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G:\数据预测\"/>
    </mc:Choice>
  </mc:AlternateContent>
  <bookViews>
    <workbookView xWindow="0" yWindow="0" windowWidth="22368" windowHeight="9516" firstSheet="2" activeTab="3" xr2:uid="{00000000-000D-0000-FFFF-FFFF00000000}"/>
  </bookViews>
  <sheets>
    <sheet name="总收入" sheetId="1" r:id="rId1"/>
    <sheet name="可比增速" sheetId="2" r:id="rId2"/>
    <sheet name="基础数据" sheetId="5" r:id="rId3"/>
    <sheet name="可比增速预测" sheetId="3" r:id="rId4"/>
    <sheet name="sheet3" sheetId="6" r:id="rId5"/>
  </sheets>
  <calcPr calcId="171027"/>
</workbook>
</file>

<file path=xl/calcChain.xml><?xml version="1.0" encoding="utf-8"?>
<calcChain xmlns="http://schemas.openxmlformats.org/spreadsheetml/2006/main">
  <c r="CV96" i="3" l="1"/>
  <c r="CV95" i="3"/>
  <c r="CV94" i="3"/>
  <c r="CV93" i="3"/>
  <c r="CV92" i="3"/>
  <c r="CV91" i="3"/>
  <c r="CV90" i="3"/>
  <c r="CV89" i="3"/>
  <c r="CV88" i="3"/>
  <c r="CV87" i="3"/>
  <c r="CV86" i="3"/>
  <c r="CV85" i="3"/>
  <c r="CV84" i="3"/>
  <c r="CV83" i="3"/>
  <c r="CV82" i="3"/>
  <c r="CV81" i="3"/>
  <c r="CV80" i="3"/>
  <c r="CV79" i="3"/>
  <c r="CV78" i="3"/>
  <c r="CV77" i="3"/>
  <c r="CV76" i="3"/>
  <c r="CV75" i="3"/>
  <c r="CV74" i="3"/>
  <c r="CV73" i="3"/>
  <c r="CV72" i="3"/>
  <c r="CV71" i="3"/>
  <c r="CV70" i="3"/>
  <c r="CV69" i="3"/>
  <c r="CV68" i="3"/>
  <c r="CV109" i="3" s="1"/>
  <c r="CV67" i="3"/>
  <c r="CV66" i="3"/>
  <c r="CT96" i="3" l="1"/>
  <c r="CT95" i="3"/>
  <c r="CT94" i="3"/>
  <c r="CT93" i="3"/>
  <c r="CT92" i="3"/>
  <c r="CT91" i="3"/>
  <c r="CT90" i="3"/>
  <c r="CT89" i="3"/>
  <c r="CT88" i="3"/>
  <c r="CT87" i="3"/>
  <c r="CT86" i="3"/>
  <c r="CT85" i="3"/>
  <c r="CT84" i="3"/>
  <c r="CT83" i="3"/>
  <c r="CT82" i="3"/>
  <c r="CT81" i="3"/>
  <c r="CT80" i="3"/>
  <c r="CT79" i="3"/>
  <c r="CT78" i="3"/>
  <c r="CT77" i="3"/>
  <c r="CT76" i="3"/>
  <c r="CT75" i="3"/>
  <c r="CT74" i="3"/>
  <c r="CT73" i="3"/>
  <c r="CT72" i="3"/>
  <c r="CT71" i="3"/>
  <c r="CT70" i="3"/>
  <c r="CT69" i="3"/>
  <c r="CT68" i="3"/>
  <c r="CT67" i="3"/>
  <c r="CT66" i="3"/>
  <c r="CR96" i="3"/>
  <c r="CR95" i="3"/>
  <c r="CR94" i="3"/>
  <c r="CR93" i="3"/>
  <c r="CR92" i="3"/>
  <c r="CR91" i="3"/>
  <c r="CR90" i="3"/>
  <c r="CR89" i="3"/>
  <c r="CR88" i="3"/>
  <c r="CR87" i="3"/>
  <c r="CR86" i="3"/>
  <c r="CR85" i="3"/>
  <c r="CR84" i="3"/>
  <c r="CR83" i="3"/>
  <c r="CR82" i="3"/>
  <c r="CR81" i="3"/>
  <c r="CR80" i="3"/>
  <c r="CR79" i="3"/>
  <c r="CR78" i="3"/>
  <c r="CR77" i="3"/>
  <c r="CR76" i="3"/>
  <c r="CR75" i="3"/>
  <c r="CR74" i="3"/>
  <c r="CR73" i="3"/>
  <c r="CR72" i="3"/>
  <c r="CR71" i="3"/>
  <c r="CR70" i="3"/>
  <c r="CR69" i="3"/>
  <c r="CR68" i="3"/>
  <c r="CR67" i="3"/>
  <c r="CR66" i="3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51" i="5"/>
  <c r="CR109" i="3" l="1"/>
  <c r="CT109" i="3"/>
  <c r="CM96" i="3"/>
  <c r="CM95" i="3"/>
  <c r="CM94" i="3"/>
  <c r="CM93" i="3"/>
  <c r="CM92" i="3"/>
  <c r="CM91" i="3"/>
  <c r="CM90" i="3"/>
  <c r="CM89" i="3"/>
  <c r="CM88" i="3"/>
  <c r="CM87" i="3"/>
  <c r="CM86" i="3"/>
  <c r="CM85" i="3"/>
  <c r="CM84" i="3"/>
  <c r="CM83" i="3"/>
  <c r="CM82" i="3"/>
  <c r="CM81" i="3"/>
  <c r="CM80" i="3"/>
  <c r="CM79" i="3"/>
  <c r="CM78" i="3"/>
  <c r="CM77" i="3"/>
  <c r="CM76" i="3"/>
  <c r="CM75" i="3"/>
  <c r="CM74" i="3"/>
  <c r="CM73" i="3"/>
  <c r="CM72" i="3"/>
  <c r="CM71" i="3"/>
  <c r="CM70" i="3"/>
  <c r="CM69" i="3"/>
  <c r="CM68" i="3"/>
  <c r="CM67" i="3"/>
  <c r="CM66" i="3"/>
  <c r="CM109" i="3" s="1"/>
  <c r="CK96" i="3" l="1"/>
  <c r="CK95" i="3"/>
  <c r="CK94" i="3"/>
  <c r="CK93" i="3"/>
  <c r="CK92" i="3"/>
  <c r="CK91" i="3"/>
  <c r="CK90" i="3"/>
  <c r="CK89" i="3"/>
  <c r="CK88" i="3"/>
  <c r="CK87" i="3"/>
  <c r="CK86" i="3"/>
  <c r="CK85" i="3"/>
  <c r="CK84" i="3"/>
  <c r="CK83" i="3"/>
  <c r="CK82" i="3"/>
  <c r="CK81" i="3"/>
  <c r="CK80" i="3"/>
  <c r="CK79" i="3"/>
  <c r="CK78" i="3"/>
  <c r="CK77" i="3"/>
  <c r="CK76" i="3"/>
  <c r="CK75" i="3"/>
  <c r="CK74" i="3"/>
  <c r="CK73" i="3"/>
  <c r="CK72" i="3"/>
  <c r="CK71" i="3"/>
  <c r="CK70" i="3"/>
  <c r="CK69" i="3"/>
  <c r="CK68" i="3"/>
  <c r="CK67" i="3"/>
  <c r="CK66" i="3"/>
  <c r="CI96" i="3"/>
  <c r="CI95" i="3"/>
  <c r="CI94" i="3"/>
  <c r="CI93" i="3"/>
  <c r="CI92" i="3"/>
  <c r="CI91" i="3"/>
  <c r="CI90" i="3"/>
  <c r="CI89" i="3"/>
  <c r="CI88" i="3"/>
  <c r="CI87" i="3"/>
  <c r="CI86" i="3"/>
  <c r="CI85" i="3"/>
  <c r="CI84" i="3"/>
  <c r="CI83" i="3"/>
  <c r="CI82" i="3"/>
  <c r="CI81" i="3"/>
  <c r="CI80" i="3"/>
  <c r="CI79" i="3"/>
  <c r="CI78" i="3"/>
  <c r="CI77" i="3"/>
  <c r="CI76" i="3"/>
  <c r="CI75" i="3"/>
  <c r="CI74" i="3"/>
  <c r="CI73" i="3"/>
  <c r="CI72" i="3"/>
  <c r="CI71" i="3"/>
  <c r="CI70" i="3"/>
  <c r="CI69" i="3"/>
  <c r="CI68" i="3"/>
  <c r="CI67" i="3"/>
  <c r="CI66" i="3"/>
  <c r="CK109" i="3" l="1"/>
  <c r="CI109" i="3"/>
  <c r="CD96" i="3"/>
  <c r="CD95" i="3"/>
  <c r="CD94" i="3"/>
  <c r="CD93" i="3"/>
  <c r="CD92" i="3"/>
  <c r="CD91" i="3"/>
  <c r="CD90" i="3"/>
  <c r="CD89" i="3"/>
  <c r="CD88" i="3"/>
  <c r="CD87" i="3"/>
  <c r="CD86" i="3"/>
  <c r="CD85" i="3"/>
  <c r="CD84" i="3"/>
  <c r="CD83" i="3"/>
  <c r="CD82" i="3"/>
  <c r="CD81" i="3"/>
  <c r="CD80" i="3"/>
  <c r="CD79" i="3"/>
  <c r="CD78" i="3"/>
  <c r="CD77" i="3"/>
  <c r="CD76" i="3"/>
  <c r="CD75" i="3"/>
  <c r="CD74" i="3"/>
  <c r="CD73" i="3"/>
  <c r="CD72" i="3"/>
  <c r="CD71" i="3"/>
  <c r="CD70" i="3"/>
  <c r="CD69" i="3"/>
  <c r="CD68" i="3"/>
  <c r="CD67" i="3"/>
  <c r="CD66" i="3"/>
  <c r="CD109" i="3" l="1"/>
  <c r="CB96" i="3"/>
  <c r="CB95" i="3"/>
  <c r="CB94" i="3"/>
  <c r="CB93" i="3"/>
  <c r="CB92" i="3"/>
  <c r="CB91" i="3"/>
  <c r="CB90" i="3"/>
  <c r="CB89" i="3"/>
  <c r="CB88" i="3"/>
  <c r="CB87" i="3"/>
  <c r="CB86" i="3"/>
  <c r="CB85" i="3"/>
  <c r="CB84" i="3"/>
  <c r="CB83" i="3"/>
  <c r="CB82" i="3"/>
  <c r="CB81" i="3"/>
  <c r="CB80" i="3"/>
  <c r="CB79" i="3"/>
  <c r="CB78" i="3"/>
  <c r="CB77" i="3"/>
  <c r="CB76" i="3"/>
  <c r="CB75" i="3"/>
  <c r="CB74" i="3"/>
  <c r="CB73" i="3"/>
  <c r="CB72" i="3"/>
  <c r="CB71" i="3"/>
  <c r="CB70" i="3"/>
  <c r="CB69" i="3"/>
  <c r="CB68" i="3"/>
  <c r="CB67" i="3"/>
  <c r="CB66" i="3"/>
  <c r="BZ96" i="3"/>
  <c r="BZ95" i="3"/>
  <c r="BZ94" i="3"/>
  <c r="BZ93" i="3"/>
  <c r="BZ92" i="3"/>
  <c r="BZ91" i="3"/>
  <c r="BZ90" i="3"/>
  <c r="BZ89" i="3"/>
  <c r="BZ88" i="3"/>
  <c r="BZ87" i="3"/>
  <c r="BZ86" i="3"/>
  <c r="BZ85" i="3"/>
  <c r="BZ84" i="3"/>
  <c r="BZ83" i="3"/>
  <c r="BZ82" i="3"/>
  <c r="BZ81" i="3"/>
  <c r="BZ80" i="3"/>
  <c r="BZ79" i="3"/>
  <c r="BZ78" i="3"/>
  <c r="BZ77" i="3"/>
  <c r="BZ76" i="3"/>
  <c r="BZ75" i="3"/>
  <c r="BZ74" i="3"/>
  <c r="BZ73" i="3"/>
  <c r="BZ72" i="3"/>
  <c r="BZ71" i="3"/>
  <c r="BZ70" i="3"/>
  <c r="BZ69" i="3"/>
  <c r="BZ68" i="3"/>
  <c r="BZ67" i="3"/>
  <c r="BZ66" i="3"/>
  <c r="BZ109" i="3" s="1"/>
  <c r="CB109" i="3" l="1"/>
  <c r="BU96" i="3"/>
  <c r="BU95" i="3"/>
  <c r="BU94" i="3"/>
  <c r="BU93" i="3"/>
  <c r="BU92" i="3"/>
  <c r="BU91" i="3"/>
  <c r="BU90" i="3"/>
  <c r="BU89" i="3"/>
  <c r="BU88" i="3"/>
  <c r="BU87" i="3"/>
  <c r="BU86" i="3"/>
  <c r="BU85" i="3"/>
  <c r="BU84" i="3"/>
  <c r="BU83" i="3"/>
  <c r="BU82" i="3"/>
  <c r="BU81" i="3"/>
  <c r="BU80" i="3"/>
  <c r="BU79" i="3"/>
  <c r="BU78" i="3"/>
  <c r="BU77" i="3"/>
  <c r="BU76" i="3"/>
  <c r="BU75" i="3"/>
  <c r="BU74" i="3"/>
  <c r="BU73" i="3"/>
  <c r="BU72" i="3"/>
  <c r="BU71" i="3"/>
  <c r="BU70" i="3"/>
  <c r="BU69" i="3"/>
  <c r="BU68" i="3"/>
  <c r="BU67" i="3"/>
  <c r="BU66" i="3"/>
  <c r="BU109" i="3" s="1"/>
  <c r="BS96" i="3" l="1"/>
  <c r="BS95" i="3"/>
  <c r="BS94" i="3"/>
  <c r="BS93" i="3"/>
  <c r="BS92" i="3"/>
  <c r="BS91" i="3"/>
  <c r="BS90" i="3"/>
  <c r="BS89" i="3"/>
  <c r="BS88" i="3"/>
  <c r="BS87" i="3"/>
  <c r="BS86" i="3"/>
  <c r="BS85" i="3"/>
  <c r="BS84" i="3"/>
  <c r="BS83" i="3"/>
  <c r="BS82" i="3"/>
  <c r="BS81" i="3"/>
  <c r="BS80" i="3"/>
  <c r="BS79" i="3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Q96" i="3"/>
  <c r="BQ95" i="3"/>
  <c r="BQ94" i="3"/>
  <c r="BQ93" i="3"/>
  <c r="BQ92" i="3"/>
  <c r="BQ91" i="3"/>
  <c r="BQ90" i="3"/>
  <c r="BQ89" i="3"/>
  <c r="BQ88" i="3"/>
  <c r="BQ87" i="3"/>
  <c r="BQ86" i="3"/>
  <c r="BQ85" i="3"/>
  <c r="BQ84" i="3"/>
  <c r="BQ83" i="3"/>
  <c r="BQ82" i="3"/>
  <c r="BQ81" i="3"/>
  <c r="BQ80" i="3"/>
  <c r="BQ79" i="3"/>
  <c r="BQ78" i="3"/>
  <c r="BQ77" i="3"/>
  <c r="BQ76" i="3"/>
  <c r="BQ75" i="3"/>
  <c r="BQ74" i="3"/>
  <c r="BQ73" i="3"/>
  <c r="BQ72" i="3"/>
  <c r="BQ71" i="3"/>
  <c r="BQ70" i="3"/>
  <c r="BQ69" i="3"/>
  <c r="BQ68" i="3"/>
  <c r="BQ67" i="3"/>
  <c r="BQ66" i="3"/>
  <c r="BS109" i="3" l="1"/>
  <c r="BQ109" i="3"/>
  <c r="BL96" i="3"/>
  <c r="BL95" i="3"/>
  <c r="BL94" i="3"/>
  <c r="BL93" i="3"/>
  <c r="BL92" i="3"/>
  <c r="BL91" i="3"/>
  <c r="BL90" i="3"/>
  <c r="BL89" i="3"/>
  <c r="BL88" i="3"/>
  <c r="BL87" i="3"/>
  <c r="BL86" i="3"/>
  <c r="BL85" i="3"/>
  <c r="BL84" i="3"/>
  <c r="BL83" i="3"/>
  <c r="BL82" i="3"/>
  <c r="BL81" i="3"/>
  <c r="BL80" i="3"/>
  <c r="BL79" i="3"/>
  <c r="BL78" i="3"/>
  <c r="BL77" i="3"/>
  <c r="BL76" i="3"/>
  <c r="BL75" i="3"/>
  <c r="BL74" i="3"/>
  <c r="BL73" i="3"/>
  <c r="BL72" i="3"/>
  <c r="BL71" i="3"/>
  <c r="BL70" i="3"/>
  <c r="BL69" i="3"/>
  <c r="BL68" i="3"/>
  <c r="BL67" i="3"/>
  <c r="BL66" i="3"/>
  <c r="BL109" i="3" l="1"/>
  <c r="BJ96" i="3"/>
  <c r="BJ95" i="3"/>
  <c r="BJ94" i="3"/>
  <c r="BJ93" i="3"/>
  <c r="BJ92" i="3"/>
  <c r="BJ91" i="3"/>
  <c r="BJ90" i="3"/>
  <c r="BJ89" i="3"/>
  <c r="BJ88" i="3"/>
  <c r="BJ87" i="3"/>
  <c r="BJ86" i="3"/>
  <c r="BJ85" i="3"/>
  <c r="BJ84" i="3"/>
  <c r="BJ83" i="3"/>
  <c r="BJ82" i="3"/>
  <c r="BJ81" i="3"/>
  <c r="BJ80" i="3"/>
  <c r="BJ79" i="3"/>
  <c r="BJ78" i="3"/>
  <c r="BJ77" i="3"/>
  <c r="BJ76" i="3"/>
  <c r="BJ75" i="3"/>
  <c r="BJ74" i="3"/>
  <c r="BJ73" i="3"/>
  <c r="BJ72" i="3"/>
  <c r="BJ71" i="3"/>
  <c r="BJ70" i="3"/>
  <c r="BJ69" i="3"/>
  <c r="BJ68" i="3"/>
  <c r="BJ67" i="3"/>
  <c r="BJ66" i="3"/>
  <c r="BJ109" i="3" s="1"/>
  <c r="BH96" i="3"/>
  <c r="BH95" i="3"/>
  <c r="BH94" i="3"/>
  <c r="BH93" i="3"/>
  <c r="BH92" i="3"/>
  <c r="BH91" i="3"/>
  <c r="BH90" i="3"/>
  <c r="BH89" i="3"/>
  <c r="BH88" i="3"/>
  <c r="BH87" i="3"/>
  <c r="BH86" i="3"/>
  <c r="BH85" i="3"/>
  <c r="BH84" i="3"/>
  <c r="BH83" i="3"/>
  <c r="BH82" i="3"/>
  <c r="BH81" i="3"/>
  <c r="BH80" i="3"/>
  <c r="BH79" i="3"/>
  <c r="BH78" i="3"/>
  <c r="BH77" i="3"/>
  <c r="BH76" i="3"/>
  <c r="BH75" i="3"/>
  <c r="BH74" i="3"/>
  <c r="BH73" i="3"/>
  <c r="BH72" i="3"/>
  <c r="BH71" i="3"/>
  <c r="BH70" i="3"/>
  <c r="BH69" i="3"/>
  <c r="BH68" i="3"/>
  <c r="BH67" i="3"/>
  <c r="BH66" i="3"/>
  <c r="BH109" i="3" s="1"/>
  <c r="BC96" i="3" l="1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109" i="3" s="1"/>
  <c r="BA96" i="3" l="1"/>
  <c r="BA95" i="3"/>
  <c r="BA94" i="3"/>
  <c r="BA93" i="3"/>
  <c r="BA92" i="3"/>
  <c r="BA91" i="3"/>
  <c r="BA90" i="3"/>
  <c r="BA89" i="3"/>
  <c r="BA88" i="3"/>
  <c r="BA87" i="3"/>
  <c r="BA86" i="3"/>
  <c r="BA85" i="3"/>
  <c r="BA84" i="3"/>
  <c r="BA83" i="3"/>
  <c r="BA82" i="3"/>
  <c r="BA81" i="3"/>
  <c r="BA80" i="3"/>
  <c r="BA79" i="3"/>
  <c r="BA78" i="3"/>
  <c r="BA77" i="3"/>
  <c r="BA76" i="3"/>
  <c r="BA75" i="3"/>
  <c r="BA74" i="3"/>
  <c r="BA73" i="3"/>
  <c r="BA72" i="3"/>
  <c r="BA71" i="3"/>
  <c r="BA70" i="3"/>
  <c r="BA69" i="3"/>
  <c r="BA68" i="3"/>
  <c r="BA67" i="3"/>
  <c r="BA66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BA109" i="3" l="1"/>
  <c r="AY109" i="3"/>
  <c r="AT96" i="3"/>
  <c r="AT95" i="3"/>
  <c r="AT94" i="3"/>
  <c r="AT93" i="3"/>
  <c r="AT92" i="3"/>
  <c r="AT91" i="3"/>
  <c r="AT90" i="3"/>
  <c r="AT89" i="3"/>
  <c r="AT88" i="3"/>
  <c r="AT87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109" i="3" s="1"/>
  <c r="AT66" i="3"/>
  <c r="AR96" i="3" l="1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109" i="3" l="1"/>
  <c r="AR109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109" i="3" l="1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I109" i="3" l="1"/>
  <c r="AG109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109" i="3" l="1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109" i="3" s="1"/>
  <c r="Z109" i="3" l="1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109" i="3" l="1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Q109" i="3" l="1"/>
  <c r="O109" i="3"/>
  <c r="J67" i="3"/>
  <c r="J109" i="3" s="1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66" i="3"/>
  <c r="H67" i="3" l="1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66" i="3"/>
  <c r="H109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66" i="3"/>
  <c r="F109" i="3" s="1"/>
  <c r="W186" i="5" l="1"/>
  <c r="S186" i="5"/>
  <c r="O186" i="5"/>
  <c r="K186" i="5"/>
  <c r="G186" i="5"/>
  <c r="V186" i="5"/>
  <c r="R186" i="5"/>
  <c r="N186" i="5"/>
  <c r="J186" i="5"/>
  <c r="F186" i="5"/>
  <c r="U186" i="5"/>
  <c r="Q186" i="5"/>
  <c r="M186" i="5"/>
  <c r="I186" i="5"/>
  <c r="E186" i="5"/>
  <c r="C186" i="5"/>
  <c r="T186" i="5"/>
  <c r="P186" i="5"/>
  <c r="L186" i="5"/>
  <c r="H186" i="5"/>
  <c r="D186" i="5"/>
  <c r="CP96" i="3"/>
  <c r="CP95" i="3"/>
  <c r="CP94" i="3"/>
  <c r="CP93" i="3"/>
  <c r="CP92" i="3"/>
  <c r="CP91" i="3"/>
  <c r="CP90" i="3"/>
  <c r="CP89" i="3"/>
  <c r="CP88" i="3"/>
  <c r="CP87" i="3"/>
  <c r="CP86" i="3"/>
  <c r="CP85" i="3"/>
  <c r="CP84" i="3"/>
  <c r="CP83" i="3"/>
  <c r="CP82" i="3"/>
  <c r="CP81" i="3"/>
  <c r="CP80" i="3"/>
  <c r="CP79" i="3"/>
  <c r="CP78" i="3"/>
  <c r="CP77" i="3"/>
  <c r="CP76" i="3"/>
  <c r="CP75" i="3"/>
  <c r="CP74" i="3"/>
  <c r="CP73" i="3"/>
  <c r="CP72" i="3"/>
  <c r="CP71" i="3"/>
  <c r="CP70" i="3"/>
  <c r="CP69" i="3"/>
  <c r="CP68" i="3"/>
  <c r="CP67" i="3"/>
  <c r="CP66" i="3"/>
  <c r="CP65" i="3"/>
  <c r="CP64" i="3"/>
  <c r="CP63" i="3"/>
  <c r="CP62" i="3"/>
  <c r="CP61" i="3"/>
  <c r="CP60" i="3"/>
  <c r="CP59" i="3"/>
  <c r="CP58" i="3"/>
  <c r="CP57" i="3"/>
  <c r="CP56" i="3"/>
  <c r="CP55" i="3"/>
  <c r="CP54" i="3"/>
  <c r="CP53" i="3"/>
  <c r="CP52" i="3"/>
  <c r="CP51" i="3"/>
  <c r="CP50" i="3"/>
  <c r="CP49" i="3"/>
  <c r="CP48" i="3"/>
  <c r="CP47" i="3"/>
  <c r="CP46" i="3"/>
  <c r="CP45" i="3"/>
  <c r="CP44" i="3"/>
  <c r="CP43" i="3"/>
  <c r="CP42" i="3"/>
  <c r="CP41" i="3"/>
  <c r="CP40" i="3"/>
  <c r="CP39" i="3"/>
  <c r="CP38" i="3"/>
  <c r="CP37" i="3"/>
  <c r="CP36" i="3"/>
  <c r="CP35" i="3"/>
  <c r="CP34" i="3"/>
  <c r="CP33" i="3"/>
  <c r="CP32" i="3"/>
  <c r="CP31" i="3"/>
  <c r="CP30" i="3"/>
  <c r="CP29" i="3"/>
  <c r="CP28" i="3"/>
  <c r="CP27" i="3"/>
  <c r="CP26" i="3"/>
  <c r="CP25" i="3"/>
  <c r="CP24" i="3"/>
  <c r="CP23" i="3"/>
  <c r="CP22" i="3"/>
  <c r="CP21" i="3"/>
  <c r="CP20" i="3"/>
  <c r="CP19" i="3"/>
  <c r="CP18" i="3"/>
  <c r="CP17" i="3"/>
  <c r="CP16" i="3"/>
  <c r="CP15" i="3"/>
  <c r="CP14" i="3"/>
  <c r="CP13" i="3"/>
  <c r="CP12" i="3"/>
  <c r="CP11" i="3"/>
  <c r="CP10" i="3"/>
  <c r="CP9" i="3"/>
  <c r="CP8" i="3"/>
  <c r="CP7" i="3"/>
  <c r="CP6" i="3"/>
  <c r="CP5" i="3"/>
  <c r="CP4" i="3"/>
  <c r="CP3" i="3"/>
  <c r="CP2" i="3"/>
  <c r="CG96" i="3"/>
  <c r="CG95" i="3"/>
  <c r="CG94" i="3"/>
  <c r="CG93" i="3"/>
  <c r="CG92" i="3"/>
  <c r="CG91" i="3"/>
  <c r="CG90" i="3"/>
  <c r="CG89" i="3"/>
  <c r="CG88" i="3"/>
  <c r="CG87" i="3"/>
  <c r="CG86" i="3"/>
  <c r="CG85" i="3"/>
  <c r="CG84" i="3"/>
  <c r="CG83" i="3"/>
  <c r="CG82" i="3"/>
  <c r="CG81" i="3"/>
  <c r="CG80" i="3"/>
  <c r="CG79" i="3"/>
  <c r="CG78" i="3"/>
  <c r="CG77" i="3"/>
  <c r="CG76" i="3"/>
  <c r="CG75" i="3"/>
  <c r="CG74" i="3"/>
  <c r="CG73" i="3"/>
  <c r="CG72" i="3"/>
  <c r="CG71" i="3"/>
  <c r="CG70" i="3"/>
  <c r="CG69" i="3"/>
  <c r="CG68" i="3"/>
  <c r="CG67" i="3"/>
  <c r="CG66" i="3"/>
  <c r="CG65" i="3"/>
  <c r="CG64" i="3"/>
  <c r="CG63" i="3"/>
  <c r="CG62" i="3"/>
  <c r="CG61" i="3"/>
  <c r="CG60" i="3"/>
  <c r="CG59" i="3"/>
  <c r="CG58" i="3"/>
  <c r="CG57" i="3"/>
  <c r="CG56" i="3"/>
  <c r="CG55" i="3"/>
  <c r="CG54" i="3"/>
  <c r="CG53" i="3"/>
  <c r="CG52" i="3"/>
  <c r="CG51" i="3"/>
  <c r="CG50" i="3"/>
  <c r="CG49" i="3"/>
  <c r="CG48" i="3"/>
  <c r="CG47" i="3"/>
  <c r="CG46" i="3"/>
  <c r="CG45" i="3"/>
  <c r="CG44" i="3"/>
  <c r="CG43" i="3"/>
  <c r="CG42" i="3"/>
  <c r="CG41" i="3"/>
  <c r="CG40" i="3"/>
  <c r="CG39" i="3"/>
  <c r="CG38" i="3"/>
  <c r="CG37" i="3"/>
  <c r="CG36" i="3"/>
  <c r="CG35" i="3"/>
  <c r="CG34" i="3"/>
  <c r="CG33" i="3"/>
  <c r="CG32" i="3"/>
  <c r="CG31" i="3"/>
  <c r="CG30" i="3"/>
  <c r="CG29" i="3"/>
  <c r="CG28" i="3"/>
  <c r="CG27" i="3"/>
  <c r="CG26" i="3"/>
  <c r="CG25" i="3"/>
  <c r="CG24" i="3"/>
  <c r="CG23" i="3"/>
  <c r="CG22" i="3"/>
  <c r="CG21" i="3"/>
  <c r="CG20" i="3"/>
  <c r="CG19" i="3"/>
  <c r="CG18" i="3"/>
  <c r="CG17" i="3"/>
  <c r="CG16" i="3"/>
  <c r="CG15" i="3"/>
  <c r="CG14" i="3"/>
  <c r="CG13" i="3"/>
  <c r="CG12" i="3"/>
  <c r="CG11" i="3"/>
  <c r="CG10" i="3"/>
  <c r="CG9" i="3"/>
  <c r="CG8" i="3"/>
  <c r="CG7" i="3"/>
  <c r="CG6" i="3"/>
  <c r="CG5" i="3"/>
  <c r="CG4" i="3"/>
  <c r="CG3" i="3"/>
  <c r="CG2" i="3"/>
  <c r="BX96" i="3"/>
  <c r="BX95" i="3"/>
  <c r="BX94" i="3"/>
  <c r="BX93" i="3"/>
  <c r="BX92" i="3"/>
  <c r="BX91" i="3"/>
  <c r="BX90" i="3"/>
  <c r="BX89" i="3"/>
  <c r="BX88" i="3"/>
  <c r="BX87" i="3"/>
  <c r="BX86" i="3"/>
  <c r="BX85" i="3"/>
  <c r="BX84" i="3"/>
  <c r="BX83" i="3"/>
  <c r="BX82" i="3"/>
  <c r="BX81" i="3"/>
  <c r="BX80" i="3"/>
  <c r="BX79" i="3"/>
  <c r="BX78" i="3"/>
  <c r="BX77" i="3"/>
  <c r="BX76" i="3"/>
  <c r="BX75" i="3"/>
  <c r="BX74" i="3"/>
  <c r="BX73" i="3"/>
  <c r="BX72" i="3"/>
  <c r="BX71" i="3"/>
  <c r="BX70" i="3"/>
  <c r="BX69" i="3"/>
  <c r="BX68" i="3"/>
  <c r="BX67" i="3"/>
  <c r="BX66" i="3"/>
  <c r="BX65" i="3"/>
  <c r="BX64" i="3"/>
  <c r="BX63" i="3"/>
  <c r="BX62" i="3"/>
  <c r="BX61" i="3"/>
  <c r="BX60" i="3"/>
  <c r="BX59" i="3"/>
  <c r="BX58" i="3"/>
  <c r="BX57" i="3"/>
  <c r="BX56" i="3"/>
  <c r="BX55" i="3"/>
  <c r="BX54" i="3"/>
  <c r="BX53" i="3"/>
  <c r="BX52" i="3"/>
  <c r="BX51" i="3"/>
  <c r="BX50" i="3"/>
  <c r="BX49" i="3"/>
  <c r="BX48" i="3"/>
  <c r="BX47" i="3"/>
  <c r="BX46" i="3"/>
  <c r="BX45" i="3"/>
  <c r="BX44" i="3"/>
  <c r="BX43" i="3"/>
  <c r="BX42" i="3"/>
  <c r="BX41" i="3"/>
  <c r="BX40" i="3"/>
  <c r="BX39" i="3"/>
  <c r="BX38" i="3"/>
  <c r="BX37" i="3"/>
  <c r="BX36" i="3"/>
  <c r="BX35" i="3"/>
  <c r="BX34" i="3"/>
  <c r="BX33" i="3"/>
  <c r="BX32" i="3"/>
  <c r="BX31" i="3"/>
  <c r="BX30" i="3"/>
  <c r="BX29" i="3"/>
  <c r="BX28" i="3"/>
  <c r="BX27" i="3"/>
  <c r="BX26" i="3"/>
  <c r="BX25" i="3"/>
  <c r="BX24" i="3"/>
  <c r="BX23" i="3"/>
  <c r="BX22" i="3"/>
  <c r="BX21" i="3"/>
  <c r="BX20" i="3"/>
  <c r="BX19" i="3"/>
  <c r="BX18" i="3"/>
  <c r="BX17" i="3"/>
  <c r="BX16" i="3"/>
  <c r="BX15" i="3"/>
  <c r="BX14" i="3"/>
  <c r="BX13" i="3"/>
  <c r="BX12" i="3"/>
  <c r="BX11" i="3"/>
  <c r="BX10" i="3"/>
  <c r="BX9" i="3"/>
  <c r="BX8" i="3"/>
  <c r="BX7" i="3"/>
  <c r="BX6" i="3"/>
  <c r="BX109" i="3" s="1"/>
  <c r="BX5" i="3"/>
  <c r="BX4" i="3"/>
  <c r="BX3" i="3"/>
  <c r="BX2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O59" i="3"/>
  <c r="BO58" i="3"/>
  <c r="BO57" i="3"/>
  <c r="BO56" i="3"/>
  <c r="BO55" i="3"/>
  <c r="BO54" i="3"/>
  <c r="BO53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40" i="3"/>
  <c r="BO39" i="3"/>
  <c r="BO38" i="3"/>
  <c r="BO37" i="3"/>
  <c r="BO36" i="3"/>
  <c r="BO35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O2" i="3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8" i="3"/>
  <c r="BF77" i="3"/>
  <c r="BF76" i="3"/>
  <c r="BF75" i="3"/>
  <c r="BF74" i="3"/>
  <c r="BF73" i="3"/>
  <c r="BF72" i="3"/>
  <c r="BF71" i="3"/>
  <c r="BF70" i="3"/>
  <c r="BF69" i="3"/>
  <c r="BF68" i="3"/>
  <c r="BF67" i="3"/>
  <c r="BF66" i="3"/>
  <c r="BF65" i="3"/>
  <c r="BF64" i="3"/>
  <c r="BF63" i="3"/>
  <c r="BF62" i="3"/>
  <c r="BF61" i="3"/>
  <c r="BF60" i="3"/>
  <c r="BF59" i="3"/>
  <c r="BF58" i="3"/>
  <c r="BF57" i="3"/>
  <c r="BF56" i="3"/>
  <c r="BF55" i="3"/>
  <c r="BF54" i="3"/>
  <c r="BF53" i="3"/>
  <c r="BF52" i="3"/>
  <c r="BF51" i="3"/>
  <c r="BF50" i="3"/>
  <c r="BF49" i="3"/>
  <c r="BF48" i="3"/>
  <c r="BF47" i="3"/>
  <c r="BF46" i="3"/>
  <c r="BF45" i="3"/>
  <c r="BF44" i="3"/>
  <c r="BF43" i="3"/>
  <c r="BF42" i="3"/>
  <c r="BF41" i="3"/>
  <c r="BF40" i="3"/>
  <c r="BF39" i="3"/>
  <c r="BF38" i="3"/>
  <c r="BF37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F2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N2" i="3"/>
  <c r="AN109" i="3" s="1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M96" i="3"/>
  <c r="D96" i="3"/>
  <c r="M95" i="3"/>
  <c r="D95" i="3"/>
  <c r="M94" i="3"/>
  <c r="D94" i="3"/>
  <c r="M93" i="3"/>
  <c r="D93" i="3"/>
  <c r="M92" i="3"/>
  <c r="D92" i="3"/>
  <c r="M91" i="3"/>
  <c r="D91" i="3"/>
  <c r="M90" i="3"/>
  <c r="D90" i="3"/>
  <c r="M89" i="3"/>
  <c r="D89" i="3"/>
  <c r="M88" i="3"/>
  <c r="D88" i="3"/>
  <c r="M87" i="3"/>
  <c r="D87" i="3"/>
  <c r="M86" i="3"/>
  <c r="D86" i="3"/>
  <c r="M85" i="3"/>
  <c r="D85" i="3"/>
  <c r="M84" i="3"/>
  <c r="D84" i="3"/>
  <c r="M83" i="3"/>
  <c r="D83" i="3"/>
  <c r="M82" i="3"/>
  <c r="D82" i="3"/>
  <c r="M81" i="3"/>
  <c r="D81" i="3"/>
  <c r="M80" i="3"/>
  <c r="D80" i="3"/>
  <c r="M79" i="3"/>
  <c r="D79" i="3"/>
  <c r="M78" i="3"/>
  <c r="D78" i="3"/>
  <c r="M77" i="3"/>
  <c r="D77" i="3"/>
  <c r="M76" i="3"/>
  <c r="D76" i="3"/>
  <c r="M75" i="3"/>
  <c r="D75" i="3"/>
  <c r="M74" i="3"/>
  <c r="D74" i="3"/>
  <c r="M73" i="3"/>
  <c r="D73" i="3"/>
  <c r="M72" i="3"/>
  <c r="D72" i="3"/>
  <c r="M71" i="3"/>
  <c r="D71" i="3"/>
  <c r="M70" i="3"/>
  <c r="D70" i="3"/>
  <c r="M69" i="3"/>
  <c r="D69" i="3"/>
  <c r="M68" i="3"/>
  <c r="D68" i="3"/>
  <c r="M67" i="3"/>
  <c r="D67" i="3"/>
  <c r="M66" i="3"/>
  <c r="D66" i="3"/>
  <c r="M65" i="3"/>
  <c r="D65" i="3"/>
  <c r="M64" i="3"/>
  <c r="D64" i="3"/>
  <c r="M63" i="3"/>
  <c r="D63" i="3"/>
  <c r="M62" i="3"/>
  <c r="D62" i="3"/>
  <c r="M61" i="3"/>
  <c r="D61" i="3"/>
  <c r="M60" i="3"/>
  <c r="D60" i="3"/>
  <c r="M59" i="3"/>
  <c r="D59" i="3"/>
  <c r="M58" i="3"/>
  <c r="D58" i="3"/>
  <c r="M57" i="3"/>
  <c r="D57" i="3"/>
  <c r="M56" i="3"/>
  <c r="D56" i="3"/>
  <c r="M55" i="3"/>
  <c r="D55" i="3"/>
  <c r="M54" i="3"/>
  <c r="D54" i="3"/>
  <c r="M53" i="3"/>
  <c r="D53" i="3"/>
  <c r="M52" i="3"/>
  <c r="D52" i="3"/>
  <c r="M51" i="3"/>
  <c r="D51" i="3"/>
  <c r="M50" i="3"/>
  <c r="D50" i="3"/>
  <c r="M49" i="3"/>
  <c r="D49" i="3"/>
  <c r="M48" i="3"/>
  <c r="D48" i="3"/>
  <c r="M47" i="3"/>
  <c r="D47" i="3"/>
  <c r="M46" i="3"/>
  <c r="D46" i="3"/>
  <c r="M45" i="3"/>
  <c r="D45" i="3"/>
  <c r="M44" i="3"/>
  <c r="D44" i="3"/>
  <c r="M43" i="3"/>
  <c r="D43" i="3"/>
  <c r="M42" i="3"/>
  <c r="D42" i="3"/>
  <c r="M41" i="3"/>
  <c r="D41" i="3"/>
  <c r="M40" i="3"/>
  <c r="D40" i="3"/>
  <c r="M39" i="3"/>
  <c r="D39" i="3"/>
  <c r="M38" i="3"/>
  <c r="D38" i="3"/>
  <c r="M37" i="3"/>
  <c r="D37" i="3"/>
  <c r="M36" i="3"/>
  <c r="D36" i="3"/>
  <c r="M35" i="3"/>
  <c r="D35" i="3"/>
  <c r="M34" i="3"/>
  <c r="D34" i="3"/>
  <c r="M33" i="3"/>
  <c r="D33" i="3"/>
  <c r="M32" i="3"/>
  <c r="D32" i="3"/>
  <c r="M31" i="3"/>
  <c r="D31" i="3"/>
  <c r="M30" i="3"/>
  <c r="D30" i="3"/>
  <c r="M29" i="3"/>
  <c r="D29" i="3"/>
  <c r="M28" i="3"/>
  <c r="D28" i="3"/>
  <c r="M27" i="3"/>
  <c r="D27" i="3"/>
  <c r="M26" i="3"/>
  <c r="D26" i="3"/>
  <c r="M25" i="3"/>
  <c r="D25" i="3"/>
  <c r="M24" i="3"/>
  <c r="D24" i="3"/>
  <c r="M23" i="3"/>
  <c r="D23" i="3"/>
  <c r="M22" i="3"/>
  <c r="D22" i="3"/>
  <c r="M21" i="3"/>
  <c r="D21" i="3"/>
  <c r="M20" i="3"/>
  <c r="D20" i="3"/>
  <c r="M19" i="3"/>
  <c r="D19" i="3"/>
  <c r="M18" i="3"/>
  <c r="D18" i="3"/>
  <c r="M17" i="3"/>
  <c r="D17" i="3"/>
  <c r="M16" i="3"/>
  <c r="D16" i="3"/>
  <c r="M15" i="3"/>
  <c r="D15" i="3"/>
  <c r="M14" i="3"/>
  <c r="D14" i="3"/>
  <c r="M13" i="3"/>
  <c r="D13" i="3"/>
  <c r="M12" i="3"/>
  <c r="D12" i="3"/>
  <c r="M11" i="3"/>
  <c r="D11" i="3"/>
  <c r="M10" i="3"/>
  <c r="D10" i="3"/>
  <c r="M9" i="3"/>
  <c r="D9" i="3"/>
  <c r="M8" i="3"/>
  <c r="D8" i="3"/>
  <c r="M7" i="3"/>
  <c r="D7" i="3"/>
  <c r="M6" i="3"/>
  <c r="D6" i="3"/>
  <c r="M5" i="3"/>
  <c r="D5" i="3"/>
  <c r="M4" i="3"/>
  <c r="D4" i="3"/>
  <c r="M3" i="3"/>
  <c r="D3" i="3"/>
  <c r="M2" i="3"/>
  <c r="D2" i="3"/>
  <c r="L108" i="2"/>
  <c r="K108" i="2"/>
  <c r="J108" i="2"/>
  <c r="I108" i="2"/>
  <c r="H108" i="2"/>
  <c r="G108" i="2"/>
  <c r="F108" i="2"/>
  <c r="E108" i="2"/>
  <c r="D108" i="2"/>
  <c r="C108" i="2"/>
  <c r="B108" i="2"/>
  <c r="L107" i="2"/>
  <c r="K107" i="2"/>
  <c r="J107" i="2"/>
  <c r="I107" i="2"/>
  <c r="H107" i="2"/>
  <c r="G107" i="2"/>
  <c r="F107" i="2"/>
  <c r="E107" i="2"/>
  <c r="D107" i="2"/>
  <c r="C107" i="2"/>
  <c r="B107" i="2"/>
  <c r="L106" i="2"/>
  <c r="K106" i="2"/>
  <c r="J106" i="2"/>
  <c r="I106" i="2"/>
  <c r="H106" i="2"/>
  <c r="G106" i="2"/>
  <c r="F106" i="2"/>
  <c r="E106" i="2"/>
  <c r="D106" i="2"/>
  <c r="C106" i="2"/>
  <c r="B106" i="2"/>
  <c r="L105" i="2"/>
  <c r="K105" i="2"/>
  <c r="J105" i="2"/>
  <c r="I105" i="2"/>
  <c r="H105" i="2"/>
  <c r="G105" i="2"/>
  <c r="F105" i="2"/>
  <c r="E105" i="2"/>
  <c r="D105" i="2"/>
  <c r="C105" i="2"/>
  <c r="B105" i="2"/>
  <c r="L104" i="2"/>
  <c r="K104" i="2"/>
  <c r="J104" i="2"/>
  <c r="I104" i="2"/>
  <c r="H104" i="2"/>
  <c r="G104" i="2"/>
  <c r="F104" i="2"/>
  <c r="E104" i="2"/>
  <c r="D104" i="2"/>
  <c r="C104" i="2"/>
  <c r="B104" i="2"/>
  <c r="L103" i="2"/>
  <c r="K103" i="2"/>
  <c r="J103" i="2"/>
  <c r="I103" i="2"/>
  <c r="H103" i="2"/>
  <c r="G103" i="2"/>
  <c r="F103" i="2"/>
  <c r="E103" i="2"/>
  <c r="D103" i="2"/>
  <c r="C103" i="2"/>
  <c r="B103" i="2"/>
  <c r="L102" i="2"/>
  <c r="K102" i="2"/>
  <c r="J102" i="2"/>
  <c r="I102" i="2"/>
  <c r="H102" i="2"/>
  <c r="G102" i="2"/>
  <c r="F102" i="2"/>
  <c r="E102" i="2"/>
  <c r="D102" i="2"/>
  <c r="C102" i="2"/>
  <c r="B102" i="2"/>
  <c r="L101" i="2"/>
  <c r="K101" i="2"/>
  <c r="J101" i="2"/>
  <c r="I101" i="2"/>
  <c r="H101" i="2"/>
  <c r="G101" i="2"/>
  <c r="F101" i="2"/>
  <c r="E101" i="2"/>
  <c r="D101" i="2"/>
  <c r="C101" i="2"/>
  <c r="B101" i="2"/>
  <c r="L100" i="2"/>
  <c r="K100" i="2"/>
  <c r="J100" i="2"/>
  <c r="I100" i="2"/>
  <c r="H100" i="2"/>
  <c r="G100" i="2"/>
  <c r="F100" i="2"/>
  <c r="E100" i="2"/>
  <c r="D100" i="2"/>
  <c r="C100" i="2"/>
  <c r="B100" i="2"/>
  <c r="L99" i="2"/>
  <c r="K99" i="2"/>
  <c r="J99" i="2"/>
  <c r="I99" i="2"/>
  <c r="H99" i="2"/>
  <c r="G99" i="2"/>
  <c r="F99" i="2"/>
  <c r="E99" i="2"/>
  <c r="D99" i="2"/>
  <c r="C99" i="2"/>
  <c r="B99" i="2"/>
  <c r="L97" i="2"/>
  <c r="K97" i="2"/>
  <c r="J97" i="2"/>
  <c r="I97" i="2"/>
  <c r="H97" i="2"/>
  <c r="G97" i="2"/>
  <c r="F97" i="2"/>
  <c r="E97" i="2"/>
  <c r="D97" i="2"/>
  <c r="C97" i="2"/>
  <c r="B97" i="2"/>
  <c r="L96" i="2"/>
  <c r="K96" i="2"/>
  <c r="J96" i="2"/>
  <c r="I96" i="2"/>
  <c r="H96" i="2"/>
  <c r="G96" i="2"/>
  <c r="F96" i="2"/>
  <c r="E96" i="2"/>
  <c r="D96" i="2"/>
  <c r="C96" i="2"/>
  <c r="B96" i="2"/>
  <c r="L95" i="2"/>
  <c r="K95" i="2"/>
  <c r="J95" i="2"/>
  <c r="I95" i="2"/>
  <c r="H95" i="2"/>
  <c r="G95" i="2"/>
  <c r="F95" i="2"/>
  <c r="E95" i="2"/>
  <c r="D95" i="2"/>
  <c r="C95" i="2"/>
  <c r="B95" i="2"/>
  <c r="L94" i="2"/>
  <c r="K94" i="2"/>
  <c r="J94" i="2"/>
  <c r="I94" i="2"/>
  <c r="H94" i="2"/>
  <c r="G94" i="2"/>
  <c r="F94" i="2"/>
  <c r="E94" i="2"/>
  <c r="D94" i="2"/>
  <c r="C94" i="2"/>
  <c r="B94" i="2"/>
  <c r="L93" i="2"/>
  <c r="K93" i="2"/>
  <c r="J93" i="2"/>
  <c r="I93" i="2"/>
  <c r="H93" i="2"/>
  <c r="G93" i="2"/>
  <c r="F93" i="2"/>
  <c r="E93" i="2"/>
  <c r="D93" i="2"/>
  <c r="C93" i="2"/>
  <c r="B93" i="2"/>
  <c r="L92" i="2"/>
  <c r="K92" i="2"/>
  <c r="J92" i="2"/>
  <c r="I92" i="2"/>
  <c r="H92" i="2"/>
  <c r="G92" i="2"/>
  <c r="F92" i="2"/>
  <c r="E92" i="2"/>
  <c r="D92" i="2"/>
  <c r="C92" i="2"/>
  <c r="B92" i="2"/>
  <c r="L91" i="2"/>
  <c r="K91" i="2"/>
  <c r="J91" i="2"/>
  <c r="I91" i="2"/>
  <c r="H91" i="2"/>
  <c r="G91" i="2"/>
  <c r="F91" i="2"/>
  <c r="E91" i="2"/>
  <c r="D91" i="2"/>
  <c r="C91" i="2"/>
  <c r="B91" i="2"/>
  <c r="L90" i="2"/>
  <c r="K90" i="2"/>
  <c r="J90" i="2"/>
  <c r="I90" i="2"/>
  <c r="H90" i="2"/>
  <c r="G90" i="2"/>
  <c r="F90" i="2"/>
  <c r="E90" i="2"/>
  <c r="D90" i="2"/>
  <c r="C90" i="2"/>
  <c r="B90" i="2"/>
  <c r="L89" i="2"/>
  <c r="K89" i="2"/>
  <c r="J89" i="2"/>
  <c r="I89" i="2"/>
  <c r="H89" i="2"/>
  <c r="G89" i="2"/>
  <c r="F89" i="2"/>
  <c r="E89" i="2"/>
  <c r="D89" i="2"/>
  <c r="C89" i="2"/>
  <c r="B89" i="2"/>
  <c r="L88" i="2"/>
  <c r="K88" i="2"/>
  <c r="J88" i="2"/>
  <c r="I88" i="2"/>
  <c r="H88" i="2"/>
  <c r="G88" i="2"/>
  <c r="F88" i="2"/>
  <c r="E88" i="2"/>
  <c r="D88" i="2"/>
  <c r="C88" i="2"/>
  <c r="B88" i="2"/>
  <c r="L87" i="2"/>
  <c r="K87" i="2"/>
  <c r="J87" i="2"/>
  <c r="I87" i="2"/>
  <c r="H87" i="2"/>
  <c r="G87" i="2"/>
  <c r="F87" i="2"/>
  <c r="E87" i="2"/>
  <c r="D87" i="2"/>
  <c r="C87" i="2"/>
  <c r="B87" i="2"/>
  <c r="L86" i="2"/>
  <c r="K86" i="2"/>
  <c r="J86" i="2"/>
  <c r="I86" i="2"/>
  <c r="H86" i="2"/>
  <c r="G86" i="2"/>
  <c r="F86" i="2"/>
  <c r="E86" i="2"/>
  <c r="D86" i="2"/>
  <c r="C86" i="2"/>
  <c r="B86" i="2"/>
  <c r="L85" i="2"/>
  <c r="K85" i="2"/>
  <c r="J85" i="2"/>
  <c r="I85" i="2"/>
  <c r="H85" i="2"/>
  <c r="G85" i="2"/>
  <c r="F85" i="2"/>
  <c r="E85" i="2"/>
  <c r="D85" i="2"/>
  <c r="C85" i="2"/>
  <c r="B85" i="2"/>
  <c r="L84" i="2"/>
  <c r="K84" i="2"/>
  <c r="J84" i="2"/>
  <c r="I84" i="2"/>
  <c r="H84" i="2"/>
  <c r="G84" i="2"/>
  <c r="F84" i="2"/>
  <c r="E84" i="2"/>
  <c r="D84" i="2"/>
  <c r="C84" i="2"/>
  <c r="B84" i="2"/>
  <c r="L83" i="2"/>
  <c r="K83" i="2"/>
  <c r="J83" i="2"/>
  <c r="I83" i="2"/>
  <c r="H83" i="2"/>
  <c r="G83" i="2"/>
  <c r="F83" i="2"/>
  <c r="E83" i="2"/>
  <c r="D83" i="2"/>
  <c r="C83" i="2"/>
  <c r="B83" i="2"/>
  <c r="L82" i="2"/>
  <c r="K82" i="2"/>
  <c r="J82" i="2"/>
  <c r="I82" i="2"/>
  <c r="H82" i="2"/>
  <c r="G82" i="2"/>
  <c r="F82" i="2"/>
  <c r="E82" i="2"/>
  <c r="D82" i="2"/>
  <c r="C82" i="2"/>
  <c r="B82" i="2"/>
  <c r="L81" i="2"/>
  <c r="K81" i="2"/>
  <c r="J81" i="2"/>
  <c r="I81" i="2"/>
  <c r="H81" i="2"/>
  <c r="G81" i="2"/>
  <c r="F81" i="2"/>
  <c r="E81" i="2"/>
  <c r="D81" i="2"/>
  <c r="C81" i="2"/>
  <c r="B81" i="2"/>
  <c r="L80" i="2"/>
  <c r="K80" i="2"/>
  <c r="J80" i="2"/>
  <c r="I80" i="2"/>
  <c r="H80" i="2"/>
  <c r="G80" i="2"/>
  <c r="F80" i="2"/>
  <c r="E80" i="2"/>
  <c r="D80" i="2"/>
  <c r="C80" i="2"/>
  <c r="B80" i="2"/>
  <c r="L79" i="2"/>
  <c r="K79" i="2"/>
  <c r="J79" i="2"/>
  <c r="I79" i="2"/>
  <c r="H79" i="2"/>
  <c r="G79" i="2"/>
  <c r="F79" i="2"/>
  <c r="E79" i="2"/>
  <c r="D79" i="2"/>
  <c r="C79" i="2"/>
  <c r="B79" i="2"/>
  <c r="L78" i="2"/>
  <c r="K78" i="2"/>
  <c r="J78" i="2"/>
  <c r="I78" i="2"/>
  <c r="H78" i="2"/>
  <c r="G78" i="2"/>
  <c r="F78" i="2"/>
  <c r="E78" i="2"/>
  <c r="D78" i="2"/>
  <c r="C78" i="2"/>
  <c r="B78" i="2"/>
  <c r="L77" i="2"/>
  <c r="K77" i="2"/>
  <c r="J77" i="2"/>
  <c r="I77" i="2"/>
  <c r="H77" i="2"/>
  <c r="G77" i="2"/>
  <c r="F77" i="2"/>
  <c r="E77" i="2"/>
  <c r="D77" i="2"/>
  <c r="C77" i="2"/>
  <c r="B77" i="2"/>
  <c r="L76" i="2"/>
  <c r="K76" i="2"/>
  <c r="J76" i="2"/>
  <c r="I76" i="2"/>
  <c r="H76" i="2"/>
  <c r="G76" i="2"/>
  <c r="F76" i="2"/>
  <c r="E76" i="2"/>
  <c r="D76" i="2"/>
  <c r="C76" i="2"/>
  <c r="B76" i="2"/>
  <c r="L75" i="2"/>
  <c r="K75" i="2"/>
  <c r="J75" i="2"/>
  <c r="I75" i="2"/>
  <c r="H75" i="2"/>
  <c r="G75" i="2"/>
  <c r="F75" i="2"/>
  <c r="E75" i="2"/>
  <c r="D75" i="2"/>
  <c r="C75" i="2"/>
  <c r="B75" i="2"/>
  <c r="L74" i="2"/>
  <c r="K74" i="2"/>
  <c r="J74" i="2"/>
  <c r="I74" i="2"/>
  <c r="H74" i="2"/>
  <c r="G74" i="2"/>
  <c r="F74" i="2"/>
  <c r="E74" i="2"/>
  <c r="D74" i="2"/>
  <c r="C74" i="2"/>
  <c r="B74" i="2"/>
  <c r="L73" i="2"/>
  <c r="K73" i="2"/>
  <c r="J73" i="2"/>
  <c r="I73" i="2"/>
  <c r="H73" i="2"/>
  <c r="G73" i="2"/>
  <c r="F73" i="2"/>
  <c r="E73" i="2"/>
  <c r="D73" i="2"/>
  <c r="C73" i="2"/>
  <c r="B73" i="2"/>
  <c r="L72" i="2"/>
  <c r="K72" i="2"/>
  <c r="J72" i="2"/>
  <c r="I72" i="2"/>
  <c r="H72" i="2"/>
  <c r="G72" i="2"/>
  <c r="F72" i="2"/>
  <c r="E72" i="2"/>
  <c r="D72" i="2"/>
  <c r="C72" i="2"/>
  <c r="B72" i="2"/>
  <c r="L71" i="2"/>
  <c r="K71" i="2"/>
  <c r="J71" i="2"/>
  <c r="I71" i="2"/>
  <c r="H71" i="2"/>
  <c r="G71" i="2"/>
  <c r="F71" i="2"/>
  <c r="E71" i="2"/>
  <c r="D71" i="2"/>
  <c r="C71" i="2"/>
  <c r="B71" i="2"/>
  <c r="L70" i="2"/>
  <c r="K70" i="2"/>
  <c r="J70" i="2"/>
  <c r="I70" i="2"/>
  <c r="H70" i="2"/>
  <c r="G70" i="2"/>
  <c r="F70" i="2"/>
  <c r="E70" i="2"/>
  <c r="D70" i="2"/>
  <c r="C70" i="2"/>
  <c r="B70" i="2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L65" i="2"/>
  <c r="K65" i="2"/>
  <c r="J65" i="2"/>
  <c r="I65" i="2"/>
  <c r="H65" i="2"/>
  <c r="G65" i="2"/>
  <c r="F65" i="2"/>
  <c r="E65" i="2"/>
  <c r="D65" i="2"/>
  <c r="C65" i="2"/>
  <c r="B65" i="2"/>
  <c r="L64" i="2"/>
  <c r="K64" i="2"/>
  <c r="J64" i="2"/>
  <c r="I64" i="2"/>
  <c r="H64" i="2"/>
  <c r="G64" i="2"/>
  <c r="F64" i="2"/>
  <c r="E64" i="2"/>
  <c r="D64" i="2"/>
  <c r="C64" i="2"/>
  <c r="B64" i="2"/>
  <c r="L63" i="2"/>
  <c r="K63" i="2"/>
  <c r="J63" i="2"/>
  <c r="I63" i="2"/>
  <c r="H63" i="2"/>
  <c r="G63" i="2"/>
  <c r="F63" i="2"/>
  <c r="E63" i="2"/>
  <c r="D63" i="2"/>
  <c r="C63" i="2"/>
  <c r="B63" i="2"/>
  <c r="L62" i="2"/>
  <c r="K62" i="2"/>
  <c r="J62" i="2"/>
  <c r="I62" i="2"/>
  <c r="H62" i="2"/>
  <c r="G62" i="2"/>
  <c r="F62" i="2"/>
  <c r="E62" i="2"/>
  <c r="D62" i="2"/>
  <c r="C62" i="2"/>
  <c r="B62" i="2"/>
  <c r="L61" i="2"/>
  <c r="K61" i="2"/>
  <c r="J61" i="2"/>
  <c r="I61" i="2"/>
  <c r="H61" i="2"/>
  <c r="G61" i="2"/>
  <c r="F61" i="2"/>
  <c r="E61" i="2"/>
  <c r="D61" i="2"/>
  <c r="C61" i="2"/>
  <c r="B61" i="2"/>
  <c r="L60" i="2"/>
  <c r="K60" i="2"/>
  <c r="J60" i="2"/>
  <c r="I60" i="2"/>
  <c r="H60" i="2"/>
  <c r="G60" i="2"/>
  <c r="F60" i="2"/>
  <c r="E60" i="2"/>
  <c r="D60" i="2"/>
  <c r="C60" i="2"/>
  <c r="B60" i="2"/>
  <c r="L59" i="2"/>
  <c r="K59" i="2"/>
  <c r="J59" i="2"/>
  <c r="I59" i="2"/>
  <c r="H59" i="2"/>
  <c r="G59" i="2"/>
  <c r="F59" i="2"/>
  <c r="E59" i="2"/>
  <c r="D59" i="2"/>
  <c r="C59" i="2"/>
  <c r="B59" i="2"/>
  <c r="L58" i="2"/>
  <c r="K58" i="2"/>
  <c r="J58" i="2"/>
  <c r="I58" i="2"/>
  <c r="H58" i="2"/>
  <c r="G58" i="2"/>
  <c r="F58" i="2"/>
  <c r="E58" i="2"/>
  <c r="D58" i="2"/>
  <c r="C58" i="2"/>
  <c r="B58" i="2"/>
  <c r="L57" i="2"/>
  <c r="K57" i="2"/>
  <c r="J57" i="2"/>
  <c r="I57" i="2"/>
  <c r="H57" i="2"/>
  <c r="G57" i="2"/>
  <c r="F57" i="2"/>
  <c r="E57" i="2"/>
  <c r="D57" i="2"/>
  <c r="C57" i="2"/>
  <c r="B57" i="2"/>
  <c r="L56" i="2"/>
  <c r="K56" i="2"/>
  <c r="J56" i="2"/>
  <c r="I56" i="2"/>
  <c r="H56" i="2"/>
  <c r="G56" i="2"/>
  <c r="F56" i="2"/>
  <c r="E56" i="2"/>
  <c r="D56" i="2"/>
  <c r="C56" i="2"/>
  <c r="B56" i="2"/>
  <c r="L55" i="2"/>
  <c r="K55" i="2"/>
  <c r="J55" i="2"/>
  <c r="I55" i="2"/>
  <c r="H55" i="2"/>
  <c r="G55" i="2"/>
  <c r="F55" i="2"/>
  <c r="E55" i="2"/>
  <c r="D55" i="2"/>
  <c r="C55" i="2"/>
  <c r="B55" i="2"/>
  <c r="L54" i="2"/>
  <c r="K54" i="2"/>
  <c r="J54" i="2"/>
  <c r="I54" i="2"/>
  <c r="H54" i="2"/>
  <c r="G54" i="2"/>
  <c r="F54" i="2"/>
  <c r="E54" i="2"/>
  <c r="D54" i="2"/>
  <c r="C54" i="2"/>
  <c r="B54" i="2"/>
  <c r="L53" i="2"/>
  <c r="K53" i="2"/>
  <c r="J53" i="2"/>
  <c r="I53" i="2"/>
  <c r="H53" i="2"/>
  <c r="G53" i="2"/>
  <c r="F53" i="2"/>
  <c r="E53" i="2"/>
  <c r="D53" i="2"/>
  <c r="C53" i="2"/>
  <c r="B53" i="2"/>
  <c r="L52" i="2"/>
  <c r="K52" i="2"/>
  <c r="J52" i="2"/>
  <c r="I52" i="2"/>
  <c r="H52" i="2"/>
  <c r="G52" i="2"/>
  <c r="F52" i="2"/>
  <c r="E52" i="2"/>
  <c r="D52" i="2"/>
  <c r="C52" i="2"/>
  <c r="B52" i="2"/>
  <c r="L51" i="2"/>
  <c r="K51" i="2"/>
  <c r="J51" i="2"/>
  <c r="I51" i="2"/>
  <c r="H51" i="2"/>
  <c r="G51" i="2"/>
  <c r="F51" i="2"/>
  <c r="E51" i="2"/>
  <c r="D51" i="2"/>
  <c r="C51" i="2"/>
  <c r="B51" i="2"/>
  <c r="L50" i="2"/>
  <c r="K50" i="2"/>
  <c r="J50" i="2"/>
  <c r="I50" i="2"/>
  <c r="H50" i="2"/>
  <c r="G50" i="2"/>
  <c r="F50" i="2"/>
  <c r="E50" i="2"/>
  <c r="D50" i="2"/>
  <c r="C50" i="2"/>
  <c r="B50" i="2"/>
  <c r="L49" i="2"/>
  <c r="K49" i="2"/>
  <c r="J49" i="2"/>
  <c r="I49" i="2"/>
  <c r="H49" i="2"/>
  <c r="G49" i="2"/>
  <c r="F49" i="2"/>
  <c r="E49" i="2"/>
  <c r="D49" i="2"/>
  <c r="C49" i="2"/>
  <c r="B49" i="2"/>
  <c r="L48" i="2"/>
  <c r="K48" i="2"/>
  <c r="J48" i="2"/>
  <c r="I48" i="2"/>
  <c r="H48" i="2"/>
  <c r="G48" i="2"/>
  <c r="F48" i="2"/>
  <c r="E48" i="2"/>
  <c r="D48" i="2"/>
  <c r="C48" i="2"/>
  <c r="B48" i="2"/>
  <c r="L47" i="2"/>
  <c r="K47" i="2"/>
  <c r="J47" i="2"/>
  <c r="I47" i="2"/>
  <c r="H47" i="2"/>
  <c r="G47" i="2"/>
  <c r="F47" i="2"/>
  <c r="E47" i="2"/>
  <c r="D47" i="2"/>
  <c r="C47" i="2"/>
  <c r="B47" i="2"/>
  <c r="L46" i="2"/>
  <c r="K46" i="2"/>
  <c r="J46" i="2"/>
  <c r="I46" i="2"/>
  <c r="H46" i="2"/>
  <c r="G46" i="2"/>
  <c r="F46" i="2"/>
  <c r="E46" i="2"/>
  <c r="D46" i="2"/>
  <c r="C46" i="2"/>
  <c r="B46" i="2"/>
  <c r="L45" i="2"/>
  <c r="K45" i="2"/>
  <c r="J45" i="2"/>
  <c r="I45" i="2"/>
  <c r="H45" i="2"/>
  <c r="G45" i="2"/>
  <c r="F45" i="2"/>
  <c r="E45" i="2"/>
  <c r="D45" i="2"/>
  <c r="C45" i="2"/>
  <c r="B45" i="2"/>
  <c r="L44" i="2"/>
  <c r="K44" i="2"/>
  <c r="J44" i="2"/>
  <c r="I44" i="2"/>
  <c r="H44" i="2"/>
  <c r="G44" i="2"/>
  <c r="F44" i="2"/>
  <c r="E44" i="2"/>
  <c r="D44" i="2"/>
  <c r="C44" i="2"/>
  <c r="B44" i="2"/>
  <c r="L43" i="2"/>
  <c r="K43" i="2"/>
  <c r="J43" i="2"/>
  <c r="I43" i="2"/>
  <c r="H43" i="2"/>
  <c r="G43" i="2"/>
  <c r="F43" i="2"/>
  <c r="E43" i="2"/>
  <c r="D43" i="2"/>
  <c r="C43" i="2"/>
  <c r="B43" i="2"/>
  <c r="L42" i="2"/>
  <c r="K42" i="2"/>
  <c r="J42" i="2"/>
  <c r="I42" i="2"/>
  <c r="H42" i="2"/>
  <c r="G42" i="2"/>
  <c r="F42" i="2"/>
  <c r="E42" i="2"/>
  <c r="D42" i="2"/>
  <c r="C42" i="2"/>
  <c r="B42" i="2"/>
  <c r="L41" i="2"/>
  <c r="K41" i="2"/>
  <c r="J41" i="2"/>
  <c r="I41" i="2"/>
  <c r="H41" i="2"/>
  <c r="G41" i="2"/>
  <c r="F41" i="2"/>
  <c r="E41" i="2"/>
  <c r="D41" i="2"/>
  <c r="C41" i="2"/>
  <c r="B41" i="2"/>
  <c r="L40" i="2"/>
  <c r="K40" i="2"/>
  <c r="J40" i="2"/>
  <c r="I40" i="2"/>
  <c r="H40" i="2"/>
  <c r="G40" i="2"/>
  <c r="F40" i="2"/>
  <c r="E40" i="2"/>
  <c r="D40" i="2"/>
  <c r="C40" i="2"/>
  <c r="B40" i="2"/>
  <c r="L39" i="2"/>
  <c r="K39" i="2"/>
  <c r="J39" i="2"/>
  <c r="I39" i="2"/>
  <c r="H39" i="2"/>
  <c r="G39" i="2"/>
  <c r="F39" i="2"/>
  <c r="E39" i="2"/>
  <c r="D39" i="2"/>
  <c r="C39" i="2"/>
  <c r="B39" i="2"/>
  <c r="L38" i="2"/>
  <c r="K38" i="2"/>
  <c r="J38" i="2"/>
  <c r="I38" i="2"/>
  <c r="H38" i="2"/>
  <c r="G38" i="2"/>
  <c r="F38" i="2"/>
  <c r="E38" i="2"/>
  <c r="D38" i="2"/>
  <c r="C38" i="2"/>
  <c r="B38" i="2"/>
  <c r="L37" i="2"/>
  <c r="K37" i="2"/>
  <c r="J37" i="2"/>
  <c r="I37" i="2"/>
  <c r="H37" i="2"/>
  <c r="G37" i="2"/>
  <c r="F37" i="2"/>
  <c r="E37" i="2"/>
  <c r="D37" i="2"/>
  <c r="C37" i="2"/>
  <c r="B37" i="2"/>
  <c r="L36" i="2"/>
  <c r="K36" i="2"/>
  <c r="J36" i="2"/>
  <c r="I36" i="2"/>
  <c r="H36" i="2"/>
  <c r="G36" i="2"/>
  <c r="F36" i="2"/>
  <c r="E36" i="2"/>
  <c r="D36" i="2"/>
  <c r="C36" i="2"/>
  <c r="B36" i="2"/>
  <c r="L35" i="2"/>
  <c r="K35" i="2"/>
  <c r="J35" i="2"/>
  <c r="I35" i="2"/>
  <c r="H35" i="2"/>
  <c r="G35" i="2"/>
  <c r="F35" i="2"/>
  <c r="E35" i="2"/>
  <c r="D35" i="2"/>
  <c r="C35" i="2"/>
  <c r="B35" i="2"/>
  <c r="L34" i="2"/>
  <c r="K34" i="2"/>
  <c r="J34" i="2"/>
  <c r="I34" i="2"/>
  <c r="H34" i="2"/>
  <c r="G34" i="2"/>
  <c r="F34" i="2"/>
  <c r="E34" i="2"/>
  <c r="D34" i="2"/>
  <c r="C34" i="2"/>
  <c r="B34" i="2"/>
  <c r="L33" i="2"/>
  <c r="K33" i="2"/>
  <c r="J33" i="2"/>
  <c r="I33" i="2"/>
  <c r="H33" i="2"/>
  <c r="G33" i="2"/>
  <c r="F33" i="2"/>
  <c r="E33" i="2"/>
  <c r="D33" i="2"/>
  <c r="C33" i="2"/>
  <c r="B33" i="2"/>
  <c r="L32" i="2"/>
  <c r="K32" i="2"/>
  <c r="J32" i="2"/>
  <c r="I32" i="2"/>
  <c r="H32" i="2"/>
  <c r="G32" i="2"/>
  <c r="F32" i="2"/>
  <c r="E32" i="2"/>
  <c r="D32" i="2"/>
  <c r="C32" i="2"/>
  <c r="B32" i="2"/>
  <c r="L31" i="2"/>
  <c r="K31" i="2"/>
  <c r="J31" i="2"/>
  <c r="I31" i="2"/>
  <c r="H31" i="2"/>
  <c r="G31" i="2"/>
  <c r="F31" i="2"/>
  <c r="E31" i="2"/>
  <c r="D31" i="2"/>
  <c r="C31" i="2"/>
  <c r="B31" i="2"/>
  <c r="L30" i="2"/>
  <c r="K30" i="2"/>
  <c r="J30" i="2"/>
  <c r="I30" i="2"/>
  <c r="H30" i="2"/>
  <c r="G30" i="2"/>
  <c r="F30" i="2"/>
  <c r="E30" i="2"/>
  <c r="D30" i="2"/>
  <c r="C30" i="2"/>
  <c r="B30" i="2"/>
  <c r="L29" i="2"/>
  <c r="K29" i="2"/>
  <c r="J29" i="2"/>
  <c r="I29" i="2"/>
  <c r="H29" i="2"/>
  <c r="G29" i="2"/>
  <c r="F29" i="2"/>
  <c r="E29" i="2"/>
  <c r="D29" i="2"/>
  <c r="C29" i="2"/>
  <c r="B29" i="2"/>
  <c r="L28" i="2"/>
  <c r="K28" i="2"/>
  <c r="J28" i="2"/>
  <c r="I28" i="2"/>
  <c r="H28" i="2"/>
  <c r="G28" i="2"/>
  <c r="F28" i="2"/>
  <c r="E28" i="2"/>
  <c r="D28" i="2"/>
  <c r="C28" i="2"/>
  <c r="B28" i="2"/>
  <c r="L27" i="2"/>
  <c r="K27" i="2"/>
  <c r="J27" i="2"/>
  <c r="I27" i="2"/>
  <c r="H27" i="2"/>
  <c r="G27" i="2"/>
  <c r="F27" i="2"/>
  <c r="E27" i="2"/>
  <c r="D27" i="2"/>
  <c r="C27" i="2"/>
  <c r="B27" i="2"/>
  <c r="L26" i="2"/>
  <c r="K26" i="2"/>
  <c r="J26" i="2"/>
  <c r="I26" i="2"/>
  <c r="H26" i="2"/>
  <c r="G26" i="2"/>
  <c r="F26" i="2"/>
  <c r="E26" i="2"/>
  <c r="D26" i="2"/>
  <c r="C26" i="2"/>
  <c r="B26" i="2"/>
  <c r="L25" i="2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99" i="1"/>
  <c r="L98" i="2" s="1"/>
  <c r="K99" i="1"/>
  <c r="K98" i="2" s="1"/>
  <c r="J99" i="1"/>
  <c r="J98" i="2" s="1"/>
  <c r="I99" i="1"/>
  <c r="I98" i="2" s="1"/>
  <c r="H99" i="1"/>
  <c r="H98" i="2" s="1"/>
  <c r="G99" i="1"/>
  <c r="G98" i="2" s="1"/>
  <c r="F99" i="1"/>
  <c r="F98" i="2" s="1"/>
  <c r="E99" i="1"/>
  <c r="E98" i="2" s="1"/>
  <c r="D99" i="1"/>
  <c r="D98" i="2" s="1"/>
  <c r="C99" i="1"/>
  <c r="C98" i="2" s="1"/>
  <c r="B99" i="1"/>
  <c r="B98" i="2" s="1"/>
  <c r="BF109" i="3" l="1"/>
  <c r="AW109" i="3"/>
  <c r="AE109" i="3"/>
  <c r="V109" i="3"/>
  <c r="CP109" i="3"/>
  <c r="CG109" i="3"/>
  <c r="D109" i="3"/>
  <c r="BO109" i="3"/>
  <c r="M109" i="3"/>
</calcChain>
</file>

<file path=xl/sharedStrings.xml><?xml version="1.0" encoding="utf-8"?>
<sst xmlns="http://schemas.openxmlformats.org/spreadsheetml/2006/main" count="252" uniqueCount="147">
  <si>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</si>
  <si>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</si>
  <si>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</si>
  <si>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</si>
  <si>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</si>
  <si>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</si>
  <si>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</si>
  <si>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</si>
  <si>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</si>
  <si>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</si>
  <si>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</si>
  <si>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电子与信息</t>
  </si>
  <si>
    <t>生物工程和新医药</t>
  </si>
  <si>
    <t>新材料及应用技术</t>
  </si>
  <si>
    <t>先进制造技术</t>
  </si>
  <si>
    <t>航空航天技术</t>
  </si>
  <si>
    <t>现代农业技术动植物优良新品种</t>
  </si>
  <si>
    <t>新能源与高效节能技术</t>
  </si>
  <si>
    <t>环境保护技术</t>
  </si>
  <si>
    <t>海洋工程技术</t>
  </si>
  <si>
    <t>核应用技术</t>
  </si>
  <si>
    <t>与上述十大领域配套的相关技术产品，以及适合首都经济发展特点的其他高新技术及其产品</t>
  </si>
  <si>
    <t>（1月份工作日天数/（1月份工作日天数+2月份工作日天数））*2月份总收入</t>
  </si>
  <si>
    <t>01-电子与信息</t>
  </si>
  <si>
    <t>02-生物工程和新医药</t>
  </si>
  <si>
    <t>03-新材料及应用技术</t>
  </si>
  <si>
    <t>04-先进制造技术</t>
  </si>
  <si>
    <t>05-航空航天技术</t>
  </si>
  <si>
    <t>06-现代农业技术动植物优良新品种</t>
  </si>
  <si>
    <t>07-新能源与高效节能技术</t>
  </si>
  <si>
    <t>08-环境保护技术</t>
  </si>
  <si>
    <t>09-海洋工程技术</t>
  </si>
  <si>
    <t>10-核应用技术</t>
  </si>
  <si>
    <t>11-与上述十大领域配套的相关技术产品，以及适合首都经济发展特点的其他高新技术及其产品</t>
  </si>
  <si>
    <t>HW无季节</t>
  </si>
  <si>
    <t>相对误差</t>
  </si>
  <si>
    <t>BP</t>
  </si>
  <si>
    <t>RBF</t>
  </si>
  <si>
    <t>Elman</t>
  </si>
  <si>
    <t>10年1-1月</t>
  </si>
  <si>
    <t>10年1-2月</t>
  </si>
  <si>
    <t>10年1-3月</t>
  </si>
  <si>
    <t>10年1-4月</t>
  </si>
  <si>
    <t>10年1-5月</t>
  </si>
  <si>
    <t>10年1-6月</t>
  </si>
  <si>
    <t>10年1-7月</t>
  </si>
  <si>
    <t>10年1-8月</t>
  </si>
  <si>
    <t>10年1-9月</t>
  </si>
  <si>
    <t>10年1-10月</t>
  </si>
  <si>
    <t>10年1-11月</t>
  </si>
  <si>
    <t>10年1-12月</t>
  </si>
  <si>
    <t>11年1-1月</t>
  </si>
  <si>
    <t>11年1-2月</t>
  </si>
  <si>
    <t>11年1-3月</t>
  </si>
  <si>
    <t>11年1-4月</t>
  </si>
  <si>
    <t>11年1-5月</t>
  </si>
  <si>
    <t>11年1-6月</t>
  </si>
  <si>
    <t>11年1-7月</t>
  </si>
  <si>
    <t>11年1-8月</t>
  </si>
  <si>
    <t>11年1-9月</t>
  </si>
  <si>
    <t>11年1-10月</t>
  </si>
  <si>
    <t>11年1-11月</t>
  </si>
  <si>
    <t>11年1-12月</t>
  </si>
  <si>
    <t>12年1-1月</t>
  </si>
  <si>
    <t>12年1-2月</t>
  </si>
  <si>
    <t>12年1-3月</t>
  </si>
  <si>
    <t>12年1-4月</t>
  </si>
  <si>
    <t>12年1-5月</t>
  </si>
  <si>
    <t>12年1-6月</t>
  </si>
  <si>
    <t>12年1-7月</t>
  </si>
  <si>
    <t>12年1-8月</t>
  </si>
  <si>
    <t>12年1-9月</t>
  </si>
  <si>
    <t>12年1-10月</t>
  </si>
  <si>
    <t>12年1-11月</t>
  </si>
  <si>
    <t>12年1-12月</t>
  </si>
  <si>
    <t>13年1-1月</t>
  </si>
  <si>
    <t>13年1-2月</t>
  </si>
  <si>
    <t>13年1-3月</t>
  </si>
  <si>
    <t>13年1-4月</t>
  </si>
  <si>
    <t>13年1-5月</t>
  </si>
  <si>
    <t>13年1-6月</t>
  </si>
  <si>
    <t>13年1-7月</t>
  </si>
  <si>
    <t>13年1-8月</t>
  </si>
  <si>
    <t>13年1-9月</t>
  </si>
  <si>
    <t>13年1-10月</t>
  </si>
  <si>
    <t>13年1-11月</t>
  </si>
  <si>
    <t>13年1-12月</t>
  </si>
  <si>
    <t>14年1-1月</t>
  </si>
  <si>
    <t>14年1-2月</t>
  </si>
  <si>
    <t>14年1-3月</t>
  </si>
  <si>
    <t>14年1-4月</t>
  </si>
  <si>
    <t>14年1-5月</t>
  </si>
  <si>
    <t>14年1-6月</t>
  </si>
  <si>
    <t>14年1-7月</t>
  </si>
  <si>
    <t>14年1-8月</t>
  </si>
  <si>
    <t>14年1-9月</t>
  </si>
  <si>
    <t>14年1-10月</t>
  </si>
  <si>
    <t>14年1-11月</t>
  </si>
  <si>
    <t>14年1-12月</t>
  </si>
  <si>
    <t>15年1-1月</t>
  </si>
  <si>
    <t>15年1-2月</t>
  </si>
  <si>
    <t>15年1-3月</t>
  </si>
  <si>
    <t>15年1-4月</t>
  </si>
  <si>
    <t>15年1-5月</t>
  </si>
  <si>
    <t>15年1-6月</t>
  </si>
  <si>
    <t>15年1-7月</t>
  </si>
  <si>
    <t>15年1-8月</t>
  </si>
  <si>
    <t>15年1-9月</t>
  </si>
  <si>
    <t>15年1-10月</t>
  </si>
  <si>
    <t>15年1-11月</t>
  </si>
  <si>
    <t>15年1-12月</t>
  </si>
  <si>
    <t>16年1-1月</t>
  </si>
  <si>
    <t>16年1-2月</t>
  </si>
  <si>
    <t>16年1-3月</t>
  </si>
  <si>
    <t>16年1-4月</t>
  </si>
  <si>
    <t>16年1-5月</t>
  </si>
  <si>
    <t>16年1-6月</t>
  </si>
  <si>
    <t>16年1-7月</t>
  </si>
  <si>
    <t>16年1-8月</t>
  </si>
  <si>
    <t>16年1-9月</t>
  </si>
  <si>
    <t>16年1-10月</t>
  </si>
  <si>
    <t>16年1-11月</t>
  </si>
  <si>
    <t>16年1-12月</t>
  </si>
  <si>
    <r>
      <rPr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>7年1-1月</t>
    </r>
  </si>
  <si>
    <r>
      <rPr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>7年1-2月</t>
    </r>
  </si>
  <si>
    <t>17年1-3月</t>
  </si>
  <si>
    <t>17年1-4月</t>
  </si>
  <si>
    <t>17年1-5月</t>
  </si>
  <si>
    <t>17年1-6月</t>
  </si>
  <si>
    <t>17年1-7月</t>
  </si>
  <si>
    <t>17年1-8月</t>
  </si>
  <si>
    <t>17年1-9月</t>
  </si>
  <si>
    <t>17年1-10月</t>
  </si>
  <si>
    <t>17年1-11月</t>
  </si>
  <si>
    <t>17年1-12月</t>
  </si>
  <si>
    <t>18年1-1月</t>
  </si>
  <si>
    <t>18年1-2月</t>
  </si>
  <si>
    <t>18年1-3月</t>
  </si>
  <si>
    <t>18年1-4月</t>
  </si>
  <si>
    <t>18年1-5月</t>
  </si>
  <si>
    <t>18年1-6月</t>
  </si>
  <si>
    <t>18年1-7月</t>
  </si>
  <si>
    <t>18年1-8月</t>
  </si>
  <si>
    <t>18年1-9月</t>
  </si>
  <si>
    <t>18年1-10月</t>
  </si>
  <si>
    <t>18年1-11月</t>
  </si>
  <si>
    <t>18年1-12月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</si>
</sst>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0"/>
      <color indexed="8"/>
      <name val="SimSun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9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176" fontId="1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NumberFormat="1" applyFont="1" applyAlignment="1"/>
    <xf numFmtId="176" fontId="1" fillId="0" borderId="0" xfId="1" applyNumberFormat="1" applyFont="1" applyAlignment="1"/>
    <xf numFmtId="57" fontId="1" fillId="0" borderId="0" xfId="0" applyNumberFormat="1" applyFont="1"/>
    <xf numFmtId="0" fontId="0" fillId="0" borderId="1" xfId="0" applyBorder="1"/>
    <xf numFmtId="1" fontId="2" fillId="4" borderId="1" xfId="0" applyNumberFormat="1" applyFont="1" applyFill="1" applyBorder="1" applyAlignment="1">
      <alignment horizontal="right"/>
    </xf>
    <xf numFmtId="1" fontId="2" fillId="4" borderId="2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horizontal="left"/>
    </xf>
    <xf numFmtId="0" fontId="0" fillId="0" borderId="0" xfId="0" applyFont="1"/>
    <xf numFmtId="49" fontId="0" fillId="0" borderId="0" xfId="0" applyNumberFormat="1" applyFont="1"/>
    <xf numFmtId="0" fontId="0" fillId="0" borderId="1" xfId="0" applyFont="1" applyBorder="1"/>
    <xf numFmtId="0" fontId="0" fillId="2" borderId="0" xfId="0" applyFont="1" applyFill="1"/>
    <xf numFmtId="1" fontId="2" fillId="4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workbookViewId="0">
      <pane ySplit="2" topLeftCell="A106" activePane="bottomLeft" state="frozen"/>
      <selection pane="bottomLeft" activeCell="B109" sqref="B109"/>
    </sheetView>
  </sheetViews>
  <sheetFormatPr defaultColWidth="9" defaultRowHeight="14.4"/>
  <cols>
    <col min="1" max="1" width="9" style="12"/>
    <col min="2" max="2" width="11.109375" style="12" customWidth="1"/>
    <col min="3" max="3" width="11.6640625" style="12" customWidth="1"/>
    <col min="4" max="4" width="12" style="12" customWidth="1"/>
    <col min="5" max="5" width="11" style="12" customWidth="1"/>
    <col min="6" max="6" width="10.33203125" style="12" customWidth="1"/>
    <col min="7" max="7" width="11.33203125" style="12" customWidth="1"/>
    <col min="8" max="8" width="11" style="12" customWidth="1"/>
    <col min="9" max="9" width="10.88671875" style="12" customWidth="1"/>
    <col min="10" max="11" width="9" style="12"/>
    <col min="12" max="12" width="11.33203125" style="12" customWidth="1"/>
    <col min="13" max="16384" width="9" style="12"/>
  </cols>
  <sheetData>
    <row r="1" spans="1:12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</row>
    <row r="2" spans="1:12">
      <c r="B2" s="11" t="s">
        <v>11</v>
      </c>
      <c r="C2" s="11" t="s">
        <v>12</v>
      </c>
      <c r="D2" s="11" t="s">
        <v>13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1" t="s">
        <v>21</v>
      </c>
    </row>
    <row r="3" spans="1:12">
      <c r="A3" s="9">
        <v>200901</v>
      </c>
      <c r="B3" s="9">
        <v>39109672</v>
      </c>
      <c r="C3" s="9">
        <v>2864557</v>
      </c>
      <c r="D3" s="9">
        <v>3235469</v>
      </c>
      <c r="E3" s="9">
        <v>8537738</v>
      </c>
      <c r="F3" s="9">
        <v>305067</v>
      </c>
      <c r="G3" s="9">
        <v>631037</v>
      </c>
      <c r="H3" s="9">
        <v>4252879</v>
      </c>
      <c r="I3" s="9">
        <v>758438</v>
      </c>
      <c r="J3" s="9">
        <v>27817</v>
      </c>
      <c r="K3" s="9">
        <v>87287</v>
      </c>
      <c r="L3" s="9">
        <v>6060904</v>
      </c>
    </row>
    <row r="4" spans="1:12">
      <c r="A4" s="9">
        <v>200902</v>
      </c>
      <c r="B4" s="9">
        <v>65312572</v>
      </c>
      <c r="C4" s="9">
        <v>5620457</v>
      </c>
      <c r="D4" s="9">
        <v>6322849</v>
      </c>
      <c r="E4" s="9">
        <v>8064811</v>
      </c>
      <c r="F4" s="9">
        <v>397633</v>
      </c>
      <c r="G4" s="9">
        <v>950019</v>
      </c>
      <c r="H4" s="9">
        <v>8933098</v>
      </c>
      <c r="I4" s="9">
        <v>1224486</v>
      </c>
      <c r="J4" s="9">
        <v>291148</v>
      </c>
      <c r="K4" s="9">
        <v>184140</v>
      </c>
      <c r="L4" s="9">
        <v>10839305</v>
      </c>
    </row>
    <row r="5" spans="1:12">
      <c r="A5" s="9">
        <v>200903</v>
      </c>
      <c r="B5" s="9">
        <v>110437711</v>
      </c>
      <c r="C5" s="9">
        <v>9001008</v>
      </c>
      <c r="D5" s="9">
        <v>11418461</v>
      </c>
      <c r="E5" s="9">
        <v>12639749</v>
      </c>
      <c r="F5" s="9">
        <v>1008033</v>
      </c>
      <c r="G5" s="9">
        <v>1818620</v>
      </c>
      <c r="H5" s="9">
        <v>18451572</v>
      </c>
      <c r="I5" s="9">
        <v>2122645</v>
      </c>
      <c r="J5" s="9">
        <v>432766</v>
      </c>
      <c r="K5" s="9">
        <v>353843</v>
      </c>
      <c r="L5" s="9">
        <v>23271930</v>
      </c>
    </row>
    <row r="6" spans="1:12">
      <c r="A6" s="9">
        <v>200904</v>
      </c>
      <c r="B6" s="9">
        <v>152693679</v>
      </c>
      <c r="C6" s="9">
        <v>11940706</v>
      </c>
      <c r="D6" s="9">
        <v>17019974</v>
      </c>
      <c r="E6" s="9">
        <v>18571521</v>
      </c>
      <c r="F6" s="9">
        <v>1203885</v>
      </c>
      <c r="G6" s="9">
        <v>2526795</v>
      </c>
      <c r="H6" s="9">
        <v>24982889</v>
      </c>
      <c r="I6" s="9">
        <v>3498440</v>
      </c>
      <c r="J6" s="9">
        <v>601108</v>
      </c>
      <c r="K6" s="9">
        <v>363777</v>
      </c>
      <c r="L6" s="9">
        <v>30114996</v>
      </c>
    </row>
    <row r="7" spans="1:12">
      <c r="A7" s="9">
        <v>200905</v>
      </c>
      <c r="B7" s="9">
        <v>193205851</v>
      </c>
      <c r="C7" s="9">
        <v>15264438</v>
      </c>
      <c r="D7" s="9">
        <v>21883339</v>
      </c>
      <c r="E7" s="9">
        <v>24653227</v>
      </c>
      <c r="F7" s="9">
        <v>1693382</v>
      </c>
      <c r="G7" s="9">
        <v>3051611</v>
      </c>
      <c r="H7" s="9">
        <v>33092334</v>
      </c>
      <c r="I7" s="9">
        <v>4816129</v>
      </c>
      <c r="J7" s="9">
        <v>629979</v>
      </c>
      <c r="K7" s="9">
        <v>467075</v>
      </c>
      <c r="L7" s="9">
        <v>39816193</v>
      </c>
    </row>
    <row r="8" spans="1:12">
      <c r="A8" s="9">
        <v>200906</v>
      </c>
      <c r="B8" s="9">
        <v>250812368</v>
      </c>
      <c r="C8" s="9">
        <v>19033123</v>
      </c>
      <c r="D8" s="9">
        <v>27512852</v>
      </c>
      <c r="E8" s="9">
        <v>35675327</v>
      </c>
      <c r="F8" s="9">
        <v>3535715</v>
      </c>
      <c r="G8" s="9">
        <v>3876559</v>
      </c>
      <c r="H8" s="9">
        <v>47001173</v>
      </c>
      <c r="I8" s="9">
        <v>6979324</v>
      </c>
      <c r="J8" s="9">
        <v>700234</v>
      </c>
      <c r="K8" s="9">
        <v>803753</v>
      </c>
      <c r="L8" s="9">
        <v>60434971</v>
      </c>
    </row>
    <row r="9" spans="1:12">
      <c r="A9" s="9">
        <v>200907</v>
      </c>
      <c r="B9" s="9">
        <v>296948388</v>
      </c>
      <c r="C9" s="9">
        <v>22251644</v>
      </c>
      <c r="D9" s="9">
        <v>38546904</v>
      </c>
      <c r="E9" s="9">
        <v>42404547</v>
      </c>
      <c r="F9" s="9">
        <v>3777537</v>
      </c>
      <c r="G9" s="9">
        <v>4560206</v>
      </c>
      <c r="H9" s="9">
        <v>55232492</v>
      </c>
      <c r="I9" s="9">
        <v>8206153</v>
      </c>
      <c r="J9" s="9">
        <v>1449862</v>
      </c>
      <c r="K9" s="9">
        <v>931015</v>
      </c>
      <c r="L9" s="9">
        <v>74769028</v>
      </c>
    </row>
    <row r="10" spans="1:12">
      <c r="A10" s="9">
        <v>200908</v>
      </c>
      <c r="B10" s="9">
        <v>344607815</v>
      </c>
      <c r="C10" s="9">
        <v>25580083</v>
      </c>
      <c r="D10" s="9">
        <v>44980565</v>
      </c>
      <c r="E10" s="9">
        <v>49278355</v>
      </c>
      <c r="F10" s="9">
        <v>3961888</v>
      </c>
      <c r="G10" s="9">
        <v>5232013</v>
      </c>
      <c r="H10" s="9">
        <v>68601061</v>
      </c>
      <c r="I10" s="9">
        <v>9308601</v>
      </c>
      <c r="J10" s="9">
        <v>1499175</v>
      </c>
      <c r="K10" s="9">
        <v>1028867</v>
      </c>
      <c r="L10" s="9">
        <v>86637398</v>
      </c>
    </row>
    <row r="11" spans="1:12">
      <c r="A11" s="9">
        <v>200909</v>
      </c>
      <c r="B11" s="9">
        <v>402023027</v>
      </c>
      <c r="C11" s="9">
        <v>34048331</v>
      </c>
      <c r="D11" s="9">
        <v>52977852</v>
      </c>
      <c r="E11" s="9">
        <v>58175510</v>
      </c>
      <c r="F11" s="9">
        <v>4748560</v>
      </c>
      <c r="G11" s="9">
        <v>6037728</v>
      </c>
      <c r="H11" s="9">
        <v>73525852</v>
      </c>
      <c r="I11" s="9">
        <v>10966043</v>
      </c>
      <c r="J11" s="9">
        <v>1533884</v>
      </c>
      <c r="K11" s="9">
        <v>1172706</v>
      </c>
      <c r="L11" s="9">
        <v>113914277</v>
      </c>
    </row>
    <row r="12" spans="1:12">
      <c r="A12" s="9">
        <v>200910</v>
      </c>
      <c r="B12" s="9">
        <v>450013866</v>
      </c>
      <c r="C12" s="9">
        <v>37637059</v>
      </c>
      <c r="D12" s="9">
        <v>60051634</v>
      </c>
      <c r="E12" s="9">
        <v>74855536</v>
      </c>
      <c r="F12" s="9">
        <v>5079169</v>
      </c>
      <c r="G12" s="9">
        <v>6741149</v>
      </c>
      <c r="H12" s="9">
        <v>87199156</v>
      </c>
      <c r="I12" s="9">
        <v>12582358</v>
      </c>
      <c r="J12" s="9">
        <v>1580011</v>
      </c>
      <c r="K12" s="9">
        <v>1490249</v>
      </c>
      <c r="L12" s="9">
        <v>130801192</v>
      </c>
    </row>
    <row r="13" spans="1:12">
      <c r="A13" s="9">
        <v>200911</v>
      </c>
      <c r="B13" s="9">
        <v>505455405</v>
      </c>
      <c r="C13" s="9">
        <v>42094178</v>
      </c>
      <c r="D13" s="9">
        <v>67760143</v>
      </c>
      <c r="E13" s="9">
        <v>85745407</v>
      </c>
      <c r="F13" s="9">
        <v>5413271</v>
      </c>
      <c r="G13" s="9">
        <v>7266308</v>
      </c>
      <c r="H13" s="9">
        <v>111145347</v>
      </c>
      <c r="I13" s="9">
        <v>13975149</v>
      </c>
      <c r="J13" s="9">
        <v>1643855</v>
      </c>
      <c r="K13" s="9">
        <v>1893646</v>
      </c>
      <c r="L13" s="9">
        <v>158287788</v>
      </c>
    </row>
    <row r="14" spans="1:12">
      <c r="A14" s="9">
        <v>200912</v>
      </c>
      <c r="B14" s="9">
        <v>631633979</v>
      </c>
      <c r="C14" s="9">
        <v>50562856</v>
      </c>
      <c r="D14" s="9">
        <v>86574483</v>
      </c>
      <c r="E14" s="9">
        <v>161351395</v>
      </c>
      <c r="F14" s="9">
        <v>8710631</v>
      </c>
      <c r="G14" s="9">
        <v>11124814</v>
      </c>
      <c r="H14" s="9">
        <v>134076811</v>
      </c>
      <c r="I14" s="9">
        <v>20503663</v>
      </c>
      <c r="J14" s="9">
        <v>3070639</v>
      </c>
      <c r="K14" s="9">
        <v>2726547</v>
      </c>
      <c r="L14" s="9">
        <v>190127422</v>
      </c>
    </row>
    <row r="15" spans="1:12">
      <c r="A15" s="9">
        <v>201001</v>
      </c>
      <c r="B15" s="14">
        <v>45923014.054054096</v>
      </c>
      <c r="C15" s="14">
        <v>3950320</v>
      </c>
      <c r="D15" s="14">
        <v>6599820.5405405397</v>
      </c>
      <c r="E15" s="14">
        <v>8338054.5945945997</v>
      </c>
      <c r="F15" s="14">
        <v>168837.29729729699</v>
      </c>
      <c r="G15" s="14">
        <v>706483.78378378402</v>
      </c>
      <c r="H15" s="14">
        <v>9882574.5945945997</v>
      </c>
      <c r="I15" s="14">
        <v>805956.21621621598</v>
      </c>
      <c r="J15" s="14">
        <v>35114.5945945946</v>
      </c>
      <c r="K15" s="14">
        <v>68312.432432432397</v>
      </c>
      <c r="L15" s="14">
        <v>14533402.702702699</v>
      </c>
    </row>
    <row r="16" spans="1:12">
      <c r="A16" s="9">
        <v>201002</v>
      </c>
      <c r="B16" s="9">
        <v>84957576</v>
      </c>
      <c r="C16" s="9">
        <v>7308092</v>
      </c>
      <c r="D16" s="9">
        <v>12209668</v>
      </c>
      <c r="E16" s="9">
        <v>15425401</v>
      </c>
      <c r="F16" s="9">
        <v>312349</v>
      </c>
      <c r="G16" s="9">
        <v>1306995</v>
      </c>
      <c r="H16" s="9">
        <v>18282763</v>
      </c>
      <c r="I16" s="9">
        <v>1491019</v>
      </c>
      <c r="J16" s="9">
        <v>64962</v>
      </c>
      <c r="K16" s="9">
        <v>126378</v>
      </c>
      <c r="L16" s="9">
        <v>26886795</v>
      </c>
    </row>
    <row r="17" spans="1:12">
      <c r="A17" s="9">
        <v>201003</v>
      </c>
      <c r="B17" s="9">
        <v>143577662</v>
      </c>
      <c r="C17" s="9">
        <v>12216476</v>
      </c>
      <c r="D17" s="9">
        <v>20449370</v>
      </c>
      <c r="E17" s="9">
        <v>28324169</v>
      </c>
      <c r="F17" s="9">
        <v>1578324</v>
      </c>
      <c r="G17" s="9">
        <v>2362242</v>
      </c>
      <c r="H17" s="9">
        <v>28629082</v>
      </c>
      <c r="I17" s="9">
        <v>2901552</v>
      </c>
      <c r="J17" s="9">
        <v>174292</v>
      </c>
      <c r="K17" s="9">
        <v>249478</v>
      </c>
      <c r="L17" s="9">
        <v>46760587</v>
      </c>
    </row>
    <row r="18" spans="1:12">
      <c r="A18" s="9">
        <v>201004</v>
      </c>
      <c r="B18" s="9">
        <v>197055587</v>
      </c>
      <c r="C18" s="9">
        <v>16510492</v>
      </c>
      <c r="D18" s="9">
        <v>29295961</v>
      </c>
      <c r="E18" s="9">
        <v>38679454</v>
      </c>
      <c r="F18" s="9">
        <v>2111186</v>
      </c>
      <c r="G18" s="9">
        <v>3248027</v>
      </c>
      <c r="H18" s="9">
        <v>41405102</v>
      </c>
      <c r="I18" s="9">
        <v>3984500</v>
      </c>
      <c r="J18" s="9">
        <v>325319</v>
      </c>
      <c r="K18" s="9">
        <v>346925</v>
      </c>
      <c r="L18" s="9">
        <v>65102718</v>
      </c>
    </row>
    <row r="19" spans="1:12">
      <c r="A19" s="9">
        <v>201005</v>
      </c>
      <c r="B19" s="9">
        <v>246747302</v>
      </c>
      <c r="C19" s="9">
        <v>20941288</v>
      </c>
      <c r="D19" s="9">
        <v>37882195</v>
      </c>
      <c r="E19" s="9">
        <v>50152241</v>
      </c>
      <c r="F19" s="9">
        <v>2791882</v>
      </c>
      <c r="G19" s="9">
        <v>4106062</v>
      </c>
      <c r="H19" s="9">
        <v>53511999</v>
      </c>
      <c r="I19" s="9">
        <v>5528870</v>
      </c>
      <c r="J19" s="9">
        <v>491370</v>
      </c>
      <c r="K19" s="9">
        <v>446318</v>
      </c>
      <c r="L19" s="9">
        <v>84884703</v>
      </c>
    </row>
    <row r="20" spans="1:12">
      <c r="A20" s="9">
        <v>201006</v>
      </c>
      <c r="B20" s="9">
        <v>310684973</v>
      </c>
      <c r="C20" s="9">
        <v>26048913</v>
      </c>
      <c r="D20" s="9">
        <v>47995853</v>
      </c>
      <c r="E20" s="9">
        <v>72870701</v>
      </c>
      <c r="F20" s="9">
        <v>3718768</v>
      </c>
      <c r="G20" s="9">
        <v>5069284</v>
      </c>
      <c r="H20" s="9">
        <v>68016827</v>
      </c>
      <c r="I20" s="9">
        <v>7782216</v>
      </c>
      <c r="J20" s="9">
        <v>570054</v>
      </c>
      <c r="K20" s="9">
        <v>708374</v>
      </c>
      <c r="L20" s="9">
        <v>113076495</v>
      </c>
    </row>
    <row r="21" spans="1:12">
      <c r="A21" s="9">
        <v>201007</v>
      </c>
      <c r="B21" s="9">
        <v>362645726</v>
      </c>
      <c r="C21" s="9">
        <v>30448797</v>
      </c>
      <c r="D21" s="9">
        <v>54099690</v>
      </c>
      <c r="E21" s="9">
        <v>88002480</v>
      </c>
      <c r="F21" s="9">
        <v>4223057</v>
      </c>
      <c r="G21" s="9">
        <v>5898882</v>
      </c>
      <c r="H21" s="9">
        <v>79955824</v>
      </c>
      <c r="I21" s="9">
        <v>9299259</v>
      </c>
      <c r="J21" s="9">
        <v>1016191</v>
      </c>
      <c r="K21" s="9">
        <v>822174</v>
      </c>
      <c r="L21" s="9">
        <v>163085324</v>
      </c>
    </row>
    <row r="22" spans="1:12">
      <c r="A22" s="9">
        <v>201008</v>
      </c>
      <c r="B22" s="9">
        <v>416551360</v>
      </c>
      <c r="C22" s="9">
        <v>36619584</v>
      </c>
      <c r="D22" s="9">
        <v>62781023</v>
      </c>
      <c r="E22" s="9">
        <v>103419981</v>
      </c>
      <c r="F22" s="9">
        <v>4861723</v>
      </c>
      <c r="G22" s="9">
        <v>6761087</v>
      </c>
      <c r="H22" s="9">
        <v>92247272</v>
      </c>
      <c r="I22" s="9">
        <v>10399696</v>
      </c>
      <c r="J22" s="9">
        <v>1132808</v>
      </c>
      <c r="K22" s="9">
        <v>1003876</v>
      </c>
      <c r="L22" s="9">
        <v>187976573</v>
      </c>
    </row>
    <row r="23" spans="1:12">
      <c r="A23" s="9">
        <v>201009</v>
      </c>
      <c r="B23" s="9">
        <v>484103957</v>
      </c>
      <c r="C23" s="9">
        <v>41912608</v>
      </c>
      <c r="D23" s="9">
        <v>70856040</v>
      </c>
      <c r="E23" s="9">
        <v>122713890</v>
      </c>
      <c r="F23" s="9">
        <v>5892444</v>
      </c>
      <c r="G23" s="9">
        <v>7809735</v>
      </c>
      <c r="H23" s="9">
        <v>109476801</v>
      </c>
      <c r="I23" s="9">
        <v>12082754</v>
      </c>
      <c r="J23" s="9">
        <v>1352360</v>
      </c>
      <c r="K23" s="9">
        <v>1472097</v>
      </c>
      <c r="L23" s="9">
        <v>218662412</v>
      </c>
    </row>
    <row r="24" spans="1:12">
      <c r="A24" s="9">
        <v>201010</v>
      </c>
      <c r="B24" s="9">
        <v>539682423</v>
      </c>
      <c r="C24" s="9">
        <v>47426526</v>
      </c>
      <c r="D24" s="9">
        <v>77769831</v>
      </c>
      <c r="E24" s="9">
        <v>138905165</v>
      </c>
      <c r="F24" s="9">
        <v>6613518</v>
      </c>
      <c r="G24" s="9">
        <v>8667055</v>
      </c>
      <c r="H24" s="9">
        <v>128685418</v>
      </c>
      <c r="I24" s="9">
        <v>14281615</v>
      </c>
      <c r="J24" s="9">
        <v>1460860</v>
      </c>
      <c r="K24" s="9">
        <v>1747135</v>
      </c>
      <c r="L24" s="9">
        <v>239537784</v>
      </c>
    </row>
    <row r="25" spans="1:12">
      <c r="A25" s="9">
        <v>201011</v>
      </c>
      <c r="B25" s="9">
        <v>610365530</v>
      </c>
      <c r="C25" s="9">
        <v>52784654</v>
      </c>
      <c r="D25" s="9">
        <v>86594490</v>
      </c>
      <c r="E25" s="9">
        <v>158739694</v>
      </c>
      <c r="F25" s="9">
        <v>7857259</v>
      </c>
      <c r="G25" s="9">
        <v>9803841</v>
      </c>
      <c r="H25" s="9">
        <v>148386800</v>
      </c>
      <c r="I25" s="9">
        <v>16504094</v>
      </c>
      <c r="J25" s="9">
        <v>1554811</v>
      </c>
      <c r="K25" s="9">
        <v>2049893</v>
      </c>
      <c r="L25" s="9">
        <v>276870336</v>
      </c>
    </row>
    <row r="26" spans="1:12">
      <c r="A26" s="9">
        <v>201012</v>
      </c>
      <c r="B26" s="9">
        <v>754869595</v>
      </c>
      <c r="C26" s="9">
        <v>62995895</v>
      </c>
      <c r="D26" s="9">
        <v>123750610</v>
      </c>
      <c r="E26" s="9">
        <v>212600820</v>
      </c>
      <c r="F26" s="9">
        <v>9865804</v>
      </c>
      <c r="G26" s="9">
        <v>12046562</v>
      </c>
      <c r="H26" s="9">
        <v>176948093</v>
      </c>
      <c r="I26" s="9">
        <v>23178804</v>
      </c>
      <c r="J26" s="9">
        <v>2764328</v>
      </c>
      <c r="K26" s="9">
        <v>2736786</v>
      </c>
      <c r="L26" s="9">
        <v>212259268</v>
      </c>
    </row>
    <row r="27" spans="1:12">
      <c r="A27" s="9">
        <v>201101</v>
      </c>
      <c r="B27" s="14">
        <v>60328207.945945904</v>
      </c>
      <c r="C27" s="14">
        <v>5746628.3243243201</v>
      </c>
      <c r="D27" s="14">
        <v>9621103.6216216199</v>
      </c>
      <c r="E27" s="14">
        <v>16045972.9189189</v>
      </c>
      <c r="F27" s="14">
        <v>407592.21621621598</v>
      </c>
      <c r="G27" s="14">
        <v>1032244.16216216</v>
      </c>
      <c r="H27" s="14">
        <v>14365345.9459459</v>
      </c>
      <c r="I27" s="14">
        <v>1299787.3513513501</v>
      </c>
      <c r="J27" s="14">
        <v>96984.918918918906</v>
      </c>
      <c r="K27" s="14">
        <v>119923.78378378401</v>
      </c>
      <c r="L27" s="14">
        <v>19839267.621621601</v>
      </c>
    </row>
    <row r="28" spans="1:12">
      <c r="A28" s="9">
        <v>201102</v>
      </c>
      <c r="B28" s="9">
        <v>101461077</v>
      </c>
      <c r="C28" s="9">
        <v>9664784</v>
      </c>
      <c r="D28" s="9">
        <v>16180947</v>
      </c>
      <c r="E28" s="9">
        <v>26986409</v>
      </c>
      <c r="F28" s="9">
        <v>685496</v>
      </c>
      <c r="G28" s="9">
        <v>1736047</v>
      </c>
      <c r="H28" s="9">
        <v>24159900</v>
      </c>
      <c r="I28" s="9">
        <v>2186006</v>
      </c>
      <c r="J28" s="9">
        <v>163111</v>
      </c>
      <c r="K28" s="9">
        <v>201690</v>
      </c>
      <c r="L28" s="9">
        <v>33366041</v>
      </c>
    </row>
    <row r="29" spans="1:12">
      <c r="A29" s="9">
        <v>201103</v>
      </c>
      <c r="B29" s="9">
        <v>166588560</v>
      </c>
      <c r="C29" s="9">
        <v>16197812</v>
      </c>
      <c r="D29" s="9">
        <v>23625383</v>
      </c>
      <c r="E29" s="9">
        <v>39500287</v>
      </c>
      <c r="F29" s="9">
        <v>1501921</v>
      </c>
      <c r="G29" s="9">
        <v>2836738</v>
      </c>
      <c r="H29" s="9">
        <v>39014965</v>
      </c>
      <c r="I29" s="9">
        <v>3578362</v>
      </c>
      <c r="J29" s="9">
        <v>261323</v>
      </c>
      <c r="K29" s="9">
        <v>462294</v>
      </c>
      <c r="L29" s="9">
        <v>80505018</v>
      </c>
    </row>
    <row r="30" spans="1:12">
      <c r="A30" s="9">
        <v>201104</v>
      </c>
      <c r="B30" s="9">
        <v>221552827</v>
      </c>
      <c r="C30" s="9">
        <v>21726072</v>
      </c>
      <c r="D30" s="9">
        <v>32578223</v>
      </c>
      <c r="E30" s="9">
        <v>54633954</v>
      </c>
      <c r="F30" s="9">
        <v>2207037</v>
      </c>
      <c r="G30" s="9">
        <v>3893607</v>
      </c>
      <c r="H30" s="9">
        <v>52070275</v>
      </c>
      <c r="I30" s="9">
        <v>5307679</v>
      </c>
      <c r="J30" s="9">
        <v>314322</v>
      </c>
      <c r="K30" s="9">
        <v>582966</v>
      </c>
      <c r="L30" s="9">
        <v>108739080</v>
      </c>
    </row>
    <row r="31" spans="1:12">
      <c r="A31" s="9">
        <v>201105</v>
      </c>
      <c r="B31" s="9">
        <v>277702324</v>
      </c>
      <c r="C31" s="9">
        <v>27560108</v>
      </c>
      <c r="D31" s="9">
        <v>49715756</v>
      </c>
      <c r="E31" s="9">
        <v>83574624</v>
      </c>
      <c r="F31" s="9">
        <v>2950778</v>
      </c>
      <c r="G31" s="9">
        <v>4906124</v>
      </c>
      <c r="H31" s="9">
        <v>66075921</v>
      </c>
      <c r="I31" s="9">
        <v>6898424</v>
      </c>
      <c r="J31" s="9">
        <v>354557</v>
      </c>
      <c r="K31" s="9">
        <v>702463</v>
      </c>
      <c r="L31" s="9">
        <v>112076315</v>
      </c>
    </row>
    <row r="32" spans="1:12">
      <c r="A32" s="9">
        <v>201106</v>
      </c>
      <c r="B32" s="9">
        <v>345668108</v>
      </c>
      <c r="C32" s="9">
        <v>33955368</v>
      </c>
      <c r="D32" s="9">
        <v>63942760</v>
      </c>
      <c r="E32" s="9">
        <v>104079595</v>
      </c>
      <c r="F32" s="9">
        <v>4216059</v>
      </c>
      <c r="G32" s="9">
        <v>5942768</v>
      </c>
      <c r="H32" s="9">
        <v>82058489</v>
      </c>
      <c r="I32" s="9">
        <v>9602779</v>
      </c>
      <c r="J32" s="9">
        <v>766697</v>
      </c>
      <c r="K32" s="9">
        <v>958641</v>
      </c>
      <c r="L32" s="9">
        <v>148860230</v>
      </c>
    </row>
    <row r="33" spans="1:12">
      <c r="A33" s="9">
        <v>201107</v>
      </c>
      <c r="B33" s="9">
        <v>405126402</v>
      </c>
      <c r="C33" s="9">
        <v>39534845</v>
      </c>
      <c r="D33" s="9">
        <v>74227359</v>
      </c>
      <c r="E33" s="9">
        <v>121173290</v>
      </c>
      <c r="F33" s="9">
        <v>4903222</v>
      </c>
      <c r="G33" s="9">
        <v>6946935</v>
      </c>
      <c r="H33" s="9">
        <v>94073286</v>
      </c>
      <c r="I33" s="9">
        <v>11205202</v>
      </c>
      <c r="J33" s="9">
        <v>1085872</v>
      </c>
      <c r="K33" s="9">
        <v>1106863</v>
      </c>
      <c r="L33" s="9">
        <v>173352282</v>
      </c>
    </row>
    <row r="34" spans="1:12">
      <c r="A34" s="9">
        <v>201108</v>
      </c>
      <c r="B34" s="9">
        <v>466431535</v>
      </c>
      <c r="C34" s="9">
        <v>45460672</v>
      </c>
      <c r="D34" s="9">
        <v>86317447</v>
      </c>
      <c r="E34" s="9">
        <v>138322617</v>
      </c>
      <c r="F34" s="9">
        <v>5527863</v>
      </c>
      <c r="G34" s="9">
        <v>8056533</v>
      </c>
      <c r="H34" s="9">
        <v>106765854</v>
      </c>
      <c r="I34" s="9">
        <v>12766215</v>
      </c>
      <c r="J34" s="9">
        <v>1162486</v>
      </c>
      <c r="K34" s="9">
        <v>1288851</v>
      </c>
      <c r="L34" s="9">
        <v>197973256</v>
      </c>
    </row>
    <row r="35" spans="1:12">
      <c r="A35" s="9">
        <v>201109</v>
      </c>
      <c r="B35" s="9">
        <v>539056456</v>
      </c>
      <c r="C35" s="9">
        <v>52841326</v>
      </c>
      <c r="D35" s="9">
        <v>100082529</v>
      </c>
      <c r="E35" s="9">
        <v>158917952</v>
      </c>
      <c r="F35" s="9">
        <v>6541673</v>
      </c>
      <c r="G35" s="9">
        <v>9223757</v>
      </c>
      <c r="H35" s="9">
        <v>123122348</v>
      </c>
      <c r="I35" s="9">
        <v>13783675</v>
      </c>
      <c r="J35" s="9">
        <v>1458749</v>
      </c>
      <c r="K35" s="9">
        <v>1427501</v>
      </c>
      <c r="L35" s="9">
        <v>225562530</v>
      </c>
    </row>
    <row r="36" spans="1:12">
      <c r="A36" s="9">
        <v>201110</v>
      </c>
      <c r="B36" s="9">
        <v>599126145</v>
      </c>
      <c r="C36" s="9">
        <v>58319864</v>
      </c>
      <c r="D36" s="9">
        <v>112046608</v>
      </c>
      <c r="E36" s="9">
        <v>177362143</v>
      </c>
      <c r="F36" s="9">
        <v>7391698</v>
      </c>
      <c r="G36" s="9">
        <v>10492065</v>
      </c>
      <c r="H36" s="9">
        <v>140526127</v>
      </c>
      <c r="I36" s="9">
        <v>17659175</v>
      </c>
      <c r="J36" s="9">
        <v>1593478</v>
      </c>
      <c r="K36" s="9">
        <v>1608276</v>
      </c>
      <c r="L36" s="9">
        <v>247045203</v>
      </c>
    </row>
    <row r="37" spans="1:12">
      <c r="A37" s="9">
        <v>201111</v>
      </c>
      <c r="B37" s="9">
        <v>678620526</v>
      </c>
      <c r="C37" s="9">
        <v>65214051</v>
      </c>
      <c r="D37" s="9">
        <v>125105195</v>
      </c>
      <c r="E37" s="9">
        <v>200079667</v>
      </c>
      <c r="F37" s="9">
        <v>8545743</v>
      </c>
      <c r="G37" s="9">
        <v>11576030</v>
      </c>
      <c r="H37" s="9">
        <v>161250894</v>
      </c>
      <c r="I37" s="9">
        <v>20078391</v>
      </c>
      <c r="J37" s="9">
        <v>1744464</v>
      </c>
      <c r="K37" s="9">
        <v>1851633</v>
      </c>
      <c r="L37" s="9">
        <v>273763630</v>
      </c>
    </row>
    <row r="38" spans="1:12">
      <c r="A38" s="9">
        <v>201112</v>
      </c>
      <c r="B38" s="9">
        <v>794829318</v>
      </c>
      <c r="C38" s="9">
        <v>79319894</v>
      </c>
      <c r="D38" s="9">
        <v>210692790</v>
      </c>
      <c r="E38" s="9">
        <v>272730195</v>
      </c>
      <c r="F38" s="9">
        <v>17677667</v>
      </c>
      <c r="G38" s="9">
        <v>16981702</v>
      </c>
      <c r="H38" s="9">
        <v>259520444</v>
      </c>
      <c r="I38" s="9">
        <v>51193899</v>
      </c>
      <c r="J38" s="9">
        <v>2049787</v>
      </c>
      <c r="K38" s="9">
        <v>2625740</v>
      </c>
      <c r="L38" s="9">
        <v>256980441</v>
      </c>
    </row>
    <row r="39" spans="1:12">
      <c r="A39" s="14">
        <v>201201</v>
      </c>
      <c r="B39" s="14">
        <v>43428445.384615399</v>
      </c>
      <c r="C39" s="14">
        <v>5694882.4615384601</v>
      </c>
      <c r="D39" s="14">
        <v>9251249.0769230798</v>
      </c>
      <c r="E39" s="14">
        <v>20528473.384615399</v>
      </c>
      <c r="F39" s="14">
        <v>1113462.92307692</v>
      </c>
      <c r="G39" s="14">
        <v>1011414.92307692</v>
      </c>
      <c r="H39" s="14">
        <v>11759254.615384599</v>
      </c>
      <c r="I39" s="14">
        <v>2192453.5384615399</v>
      </c>
      <c r="J39" s="14">
        <v>16583.0769230769</v>
      </c>
      <c r="K39" s="14">
        <v>131531.538461538</v>
      </c>
      <c r="L39" s="14">
        <v>16139258.7692308</v>
      </c>
    </row>
    <row r="40" spans="1:12">
      <c r="A40" s="9">
        <v>201202</v>
      </c>
      <c r="B40" s="9">
        <v>94094965</v>
      </c>
      <c r="C40" s="9">
        <v>12338912</v>
      </c>
      <c r="D40" s="9">
        <v>20044373</v>
      </c>
      <c r="E40" s="9">
        <v>44478359</v>
      </c>
      <c r="F40" s="9">
        <v>2412503</v>
      </c>
      <c r="G40" s="9">
        <v>2191399</v>
      </c>
      <c r="H40" s="9">
        <v>25478385</v>
      </c>
      <c r="I40" s="9">
        <v>4750316</v>
      </c>
      <c r="J40" s="9">
        <v>35930</v>
      </c>
      <c r="K40" s="9">
        <v>284985</v>
      </c>
      <c r="L40" s="9">
        <v>34968394</v>
      </c>
    </row>
    <row r="41" spans="1:12">
      <c r="A41" s="9">
        <v>201203</v>
      </c>
      <c r="B41" s="9">
        <v>164610264</v>
      </c>
      <c r="C41" s="9">
        <v>21037823</v>
      </c>
      <c r="D41" s="9">
        <v>35817685</v>
      </c>
      <c r="E41" s="9">
        <v>104603999</v>
      </c>
      <c r="F41" s="9">
        <v>3615129</v>
      </c>
      <c r="G41" s="9">
        <v>3571694</v>
      </c>
      <c r="H41" s="9">
        <v>50028797</v>
      </c>
      <c r="I41" s="9">
        <v>8774545</v>
      </c>
      <c r="J41" s="9">
        <v>256975</v>
      </c>
      <c r="K41" s="9">
        <v>524128</v>
      </c>
      <c r="L41" s="9">
        <v>66357158</v>
      </c>
    </row>
    <row r="42" spans="1:12">
      <c r="A42" s="9">
        <v>201204</v>
      </c>
      <c r="B42" s="9">
        <v>221942824</v>
      </c>
      <c r="C42" s="9">
        <v>28101246</v>
      </c>
      <c r="D42" s="9">
        <v>51236835</v>
      </c>
      <c r="E42" s="9">
        <v>143656544</v>
      </c>
      <c r="F42" s="9">
        <v>5400394</v>
      </c>
      <c r="G42" s="9">
        <v>4781070</v>
      </c>
      <c r="H42" s="9">
        <v>71824766</v>
      </c>
      <c r="I42" s="9">
        <v>12255656</v>
      </c>
      <c r="J42" s="9">
        <v>381714</v>
      </c>
      <c r="K42" s="9">
        <v>663294</v>
      </c>
      <c r="L42" s="9">
        <v>86827013</v>
      </c>
    </row>
    <row r="43" spans="1:12">
      <c r="A43" s="9">
        <v>201205</v>
      </c>
      <c r="B43" s="9">
        <v>284892580</v>
      </c>
      <c r="C43" s="9">
        <v>35945602</v>
      </c>
      <c r="D43" s="9">
        <v>72240165</v>
      </c>
      <c r="E43" s="9">
        <v>174869424</v>
      </c>
      <c r="F43" s="9">
        <v>6765074</v>
      </c>
      <c r="G43" s="9">
        <v>6008017</v>
      </c>
      <c r="H43" s="9">
        <v>95940678</v>
      </c>
      <c r="I43" s="9">
        <v>15973825</v>
      </c>
      <c r="J43" s="9">
        <v>843989</v>
      </c>
      <c r="K43" s="9">
        <v>842594</v>
      </c>
      <c r="L43" s="9">
        <v>116691221</v>
      </c>
    </row>
    <row r="44" spans="1:12">
      <c r="A44" s="9">
        <v>201206</v>
      </c>
      <c r="B44" s="9">
        <v>365110669</v>
      </c>
      <c r="C44" s="9">
        <v>44322898</v>
      </c>
      <c r="D44" s="9">
        <v>87706287</v>
      </c>
      <c r="E44" s="9">
        <v>216086639</v>
      </c>
      <c r="F44" s="9">
        <v>9054155</v>
      </c>
      <c r="G44" s="9">
        <v>7339358</v>
      </c>
      <c r="H44" s="9">
        <v>118354774</v>
      </c>
      <c r="I44" s="9">
        <v>21105514</v>
      </c>
      <c r="J44" s="9">
        <v>1149889</v>
      </c>
      <c r="K44" s="9">
        <v>1211442</v>
      </c>
      <c r="L44" s="9">
        <v>148862333</v>
      </c>
    </row>
    <row r="45" spans="1:12">
      <c r="A45" s="9">
        <v>201207</v>
      </c>
      <c r="B45" s="9">
        <v>419356512</v>
      </c>
      <c r="C45" s="9">
        <v>51720275</v>
      </c>
      <c r="D45" s="9">
        <v>112100814</v>
      </c>
      <c r="E45" s="9">
        <v>246423871</v>
      </c>
      <c r="F45" s="9">
        <v>10512856</v>
      </c>
      <c r="G45" s="9">
        <v>8581969</v>
      </c>
      <c r="H45" s="9">
        <v>137647449</v>
      </c>
      <c r="I45" s="9">
        <v>24029245</v>
      </c>
      <c r="J45" s="9">
        <v>1404821</v>
      </c>
      <c r="K45" s="9">
        <v>1321462</v>
      </c>
      <c r="L45" s="9">
        <v>162486627</v>
      </c>
    </row>
    <row r="46" spans="1:12">
      <c r="A46" s="9">
        <v>201208</v>
      </c>
      <c r="B46" s="9">
        <v>483932502</v>
      </c>
      <c r="C46" s="9">
        <v>59932175</v>
      </c>
      <c r="D46" s="9">
        <v>127671789</v>
      </c>
      <c r="E46" s="9">
        <v>279031711</v>
      </c>
      <c r="F46" s="9">
        <v>11616248</v>
      </c>
      <c r="G46" s="9">
        <v>9964946</v>
      </c>
      <c r="H46" s="9">
        <v>158022083</v>
      </c>
      <c r="I46" s="9">
        <v>28732040</v>
      </c>
      <c r="J46" s="9">
        <v>1626927</v>
      </c>
      <c r="K46" s="9">
        <v>1483769</v>
      </c>
      <c r="L46" s="9">
        <v>183882992</v>
      </c>
    </row>
    <row r="47" spans="1:12">
      <c r="A47" s="9">
        <v>201209</v>
      </c>
      <c r="B47" s="9">
        <v>560548946</v>
      </c>
      <c r="C47" s="9">
        <v>68547291</v>
      </c>
      <c r="D47" s="9">
        <v>146658360</v>
      </c>
      <c r="E47" s="9">
        <v>318703661</v>
      </c>
      <c r="F47" s="9">
        <v>13190639</v>
      </c>
      <c r="G47" s="9">
        <v>11461678</v>
      </c>
      <c r="H47" s="9">
        <v>177726483</v>
      </c>
      <c r="I47" s="9">
        <v>33732740</v>
      </c>
      <c r="J47" s="9">
        <v>2041955</v>
      </c>
      <c r="K47" s="9">
        <v>1678615</v>
      </c>
      <c r="L47" s="9">
        <v>217575917</v>
      </c>
    </row>
    <row r="48" spans="1:12">
      <c r="A48" s="9">
        <v>201210</v>
      </c>
      <c r="B48" s="9">
        <v>635229012</v>
      </c>
      <c r="C48" s="9">
        <v>76211132</v>
      </c>
      <c r="D48" s="9">
        <v>165473802</v>
      </c>
      <c r="E48" s="9">
        <v>352463626</v>
      </c>
      <c r="F48" s="9">
        <v>15153613</v>
      </c>
      <c r="G48" s="9">
        <v>12770948</v>
      </c>
      <c r="H48" s="9">
        <v>200416369</v>
      </c>
      <c r="I48" s="9">
        <v>37597977</v>
      </c>
      <c r="J48" s="9">
        <v>2674003</v>
      </c>
      <c r="K48" s="9">
        <v>1906842</v>
      </c>
      <c r="L48" s="9">
        <v>241956815</v>
      </c>
    </row>
    <row r="49" spans="1:12">
      <c r="A49" s="9">
        <v>201211</v>
      </c>
      <c r="B49" s="9">
        <v>713154408</v>
      </c>
      <c r="C49" s="9">
        <v>85399593</v>
      </c>
      <c r="D49" s="9">
        <v>193584625</v>
      </c>
      <c r="E49" s="9">
        <v>393896268</v>
      </c>
      <c r="F49" s="9">
        <v>17654566</v>
      </c>
      <c r="G49" s="9">
        <v>14615532</v>
      </c>
      <c r="H49" s="9">
        <v>241391853</v>
      </c>
      <c r="I49" s="9">
        <v>42729640</v>
      </c>
      <c r="J49" s="9">
        <v>7122181</v>
      </c>
      <c r="K49" s="9">
        <v>2242521</v>
      </c>
      <c r="L49" s="9">
        <v>356795387</v>
      </c>
    </row>
    <row r="50" spans="1:12">
      <c r="A50" s="9">
        <v>201212</v>
      </c>
      <c r="B50" s="9">
        <v>894145086</v>
      </c>
      <c r="C50" s="9">
        <v>110623362</v>
      </c>
      <c r="D50" s="9">
        <v>260252412</v>
      </c>
      <c r="E50" s="9">
        <v>461844436</v>
      </c>
      <c r="F50" s="9">
        <v>27622547</v>
      </c>
      <c r="G50" s="9">
        <v>16011451</v>
      </c>
      <c r="H50" s="9">
        <v>295728471</v>
      </c>
      <c r="I50" s="9">
        <v>42637200</v>
      </c>
      <c r="J50" s="9">
        <v>3851270</v>
      </c>
      <c r="K50" s="9">
        <v>4114820</v>
      </c>
      <c r="L50" s="9">
        <v>385664694</v>
      </c>
    </row>
    <row r="51" spans="1:12">
      <c r="A51" s="14">
        <v>201301</v>
      </c>
      <c r="B51" s="14">
        <v>61319415.948717996</v>
      </c>
      <c r="C51" s="14">
        <v>9080927.0256410297</v>
      </c>
      <c r="D51" s="14">
        <v>16099612.410256401</v>
      </c>
      <c r="E51" s="14">
        <v>30241988.615384601</v>
      </c>
      <c r="F51" s="14">
        <v>1621036.15384615</v>
      </c>
      <c r="G51" s="14">
        <v>1215307.07692308</v>
      </c>
      <c r="H51" s="14">
        <v>23586786.666666701</v>
      </c>
      <c r="I51" s="14">
        <v>2120787.58974359</v>
      </c>
      <c r="J51" s="14">
        <v>184081.33333333299</v>
      </c>
      <c r="K51" s="14">
        <v>151939.33333333299</v>
      </c>
      <c r="L51" s="14">
        <v>22806633.9487179</v>
      </c>
    </row>
    <row r="52" spans="1:12">
      <c r="A52" s="9">
        <v>201302</v>
      </c>
      <c r="B52" s="9">
        <v>108702601</v>
      </c>
      <c r="C52" s="9">
        <v>16098007</v>
      </c>
      <c r="D52" s="9">
        <v>28540222</v>
      </c>
      <c r="E52" s="9">
        <v>53610798</v>
      </c>
      <c r="F52" s="9">
        <v>2873655</v>
      </c>
      <c r="G52" s="9">
        <v>2154408</v>
      </c>
      <c r="H52" s="9">
        <v>41812940</v>
      </c>
      <c r="I52" s="9">
        <v>3759578</v>
      </c>
      <c r="J52" s="9">
        <v>326326</v>
      </c>
      <c r="K52" s="9">
        <v>269347</v>
      </c>
      <c r="L52" s="9">
        <v>40429942</v>
      </c>
    </row>
    <row r="53" spans="1:12">
      <c r="A53" s="9">
        <v>201303</v>
      </c>
      <c r="B53" s="9">
        <v>186419010</v>
      </c>
      <c r="C53" s="9">
        <v>27658690</v>
      </c>
      <c r="D53" s="9">
        <v>56143216</v>
      </c>
      <c r="E53" s="9">
        <v>90849433</v>
      </c>
      <c r="F53" s="9">
        <v>7827413</v>
      </c>
      <c r="G53" s="9">
        <v>4353678</v>
      </c>
      <c r="H53" s="9">
        <v>66789344</v>
      </c>
      <c r="I53" s="9">
        <v>7942870</v>
      </c>
      <c r="J53" s="9">
        <v>1094678</v>
      </c>
      <c r="K53" s="9">
        <v>568618</v>
      </c>
      <c r="L53" s="9">
        <v>85197274</v>
      </c>
    </row>
    <row r="54" spans="1:12">
      <c r="A54" s="9">
        <v>201304</v>
      </c>
      <c r="B54" s="9">
        <v>253716535</v>
      </c>
      <c r="C54" s="9">
        <v>37445541</v>
      </c>
      <c r="D54" s="9">
        <v>80456996</v>
      </c>
      <c r="E54" s="9">
        <v>126068212</v>
      </c>
      <c r="F54" s="9">
        <v>10945311</v>
      </c>
      <c r="G54" s="9">
        <v>5912465</v>
      </c>
      <c r="H54" s="9">
        <v>89547458</v>
      </c>
      <c r="I54" s="9">
        <v>11326687</v>
      </c>
      <c r="J54" s="9">
        <v>1102316</v>
      </c>
      <c r="K54" s="9">
        <v>757349</v>
      </c>
      <c r="L54" s="9">
        <v>117804651</v>
      </c>
    </row>
    <row r="55" spans="1:12">
      <c r="A55" s="9">
        <v>201305</v>
      </c>
      <c r="B55" s="9">
        <v>342155187</v>
      </c>
      <c r="C55" s="9">
        <v>47516508</v>
      </c>
      <c r="D55" s="9">
        <v>103447885</v>
      </c>
      <c r="E55" s="9">
        <v>163751268</v>
      </c>
      <c r="F55" s="9">
        <v>14018751</v>
      </c>
      <c r="G55" s="9">
        <v>7287306</v>
      </c>
      <c r="H55" s="9">
        <v>115610851</v>
      </c>
      <c r="I55" s="9">
        <v>15242906</v>
      </c>
      <c r="J55" s="9">
        <v>972868</v>
      </c>
      <c r="K55" s="9">
        <v>924789</v>
      </c>
      <c r="L55" s="9">
        <v>158185680</v>
      </c>
    </row>
    <row r="56" spans="1:12">
      <c r="A56" s="9">
        <v>201306</v>
      </c>
      <c r="B56" s="9">
        <v>435216099</v>
      </c>
      <c r="C56" s="9">
        <v>58938924</v>
      </c>
      <c r="D56" s="9">
        <v>129721639</v>
      </c>
      <c r="E56" s="9">
        <v>216362083</v>
      </c>
      <c r="F56" s="9">
        <v>16823497</v>
      </c>
      <c r="G56" s="9">
        <v>8836692</v>
      </c>
      <c r="H56" s="9">
        <v>145885084</v>
      </c>
      <c r="I56" s="9">
        <v>21688804</v>
      </c>
      <c r="J56" s="9">
        <v>1251382</v>
      </c>
      <c r="K56" s="9">
        <v>1503809</v>
      </c>
      <c r="L56" s="9">
        <v>211103887</v>
      </c>
    </row>
    <row r="57" spans="1:12">
      <c r="A57" s="9">
        <v>201307</v>
      </c>
      <c r="B57" s="9">
        <v>511534633</v>
      </c>
      <c r="C57" s="9">
        <v>68257727</v>
      </c>
      <c r="D57" s="9">
        <v>153419772</v>
      </c>
      <c r="E57" s="9">
        <v>249319565</v>
      </c>
      <c r="F57" s="9">
        <v>19037692</v>
      </c>
      <c r="G57" s="9">
        <v>10333156</v>
      </c>
      <c r="H57" s="9">
        <v>166902371</v>
      </c>
      <c r="I57" s="9">
        <v>25121252</v>
      </c>
      <c r="J57" s="9">
        <v>1453967</v>
      </c>
      <c r="K57" s="9">
        <v>1693384</v>
      </c>
      <c r="L57" s="9">
        <v>242514197</v>
      </c>
    </row>
    <row r="58" spans="1:12">
      <c r="A58" s="9">
        <v>201308</v>
      </c>
      <c r="B58" s="9">
        <v>594728511</v>
      </c>
      <c r="C58" s="9">
        <v>77569526</v>
      </c>
      <c r="D58" s="9">
        <v>177641692</v>
      </c>
      <c r="E58" s="9">
        <v>293420299</v>
      </c>
      <c r="F58" s="9">
        <v>22112664</v>
      </c>
      <c r="G58" s="9">
        <v>11797099</v>
      </c>
      <c r="H58" s="9">
        <v>190783531</v>
      </c>
      <c r="I58" s="9">
        <v>30762860</v>
      </c>
      <c r="J58" s="9">
        <v>1651161</v>
      </c>
      <c r="K58" s="9">
        <v>1849320</v>
      </c>
      <c r="L58" s="9">
        <v>275246777</v>
      </c>
    </row>
    <row r="59" spans="1:12">
      <c r="A59" s="9">
        <v>201309</v>
      </c>
      <c r="B59" s="9">
        <v>688665515</v>
      </c>
      <c r="C59" s="9">
        <v>89244467</v>
      </c>
      <c r="D59" s="9">
        <v>204616397</v>
      </c>
      <c r="E59" s="9">
        <v>337064990</v>
      </c>
      <c r="F59" s="9">
        <v>25092804</v>
      </c>
      <c r="G59" s="9">
        <v>13593234</v>
      </c>
      <c r="H59" s="9">
        <v>220932585</v>
      </c>
      <c r="I59" s="9">
        <v>37276246</v>
      </c>
      <c r="J59" s="9">
        <v>2004701</v>
      </c>
      <c r="K59" s="9">
        <v>2246616</v>
      </c>
      <c r="L59" s="9">
        <v>323047382</v>
      </c>
    </row>
    <row r="60" spans="1:12">
      <c r="A60" s="9">
        <v>201310</v>
      </c>
      <c r="B60" s="9">
        <v>769981121</v>
      </c>
      <c r="C60" s="9">
        <v>98892145</v>
      </c>
      <c r="D60" s="9">
        <v>215124263</v>
      </c>
      <c r="E60" s="9">
        <v>376593564</v>
      </c>
      <c r="F60" s="9">
        <v>28264739</v>
      </c>
      <c r="G60" s="9">
        <v>15189057</v>
      </c>
      <c r="H60" s="9">
        <v>250196961</v>
      </c>
      <c r="I60" s="9">
        <v>42262344</v>
      </c>
      <c r="J60" s="9">
        <v>2139627</v>
      </c>
      <c r="K60" s="9">
        <v>2591740</v>
      </c>
      <c r="L60" s="9">
        <v>360437138</v>
      </c>
    </row>
    <row r="61" spans="1:12">
      <c r="A61" s="9">
        <v>201311</v>
      </c>
      <c r="B61" s="9">
        <v>864220763</v>
      </c>
      <c r="C61" s="9">
        <v>109091843</v>
      </c>
      <c r="D61" s="9">
        <v>240914855</v>
      </c>
      <c r="E61" s="9">
        <v>423425967</v>
      </c>
      <c r="F61" s="9">
        <v>31930251</v>
      </c>
      <c r="G61" s="9">
        <v>17572978</v>
      </c>
      <c r="H61" s="9">
        <v>289532848</v>
      </c>
      <c r="I61" s="9">
        <v>48813994</v>
      </c>
      <c r="J61" s="9">
        <v>2437707</v>
      </c>
      <c r="K61" s="9">
        <v>2982484</v>
      </c>
      <c r="L61" s="9">
        <v>406372260</v>
      </c>
    </row>
    <row r="62" spans="1:12">
      <c r="A62" s="9">
        <v>201312</v>
      </c>
      <c r="B62" s="9">
        <v>1100998180</v>
      </c>
      <c r="C62" s="9">
        <v>131692843</v>
      </c>
      <c r="D62" s="9">
        <v>301590076</v>
      </c>
      <c r="E62" s="9">
        <v>420416687</v>
      </c>
      <c r="F62" s="9">
        <v>39272091</v>
      </c>
      <c r="G62" s="9">
        <v>24818137</v>
      </c>
      <c r="H62" s="9">
        <v>346641020</v>
      </c>
      <c r="I62" s="9">
        <v>74836781</v>
      </c>
      <c r="J62" s="9">
        <v>3401496</v>
      </c>
      <c r="K62" s="9">
        <v>2462439</v>
      </c>
      <c r="L62" s="9">
        <v>603613522</v>
      </c>
    </row>
    <row r="63" spans="1:12">
      <c r="A63" s="14">
        <v>201401</v>
      </c>
      <c r="B63" s="14">
        <v>81455429.846153796</v>
      </c>
      <c r="C63" s="14">
        <v>10494339.589743599</v>
      </c>
      <c r="D63" s="14">
        <v>18314936.256410301</v>
      </c>
      <c r="E63" s="14">
        <v>33230875.8974359</v>
      </c>
      <c r="F63" s="14">
        <v>903295.74358974397</v>
      </c>
      <c r="G63" s="14">
        <v>1606565.7948717901</v>
      </c>
      <c r="H63" s="14">
        <v>22732552.615384601</v>
      </c>
      <c r="I63" s="14">
        <v>3449820.5641025598</v>
      </c>
      <c r="J63" s="14">
        <v>238140.974358974</v>
      </c>
      <c r="K63" s="14">
        <v>116148.717948718</v>
      </c>
      <c r="L63" s="14">
        <v>37823525.948717996</v>
      </c>
    </row>
    <row r="64" spans="1:12">
      <c r="A64" s="9">
        <v>201402</v>
      </c>
      <c r="B64" s="9">
        <v>144398262</v>
      </c>
      <c r="C64" s="9">
        <v>18603602</v>
      </c>
      <c r="D64" s="9">
        <v>32467387</v>
      </c>
      <c r="E64" s="9">
        <v>58909280</v>
      </c>
      <c r="F64" s="9">
        <v>1601297</v>
      </c>
      <c r="G64" s="9">
        <v>2848003</v>
      </c>
      <c r="H64" s="9">
        <v>40298616</v>
      </c>
      <c r="I64" s="9">
        <v>6115591</v>
      </c>
      <c r="J64" s="9">
        <v>422159</v>
      </c>
      <c r="K64" s="9">
        <v>205900</v>
      </c>
      <c r="L64" s="9">
        <v>67050796</v>
      </c>
    </row>
    <row r="65" spans="1:12">
      <c r="A65" s="9">
        <v>201403</v>
      </c>
      <c r="B65" s="9">
        <v>242497315</v>
      </c>
      <c r="C65" s="9">
        <v>30181840</v>
      </c>
      <c r="D65" s="9">
        <v>53399353</v>
      </c>
      <c r="E65" s="9">
        <v>96383498</v>
      </c>
      <c r="F65" s="9">
        <v>2875730</v>
      </c>
      <c r="G65" s="9">
        <v>4736813</v>
      </c>
      <c r="H65" s="9">
        <v>63017081</v>
      </c>
      <c r="I65" s="9">
        <v>11645735</v>
      </c>
      <c r="J65" s="9">
        <v>685963</v>
      </c>
      <c r="K65" s="9">
        <v>363709</v>
      </c>
      <c r="L65" s="9">
        <v>119377412</v>
      </c>
    </row>
    <row r="66" spans="1:12">
      <c r="A66" s="9">
        <v>201404</v>
      </c>
      <c r="B66" s="9">
        <v>333772243</v>
      </c>
      <c r="C66" s="9">
        <v>39169719</v>
      </c>
      <c r="D66" s="9">
        <v>73907963</v>
      </c>
      <c r="E66" s="9">
        <v>131598810</v>
      </c>
      <c r="F66" s="9">
        <v>4287995</v>
      </c>
      <c r="G66" s="9">
        <v>6564031</v>
      </c>
      <c r="H66" s="9">
        <v>88341692</v>
      </c>
      <c r="I66" s="9">
        <v>16624196</v>
      </c>
      <c r="J66" s="9">
        <v>886377</v>
      </c>
      <c r="K66" s="9">
        <v>478077</v>
      </c>
      <c r="L66" s="9">
        <v>161882154</v>
      </c>
    </row>
    <row r="67" spans="1:12">
      <c r="A67" s="9">
        <v>201405</v>
      </c>
      <c r="B67" s="9">
        <v>424191605</v>
      </c>
      <c r="C67" s="9">
        <v>50432555</v>
      </c>
      <c r="D67" s="9">
        <v>95347536</v>
      </c>
      <c r="E67" s="9">
        <v>165945057</v>
      </c>
      <c r="F67" s="9">
        <v>4936926</v>
      </c>
      <c r="G67" s="9">
        <v>8425205</v>
      </c>
      <c r="H67" s="9">
        <v>110853756</v>
      </c>
      <c r="I67" s="9">
        <v>21701410</v>
      </c>
      <c r="J67" s="9">
        <v>1122033</v>
      </c>
      <c r="K67" s="9">
        <v>571859</v>
      </c>
      <c r="L67" s="9">
        <v>223686393</v>
      </c>
    </row>
    <row r="68" spans="1:12">
      <c r="A68" s="9">
        <v>201406</v>
      </c>
      <c r="B68" s="9">
        <v>558422575</v>
      </c>
      <c r="C68" s="9">
        <v>63318640</v>
      </c>
      <c r="D68" s="9">
        <v>121072454</v>
      </c>
      <c r="E68" s="9">
        <v>205848853</v>
      </c>
      <c r="F68" s="9">
        <v>6571690</v>
      </c>
      <c r="G68" s="9">
        <v>10684129</v>
      </c>
      <c r="H68" s="9">
        <v>144030088</v>
      </c>
      <c r="I68" s="9">
        <v>30335634</v>
      </c>
      <c r="J68" s="9">
        <v>1393626</v>
      </c>
      <c r="K68" s="9">
        <v>747338</v>
      </c>
      <c r="L68" s="9">
        <v>301504173</v>
      </c>
    </row>
    <row r="69" spans="1:12">
      <c r="A69" s="9">
        <v>201407</v>
      </c>
      <c r="B69" s="9">
        <v>653258173</v>
      </c>
      <c r="C69" s="9">
        <v>73454528</v>
      </c>
      <c r="D69" s="9">
        <v>141189575</v>
      </c>
      <c r="E69" s="9">
        <v>240540188</v>
      </c>
      <c r="F69" s="9">
        <v>7795686</v>
      </c>
      <c r="G69" s="9">
        <v>12472781</v>
      </c>
      <c r="H69" s="9">
        <v>164134704</v>
      </c>
      <c r="I69" s="9">
        <v>34697476</v>
      </c>
      <c r="J69" s="9">
        <v>1598775</v>
      </c>
      <c r="K69" s="9">
        <v>858219</v>
      </c>
      <c r="L69" s="9">
        <v>357650973</v>
      </c>
    </row>
    <row r="70" spans="1:12">
      <c r="A70" s="9">
        <v>201408</v>
      </c>
      <c r="B70" s="9">
        <v>746769264</v>
      </c>
      <c r="C70" s="9">
        <v>83589027</v>
      </c>
      <c r="D70" s="9">
        <v>162655747</v>
      </c>
      <c r="E70" s="9">
        <v>277414111</v>
      </c>
      <c r="F70" s="9">
        <v>9071921</v>
      </c>
      <c r="G70" s="9">
        <v>14172875</v>
      </c>
      <c r="H70" s="9">
        <v>188248183</v>
      </c>
      <c r="I70" s="9">
        <v>39586425</v>
      </c>
      <c r="J70" s="9">
        <v>1777937</v>
      </c>
      <c r="K70" s="9">
        <v>951425</v>
      </c>
      <c r="L70" s="9">
        <v>404672895</v>
      </c>
    </row>
    <row r="71" spans="1:12">
      <c r="A71" s="9">
        <v>201409</v>
      </c>
      <c r="B71" s="9">
        <v>868227844</v>
      </c>
      <c r="C71" s="9">
        <v>97263735</v>
      </c>
      <c r="D71" s="9">
        <v>186497641</v>
      </c>
      <c r="E71" s="9">
        <v>318169053</v>
      </c>
      <c r="F71" s="9">
        <v>10088707</v>
      </c>
      <c r="G71" s="9">
        <v>16522083</v>
      </c>
      <c r="H71" s="9">
        <v>217481032</v>
      </c>
      <c r="I71" s="9">
        <v>46758590</v>
      </c>
      <c r="J71" s="9">
        <v>1995181</v>
      </c>
      <c r="K71" s="9">
        <v>1084353</v>
      </c>
      <c r="L71" s="9">
        <v>475997880</v>
      </c>
    </row>
    <row r="72" spans="1:12">
      <c r="A72" s="9">
        <v>201410</v>
      </c>
      <c r="B72" s="9">
        <v>972123780</v>
      </c>
      <c r="C72" s="9">
        <v>106237888</v>
      </c>
      <c r="D72" s="9">
        <v>212262965</v>
      </c>
      <c r="E72" s="9">
        <v>354009335</v>
      </c>
      <c r="F72" s="9">
        <v>11034102</v>
      </c>
      <c r="G72" s="9">
        <v>18384305</v>
      </c>
      <c r="H72" s="9">
        <v>299980809</v>
      </c>
      <c r="I72" s="9">
        <v>55268812</v>
      </c>
      <c r="J72" s="9">
        <v>2151764</v>
      </c>
      <c r="K72" s="9">
        <v>4810438</v>
      </c>
      <c r="L72" s="9">
        <v>535805711</v>
      </c>
    </row>
    <row r="73" spans="1:12">
      <c r="A73" s="9">
        <v>201411</v>
      </c>
      <c r="B73" s="9">
        <v>1095452265</v>
      </c>
      <c r="C73" s="9">
        <v>117588128</v>
      </c>
      <c r="D73" s="9">
        <v>238173314</v>
      </c>
      <c r="E73" s="9">
        <v>392680192</v>
      </c>
      <c r="F73" s="9">
        <v>12312964</v>
      </c>
      <c r="G73" s="9">
        <v>20460523</v>
      </c>
      <c r="H73" s="9">
        <v>347661747</v>
      </c>
      <c r="I73" s="9">
        <v>64144775</v>
      </c>
      <c r="J73" s="9">
        <v>2408087</v>
      </c>
      <c r="K73" s="9">
        <v>5136938</v>
      </c>
      <c r="L73" s="9">
        <v>609653079</v>
      </c>
    </row>
    <row r="74" spans="1:12">
      <c r="A74" s="9">
        <v>201412</v>
      </c>
      <c r="B74" s="9">
        <v>1350185827</v>
      </c>
      <c r="C74" s="9">
        <v>143076199</v>
      </c>
      <c r="D74" s="9">
        <v>304317798</v>
      </c>
      <c r="E74" s="9">
        <v>459116873</v>
      </c>
      <c r="F74" s="9">
        <v>48694362</v>
      </c>
      <c r="G74" s="9">
        <v>25993780</v>
      </c>
      <c r="H74" s="9">
        <v>438207213</v>
      </c>
      <c r="I74" s="9">
        <v>87441345</v>
      </c>
      <c r="J74" s="9">
        <v>2784374</v>
      </c>
      <c r="K74" s="9">
        <v>7719995</v>
      </c>
      <c r="L74" s="9">
        <v>738219563</v>
      </c>
    </row>
    <row r="75" spans="1:12">
      <c r="A75" s="14">
        <v>201501</v>
      </c>
      <c r="B75" s="14">
        <v>99099198.947368398</v>
      </c>
      <c r="C75" s="14">
        <v>11361856.026315801</v>
      </c>
      <c r="D75" s="14">
        <v>21278385.3947368</v>
      </c>
      <c r="E75" s="14">
        <v>33363897</v>
      </c>
      <c r="F75" s="14">
        <v>953183.36842105305</v>
      </c>
      <c r="G75" s="14">
        <v>1632970.5</v>
      </c>
      <c r="H75" s="14">
        <v>32595639.078947399</v>
      </c>
      <c r="I75" s="14">
        <v>3661553.3684210498</v>
      </c>
      <c r="J75" s="14">
        <v>240499.73684210499</v>
      </c>
      <c r="K75" s="14">
        <v>291932.05263157899</v>
      </c>
      <c r="L75" s="14">
        <v>43367672.526315801</v>
      </c>
    </row>
    <row r="76" spans="1:12">
      <c r="A76" s="9">
        <v>201502</v>
      </c>
      <c r="B76" s="9">
        <v>179322360</v>
      </c>
      <c r="C76" s="9">
        <v>20559549</v>
      </c>
      <c r="D76" s="9">
        <v>38503745</v>
      </c>
      <c r="E76" s="9">
        <v>60372766</v>
      </c>
      <c r="F76" s="9">
        <v>1724808</v>
      </c>
      <c r="G76" s="9">
        <v>2954899</v>
      </c>
      <c r="H76" s="9">
        <v>58982585</v>
      </c>
      <c r="I76" s="9">
        <v>6625668</v>
      </c>
      <c r="J76" s="9">
        <v>435190</v>
      </c>
      <c r="K76" s="9">
        <v>528258</v>
      </c>
      <c r="L76" s="9">
        <v>78474836</v>
      </c>
    </row>
    <row r="77" spans="1:12">
      <c r="A77" s="9">
        <v>201503</v>
      </c>
      <c r="B77" s="9">
        <v>287319809</v>
      </c>
      <c r="C77" s="9">
        <v>33182111</v>
      </c>
      <c r="D77" s="9">
        <v>54487945</v>
      </c>
      <c r="E77" s="9">
        <v>100548334</v>
      </c>
      <c r="F77" s="9">
        <v>2979156</v>
      </c>
      <c r="G77" s="9">
        <v>4980903</v>
      </c>
      <c r="H77" s="9">
        <v>88210001</v>
      </c>
      <c r="I77" s="9">
        <v>12351284</v>
      </c>
      <c r="J77" s="9">
        <v>659511</v>
      </c>
      <c r="K77" s="9">
        <v>884339</v>
      </c>
      <c r="L77" s="9">
        <v>135686090</v>
      </c>
    </row>
    <row r="78" spans="1:12">
      <c r="A78" s="9">
        <v>201504</v>
      </c>
      <c r="B78" s="9">
        <v>388518065</v>
      </c>
      <c r="C78" s="9">
        <v>44005043</v>
      </c>
      <c r="D78" s="9">
        <v>73754443</v>
      </c>
      <c r="E78" s="9">
        <v>135397346</v>
      </c>
      <c r="F78" s="9">
        <v>3950676</v>
      </c>
      <c r="G78" s="9">
        <v>6889581</v>
      </c>
      <c r="H78" s="9">
        <v>117044750</v>
      </c>
      <c r="I78" s="9">
        <v>16925823</v>
      </c>
      <c r="J78" s="9">
        <v>869189</v>
      </c>
      <c r="K78" s="9">
        <v>1195780</v>
      </c>
      <c r="L78" s="9">
        <v>178363808</v>
      </c>
    </row>
    <row r="79" spans="1:12">
      <c r="A79" s="9">
        <v>201505</v>
      </c>
      <c r="B79" s="9">
        <v>496221961</v>
      </c>
      <c r="C79" s="9">
        <v>55574698</v>
      </c>
      <c r="D79" s="9">
        <v>93179340</v>
      </c>
      <c r="E79" s="9">
        <v>171069215</v>
      </c>
      <c r="F79" s="9">
        <v>5284294</v>
      </c>
      <c r="G79" s="9">
        <v>8998637</v>
      </c>
      <c r="H79" s="9">
        <v>148282540</v>
      </c>
      <c r="I79" s="9">
        <v>22644238</v>
      </c>
      <c r="J79" s="9">
        <v>1141347</v>
      </c>
      <c r="K79" s="9">
        <v>1180099</v>
      </c>
      <c r="L79" s="9">
        <v>228113137</v>
      </c>
    </row>
    <row r="80" spans="1:12">
      <c r="A80" s="9">
        <v>201506</v>
      </c>
      <c r="B80" s="9">
        <v>641615985</v>
      </c>
      <c r="C80" s="9">
        <v>69428671</v>
      </c>
      <c r="D80" s="9">
        <v>119691182</v>
      </c>
      <c r="E80" s="9">
        <v>211534539</v>
      </c>
      <c r="F80" s="9">
        <v>7577076</v>
      </c>
      <c r="G80" s="9">
        <v>11060986</v>
      </c>
      <c r="H80" s="9">
        <v>186949708</v>
      </c>
      <c r="I80" s="9">
        <v>32250956</v>
      </c>
      <c r="J80" s="9">
        <v>1426677</v>
      </c>
      <c r="K80" s="9">
        <v>1713947</v>
      </c>
      <c r="L80" s="9">
        <v>307313774</v>
      </c>
    </row>
    <row r="81" spans="1:14">
      <c r="A81" s="12">
        <v>201507</v>
      </c>
      <c r="B81" s="12">
        <v>748913049</v>
      </c>
      <c r="C81" s="12">
        <v>80448514</v>
      </c>
      <c r="D81" s="12">
        <v>129013044</v>
      </c>
      <c r="E81" s="12">
        <v>246465187</v>
      </c>
      <c r="F81" s="12">
        <v>8931669</v>
      </c>
      <c r="G81" s="12">
        <v>12955588</v>
      </c>
      <c r="H81" s="12">
        <v>216910565</v>
      </c>
      <c r="I81" s="12">
        <v>38554181</v>
      </c>
      <c r="J81" s="12">
        <v>1621483</v>
      </c>
      <c r="K81" s="12">
        <v>1974474</v>
      </c>
      <c r="L81" s="12">
        <v>359354717</v>
      </c>
    </row>
    <row r="82" spans="1:14">
      <c r="A82" s="12">
        <v>201508</v>
      </c>
      <c r="B82" s="12">
        <v>868353996</v>
      </c>
      <c r="C82" s="12">
        <v>92467727</v>
      </c>
      <c r="D82" s="12">
        <v>150041925</v>
      </c>
      <c r="E82" s="12">
        <v>283668321</v>
      </c>
      <c r="F82" s="12">
        <v>11073388</v>
      </c>
      <c r="G82" s="12">
        <v>14782911</v>
      </c>
      <c r="H82" s="12">
        <v>249285707</v>
      </c>
      <c r="I82" s="12">
        <v>47513183</v>
      </c>
      <c r="J82" s="12">
        <v>1784686</v>
      </c>
      <c r="K82" s="12">
        <v>2268996</v>
      </c>
      <c r="L82" s="12">
        <v>414095478</v>
      </c>
    </row>
    <row r="83" spans="1:14">
      <c r="A83" s="12">
        <v>201509</v>
      </c>
      <c r="B83" s="12">
        <v>1001084595</v>
      </c>
      <c r="C83" s="12">
        <v>106757354</v>
      </c>
      <c r="D83" s="12">
        <v>175030462</v>
      </c>
      <c r="E83" s="12">
        <v>324290779</v>
      </c>
      <c r="F83" s="12">
        <v>12470813</v>
      </c>
      <c r="G83" s="12">
        <v>17072128</v>
      </c>
      <c r="H83" s="12">
        <v>287136855</v>
      </c>
      <c r="I83" s="12">
        <v>55832283</v>
      </c>
      <c r="J83" s="12">
        <v>1976402</v>
      </c>
      <c r="K83" s="12">
        <v>2728345</v>
      </c>
      <c r="L83" s="12">
        <v>533802482</v>
      </c>
    </row>
    <row r="84" spans="1:14">
      <c r="A84" s="9">
        <v>201510</v>
      </c>
      <c r="B84" s="9">
        <v>1131560665</v>
      </c>
      <c r="C84" s="9">
        <v>118121085</v>
      </c>
      <c r="D84" s="9">
        <v>195341073</v>
      </c>
      <c r="E84" s="9">
        <v>361807660</v>
      </c>
      <c r="F84" s="9">
        <v>14133952</v>
      </c>
      <c r="G84" s="9">
        <v>19258742</v>
      </c>
      <c r="H84" s="9">
        <v>318173325</v>
      </c>
      <c r="I84" s="9">
        <v>63067511</v>
      </c>
      <c r="J84" s="9">
        <v>2181242</v>
      </c>
      <c r="K84" s="9">
        <v>2884489</v>
      </c>
      <c r="L84" s="9">
        <v>610030352</v>
      </c>
    </row>
    <row r="85" spans="1:14">
      <c r="A85" s="9">
        <v>201511</v>
      </c>
      <c r="B85" s="9">
        <v>1300360833</v>
      </c>
      <c r="C85" s="9">
        <v>132028639</v>
      </c>
      <c r="D85" s="9">
        <v>219680977</v>
      </c>
      <c r="E85" s="9">
        <v>410137355</v>
      </c>
      <c r="F85" s="9">
        <v>16917124</v>
      </c>
      <c r="G85" s="9">
        <v>21723368</v>
      </c>
      <c r="H85" s="9">
        <v>368945888</v>
      </c>
      <c r="I85" s="9">
        <v>72143435</v>
      </c>
      <c r="J85" s="9">
        <v>2408650</v>
      </c>
      <c r="K85" s="9">
        <v>3350080</v>
      </c>
      <c r="L85" s="9">
        <v>731512464</v>
      </c>
    </row>
    <row r="86" spans="1:14">
      <c r="A86" s="9">
        <v>201512</v>
      </c>
      <c r="B86" s="9">
        <v>1624751936</v>
      </c>
      <c r="C86" s="9">
        <v>162828496</v>
      </c>
      <c r="D86" s="9">
        <v>262428577</v>
      </c>
      <c r="E86" s="9">
        <v>477670518</v>
      </c>
      <c r="F86" s="9">
        <v>66761076</v>
      </c>
      <c r="G86" s="9">
        <v>28792885</v>
      </c>
      <c r="H86" s="9">
        <v>458738761</v>
      </c>
      <c r="I86" s="9">
        <v>103775550</v>
      </c>
      <c r="J86" s="9">
        <v>2632488</v>
      </c>
      <c r="K86" s="9">
        <v>4326180</v>
      </c>
      <c r="L86" s="9">
        <v>888420466</v>
      </c>
      <c r="N86" s="12" t="s">
        <v>22</v>
      </c>
    </row>
    <row r="87" spans="1:14">
      <c r="A87" s="9">
        <v>201601</v>
      </c>
      <c r="B87" s="9">
        <v>110615030</v>
      </c>
      <c r="C87" s="9">
        <v>12318824.210526301</v>
      </c>
      <c r="D87" s="9">
        <v>16904498.421052601</v>
      </c>
      <c r="E87" s="9">
        <v>31598437.8947368</v>
      </c>
      <c r="F87" s="9">
        <v>1293808.4210526301</v>
      </c>
      <c r="G87" s="9">
        <v>1744775.7894736801</v>
      </c>
      <c r="H87" s="9">
        <v>28854587.3684211</v>
      </c>
      <c r="I87" s="9">
        <v>5210750.5263157897</v>
      </c>
      <c r="J87" s="9">
        <v>188135.26315789501</v>
      </c>
      <c r="K87" s="9">
        <v>161284.21052631599</v>
      </c>
      <c r="L87" s="9">
        <v>56139257.894736797</v>
      </c>
    </row>
    <row r="88" spans="1:14">
      <c r="A88" s="9">
        <v>201602</v>
      </c>
      <c r="B88" s="9">
        <v>210168557</v>
      </c>
      <c r="C88" s="9">
        <v>23405766</v>
      </c>
      <c r="D88" s="9">
        <v>32118547</v>
      </c>
      <c r="E88" s="9">
        <v>60037032</v>
      </c>
      <c r="F88" s="9">
        <v>2458236</v>
      </c>
      <c r="G88" s="9">
        <v>3315074</v>
      </c>
      <c r="H88" s="9">
        <v>54823716</v>
      </c>
      <c r="I88" s="9">
        <v>9900426</v>
      </c>
      <c r="J88" s="9">
        <v>357457</v>
      </c>
      <c r="K88" s="9">
        <v>306440</v>
      </c>
      <c r="L88" s="9">
        <v>106664590</v>
      </c>
    </row>
    <row r="89" spans="1:14">
      <c r="A89" s="9">
        <v>201603</v>
      </c>
      <c r="B89" s="9">
        <v>341970046</v>
      </c>
      <c r="C89" s="9">
        <v>38871781</v>
      </c>
      <c r="D89" s="9">
        <v>52272633</v>
      </c>
      <c r="E89" s="9">
        <v>101493998</v>
      </c>
      <c r="F89" s="9">
        <v>4520932</v>
      </c>
      <c r="G89" s="9">
        <v>5674243</v>
      </c>
      <c r="H89" s="9">
        <v>90312845</v>
      </c>
      <c r="I89" s="9">
        <v>14345760</v>
      </c>
      <c r="J89" s="9">
        <v>507701</v>
      </c>
      <c r="K89" s="9">
        <v>634963</v>
      </c>
      <c r="L89" s="9">
        <v>182056078</v>
      </c>
    </row>
    <row r="90" spans="1:14">
      <c r="A90" s="10">
        <v>201604</v>
      </c>
      <c r="B90" s="9">
        <v>457460802</v>
      </c>
      <c r="C90" s="9">
        <v>51494505</v>
      </c>
      <c r="D90" s="9">
        <v>72455674</v>
      </c>
      <c r="E90" s="9">
        <v>138560695</v>
      </c>
      <c r="F90" s="9">
        <v>6284491</v>
      </c>
      <c r="G90" s="9">
        <v>7683735</v>
      </c>
      <c r="H90" s="9">
        <v>116931991</v>
      </c>
      <c r="I90" s="9">
        <v>19746781</v>
      </c>
      <c r="J90" s="9">
        <v>644209</v>
      </c>
      <c r="K90" s="9">
        <v>924441</v>
      </c>
      <c r="L90" s="9">
        <v>245794684</v>
      </c>
    </row>
    <row r="91" spans="1:14">
      <c r="A91" s="9">
        <v>201605</v>
      </c>
      <c r="B91" s="9">
        <v>574791660</v>
      </c>
      <c r="C91" s="9">
        <v>64492880</v>
      </c>
      <c r="D91" s="9">
        <v>99455372</v>
      </c>
      <c r="E91" s="9">
        <v>178219371</v>
      </c>
      <c r="F91" s="9">
        <v>8026522</v>
      </c>
      <c r="G91" s="9">
        <v>9879690</v>
      </c>
      <c r="H91" s="9">
        <v>144556013</v>
      </c>
      <c r="I91" s="9">
        <v>25267417</v>
      </c>
      <c r="J91" s="9">
        <v>864691</v>
      </c>
      <c r="K91" s="9">
        <v>1326282</v>
      </c>
      <c r="L91" s="9">
        <v>308589423</v>
      </c>
    </row>
    <row r="92" spans="1:14">
      <c r="A92" s="10">
        <v>201606</v>
      </c>
      <c r="B92" s="9">
        <v>745163718</v>
      </c>
      <c r="C92" s="9">
        <v>80308375</v>
      </c>
      <c r="D92" s="9">
        <v>129242570</v>
      </c>
      <c r="E92" s="9">
        <v>225234038</v>
      </c>
      <c r="F92" s="9">
        <v>9146957</v>
      </c>
      <c r="G92" s="9">
        <v>12344200</v>
      </c>
      <c r="H92" s="9">
        <v>189263877</v>
      </c>
      <c r="I92" s="9">
        <v>35893913</v>
      </c>
      <c r="J92" s="9">
        <v>1053624</v>
      </c>
      <c r="K92" s="9">
        <v>1980629</v>
      </c>
      <c r="L92" s="9">
        <v>405523017</v>
      </c>
    </row>
    <row r="93" spans="1:14">
      <c r="A93" s="10">
        <v>201607</v>
      </c>
      <c r="B93" s="9">
        <v>870767851</v>
      </c>
      <c r="C93" s="9">
        <v>92333229</v>
      </c>
      <c r="D93" s="9">
        <v>149607449</v>
      </c>
      <c r="E93" s="9">
        <v>264395396</v>
      </c>
      <c r="F93" s="9">
        <v>10783200</v>
      </c>
      <c r="G93" s="9">
        <v>14255500</v>
      </c>
      <c r="H93" s="9">
        <v>221158903</v>
      </c>
      <c r="I93" s="9">
        <v>41198954</v>
      </c>
      <c r="J93" s="9">
        <v>1213607</v>
      </c>
      <c r="K93" s="9">
        <v>2683503</v>
      </c>
      <c r="L93" s="9">
        <v>474364107</v>
      </c>
    </row>
    <row r="94" spans="1:14">
      <c r="A94" s="9">
        <v>201608</v>
      </c>
      <c r="B94" s="9">
        <v>1001596734</v>
      </c>
      <c r="C94" s="9">
        <v>105650000</v>
      </c>
      <c r="D94" s="9">
        <v>174249491</v>
      </c>
      <c r="E94" s="9">
        <v>308454256</v>
      </c>
      <c r="F94" s="9">
        <v>12466142</v>
      </c>
      <c r="G94" s="9">
        <v>16454449</v>
      </c>
      <c r="H94" s="9">
        <v>255620463</v>
      </c>
      <c r="I94" s="9">
        <v>48197484</v>
      </c>
      <c r="J94" s="9">
        <v>1345551</v>
      </c>
      <c r="K94" s="9">
        <v>3052116</v>
      </c>
      <c r="L94" s="9">
        <v>561765042</v>
      </c>
    </row>
    <row r="95" spans="1:14">
      <c r="A95" s="10">
        <v>201609</v>
      </c>
      <c r="B95" s="9">
        <v>1153418294</v>
      </c>
      <c r="C95" s="9">
        <v>121923784</v>
      </c>
      <c r="D95" s="9">
        <v>200453934</v>
      </c>
      <c r="E95" s="9">
        <v>350579630</v>
      </c>
      <c r="F95" s="9">
        <v>14173625</v>
      </c>
      <c r="G95" s="9">
        <v>18673344</v>
      </c>
      <c r="H95" s="9">
        <v>295692154</v>
      </c>
      <c r="I95" s="9">
        <v>55982712</v>
      </c>
      <c r="J95" s="9">
        <v>1493123</v>
      </c>
      <c r="K95" s="9">
        <v>3863256</v>
      </c>
      <c r="L95" s="9">
        <v>664756692</v>
      </c>
    </row>
    <row r="96" spans="1:14">
      <c r="A96" s="15">
        <v>201610</v>
      </c>
      <c r="B96" s="9">
        <v>1287988167</v>
      </c>
      <c r="C96" s="9">
        <v>135797116</v>
      </c>
      <c r="D96" s="9">
        <v>223606832</v>
      </c>
      <c r="E96" s="9">
        <v>406484661</v>
      </c>
      <c r="F96" s="9">
        <v>16080422</v>
      </c>
      <c r="G96" s="9">
        <v>20795228</v>
      </c>
      <c r="H96" s="9">
        <v>339974650</v>
      </c>
      <c r="I96" s="9">
        <v>64229630</v>
      </c>
      <c r="J96" s="9">
        <v>1587833</v>
      </c>
      <c r="K96" s="9">
        <v>4266202</v>
      </c>
      <c r="L96" s="9">
        <v>745504251</v>
      </c>
    </row>
    <row r="97" spans="1:12">
      <c r="A97" s="16">
        <v>201611</v>
      </c>
      <c r="B97" s="9">
        <v>1471162458</v>
      </c>
      <c r="C97" s="9">
        <v>151248649</v>
      </c>
      <c r="D97" s="9">
        <v>248951176</v>
      </c>
      <c r="E97" s="9">
        <v>461207810</v>
      </c>
      <c r="F97" s="9">
        <v>18323560</v>
      </c>
      <c r="G97" s="9">
        <v>23424875</v>
      </c>
      <c r="H97" s="9">
        <v>390211333</v>
      </c>
      <c r="I97" s="9">
        <v>83884934</v>
      </c>
      <c r="J97" s="9">
        <v>1665834</v>
      </c>
      <c r="K97" s="9">
        <v>5388762</v>
      </c>
      <c r="L97" s="9">
        <v>846098282</v>
      </c>
    </row>
    <row r="98" spans="1:12" s="9" customFormat="1" ht="12">
      <c r="A98" s="9">
        <v>201612</v>
      </c>
      <c r="B98" s="9">
        <v>1829232132</v>
      </c>
      <c r="C98" s="9">
        <v>187293214</v>
      </c>
      <c r="D98" s="9">
        <v>307121230</v>
      </c>
      <c r="E98" s="9">
        <v>561974850</v>
      </c>
      <c r="F98" s="9">
        <v>78889241</v>
      </c>
      <c r="G98" s="9">
        <v>29670950</v>
      </c>
      <c r="H98" s="9">
        <v>482015665</v>
      </c>
      <c r="I98" s="9">
        <v>114359410</v>
      </c>
      <c r="J98" s="9">
        <v>1993145</v>
      </c>
      <c r="K98" s="9">
        <v>8041534</v>
      </c>
      <c r="L98" s="9">
        <v>1004170446</v>
      </c>
    </row>
    <row r="99" spans="1:12" s="9" customFormat="1" ht="12">
      <c r="A99" s="9">
        <v>201701</v>
      </c>
      <c r="B99" s="9">
        <f>B100*(18/37)</f>
        <v>112063583.67567568</v>
      </c>
      <c r="C99" s="9">
        <f t="shared" ref="C99:L99" si="0">C100*(18/37)</f>
        <v>12829608.486486487</v>
      </c>
      <c r="D99" s="9">
        <f t="shared" si="0"/>
        <v>20292800.594594594</v>
      </c>
      <c r="E99" s="9">
        <f t="shared" si="0"/>
        <v>40852648.702702709</v>
      </c>
      <c r="F99" s="9">
        <f t="shared" si="0"/>
        <v>962955.72972972982</v>
      </c>
      <c r="G99" s="9">
        <f t="shared" si="0"/>
        <v>1765232.7567567569</v>
      </c>
      <c r="H99" s="9">
        <f t="shared" si="0"/>
        <v>32568470.270270273</v>
      </c>
      <c r="I99" s="9">
        <f t="shared" si="0"/>
        <v>4766574.6486486485</v>
      </c>
      <c r="J99" s="9">
        <f t="shared" si="0"/>
        <v>98983.945945945947</v>
      </c>
      <c r="K99" s="9">
        <f t="shared" si="0"/>
        <v>528936.81081081089</v>
      </c>
      <c r="L99" s="9">
        <f t="shared" si="0"/>
        <v>61152964.540540546</v>
      </c>
    </row>
    <row r="100" spans="1:12">
      <c r="A100" s="16">
        <v>201702</v>
      </c>
      <c r="B100" s="9">
        <v>230352922</v>
      </c>
      <c r="C100" s="9">
        <v>26371973</v>
      </c>
      <c r="D100" s="9">
        <v>41712979</v>
      </c>
      <c r="E100" s="9">
        <v>83974889</v>
      </c>
      <c r="F100" s="9">
        <v>1979409</v>
      </c>
      <c r="G100" s="9">
        <v>3628534</v>
      </c>
      <c r="H100" s="9">
        <v>66946300</v>
      </c>
      <c r="I100" s="9">
        <v>9797959</v>
      </c>
      <c r="J100" s="9">
        <v>203467</v>
      </c>
      <c r="K100" s="9">
        <v>1087259</v>
      </c>
      <c r="L100" s="9">
        <v>125703316</v>
      </c>
    </row>
    <row r="101" spans="1:12">
      <c r="A101" s="16">
        <v>201703</v>
      </c>
      <c r="B101" s="9">
        <v>382257332</v>
      </c>
      <c r="C101" s="9">
        <v>42798579</v>
      </c>
      <c r="D101" s="9">
        <v>66397029</v>
      </c>
      <c r="E101" s="9">
        <v>137454841</v>
      </c>
      <c r="F101" s="9">
        <v>3118367</v>
      </c>
      <c r="G101" s="9">
        <v>6166912</v>
      </c>
      <c r="H101" s="9">
        <v>108982474</v>
      </c>
      <c r="I101" s="9">
        <v>17390805</v>
      </c>
      <c r="J101" s="9">
        <v>500348</v>
      </c>
      <c r="K101" s="9">
        <v>1671336</v>
      </c>
      <c r="L101" s="9">
        <v>213549456</v>
      </c>
    </row>
    <row r="102" spans="1:12">
      <c r="A102" s="16">
        <v>201704</v>
      </c>
      <c r="B102" s="9">
        <v>507719065</v>
      </c>
      <c r="C102" s="9">
        <v>56637968</v>
      </c>
      <c r="D102" s="9">
        <v>90250554</v>
      </c>
      <c r="E102" s="9">
        <v>183661192</v>
      </c>
      <c r="F102" s="9">
        <v>4227362</v>
      </c>
      <c r="G102" s="9">
        <v>8286199</v>
      </c>
      <c r="H102" s="9">
        <v>140343667</v>
      </c>
      <c r="I102" s="9">
        <v>23739603</v>
      </c>
      <c r="J102" s="9">
        <v>719537</v>
      </c>
      <c r="K102" s="9">
        <v>2431775</v>
      </c>
      <c r="L102" s="9">
        <v>276483809</v>
      </c>
    </row>
    <row r="103" spans="1:12">
      <c r="A103" s="16">
        <v>201705</v>
      </c>
      <c r="B103" s="9">
        <v>641646608</v>
      </c>
      <c r="C103" s="9">
        <v>71400612</v>
      </c>
      <c r="D103" s="9">
        <v>114702494</v>
      </c>
      <c r="E103" s="9">
        <v>235158083</v>
      </c>
      <c r="F103" s="9">
        <v>5556493</v>
      </c>
      <c r="G103" s="9">
        <v>10724468</v>
      </c>
      <c r="H103" s="9">
        <v>173923991</v>
      </c>
      <c r="I103" s="9">
        <v>31057047</v>
      </c>
      <c r="J103" s="9">
        <v>901953</v>
      </c>
      <c r="K103" s="9">
        <v>3267772</v>
      </c>
      <c r="L103" s="9">
        <v>358482934</v>
      </c>
    </row>
    <row r="104" spans="1:12">
      <c r="A104" s="16">
        <v>201706</v>
      </c>
      <c r="B104" s="9">
        <v>848645831</v>
      </c>
      <c r="C104" s="9">
        <v>88891234</v>
      </c>
      <c r="D104" s="9">
        <v>146659314</v>
      </c>
      <c r="E104" s="9">
        <v>293289442</v>
      </c>
      <c r="F104" s="9">
        <v>7115152</v>
      </c>
      <c r="G104" s="9">
        <v>13177190</v>
      </c>
      <c r="H104" s="9">
        <v>214105213</v>
      </c>
      <c r="I104" s="9">
        <v>44447525</v>
      </c>
      <c r="J104" s="9">
        <v>1068131</v>
      </c>
      <c r="K104" s="9">
        <v>4541969</v>
      </c>
      <c r="L104" s="9">
        <v>480311684</v>
      </c>
    </row>
    <row r="105" spans="1:12">
      <c r="A105" s="16">
        <v>201707</v>
      </c>
      <c r="B105" s="12">
        <v>988289707</v>
      </c>
      <c r="C105" s="12">
        <v>102599498</v>
      </c>
      <c r="D105" s="12">
        <v>170963078</v>
      </c>
      <c r="E105" s="12">
        <v>335734251</v>
      </c>
      <c r="F105" s="12">
        <v>7795013</v>
      </c>
      <c r="G105" s="12">
        <v>15164409</v>
      </c>
      <c r="H105" s="12">
        <v>248551504</v>
      </c>
      <c r="I105" s="12">
        <v>51621807</v>
      </c>
      <c r="J105" s="12">
        <v>1244598</v>
      </c>
      <c r="K105" s="12">
        <v>5082221</v>
      </c>
      <c r="L105" s="12">
        <v>564087691</v>
      </c>
    </row>
    <row r="106" spans="1:12">
      <c r="A106" s="16">
        <v>201708</v>
      </c>
      <c r="B106" s="12">
        <v>1134900861</v>
      </c>
      <c r="C106" s="12">
        <v>117543221</v>
      </c>
      <c r="D106" s="12">
        <v>196372526</v>
      </c>
      <c r="E106" s="12">
        <v>387389256</v>
      </c>
      <c r="F106" s="12">
        <v>9728754</v>
      </c>
      <c r="G106" s="12">
        <v>17428934</v>
      </c>
      <c r="H106" s="12">
        <v>284390794</v>
      </c>
      <c r="I106" s="12">
        <v>59107296</v>
      </c>
      <c r="J106" s="12">
        <v>1424815</v>
      </c>
      <c r="K106" s="12">
        <v>5809749</v>
      </c>
      <c r="L106" s="12">
        <v>646961802</v>
      </c>
    </row>
    <row r="107" spans="1:12">
      <c r="A107" s="16">
        <v>201709</v>
      </c>
      <c r="B107" s="12">
        <v>1308528088</v>
      </c>
      <c r="C107" s="12">
        <v>135811437</v>
      </c>
      <c r="D107" s="12">
        <v>229398549</v>
      </c>
      <c r="E107" s="12">
        <v>444841053</v>
      </c>
      <c r="F107" s="12">
        <v>11021196</v>
      </c>
      <c r="G107" s="12">
        <v>20421537</v>
      </c>
      <c r="H107" s="12">
        <v>325188928</v>
      </c>
      <c r="I107" s="12">
        <v>72190086</v>
      </c>
      <c r="J107" s="12">
        <v>1626172</v>
      </c>
      <c r="K107" s="12">
        <v>6307841</v>
      </c>
      <c r="L107" s="12">
        <v>762004565</v>
      </c>
    </row>
    <row r="108" spans="1:12">
      <c r="A108" s="16">
        <v>201710</v>
      </c>
      <c r="B108" s="12">
        <v>1462670648</v>
      </c>
      <c r="C108" s="12">
        <v>149677604</v>
      </c>
      <c r="D108" s="12">
        <v>260444014</v>
      </c>
      <c r="E108" s="12">
        <v>494340111</v>
      </c>
      <c r="F108" s="12">
        <v>12360865</v>
      </c>
      <c r="G108" s="12">
        <v>22775829</v>
      </c>
      <c r="H108" s="12">
        <v>380121210</v>
      </c>
      <c r="I108" s="12">
        <v>81582573</v>
      </c>
      <c r="J108" s="12">
        <v>1725938</v>
      </c>
      <c r="K108" s="12">
        <v>7118128</v>
      </c>
      <c r="L108" s="12">
        <v>853427869</v>
      </c>
    </row>
    <row r="109" spans="1:12">
      <c r="A109" s="16">
        <v>201711</v>
      </c>
      <c r="B109" s="12">
        <v>1683097859</v>
      </c>
      <c r="C109" s="12">
        <v>166552354</v>
      </c>
      <c r="D109" s="12">
        <v>288369569</v>
      </c>
      <c r="E109" s="12">
        <v>553314602</v>
      </c>
      <c r="F109" s="12">
        <v>14122842</v>
      </c>
      <c r="G109" s="12">
        <v>25967179</v>
      </c>
      <c r="H109" s="12">
        <v>431577369</v>
      </c>
      <c r="I109" s="12">
        <v>95061259</v>
      </c>
      <c r="J109" s="12">
        <v>1799016</v>
      </c>
      <c r="K109" s="12">
        <v>7946679</v>
      </c>
      <c r="L109" s="12">
        <v>957883599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"/>
  <sheetViews>
    <sheetView workbookViewId="0">
      <pane xSplit="1" ySplit="1" topLeftCell="B95" activePane="bottomRight" state="frozen"/>
      <selection pane="topRight"/>
      <selection pane="bottomLeft"/>
      <selection pane="bottomRight" activeCell="B107" sqref="B107:L108"/>
    </sheetView>
  </sheetViews>
  <sheetFormatPr defaultColWidth="9" defaultRowHeight="14.4"/>
  <sheetData>
    <row r="1" spans="1:12"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  <c r="L1" s="11" t="s">
        <v>21</v>
      </c>
    </row>
    <row r="2" spans="1:12">
      <c r="A2" s="9">
        <v>200901</v>
      </c>
    </row>
    <row r="3" spans="1:12">
      <c r="A3" s="9">
        <v>200902</v>
      </c>
    </row>
    <row r="4" spans="1:12">
      <c r="A4" s="9">
        <v>200903</v>
      </c>
    </row>
    <row r="5" spans="1:12">
      <c r="A5" s="9">
        <v>200904</v>
      </c>
    </row>
    <row r="6" spans="1:12">
      <c r="A6" s="9">
        <v>200905</v>
      </c>
    </row>
    <row r="7" spans="1:12">
      <c r="A7" s="9">
        <v>200906</v>
      </c>
    </row>
    <row r="8" spans="1:12">
      <c r="A8" s="9">
        <v>200907</v>
      </c>
    </row>
    <row r="9" spans="1:12">
      <c r="A9" s="9">
        <v>200908</v>
      </c>
    </row>
    <row r="10" spans="1:12">
      <c r="A10" s="9">
        <v>200909</v>
      </c>
    </row>
    <row r="11" spans="1:12">
      <c r="A11" s="9">
        <v>200910</v>
      </c>
    </row>
    <row r="12" spans="1:12">
      <c r="A12" s="9">
        <v>200911</v>
      </c>
    </row>
    <row r="13" spans="1:12">
      <c r="A13" s="9">
        <v>200912</v>
      </c>
    </row>
    <row r="14" spans="1:12">
      <c r="A14" s="8">
        <v>201001</v>
      </c>
      <c r="B14">
        <f>总收入!B15/总收入!B3</f>
        <v>1.1742111786070233</v>
      </c>
      <c r="C14">
        <f>总收入!C15/总收入!C3</f>
        <v>1.3790334770786548</v>
      </c>
      <c r="D14">
        <f>总收入!D15/总收入!D3</f>
        <v>2.0398342683983497</v>
      </c>
      <c r="E14">
        <f>总收入!E15/总收入!E3</f>
        <v>0.97661167332548737</v>
      </c>
      <c r="F14">
        <f>总收入!F15/总收入!F3</f>
        <v>0.55344333309501514</v>
      </c>
      <c r="G14">
        <f>总收入!G15/总收入!G3</f>
        <v>1.1195600001010781</v>
      </c>
      <c r="H14">
        <f>总收入!H15/总收入!H3</f>
        <v>2.3237375421672235</v>
      </c>
      <c r="I14">
        <f>总收入!I15/总收入!I3</f>
        <v>1.0626527365667542</v>
      </c>
      <c r="J14">
        <f>总收入!J15/总收入!J3</f>
        <v>1.2623429771217098</v>
      </c>
      <c r="K14">
        <f>总收入!K15/总收入!K3</f>
        <v>0.78261863086636496</v>
      </c>
      <c r="L14">
        <f>总收入!L15/总收入!L3</f>
        <v>2.3978935654982654</v>
      </c>
    </row>
    <row r="15" spans="1:12">
      <c r="A15" s="9">
        <v>201002</v>
      </c>
      <c r="B15">
        <f>总收入!B16/总收入!B4</f>
        <v>1.3007844186567941</v>
      </c>
      <c r="C15">
        <f>总收入!C16/总收入!C4</f>
        <v>1.3002665085775054</v>
      </c>
      <c r="D15">
        <f>总收入!D16/总收入!D4</f>
        <v>1.9310389984008791</v>
      </c>
      <c r="E15">
        <f>总收入!E16/总收入!E4</f>
        <v>1.9126797887762033</v>
      </c>
      <c r="F15">
        <f>总收入!F16/总收入!F4</f>
        <v>0.78552081944909002</v>
      </c>
      <c r="G15">
        <f>总收入!G16/总收入!G4</f>
        <v>1.3757566953924079</v>
      </c>
      <c r="H15">
        <f>总收入!H16/总收入!H4</f>
        <v>2.0466318627647428</v>
      </c>
      <c r="I15">
        <f>总收入!I16/总收入!I4</f>
        <v>1.2176692914414702</v>
      </c>
      <c r="J15">
        <f>总收入!J16/总收入!J4</f>
        <v>0.2231236347149903</v>
      </c>
      <c r="K15">
        <f>总收入!K16/总收入!K4</f>
        <v>0.68631476050830886</v>
      </c>
      <c r="L15">
        <f>总收入!L16/总收入!L4</f>
        <v>2.4804906772159283</v>
      </c>
    </row>
    <row r="16" spans="1:12">
      <c r="A16" s="9">
        <v>201003</v>
      </c>
      <c r="B16">
        <f>总收入!B17/总收入!B5</f>
        <v>1.3000782133197237</v>
      </c>
      <c r="C16">
        <f>总收入!C17/总收入!C5</f>
        <v>1.3572342119904792</v>
      </c>
      <c r="D16">
        <f>总收入!D17/总收入!D5</f>
        <v>1.7909042208052381</v>
      </c>
      <c r="E16">
        <f>总收入!E17/总收入!E5</f>
        <v>2.240880653563611</v>
      </c>
      <c r="F16">
        <f>总收入!F17/总收入!F5</f>
        <v>1.5657463594941832</v>
      </c>
      <c r="G16">
        <f>总收入!G17/总收入!G5</f>
        <v>1.298920060265476</v>
      </c>
      <c r="H16">
        <f>总收入!H17/总收入!H5</f>
        <v>1.5515795618931547</v>
      </c>
      <c r="I16">
        <f>总收入!I17/总收入!I5</f>
        <v>1.3669511387914606</v>
      </c>
      <c r="J16">
        <f>总收入!J17/总收入!J5</f>
        <v>0.40273958675126975</v>
      </c>
      <c r="K16">
        <f>总收入!K17/总收入!K5</f>
        <v>0.70505280590544395</v>
      </c>
      <c r="L16">
        <f>总收入!L17/总收入!L5</f>
        <v>2.0093128073176572</v>
      </c>
    </row>
    <row r="17" spans="1:12">
      <c r="A17" s="9">
        <v>201004</v>
      </c>
      <c r="B17">
        <f>总收入!B18/总收入!B6</f>
        <v>1.2905287782082977</v>
      </c>
      <c r="C17">
        <f>总收入!C18/总收入!C6</f>
        <v>1.3827065166833519</v>
      </c>
      <c r="D17">
        <f>总收入!D18/总收入!D6</f>
        <v>1.721269433196549</v>
      </c>
      <c r="E17">
        <f>总收入!E18/总收入!E6</f>
        <v>2.0827294651848924</v>
      </c>
      <c r="F17">
        <f>总收入!F18/总收入!F6</f>
        <v>1.7536442434285666</v>
      </c>
      <c r="G17">
        <f>总收入!G18/总收入!G6</f>
        <v>1.2854335234951786</v>
      </c>
      <c r="H17">
        <f>总收入!H18/总收入!H6</f>
        <v>1.657338428714149</v>
      </c>
      <c r="I17">
        <f>总收入!I18/总收入!I6</f>
        <v>1.1389362115685848</v>
      </c>
      <c r="J17">
        <f>总收入!J18/总收入!J6</f>
        <v>0.54119891932897246</v>
      </c>
      <c r="K17">
        <f>总收入!K18/总收入!K6</f>
        <v>0.95367491622614953</v>
      </c>
      <c r="L17">
        <f>总收入!L18/总收入!L6</f>
        <v>2.1618039730106555</v>
      </c>
    </row>
    <row r="18" spans="1:12">
      <c r="A18" s="9">
        <v>201005</v>
      </c>
      <c r="B18">
        <f>总收入!B19/总收入!B7</f>
        <v>1.2771212710323145</v>
      </c>
      <c r="C18">
        <f>总收入!C19/总收入!C7</f>
        <v>1.3719003608256</v>
      </c>
      <c r="D18">
        <f>总收入!D19/总收入!D7</f>
        <v>1.7310975715360439</v>
      </c>
      <c r="E18">
        <f>总收入!E19/总收入!E7</f>
        <v>2.0343073545706614</v>
      </c>
      <c r="F18">
        <f>总收入!F19/总收入!F7</f>
        <v>1.6487018286482318</v>
      </c>
      <c r="G18">
        <f>总收入!G19/总收入!G7</f>
        <v>1.3455391267104491</v>
      </c>
      <c r="H18">
        <f>总收入!H19/总收入!H7</f>
        <v>1.6170512179648615</v>
      </c>
      <c r="I18">
        <f>总收入!I19/总收入!I7</f>
        <v>1.1479904296583419</v>
      </c>
      <c r="J18">
        <f>总收入!J19/总收入!J7</f>
        <v>0.77997838023172206</v>
      </c>
      <c r="K18">
        <f>总收入!K19/总收入!K7</f>
        <v>0.95555959963603276</v>
      </c>
      <c r="L18">
        <f>总收入!L19/总收入!L7</f>
        <v>2.1319140933438816</v>
      </c>
    </row>
    <row r="19" spans="1:12">
      <c r="A19" s="9">
        <v>201006</v>
      </c>
      <c r="B19">
        <f>总收入!B20/总收入!B8</f>
        <v>1.2387147231910032</v>
      </c>
      <c r="C19">
        <f>总收入!C20/总收入!C8</f>
        <v>1.3686095024973044</v>
      </c>
      <c r="D19">
        <f>总收入!D20/总收入!D8</f>
        <v>1.7444884666991267</v>
      </c>
      <c r="E19">
        <f>总收入!E20/总收入!E8</f>
        <v>2.0426077944569365</v>
      </c>
      <c r="F19">
        <f>总收入!F20/总收入!F8</f>
        <v>1.0517725551974635</v>
      </c>
      <c r="G19">
        <f>总收入!G20/总收入!G8</f>
        <v>1.3076762149112138</v>
      </c>
      <c r="H19">
        <f>总收入!H20/总收入!H8</f>
        <v>1.4471304152345303</v>
      </c>
      <c r="I19">
        <f>总收入!I20/总收入!I8</f>
        <v>1.1150386484421702</v>
      </c>
      <c r="J19">
        <f>总收入!J20/总收入!J8</f>
        <v>0.81409071824561507</v>
      </c>
      <c r="K19">
        <f>总收入!K20/总收入!K8</f>
        <v>0.88133294681326224</v>
      </c>
      <c r="L19">
        <f>总收入!L20/总收入!L8</f>
        <v>1.8710440847237273</v>
      </c>
    </row>
    <row r="20" spans="1:12">
      <c r="A20" s="9">
        <v>201007</v>
      </c>
      <c r="B20">
        <f>总收入!B21/总收入!B9</f>
        <v>1.2212416051236485</v>
      </c>
      <c r="C20">
        <f>总收入!C21/总收入!C9</f>
        <v>1.3683841517507651</v>
      </c>
      <c r="D20">
        <f>总收入!D21/总收入!D9</f>
        <v>1.403476917367994</v>
      </c>
      <c r="E20">
        <f>总收入!E21/总收入!E9</f>
        <v>2.0753076315141392</v>
      </c>
      <c r="F20">
        <f>总收入!F21/总收入!F9</f>
        <v>1.1179392816006832</v>
      </c>
      <c r="G20">
        <f>总收入!G21/总收入!G9</f>
        <v>1.2935560367229024</v>
      </c>
      <c r="H20">
        <f>总收入!H21/总收入!H9</f>
        <v>1.4476229680167247</v>
      </c>
      <c r="I20">
        <f>总收入!I21/总收入!I9</f>
        <v>1.1332056567797359</v>
      </c>
      <c r="J20">
        <f>总收入!J21/总收入!J9</f>
        <v>0.70088808452114748</v>
      </c>
      <c r="K20">
        <f>总收入!K21/总收入!K9</f>
        <v>0.88309425734279257</v>
      </c>
      <c r="L20">
        <f>总收入!L21/总收入!L9</f>
        <v>2.1811882321112961</v>
      </c>
    </row>
    <row r="21" spans="1:12">
      <c r="A21" s="9">
        <v>201008</v>
      </c>
      <c r="B21">
        <f>总收入!B22/总收入!B10</f>
        <v>1.2087693368184351</v>
      </c>
      <c r="C21">
        <f>总收入!C22/总收入!C10</f>
        <v>1.4315662697419707</v>
      </c>
      <c r="D21">
        <f>总收入!D22/总收入!D10</f>
        <v>1.3957366475943556</v>
      </c>
      <c r="E21">
        <f>总收入!E22/总收入!E10</f>
        <v>2.0986898000146312</v>
      </c>
      <c r="F21">
        <f>总收入!F22/总收入!F10</f>
        <v>1.2271227758078977</v>
      </c>
      <c r="G21">
        <f>总收入!G22/总收入!G10</f>
        <v>1.2922534787279771</v>
      </c>
      <c r="H21">
        <f>总收入!H22/总收入!H10</f>
        <v>1.3446916221893419</v>
      </c>
      <c r="I21">
        <f>总收入!I22/总收入!I10</f>
        <v>1.117213639299826</v>
      </c>
      <c r="J21">
        <f>总收入!J22/总收入!J10</f>
        <v>0.75562092484199639</v>
      </c>
      <c r="K21">
        <f>总收入!K22/总收入!K10</f>
        <v>0.97571017439571883</v>
      </c>
      <c r="L21">
        <f>总收入!L22/总收入!L10</f>
        <v>2.1696931964646491</v>
      </c>
    </row>
    <row r="22" spans="1:12">
      <c r="A22" s="9">
        <v>201009</v>
      </c>
      <c r="B22">
        <f>总收入!B23/总收入!B11</f>
        <v>1.2041697228452539</v>
      </c>
      <c r="C22">
        <f>总收入!C23/总收入!C11</f>
        <v>1.2309739352569147</v>
      </c>
      <c r="D22">
        <f>总收入!D23/总收入!D11</f>
        <v>1.3374653241886818</v>
      </c>
      <c r="E22">
        <f>总收入!E23/总收入!E11</f>
        <v>2.1093736866251795</v>
      </c>
      <c r="F22">
        <f>总收入!F23/总收入!F11</f>
        <v>1.2408907121316779</v>
      </c>
      <c r="G22">
        <f>总收入!G23/总收入!G11</f>
        <v>1.2934890409107531</v>
      </c>
      <c r="H22">
        <f>总收入!H23/总收入!H11</f>
        <v>1.4889565781570271</v>
      </c>
      <c r="I22">
        <f>总收入!I23/总收入!I11</f>
        <v>1.1018335419622192</v>
      </c>
      <c r="J22">
        <f>总收入!J23/总收入!J11</f>
        <v>0.88165728308007651</v>
      </c>
      <c r="K22">
        <f>总收入!K23/总收入!K11</f>
        <v>1.2552992821730256</v>
      </c>
      <c r="L22">
        <f>总收入!L23/总收入!L11</f>
        <v>1.919534739267142</v>
      </c>
    </row>
    <row r="23" spans="1:12">
      <c r="A23" s="9">
        <v>201010</v>
      </c>
      <c r="B23">
        <f>总收入!B24/总收入!B12</f>
        <v>1.199257320217773</v>
      </c>
      <c r="C23">
        <f>总收入!C24/总收入!C12</f>
        <v>1.2601018055103614</v>
      </c>
      <c r="D23">
        <f>总收入!D24/总收入!D12</f>
        <v>1.2950493736773256</v>
      </c>
      <c r="E23">
        <f>总收入!E24/总收入!E12</f>
        <v>1.8556431818215824</v>
      </c>
      <c r="F23">
        <f>总收入!F24/总收入!F12</f>
        <v>1.3020866208625861</v>
      </c>
      <c r="G23">
        <f>总收入!G24/总收入!G12</f>
        <v>1.2856940263447671</v>
      </c>
      <c r="H23">
        <f>总收入!H24/总收入!H12</f>
        <v>1.4757644901975886</v>
      </c>
      <c r="I23">
        <f>总收入!I24/总收入!I12</f>
        <v>1.1350507591661276</v>
      </c>
      <c r="J23">
        <f>总收入!J24/总收入!J12</f>
        <v>0.92458849970031853</v>
      </c>
      <c r="K23">
        <f>总收入!K24/总收入!K12</f>
        <v>1.1723779046320446</v>
      </c>
      <c r="L23">
        <f>总收入!L24/总收入!L12</f>
        <v>1.8313119348331321</v>
      </c>
    </row>
    <row r="24" spans="1:12">
      <c r="A24" s="9">
        <v>201011</v>
      </c>
      <c r="B24">
        <f>总收入!B25/总收入!B13</f>
        <v>1.2075556497412467</v>
      </c>
      <c r="C24">
        <f>总收入!C25/总收入!C13</f>
        <v>1.2539656671761117</v>
      </c>
      <c r="D24">
        <f>总收入!D25/总收入!D13</f>
        <v>1.2779561282803078</v>
      </c>
      <c r="E24">
        <f>总收入!E25/总收入!E13</f>
        <v>1.8512909268714532</v>
      </c>
      <c r="F24">
        <f>总收入!F25/总收入!F13</f>
        <v>1.4514808144650435</v>
      </c>
      <c r="G24">
        <f>总收入!G25/总收入!G13</f>
        <v>1.3492190256730103</v>
      </c>
      <c r="H24">
        <f>总收入!H25/总收入!H13</f>
        <v>1.335069834277453</v>
      </c>
      <c r="I24">
        <f>总收入!I25/总收入!I13</f>
        <v>1.1809601457558698</v>
      </c>
      <c r="J24">
        <f>总收入!J25/总收入!J13</f>
        <v>0.94583220539524471</v>
      </c>
      <c r="K24">
        <f>总收入!K25/总收入!K13</f>
        <v>1.0825111979747006</v>
      </c>
      <c r="L24">
        <f>总收入!L25/总收入!L13</f>
        <v>1.7491579072417134</v>
      </c>
    </row>
    <row r="25" spans="1:12">
      <c r="A25" s="9">
        <v>201012</v>
      </c>
      <c r="B25">
        <f>总收入!B26/总收入!B14</f>
        <v>1.195106058409185</v>
      </c>
      <c r="C25">
        <f>总收入!C26/总收入!C14</f>
        <v>1.2458927359641236</v>
      </c>
      <c r="D25">
        <f>总收入!D26/总收入!D14</f>
        <v>1.4294120589781634</v>
      </c>
      <c r="E25">
        <f>总收入!E26/总收入!E14</f>
        <v>1.3176261661698059</v>
      </c>
      <c r="F25">
        <f>总收入!F26/总收入!F14</f>
        <v>1.1326164545369906</v>
      </c>
      <c r="G25">
        <f>总收入!G26/总收入!G14</f>
        <v>1.0828551380724207</v>
      </c>
      <c r="H25">
        <f>总收入!H26/总收入!H14</f>
        <v>1.319751653401124</v>
      </c>
      <c r="I25">
        <f>总收入!I26/总收入!I14</f>
        <v>1.1304713699205844</v>
      </c>
      <c r="J25">
        <f>总收入!J26/总收入!J14</f>
        <v>0.90024519326433361</v>
      </c>
      <c r="K25">
        <f>总收入!K26/总收入!K14</f>
        <v>1.0037552992851397</v>
      </c>
      <c r="L25">
        <f>总收入!L26/总收入!L14</f>
        <v>1.1164053336819557</v>
      </c>
    </row>
    <row r="26" spans="1:12">
      <c r="A26" s="8">
        <v>201101</v>
      </c>
      <c r="B26">
        <f>总收入!B27/总收入!B15</f>
        <v>1.3136813684514705</v>
      </c>
      <c r="C26">
        <f>总收入!C27/总收入!C15</f>
        <v>1.4547247626329816</v>
      </c>
      <c r="D26">
        <f>总收入!D27/总收入!D15</f>
        <v>1.4577826112880383</v>
      </c>
      <c r="E26">
        <f>总收入!E27/总收入!E15</f>
        <v>1.9244264638565927</v>
      </c>
      <c r="F26">
        <f>总收入!F27/总收入!F15</f>
        <v>2.4141124191209222</v>
      </c>
      <c r="G26">
        <f>总收入!G27/总收入!G15</f>
        <v>1.4611009988561512</v>
      </c>
      <c r="H26">
        <f>总收入!H27/总收入!H15</f>
        <v>1.4536035937237659</v>
      </c>
      <c r="I26">
        <f>总收入!I27/总收入!I15</f>
        <v>1.6127270007960988</v>
      </c>
      <c r="J26">
        <f>总收入!J27/总收入!J15</f>
        <v>2.7619546811982381</v>
      </c>
      <c r="K26">
        <f>总收入!K27/总收入!K15</f>
        <v>1.7555191568152726</v>
      </c>
      <c r="L26">
        <f>总收入!L27/总收入!L15</f>
        <v>1.3650807059748091</v>
      </c>
    </row>
    <row r="27" spans="1:12">
      <c r="A27" s="9">
        <v>201102</v>
      </c>
      <c r="B27">
        <f>总收入!B28/总收入!B16</f>
        <v>1.1942557895013388</v>
      </c>
      <c r="C27">
        <f>总收入!C28/总收入!C16</f>
        <v>1.3224770569390751</v>
      </c>
      <c r="D27">
        <f>总收入!D28/总收入!D16</f>
        <v>1.3252569193527621</v>
      </c>
      <c r="E27">
        <f>总收入!E28/总收入!E16</f>
        <v>1.7494786035059964</v>
      </c>
      <c r="F27">
        <f>总收入!F28/总收入!F16</f>
        <v>2.1946476537462902</v>
      </c>
      <c r="G27">
        <f>总收入!G28/总收入!G16</f>
        <v>1.328273635323777</v>
      </c>
      <c r="H27">
        <f>总收入!H28/总收入!H16</f>
        <v>1.3214578124761558</v>
      </c>
      <c r="I27">
        <f>总收入!I28/总收入!I16</f>
        <v>1.4661154552691817</v>
      </c>
      <c r="J27">
        <f>总收入!J28/总收入!J16</f>
        <v>2.5108678919983989</v>
      </c>
      <c r="K27">
        <f>总收入!K28/总收入!K16</f>
        <v>1.5959265061956986</v>
      </c>
      <c r="L27">
        <f>总收入!L28/总收入!L16</f>
        <v>1.2409824599771002</v>
      </c>
    </row>
    <row r="28" spans="1:12">
      <c r="A28" s="9">
        <v>201103</v>
      </c>
      <c r="B28">
        <f>总收入!B29/总收入!B17</f>
        <v>1.1602679531026212</v>
      </c>
      <c r="C28">
        <f>总收入!C29/总收入!C17</f>
        <v>1.3258988926102748</v>
      </c>
      <c r="D28">
        <f>总收入!D29/总收入!D17</f>
        <v>1.1553110438121077</v>
      </c>
      <c r="E28">
        <f>总收入!E29/总收入!E17</f>
        <v>1.3945788488975617</v>
      </c>
      <c r="F28">
        <f>总收入!F29/总收入!F17</f>
        <v>0.95159232198205179</v>
      </c>
      <c r="G28">
        <f>总收入!G29/总收入!G17</f>
        <v>1.2008668036551717</v>
      </c>
      <c r="H28">
        <f>总收入!H29/总收入!H17</f>
        <v>1.3627738744818991</v>
      </c>
      <c r="I28">
        <f>总收入!I29/总收入!I17</f>
        <v>1.2332579254137097</v>
      </c>
      <c r="J28">
        <f>总收入!J29/总收入!J17</f>
        <v>1.4993401877309342</v>
      </c>
      <c r="K28">
        <f>总收入!K29/总收入!K17</f>
        <v>1.8530451582905105</v>
      </c>
      <c r="L28">
        <f>总收入!L29/总收入!L17</f>
        <v>1.7216425875919821</v>
      </c>
    </row>
    <row r="29" spans="1:12">
      <c r="A29" s="9">
        <v>201104</v>
      </c>
      <c r="B29">
        <f>总收入!B30/总收入!B18</f>
        <v>1.1243163940335272</v>
      </c>
      <c r="C29">
        <f>总收入!C30/总收入!C18</f>
        <v>1.3158948867180942</v>
      </c>
      <c r="D29">
        <f>总收入!D30/总收入!D18</f>
        <v>1.1120380382811133</v>
      </c>
      <c r="E29">
        <f>总收入!E30/总收入!E18</f>
        <v>1.4124799693397947</v>
      </c>
      <c r="F29">
        <f>总收入!F30/总收入!F18</f>
        <v>1.045401494704872</v>
      </c>
      <c r="G29">
        <f>总收入!G30/总收入!G18</f>
        <v>1.1987606630117298</v>
      </c>
      <c r="H29">
        <f>总收入!H30/总收入!H18</f>
        <v>1.2575811309437179</v>
      </c>
      <c r="I29">
        <f>总收入!I30/总收入!I18</f>
        <v>1.3320815660685155</v>
      </c>
      <c r="J29">
        <f>总收入!J30/总收入!J18</f>
        <v>0.96619625659737063</v>
      </c>
      <c r="K29">
        <f>总收入!K30/总收入!K18</f>
        <v>1.6803804856957556</v>
      </c>
      <c r="L29">
        <f>总收入!L30/总收入!L18</f>
        <v>1.6702694348337346</v>
      </c>
    </row>
    <row r="30" spans="1:12">
      <c r="A30" s="9">
        <v>201105</v>
      </c>
      <c r="B30">
        <f>总收入!B31/总收入!B19</f>
        <v>1.1254523220683483</v>
      </c>
      <c r="C30">
        <f>总收入!C31/总收入!C19</f>
        <v>1.3160655638755363</v>
      </c>
      <c r="D30">
        <f>总收入!D31/总收入!D19</f>
        <v>1.3123779126315147</v>
      </c>
      <c r="E30">
        <f>总收入!E31/总收入!E19</f>
        <v>1.6664185355146941</v>
      </c>
      <c r="F30">
        <f>总收入!F31/总收入!F19</f>
        <v>1.0569135801584737</v>
      </c>
      <c r="G30">
        <f>总收入!G31/总收入!G19</f>
        <v>1.1948489818224859</v>
      </c>
      <c r="H30">
        <f>总收入!H31/总收入!H19</f>
        <v>1.2347870054340522</v>
      </c>
      <c r="I30">
        <f>总收入!I31/总收入!I19</f>
        <v>1.2477095681396018</v>
      </c>
      <c r="J30">
        <f>总收入!J31/总收入!J19</f>
        <v>0.7215682683110487</v>
      </c>
      <c r="K30">
        <f>总收入!K31/总收入!K19</f>
        <v>1.573906945272205</v>
      </c>
      <c r="L30">
        <f>总收入!L31/总收入!L19</f>
        <v>1.3203358324762</v>
      </c>
    </row>
    <row r="31" spans="1:12">
      <c r="A31" s="9">
        <v>201106</v>
      </c>
      <c r="B31">
        <f>总收入!B32/总收入!B20</f>
        <v>1.1126000226602526</v>
      </c>
      <c r="C31">
        <f>总收入!C32/总收入!C20</f>
        <v>1.3035234138176899</v>
      </c>
      <c r="D31">
        <f>总收入!D32/总收入!D20</f>
        <v>1.3322559346950247</v>
      </c>
      <c r="E31">
        <f>总收入!E32/总收入!E20</f>
        <v>1.4282776695121953</v>
      </c>
      <c r="F31">
        <f>总收入!F32/总收入!F20</f>
        <v>1.1337246636520482</v>
      </c>
      <c r="G31">
        <f>总收入!G32/总收入!G20</f>
        <v>1.1723091466171554</v>
      </c>
      <c r="H31">
        <f>总收入!H32/总收入!H20</f>
        <v>1.2064439436435339</v>
      </c>
      <c r="I31">
        <f>总收入!I32/总收入!I20</f>
        <v>1.2339388934976876</v>
      </c>
      <c r="J31">
        <f>总收入!J32/总收入!J20</f>
        <v>1.3449550393471497</v>
      </c>
      <c r="K31">
        <f>总收入!K32/总收入!K20</f>
        <v>1.3532978341949309</v>
      </c>
      <c r="L31">
        <f>总收入!L32/总收入!L20</f>
        <v>1.3164559973317178</v>
      </c>
    </row>
    <row r="32" spans="1:12">
      <c r="A32" s="9">
        <v>201107</v>
      </c>
      <c r="B32">
        <f>总收入!B33/总收入!B21</f>
        <v>1.1171409807267383</v>
      </c>
      <c r="C32">
        <f>总收入!C33/总收入!C21</f>
        <v>1.2984041701220577</v>
      </c>
      <c r="D32">
        <f>总收入!D33/总收入!D21</f>
        <v>1.3720477695898072</v>
      </c>
      <c r="E32">
        <f>总收入!E33/总收入!E21</f>
        <v>1.3769304001432687</v>
      </c>
      <c r="F32">
        <f>总收入!F33/总收入!F21</f>
        <v>1.1610598672951844</v>
      </c>
      <c r="G32">
        <f>总收入!G33/总收入!G21</f>
        <v>1.177669768610391</v>
      </c>
      <c r="H32">
        <f>总收入!H33/总收入!H21</f>
        <v>1.1765657746207456</v>
      </c>
      <c r="I32">
        <f>总收入!I33/总收入!I21</f>
        <v>1.204956437926936</v>
      </c>
      <c r="J32">
        <f>总收入!J33/总收入!J21</f>
        <v>1.0685707706523675</v>
      </c>
      <c r="K32">
        <f>总收入!K33/总收入!K21</f>
        <v>1.3462636862756545</v>
      </c>
      <c r="L32">
        <f>总收入!L33/总收入!L21</f>
        <v>1.06295451821281</v>
      </c>
    </row>
    <row r="33" spans="1:12">
      <c r="A33" s="9">
        <v>201108</v>
      </c>
      <c r="B33">
        <f>总收入!B34/总收入!B22</f>
        <v>1.1197455579067128</v>
      </c>
      <c r="C33">
        <f>总收入!C34/总收入!C22</f>
        <v>1.2414305962623715</v>
      </c>
      <c r="D33">
        <f>总收入!D34/总收入!D22</f>
        <v>1.3748971086374302</v>
      </c>
      <c r="E33">
        <f>总收入!E34/总收入!E22</f>
        <v>1.3374844557358796</v>
      </c>
      <c r="F33">
        <f>总收入!F34/总收入!F22</f>
        <v>1.137017267335058</v>
      </c>
      <c r="G33">
        <f>总收入!G34/总收入!G22</f>
        <v>1.1916032140985613</v>
      </c>
      <c r="H33">
        <f>总收入!H34/总收入!H22</f>
        <v>1.1573876569488146</v>
      </c>
      <c r="I33">
        <f>总收入!I34/总收入!I22</f>
        <v>1.2275565554993146</v>
      </c>
      <c r="J33">
        <f>总收入!J34/总收入!J22</f>
        <v>1.0261986144165649</v>
      </c>
      <c r="K33">
        <f>总收入!K34/总收入!K22</f>
        <v>1.2838747016563798</v>
      </c>
      <c r="L33">
        <f>总收入!L34/总收入!L22</f>
        <v>1.0531804726538982</v>
      </c>
    </row>
    <row r="34" spans="1:12">
      <c r="A34" s="9">
        <v>201109</v>
      </c>
      <c r="B34">
        <f>总收入!B35/总收入!B23</f>
        <v>1.1135138397557036</v>
      </c>
      <c r="C34">
        <f>总收入!C35/总收入!C23</f>
        <v>1.2607501303664996</v>
      </c>
      <c r="D34">
        <f>总收入!D35/总收入!D23</f>
        <v>1.412477030892497</v>
      </c>
      <c r="E34">
        <f>总收入!E35/总收入!E23</f>
        <v>1.295028231930387</v>
      </c>
      <c r="F34">
        <f>总收入!F35/总收入!F23</f>
        <v>1.1101799185533201</v>
      </c>
      <c r="G34">
        <f>总收入!G35/总收入!G23</f>
        <v>1.1810588963646014</v>
      </c>
      <c r="H34">
        <f>总收入!H35/总收入!H23</f>
        <v>1.1246432748797619</v>
      </c>
      <c r="I34">
        <f>总收入!I35/总收入!I23</f>
        <v>1.1407726251813122</v>
      </c>
      <c r="J34">
        <f>总收入!J35/总收入!J23</f>
        <v>1.0786691413528942</v>
      </c>
      <c r="K34">
        <f>总收入!K35/总收入!K23</f>
        <v>0.96970580063677869</v>
      </c>
      <c r="L34">
        <f>总收入!L35/总收入!L23</f>
        <v>1.0315560316786407</v>
      </c>
    </row>
    <row r="35" spans="1:12">
      <c r="A35" s="9">
        <v>201110</v>
      </c>
      <c r="B35">
        <f>总收入!B36/总收入!B24</f>
        <v>1.1101457439906284</v>
      </c>
      <c r="C35">
        <f>总收入!C36/总收入!C24</f>
        <v>1.2296887189249324</v>
      </c>
      <c r="D35">
        <f>总收入!D36/总收入!D24</f>
        <v>1.4407464508955921</v>
      </c>
      <c r="E35">
        <f>总收入!E36/总收入!E24</f>
        <v>1.2768577971884632</v>
      </c>
      <c r="F35">
        <f>总收入!F36/总收入!F24</f>
        <v>1.1176650611671428</v>
      </c>
      <c r="G35">
        <f>总收入!G36/总收入!G24</f>
        <v>1.2105686418281643</v>
      </c>
      <c r="H35">
        <f>总收入!H36/总收入!H24</f>
        <v>1.0920128261929414</v>
      </c>
      <c r="I35">
        <f>总收入!I36/总收入!I24</f>
        <v>1.2364970628321796</v>
      </c>
      <c r="J35">
        <f>总收入!J36/总收入!J24</f>
        <v>1.0907807729693468</v>
      </c>
      <c r="K35">
        <f>总收入!K36/总收入!K24</f>
        <v>0.92052188296840254</v>
      </c>
      <c r="L35">
        <f>总收入!L36/总收入!L24</f>
        <v>1.0313412726570101</v>
      </c>
    </row>
    <row r="36" spans="1:12">
      <c r="A36" s="9">
        <v>201111</v>
      </c>
      <c r="B36">
        <f>总收入!B37/总收入!B25</f>
        <v>1.111826426371096</v>
      </c>
      <c r="C36">
        <f>总收入!C37/总收入!C25</f>
        <v>1.2354736852116148</v>
      </c>
      <c r="D36">
        <f>总收入!D37/总收入!D25</f>
        <v>1.4447246585781612</v>
      </c>
      <c r="E36">
        <f>总收入!E37/总收入!E25</f>
        <v>1.2604261855260979</v>
      </c>
      <c r="F36">
        <f>总收入!F37/总收入!F25</f>
        <v>1.0876239411224704</v>
      </c>
      <c r="G36">
        <f>总收入!G37/总收入!G25</f>
        <v>1.1807647635248266</v>
      </c>
      <c r="H36">
        <f>总收入!H37/总收入!H25</f>
        <v>1.0866929807772658</v>
      </c>
      <c r="I36">
        <f>总收入!I37/总收入!I25</f>
        <v>1.2165703249145334</v>
      </c>
      <c r="J36">
        <f>总收入!J37/总收入!J25</f>
        <v>1.121978169693937</v>
      </c>
      <c r="K36">
        <f>总收入!K37/总收入!K25</f>
        <v>0.90328275670974045</v>
      </c>
      <c r="L36">
        <f>总收入!L37/总收入!L25</f>
        <v>0.98877920240614003</v>
      </c>
    </row>
    <row r="37" spans="1:12">
      <c r="A37" s="9">
        <v>201112</v>
      </c>
      <c r="B37">
        <f>总收入!B38/总收入!B26</f>
        <v>1.0529359286222146</v>
      </c>
      <c r="C37">
        <f>总收入!C38/总收入!C26</f>
        <v>1.2591279796882002</v>
      </c>
      <c r="D37">
        <f>总收入!D38/总收入!D26</f>
        <v>1.7025596075849647</v>
      </c>
      <c r="E37">
        <f>总收入!E38/总收入!E26</f>
        <v>1.2828275779933491</v>
      </c>
      <c r="F37">
        <f>总收入!F38/总收入!F26</f>
        <v>1.7918121016797008</v>
      </c>
      <c r="G37">
        <f>总收入!G38/总收入!G26</f>
        <v>1.4096720707534647</v>
      </c>
      <c r="H37">
        <f>总收入!H38/总收入!H26</f>
        <v>1.4666473065635131</v>
      </c>
      <c r="I37">
        <f>总收入!I38/总收入!I26</f>
        <v>2.2086514472446463</v>
      </c>
      <c r="J37">
        <f>总收入!J38/总收入!J26</f>
        <v>0.74151366986840928</v>
      </c>
      <c r="K37">
        <f>总收入!K38/总收入!K26</f>
        <v>0.95942466820569827</v>
      </c>
      <c r="L37">
        <f>总收入!L38/总收入!L26</f>
        <v>1.2106912617827363</v>
      </c>
    </row>
    <row r="38" spans="1:12">
      <c r="A38" s="8">
        <v>201201</v>
      </c>
      <c r="B38">
        <f>总收入!B39/总收入!B27</f>
        <v>0.71986964080761862</v>
      </c>
      <c r="C38">
        <f>总收入!C39/总收入!C27</f>
        <v>0.99099543943588098</v>
      </c>
      <c r="D38">
        <f>总收入!D39/总收入!D27</f>
        <v>0.96155799176017998</v>
      </c>
      <c r="E38">
        <f>总收入!E39/总收入!E27</f>
        <v>1.2793536103012759</v>
      </c>
      <c r="F38">
        <f>总收入!F39/总收入!F27</f>
        <v>2.7318061503074924</v>
      </c>
      <c r="G38">
        <f>总收入!G39/总收入!G27</f>
        <v>0.97982140287273634</v>
      </c>
      <c r="H38">
        <f>总收入!H39/总收入!H27</f>
        <v>0.81858485410880233</v>
      </c>
      <c r="I38">
        <f>总收入!I39/总收入!I27</f>
        <v>1.6867786381996344</v>
      </c>
      <c r="J38">
        <f>总收入!J39/总收入!J27</f>
        <v>0.17098613998884346</v>
      </c>
      <c r="K38">
        <f>总收入!K39/总收入!K27</f>
        <v>1.0967927654674585</v>
      </c>
      <c r="L38">
        <f>总收入!L39/总收入!L27</f>
        <v>0.81350073384975219</v>
      </c>
    </row>
    <row r="39" spans="1:12">
      <c r="A39" s="9">
        <v>201202</v>
      </c>
      <c r="B39">
        <f>总收入!B40/总收入!B28</f>
        <v>0.92739962734675097</v>
      </c>
      <c r="C39">
        <f>总收入!C40/总收入!C28</f>
        <v>1.2766878183723507</v>
      </c>
      <c r="D39">
        <f>总收入!D40/总收入!D28</f>
        <v>1.2387638992946457</v>
      </c>
      <c r="E39">
        <f>总收入!E40/总收入!E28</f>
        <v>1.6481762727304696</v>
      </c>
      <c r="F39">
        <f>总收入!F40/总收入!F28</f>
        <v>3.5193538693150654</v>
      </c>
      <c r="G39">
        <f>总收入!G40/总收入!G28</f>
        <v>1.2622924379351481</v>
      </c>
      <c r="H39">
        <f>总收入!H40/总收入!H28</f>
        <v>1.0545732805185453</v>
      </c>
      <c r="I39">
        <f>总收入!I40/总收入!I28</f>
        <v>2.1730571645274535</v>
      </c>
      <c r="J39">
        <f>总收入!J40/总收入!J28</f>
        <v>0.22027944160724905</v>
      </c>
      <c r="K39">
        <f>总收入!K40/总收入!K28</f>
        <v>1.4129852744310576</v>
      </c>
      <c r="L39">
        <f>总收入!L40/总收入!L28</f>
        <v>1.0480234679325606</v>
      </c>
    </row>
    <row r="40" spans="1:12">
      <c r="A40" s="9">
        <v>201203</v>
      </c>
      <c r="B40">
        <f>总收入!B41/总收入!B29</f>
        <v>0.98812465874007194</v>
      </c>
      <c r="C40">
        <f>总收入!C41/总收入!C29</f>
        <v>1.2988064684291927</v>
      </c>
      <c r="D40">
        <f>总收入!D41/总收入!D29</f>
        <v>1.5160679088250124</v>
      </c>
      <c r="E40">
        <f>总收入!E41/总收入!E29</f>
        <v>2.6481832650988082</v>
      </c>
      <c r="F40">
        <f>总收入!F41/总收入!F29</f>
        <v>2.4070034309394437</v>
      </c>
      <c r="G40">
        <f>总收入!G41/总收入!G29</f>
        <v>1.2590849066780225</v>
      </c>
      <c r="H40">
        <f>总收入!H41/总收入!H29</f>
        <v>1.2822976260519521</v>
      </c>
      <c r="I40">
        <f>总收入!I41/总收入!I29</f>
        <v>2.4521121675224586</v>
      </c>
      <c r="J40">
        <f>总收入!J41/总收入!J29</f>
        <v>0.98336158700152687</v>
      </c>
      <c r="K40">
        <f>总收入!K41/总收入!K29</f>
        <v>1.1337547102060594</v>
      </c>
      <c r="L40">
        <f>总收入!L41/总收入!L29</f>
        <v>0.82426114108812443</v>
      </c>
    </row>
    <row r="41" spans="1:12">
      <c r="A41" s="9">
        <v>201204</v>
      </c>
      <c r="B41">
        <f>总收入!B42/总收入!B30</f>
        <v>1.0017602889806503</v>
      </c>
      <c r="C41">
        <f>总收入!C42/总收入!C30</f>
        <v>1.2934342664426408</v>
      </c>
      <c r="D41">
        <f>总收入!D42/总收入!D30</f>
        <v>1.5727326502737733</v>
      </c>
      <c r="E41">
        <f>总收入!E42/总收入!E30</f>
        <v>2.6294370713128323</v>
      </c>
      <c r="F41">
        <f>总收入!F42/总收入!F30</f>
        <v>2.4468978091441151</v>
      </c>
      <c r="G41">
        <f>总收入!G42/总收入!G30</f>
        <v>1.2279282423726894</v>
      </c>
      <c r="H41">
        <f>总收入!H42/总收入!H30</f>
        <v>1.3793813456909916</v>
      </c>
      <c r="I41">
        <f>总收入!I42/总收入!I30</f>
        <v>2.3090424270194183</v>
      </c>
      <c r="J41">
        <f>总收入!J42/总收入!J30</f>
        <v>1.2144043369538244</v>
      </c>
      <c r="K41">
        <f>总收入!K42/总收入!K30</f>
        <v>1.1377919123928326</v>
      </c>
      <c r="L41">
        <f>总收入!L42/总收入!L30</f>
        <v>0.79848949430140481</v>
      </c>
    </row>
    <row r="42" spans="1:12">
      <c r="A42" s="9">
        <v>201205</v>
      </c>
      <c r="B42">
        <f>总收入!B43/总收入!B31</f>
        <v>1.025891954724873</v>
      </c>
      <c r="C42">
        <f>总收入!C43/总收入!C31</f>
        <v>1.3042620152286777</v>
      </c>
      <c r="D42">
        <f>总收入!D43/总收入!D31</f>
        <v>1.4530637932972397</v>
      </c>
      <c r="E42">
        <f>总收入!E43/总收入!E31</f>
        <v>2.0923746423316243</v>
      </c>
      <c r="F42">
        <f>总收入!F43/总收入!F31</f>
        <v>2.2926407882937991</v>
      </c>
      <c r="G42">
        <f>总收入!G43/总收入!G31</f>
        <v>1.2245954240047745</v>
      </c>
      <c r="H42">
        <f>总收入!H43/总收入!H31</f>
        <v>1.4519764015094092</v>
      </c>
      <c r="I42">
        <f>总收入!I43/总收入!I31</f>
        <v>2.3155759924295753</v>
      </c>
      <c r="J42">
        <f>总收入!J43/总收入!J31</f>
        <v>2.3804042791427049</v>
      </c>
      <c r="K42">
        <f>总收入!K43/总收入!K31</f>
        <v>1.1994852397919891</v>
      </c>
      <c r="L42">
        <f>总收入!L43/总收入!L31</f>
        <v>1.0411764608784648</v>
      </c>
    </row>
    <row r="43" spans="1:12">
      <c r="A43" s="9">
        <v>201206</v>
      </c>
      <c r="B43">
        <f>总收入!B44/总收入!B32</f>
        <v>1.0562463257385608</v>
      </c>
      <c r="C43">
        <f>总收入!C44/总收入!C32</f>
        <v>1.3053281590115589</v>
      </c>
      <c r="D43">
        <f>总收入!D44/总收入!D32</f>
        <v>1.3716374926574955</v>
      </c>
      <c r="E43">
        <f>总收入!E44/总收入!E32</f>
        <v>2.0761671776297748</v>
      </c>
      <c r="F43">
        <f>总收入!F44/总收入!F32</f>
        <v>2.1475399182032318</v>
      </c>
      <c r="G43">
        <f>总收入!G44/总收入!G32</f>
        <v>1.2350066500997514</v>
      </c>
      <c r="H43">
        <f>总收入!H44/总收入!H32</f>
        <v>1.4423221222121212</v>
      </c>
      <c r="I43">
        <f>总收入!I44/总收入!I32</f>
        <v>2.197854808488251</v>
      </c>
      <c r="J43">
        <f>总收入!J44/总收入!J32</f>
        <v>1.4997958776413629</v>
      </c>
      <c r="K43">
        <f>总收入!K44/总收入!K32</f>
        <v>1.2637076861932675</v>
      </c>
      <c r="L43">
        <f>总收入!L44/总收入!L32</f>
        <v>1.0000141273461689</v>
      </c>
    </row>
    <row r="44" spans="1:12">
      <c r="A44" s="9">
        <v>201207</v>
      </c>
      <c r="B44">
        <f>总收入!B45/总收入!B33</f>
        <v>1.0351251113967141</v>
      </c>
      <c r="C44">
        <f>总收入!C45/总收入!C33</f>
        <v>1.308220001874296</v>
      </c>
      <c r="D44">
        <f>总收入!D45/总收入!D33</f>
        <v>1.5102357878582209</v>
      </c>
      <c r="E44">
        <f>总收入!E45/总收入!E33</f>
        <v>2.0336484302770024</v>
      </c>
      <c r="F44">
        <f>总收入!F45/总收入!F33</f>
        <v>2.1440709802656293</v>
      </c>
      <c r="G44">
        <f>总收入!G45/总收入!G33</f>
        <v>1.2353604863151879</v>
      </c>
      <c r="H44">
        <f>总收入!H45/总收入!H33</f>
        <v>1.4631938019046129</v>
      </c>
      <c r="I44">
        <f>总收入!I45/总收入!I33</f>
        <v>2.1444722727890135</v>
      </c>
      <c r="J44">
        <f>总收入!J45/总收入!J33</f>
        <v>1.2937261482016296</v>
      </c>
      <c r="K44">
        <f>总收入!K45/总收入!K33</f>
        <v>1.193880362791059</v>
      </c>
      <c r="L44">
        <f>总收入!L45/总收入!L33</f>
        <v>0.93732038093389503</v>
      </c>
    </row>
    <row r="45" spans="1:12">
      <c r="A45" s="9">
        <v>201208</v>
      </c>
      <c r="B45">
        <f>总收入!B46/总收入!B34</f>
        <v>1.0375209772212335</v>
      </c>
      <c r="C45">
        <f>总收入!C46/总收入!C34</f>
        <v>1.3183301601876893</v>
      </c>
      <c r="D45">
        <f>总收入!D46/总收入!D34</f>
        <v>1.4790959816038118</v>
      </c>
      <c r="E45">
        <f>总收入!E46/总收入!E34</f>
        <v>2.0172529775083707</v>
      </c>
      <c r="F45">
        <f>总收入!F46/总收入!F34</f>
        <v>2.1013994015408848</v>
      </c>
      <c r="G45">
        <f>总收入!G46/总收入!G34</f>
        <v>1.2368776991293897</v>
      </c>
      <c r="H45">
        <f>总收入!H46/总收入!H34</f>
        <v>1.4800807288067963</v>
      </c>
      <c r="I45">
        <f>总收入!I46/总收入!I34</f>
        <v>2.2506310601850275</v>
      </c>
      <c r="J45">
        <f>总收入!J46/总收入!J34</f>
        <v>1.3995239512561872</v>
      </c>
      <c r="K45">
        <f>总收入!K46/总收入!K34</f>
        <v>1.1512339285146227</v>
      </c>
      <c r="L45">
        <f>总收入!L46/总收入!L34</f>
        <v>0.92882743717666594</v>
      </c>
    </row>
    <row r="46" spans="1:12">
      <c r="A46" s="9">
        <v>201209</v>
      </c>
      <c r="B46">
        <f>总收入!B47/总收入!B35</f>
        <v>1.039870573407992</v>
      </c>
      <c r="C46">
        <f>总收入!C47/总收入!C35</f>
        <v>1.2972288204879643</v>
      </c>
      <c r="D46">
        <f>总收入!D47/总收入!D35</f>
        <v>1.4653742412924038</v>
      </c>
      <c r="E46">
        <f>总收入!E47/总收入!E35</f>
        <v>2.0054604089033314</v>
      </c>
      <c r="F46">
        <f>总收入!F47/总收入!F35</f>
        <v>2.016401461827884</v>
      </c>
      <c r="G46">
        <f>总收入!G47/总收入!G35</f>
        <v>1.2426257543428345</v>
      </c>
      <c r="H46">
        <f>总收入!H47/总收入!H35</f>
        <v>1.4434949128812911</v>
      </c>
      <c r="I46">
        <f>总收入!I47/总收入!I35</f>
        <v>2.4472965301343801</v>
      </c>
      <c r="J46">
        <f>总收入!J47/总收入!J35</f>
        <v>1.3997987316529437</v>
      </c>
      <c r="K46">
        <f>总收入!K47/总收入!K35</f>
        <v>1.1759116105698</v>
      </c>
      <c r="L46">
        <f>总收入!L47/总收入!L35</f>
        <v>0.96459246577877988</v>
      </c>
    </row>
    <row r="47" spans="1:12">
      <c r="A47" s="9">
        <v>201210</v>
      </c>
      <c r="B47">
        <f>总收入!B48/总收入!B36</f>
        <v>1.0602592080170361</v>
      </c>
      <c r="C47">
        <f>总收入!C48/总收入!C36</f>
        <v>1.3067782874116443</v>
      </c>
      <c r="D47">
        <f>总收入!D48/总收入!D36</f>
        <v>1.4768300884217753</v>
      </c>
      <c r="E47">
        <f>总收入!E48/总收入!E36</f>
        <v>1.9872539880170483</v>
      </c>
      <c r="F47">
        <f>总收入!F48/总收入!F36</f>
        <v>2.050085514857344</v>
      </c>
      <c r="G47">
        <f>总收入!G48/总收入!G36</f>
        <v>1.2172006178002137</v>
      </c>
      <c r="H47">
        <f>总收入!H48/总收入!H36</f>
        <v>1.4261858152541271</v>
      </c>
      <c r="I47">
        <f>总收入!I48/总收入!I36</f>
        <v>2.1290902321314555</v>
      </c>
      <c r="J47">
        <f>总收入!J48/总收入!J36</f>
        <v>1.6780921983234158</v>
      </c>
      <c r="K47">
        <f>总收入!K48/总收入!K36</f>
        <v>1.1856435089499564</v>
      </c>
      <c r="L47">
        <f>总收入!L48/总收入!L36</f>
        <v>0.97940300828265825</v>
      </c>
    </row>
    <row r="48" spans="1:12">
      <c r="A48" s="9">
        <v>201211</v>
      </c>
      <c r="B48">
        <f>总收入!B49/总收入!B37</f>
        <v>1.0508883546502099</v>
      </c>
      <c r="C48">
        <f>总收入!C49/总收入!C37</f>
        <v>1.3095274973793607</v>
      </c>
      <c r="D48">
        <f>总收入!D49/总收入!D37</f>
        <v>1.5473747912706584</v>
      </c>
      <c r="E48">
        <f>总收入!E49/总收入!E37</f>
        <v>1.9686971390251264</v>
      </c>
      <c r="F48">
        <f>总收入!F49/总收入!F37</f>
        <v>2.0658901162836281</v>
      </c>
      <c r="G48">
        <f>总收入!G49/总收入!G37</f>
        <v>1.2625686008070125</v>
      </c>
      <c r="H48">
        <f>总收入!H49/总收入!H37</f>
        <v>1.496995439913654</v>
      </c>
      <c r="I48">
        <f>总收入!I49/总收入!I37</f>
        <v>2.1281406463296784</v>
      </c>
      <c r="J48">
        <f>总收入!J49/总收入!J37</f>
        <v>4.0827331489787122</v>
      </c>
      <c r="K48">
        <f>总收入!K49/总收入!K37</f>
        <v>1.2111044683260668</v>
      </c>
      <c r="L48">
        <f>总收入!L49/总收入!L37</f>
        <v>1.3032972531815128</v>
      </c>
    </row>
    <row r="49" spans="1:12">
      <c r="A49" s="9">
        <v>201212</v>
      </c>
      <c r="B49">
        <f>总收入!B50/总收入!B38</f>
        <v>1.1249523208956416</v>
      </c>
      <c r="C49">
        <f>总收入!C50/总收入!C38</f>
        <v>1.3946483841745931</v>
      </c>
      <c r="D49">
        <f>总收入!D50/总收入!D38</f>
        <v>1.2352222019557479</v>
      </c>
      <c r="E49">
        <f>总收入!E50/总收入!E38</f>
        <v>1.6934114537629397</v>
      </c>
      <c r="F49">
        <f>总收入!F50/总收入!F38</f>
        <v>1.5625674473899751</v>
      </c>
      <c r="G49">
        <f>总收入!G50/总收入!G38</f>
        <v>0.94286491424711139</v>
      </c>
      <c r="H49">
        <f>总收入!H50/总收入!H38</f>
        <v>1.1395189775492216</v>
      </c>
      <c r="I49">
        <f>总收入!I50/总收入!I38</f>
        <v>0.83285705587691217</v>
      </c>
      <c r="J49">
        <f>总收入!J50/总收入!J38</f>
        <v>1.8788635111843328</v>
      </c>
      <c r="K49">
        <f>总收入!K50/总收入!K38</f>
        <v>1.5671087007853024</v>
      </c>
      <c r="L49">
        <f>总收入!L50/总收入!L38</f>
        <v>1.5007550477353255</v>
      </c>
    </row>
    <row r="50" spans="1:12">
      <c r="A50" s="8">
        <v>201301</v>
      </c>
      <c r="B50">
        <f>总收入!B51/总收入!B39</f>
        <v>1.4119643336447982</v>
      </c>
      <c r="C50">
        <f>总收入!C51/总收入!C39</f>
        <v>1.5945767251512049</v>
      </c>
      <c r="D50">
        <f>总收入!D51/总收入!D39</f>
        <v>1.7402636418487885</v>
      </c>
      <c r="E50">
        <f>总收入!E51/总收入!E39</f>
        <v>1.4731727999827195</v>
      </c>
      <c r="F50">
        <f>总收入!F51/总收入!F39</f>
        <v>1.4558510393562212</v>
      </c>
      <c r="G50">
        <f>总收入!G51/总收入!G39</f>
        <v>1.201591007996877</v>
      </c>
      <c r="H50">
        <f>总收入!H51/总收入!H39</f>
        <v>2.0058062724322827</v>
      </c>
      <c r="I50">
        <f>总收入!I51/总收入!I39</f>
        <v>0.96731244358854762</v>
      </c>
      <c r="J50">
        <f>总收入!J51/总收入!J39</f>
        <v>11.10055354547422</v>
      </c>
      <c r="K50">
        <f>总收入!K51/总收入!K39</f>
        <v>1.1551551446177493</v>
      </c>
      <c r="L50">
        <f>总收入!L51/总收入!L39</f>
        <v>1.4131153279603106</v>
      </c>
    </row>
    <row r="51" spans="1:12">
      <c r="A51" s="9">
        <v>201302</v>
      </c>
      <c r="B51">
        <f>总收入!B52/总收入!B40</f>
        <v>1.1552435457093799</v>
      </c>
      <c r="C51">
        <f>总收入!C52/总收入!C40</f>
        <v>1.3046536842146212</v>
      </c>
      <c r="D51">
        <f>总收入!D52/总收入!D40</f>
        <v>1.4238520706035553</v>
      </c>
      <c r="E51">
        <f>总收入!E52/总收入!E40</f>
        <v>1.2053231999858627</v>
      </c>
      <c r="F51">
        <f>总收入!F52/总收入!F40</f>
        <v>1.1911508503823622</v>
      </c>
      <c r="G51">
        <f>总收入!G52/总收入!G40</f>
        <v>0.98311991563380285</v>
      </c>
      <c r="H51">
        <f>总收入!H52/总收入!H40</f>
        <v>1.6411142228991358</v>
      </c>
      <c r="I51">
        <f>总收入!I52/总收入!I40</f>
        <v>0.79143745384517572</v>
      </c>
      <c r="J51">
        <f>总收入!J52/总收入!J40</f>
        <v>9.0822710826607285</v>
      </c>
      <c r="K51">
        <f>总收入!K52/总收入!K40</f>
        <v>0.94512693650543012</v>
      </c>
      <c r="L51">
        <f>总收入!L52/总收入!L40</f>
        <v>1.1561852683311677</v>
      </c>
    </row>
    <row r="52" spans="1:12">
      <c r="A52" s="9">
        <v>201303</v>
      </c>
      <c r="B52">
        <f>总收入!B53/总收入!B41</f>
        <v>1.1324871576659399</v>
      </c>
      <c r="C52">
        <f>总收入!C53/总收入!C41</f>
        <v>1.3147125536705961</v>
      </c>
      <c r="D52">
        <f>总收入!D53/总收入!D41</f>
        <v>1.5674719346043722</v>
      </c>
      <c r="E52">
        <f>总收入!E53/总收入!E41</f>
        <v>0.86850822022588259</v>
      </c>
      <c r="F52">
        <f>总收入!F53/总收入!F41</f>
        <v>2.1651822106486378</v>
      </c>
      <c r="G52">
        <f>总收入!G53/总收入!G41</f>
        <v>1.2189392484350563</v>
      </c>
      <c r="H52">
        <f>总收入!H53/总收入!H41</f>
        <v>1.3350179897389898</v>
      </c>
      <c r="I52">
        <f>总收入!I53/总收入!I41</f>
        <v>0.90521730756409591</v>
      </c>
      <c r="J52">
        <f>总收入!J53/总收入!J41</f>
        <v>4.2598618542659787</v>
      </c>
      <c r="K52">
        <f>总收入!K53/总收入!K41</f>
        <v>1.0848838451675926</v>
      </c>
      <c r="L52">
        <f>总收入!L53/总收入!L41</f>
        <v>1.2839198749289413</v>
      </c>
    </row>
    <row r="53" spans="1:12">
      <c r="A53" s="9">
        <v>201304</v>
      </c>
      <c r="B53">
        <f>总收入!B54/总收入!B42</f>
        <v>1.1431616955545272</v>
      </c>
      <c r="C53">
        <f>总收入!C54/总收入!C42</f>
        <v>1.3325224440225889</v>
      </c>
      <c r="D53">
        <f>总收入!D54/总收入!D42</f>
        <v>1.5702959794452565</v>
      </c>
      <c r="E53">
        <f>总收入!E54/总收入!E42</f>
        <v>0.87756678874301752</v>
      </c>
      <c r="F53">
        <f>总收入!F54/总收入!F42</f>
        <v>2.0267615659153759</v>
      </c>
      <c r="G53">
        <f>总收入!G54/总收入!G42</f>
        <v>1.2366405428073632</v>
      </c>
      <c r="H53">
        <f>总收入!H54/总收入!H42</f>
        <v>1.2467490391823901</v>
      </c>
      <c r="I53">
        <f>总收入!I54/总收入!I42</f>
        <v>0.92420079349485662</v>
      </c>
      <c r="J53">
        <f>总收入!J54/总收入!J42</f>
        <v>2.8878060537470462</v>
      </c>
      <c r="K53">
        <f>总收入!K54/总收入!K42</f>
        <v>1.1417998655196639</v>
      </c>
      <c r="L53">
        <f>总收入!L54/总收入!L42</f>
        <v>1.3567741988314166</v>
      </c>
    </row>
    <row r="54" spans="1:12">
      <c r="A54" s="9">
        <v>201305</v>
      </c>
      <c r="B54">
        <f>总收入!B55/总收入!B43</f>
        <v>1.2009971863781079</v>
      </c>
      <c r="C54">
        <f>总收入!C55/总收入!C43</f>
        <v>1.3219004650415926</v>
      </c>
      <c r="D54">
        <f>总收入!D55/总收入!D43</f>
        <v>1.4319995669998815</v>
      </c>
      <c r="E54">
        <f>总收入!E55/总收入!E43</f>
        <v>0.93642024005294378</v>
      </c>
      <c r="F54">
        <f>总收入!F55/总收入!F43</f>
        <v>2.0722243393050839</v>
      </c>
      <c r="G54">
        <f>总收入!G55/总收入!G43</f>
        <v>1.2129303229335071</v>
      </c>
      <c r="H54">
        <f>总收入!H55/总收入!H43</f>
        <v>1.205024327637126</v>
      </c>
      <c r="I54">
        <f>总收入!I55/总收入!I43</f>
        <v>0.95424270642754627</v>
      </c>
      <c r="J54">
        <f>总收入!J55/总收入!J43</f>
        <v>1.1527022271617284</v>
      </c>
      <c r="K54">
        <f>总收入!K55/总收入!K43</f>
        <v>1.0975499469495391</v>
      </c>
      <c r="L54">
        <f>总收入!L55/总收入!L43</f>
        <v>1.3555919515145016</v>
      </c>
    </row>
    <row r="55" spans="1:12">
      <c r="A55" s="9">
        <v>201306</v>
      </c>
      <c r="B55">
        <f>总收入!B56/总收入!B44</f>
        <v>1.1920114528343186</v>
      </c>
      <c r="C55">
        <f>总收入!C56/总收入!C44</f>
        <v>1.3297624176108702</v>
      </c>
      <c r="D55">
        <f>总收入!D56/总收入!D44</f>
        <v>1.4790460688411082</v>
      </c>
      <c r="E55">
        <f>总收入!E56/总收入!E44</f>
        <v>1.0012746924163136</v>
      </c>
      <c r="F55">
        <f>总收入!F56/总收入!F44</f>
        <v>1.8580968627110979</v>
      </c>
      <c r="G55">
        <f>总收入!G56/总收入!G44</f>
        <v>1.2040143020683824</v>
      </c>
      <c r="H55">
        <f>总收入!H56/总收入!H44</f>
        <v>1.2326083610281744</v>
      </c>
      <c r="I55">
        <f>总收入!I56/总收入!I44</f>
        <v>1.0276368535729572</v>
      </c>
      <c r="J55">
        <f>总收入!J56/总收入!J44</f>
        <v>1.0882633019360999</v>
      </c>
      <c r="K55">
        <f>总收入!K56/总收入!K44</f>
        <v>1.2413380087532049</v>
      </c>
      <c r="L55">
        <f>总收入!L56/总收入!L44</f>
        <v>1.41811486321392</v>
      </c>
    </row>
    <row r="56" spans="1:12">
      <c r="A56" s="9">
        <v>201307</v>
      </c>
      <c r="B56">
        <f>总收入!B57/总收入!B45</f>
        <v>1.2198084883918532</v>
      </c>
      <c r="C56">
        <f>总收入!C57/总收入!C45</f>
        <v>1.3197479518428701</v>
      </c>
      <c r="D56">
        <f>总收入!D57/总收入!D45</f>
        <v>1.3685874930399702</v>
      </c>
      <c r="E56">
        <f>总收入!E57/总收入!E45</f>
        <v>1.0117508664572517</v>
      </c>
      <c r="F56">
        <f>总收入!F57/总收入!F45</f>
        <v>1.8108962968768905</v>
      </c>
      <c r="G56">
        <f>总收入!G57/总收入!G45</f>
        <v>1.2040542211233809</v>
      </c>
      <c r="H56">
        <f>总收入!H57/总收入!H45</f>
        <v>1.2125351556642361</v>
      </c>
      <c r="I56">
        <f>总收入!I57/总收入!I45</f>
        <v>1.0454449151440255</v>
      </c>
      <c r="J56">
        <f>总收入!J57/总收入!J45</f>
        <v>1.0349838164435183</v>
      </c>
      <c r="K56">
        <f>总收入!K57/总收入!K45</f>
        <v>1.2814473666287793</v>
      </c>
      <c r="L56">
        <f>总收入!L57/总收入!L45</f>
        <v>1.4925178857949952</v>
      </c>
    </row>
    <row r="57" spans="1:12">
      <c r="A57" s="9">
        <v>201308</v>
      </c>
      <c r="B57">
        <f>总收入!B58/总收入!B46</f>
        <v>1.2289493029339864</v>
      </c>
      <c r="C57">
        <f>总收入!C58/总收入!C46</f>
        <v>1.2942885186462865</v>
      </c>
      <c r="D57">
        <f>总收入!D58/总收入!D46</f>
        <v>1.3913934581115646</v>
      </c>
      <c r="E57">
        <f>总收入!E58/总收入!E46</f>
        <v>1.0515661390185147</v>
      </c>
      <c r="F57">
        <f>总收入!F58/总收入!F46</f>
        <v>1.9035977882014916</v>
      </c>
      <c r="G57">
        <f>总收入!G58/总收入!G46</f>
        <v>1.1838598021504583</v>
      </c>
      <c r="H57">
        <f>总收入!H58/总收入!H46</f>
        <v>1.2073219601845142</v>
      </c>
      <c r="I57">
        <f>总收入!I58/总收入!I46</f>
        <v>1.0706813717369181</v>
      </c>
      <c r="J57">
        <f>总收入!J58/总收入!J46</f>
        <v>1.0148955669184911</v>
      </c>
      <c r="K57">
        <f>总收入!K58/总收入!K46</f>
        <v>1.2463665166208486</v>
      </c>
      <c r="L57">
        <f>总收入!L58/总收入!L46</f>
        <v>1.4968582684362672</v>
      </c>
    </row>
    <row r="58" spans="1:12">
      <c r="A58" s="9">
        <v>201309</v>
      </c>
      <c r="B58">
        <f>总收入!B59/总收入!B47</f>
        <v>1.2285555434796946</v>
      </c>
      <c r="C58">
        <f>总收入!C59/总收入!C47</f>
        <v>1.3019401014695096</v>
      </c>
      <c r="D58">
        <f>总收入!D59/总收入!D47</f>
        <v>1.3951908162616846</v>
      </c>
      <c r="E58">
        <f>总收入!E59/总收入!E47</f>
        <v>1.0576125449653997</v>
      </c>
      <c r="F58">
        <f>总收入!F59/总收入!F47</f>
        <v>1.9023190612676155</v>
      </c>
      <c r="G58">
        <f>总收入!G59/总收入!G47</f>
        <v>1.1859724204431499</v>
      </c>
      <c r="H58">
        <f>总收入!H59/总收入!H47</f>
        <v>1.2431044674416925</v>
      </c>
      <c r="I58">
        <f>总收入!I59/总收入!I47</f>
        <v>1.1050464919244627</v>
      </c>
      <c r="J58">
        <f>总收入!J59/总收入!J47</f>
        <v>0.98175571939636275</v>
      </c>
      <c r="K58">
        <f>总收入!K59/总收入!K47</f>
        <v>1.3383747911224433</v>
      </c>
      <c r="L58">
        <f>总收入!L59/总收入!L47</f>
        <v>1.4847570744697816</v>
      </c>
    </row>
    <row r="59" spans="1:12">
      <c r="A59" s="9">
        <v>201310</v>
      </c>
      <c r="B59">
        <f>总收入!B60/总收入!B48</f>
        <v>1.2121315406796942</v>
      </c>
      <c r="C59">
        <f>总收入!C60/总收入!C48</f>
        <v>1.297607611969338</v>
      </c>
      <c r="D59">
        <f>总收入!D60/总收入!D48</f>
        <v>1.3000502822797291</v>
      </c>
      <c r="E59">
        <f>总收入!E60/总收入!E48</f>
        <v>1.0684607891992803</v>
      </c>
      <c r="F59">
        <f>总收入!F60/总收入!F48</f>
        <v>1.8652145201279722</v>
      </c>
      <c r="G59">
        <f>总收入!G60/总收入!G48</f>
        <v>1.1893445185118598</v>
      </c>
      <c r="H59">
        <f>总收入!H60/总收入!H48</f>
        <v>1.2483858591410764</v>
      </c>
      <c r="I59">
        <f>总收入!I60/总收入!I48</f>
        <v>1.1240589885993069</v>
      </c>
      <c r="J59">
        <f>总收入!J60/总收入!J48</f>
        <v>0.80015878815394004</v>
      </c>
      <c r="K59">
        <f>总收入!K60/总收入!K48</f>
        <v>1.3591792083455263</v>
      </c>
      <c r="L59">
        <f>总收入!L60/总收入!L48</f>
        <v>1.4896754943645625</v>
      </c>
    </row>
    <row r="60" spans="1:12">
      <c r="A60" s="9">
        <v>201311</v>
      </c>
      <c r="B60">
        <f>总收入!B61/总收入!B49</f>
        <v>1.2118283969156929</v>
      </c>
      <c r="C60">
        <f>总收入!C61/总收入!C49</f>
        <v>1.2774281371575156</v>
      </c>
      <c r="D60">
        <f>总收入!D61/总收入!D49</f>
        <v>1.2444937453064777</v>
      </c>
      <c r="E60">
        <f>总收入!E61/总收入!E49</f>
        <v>1.0749682121893067</v>
      </c>
      <c r="F60">
        <f>总收入!F61/总收入!F49</f>
        <v>1.8086114946127818</v>
      </c>
      <c r="G60">
        <f>总收入!G61/总收入!G49</f>
        <v>1.2023495278858136</v>
      </c>
      <c r="H60">
        <f>总收入!H61/总收入!H49</f>
        <v>1.1994309020859955</v>
      </c>
      <c r="I60">
        <f>总收入!I61/总收入!I49</f>
        <v>1.1423918853517137</v>
      </c>
      <c r="J60">
        <f>总收入!J61/总收入!J49</f>
        <v>0.34226973450969583</v>
      </c>
      <c r="K60">
        <f>总收入!K61/总收入!K49</f>
        <v>1.3299692622722374</v>
      </c>
      <c r="L60">
        <f>总收入!L61/总收入!L49</f>
        <v>1.1389504315536456</v>
      </c>
    </row>
    <row r="61" spans="1:12">
      <c r="A61" s="9">
        <v>201312</v>
      </c>
      <c r="B61">
        <f>总收入!B62/总收入!B50</f>
        <v>1.2313417556488142</v>
      </c>
      <c r="C61">
        <f>总收入!C62/总收入!C50</f>
        <v>1.1904614054307987</v>
      </c>
      <c r="D61">
        <f>总收入!D62/总收入!D50</f>
        <v>1.1588368141617837</v>
      </c>
      <c r="E61">
        <f>总收入!E62/总收入!E50</f>
        <v>0.91029934373833188</v>
      </c>
      <c r="F61">
        <f>总收入!F62/总收入!F50</f>
        <v>1.4217403992470354</v>
      </c>
      <c r="G61">
        <f>总收入!G62/总收入!G50</f>
        <v>1.5500242295342253</v>
      </c>
      <c r="H61">
        <f>总收入!H62/总收入!H50</f>
        <v>1.1721597816667439</v>
      </c>
      <c r="I61">
        <f>总收入!I62/总收入!I50</f>
        <v>1.7551992391620463</v>
      </c>
      <c r="J61">
        <f>总收入!J62/总收入!J50</f>
        <v>0.88321410859274996</v>
      </c>
      <c r="K61">
        <f>总收入!K62/总收入!K50</f>
        <v>0.59843176615258986</v>
      </c>
      <c r="L61">
        <f>总收入!L62/总收入!L50</f>
        <v>1.5651251758088076</v>
      </c>
    </row>
    <row r="62" spans="1:12">
      <c r="A62" s="8">
        <v>201401</v>
      </c>
      <c r="B62">
        <f>总收入!B63/总收入!B51</f>
        <v>1.3283790881875936</v>
      </c>
      <c r="C62">
        <f>总收入!C63/总收入!C51</f>
        <v>1.155646285903591</v>
      </c>
      <c r="D62">
        <f>总收入!D63/总收入!D51</f>
        <v>1.1376010670134276</v>
      </c>
      <c r="E62">
        <f>总收入!E63/总收入!E51</f>
        <v>1.0988323658230201</v>
      </c>
      <c r="F62">
        <f>总收入!F63/总收入!F51</f>
        <v>0.55723355796016028</v>
      </c>
      <c r="G62">
        <f>总收入!G63/总收入!G51</f>
        <v>1.3219422690595208</v>
      </c>
      <c r="H62">
        <f>总收入!H63/总收入!H51</f>
        <v>0.96378336467131742</v>
      </c>
      <c r="I62">
        <f>总收入!I63/总收入!I51</f>
        <v>1.6266695357830032</v>
      </c>
      <c r="J62">
        <f>总收入!J63/总收入!J51</f>
        <v>1.2936725850836284</v>
      </c>
      <c r="K62">
        <f>总收入!K63/总收入!K51</f>
        <v>0.76444140829487817</v>
      </c>
      <c r="L62">
        <f>总收入!L63/总收入!L51</f>
        <v>1.6584440314062343</v>
      </c>
    </row>
    <row r="63" spans="1:12">
      <c r="A63" s="9">
        <v>201402</v>
      </c>
      <c r="B63">
        <f>总收入!B64/总收入!B52</f>
        <v>1.3283790881875954</v>
      </c>
      <c r="C63">
        <f>总收入!C64/总收入!C52</f>
        <v>1.1556462859035905</v>
      </c>
      <c r="D63">
        <f>总收入!D64/总收入!D52</f>
        <v>1.137601067013424</v>
      </c>
      <c r="E63">
        <f>总收入!E64/总收入!E52</f>
        <v>1.0988323658230195</v>
      </c>
      <c r="F63">
        <f>总收入!F64/总收入!F52</f>
        <v>0.55723355796015872</v>
      </c>
      <c r="G63">
        <f>总收入!G64/总收入!G52</f>
        <v>1.3219422690595282</v>
      </c>
      <c r="H63">
        <f>总收入!H64/总收入!H52</f>
        <v>0.96378336467131942</v>
      </c>
      <c r="I63">
        <f>总收入!I64/总收入!I52</f>
        <v>1.6266695357830054</v>
      </c>
      <c r="J63">
        <f>总收入!J64/总收入!J52</f>
        <v>1.2936725850836279</v>
      </c>
      <c r="K63">
        <f>总收入!K64/总收入!K52</f>
        <v>0.76444140829487617</v>
      </c>
      <c r="L63">
        <f>总收入!L64/总收入!L52</f>
        <v>1.6584440314062285</v>
      </c>
    </row>
    <row r="64" spans="1:12">
      <c r="A64" s="9">
        <v>201403</v>
      </c>
      <c r="B64">
        <f>总收入!B65/总收入!B53</f>
        <v>1.3008185967729364</v>
      </c>
      <c r="C64">
        <f>总收入!C65/总收入!C53</f>
        <v>1.0912244940017044</v>
      </c>
      <c r="D64">
        <f>总收入!D65/总收入!D53</f>
        <v>0.95112743452387905</v>
      </c>
      <c r="E64">
        <f>总收入!E65/总收入!E53</f>
        <v>1.0609146894730757</v>
      </c>
      <c r="F64">
        <f>总收入!F65/总收入!F53</f>
        <v>0.36739213837317641</v>
      </c>
      <c r="G64">
        <f>总收入!G65/总收入!G53</f>
        <v>1.0880026037754744</v>
      </c>
      <c r="H64">
        <f>总收入!H65/总收入!H53</f>
        <v>0.94351998726024322</v>
      </c>
      <c r="I64">
        <f>总收入!I65/总收入!I53</f>
        <v>1.4661872849486395</v>
      </c>
      <c r="J64">
        <f>总收入!J65/总收入!J53</f>
        <v>0.62663449891200884</v>
      </c>
      <c r="K64">
        <f>总收入!K65/总收入!K53</f>
        <v>0.63963680361859809</v>
      </c>
      <c r="L64">
        <f>总收入!L65/总收入!L53</f>
        <v>1.4011881647762581</v>
      </c>
    </row>
    <row r="65" spans="1:12">
      <c r="A65" s="9">
        <v>201404</v>
      </c>
      <c r="B65">
        <f>总收入!B66/总收入!B54</f>
        <v>1.3155320878081518</v>
      </c>
      <c r="C65">
        <f>总收入!C66/总收入!C54</f>
        <v>1.0460449483157421</v>
      </c>
      <c r="D65">
        <f>总收入!D66/总收入!D54</f>
        <v>0.91860206911031084</v>
      </c>
      <c r="E65">
        <f>总收入!E66/总收入!E54</f>
        <v>1.0438698852966994</v>
      </c>
      <c r="F65">
        <f>总收入!F66/总收入!F54</f>
        <v>0.39176547838613268</v>
      </c>
      <c r="G65">
        <f>总收入!G66/总收入!G54</f>
        <v>1.1102020899912304</v>
      </c>
      <c r="H65">
        <f>总收入!H66/总收入!H54</f>
        <v>0.98653489415634776</v>
      </c>
      <c r="I65">
        <f>总收入!I66/总收入!I54</f>
        <v>1.4677015441496706</v>
      </c>
      <c r="J65">
        <f>总收入!J66/总收入!J54</f>
        <v>0.80410426774173649</v>
      </c>
      <c r="K65">
        <f>总收入!K66/总收入!K54</f>
        <v>0.63125058592537919</v>
      </c>
      <c r="L65">
        <f>总收入!L66/总收入!L54</f>
        <v>1.3741575788887996</v>
      </c>
    </row>
    <row r="66" spans="1:12">
      <c r="A66" s="9">
        <v>201405</v>
      </c>
      <c r="B66">
        <f>总收入!B67/总收入!B55</f>
        <v>1.2397637712854548</v>
      </c>
      <c r="C66">
        <f>总收入!C67/总收入!C55</f>
        <v>1.0613691351224714</v>
      </c>
      <c r="D66">
        <f>总收入!D67/总收入!D55</f>
        <v>0.92169633047596866</v>
      </c>
      <c r="E66">
        <f>总收入!E67/总收入!E55</f>
        <v>1.0133970809923745</v>
      </c>
      <c r="F66">
        <f>总收入!F67/总收入!F55</f>
        <v>0.3521658955209348</v>
      </c>
      <c r="G66">
        <f>总收入!G67/总收入!G55</f>
        <v>1.1561481019185966</v>
      </c>
      <c r="H66">
        <f>总收入!H67/总收入!H55</f>
        <v>0.95885252155093992</v>
      </c>
      <c r="I66">
        <f>总收入!I67/总收入!I55</f>
        <v>1.4237055585070195</v>
      </c>
      <c r="J66">
        <f>总收入!J67/总收入!J55</f>
        <v>1.1533250142876526</v>
      </c>
      <c r="K66">
        <f>总收入!K67/总收入!K55</f>
        <v>0.61836700047254023</v>
      </c>
      <c r="L66">
        <f>总收入!L67/总收入!L55</f>
        <v>1.4140748581034643</v>
      </c>
    </row>
    <row r="67" spans="1:12">
      <c r="A67" s="9">
        <v>201406</v>
      </c>
      <c r="B67">
        <f>总收入!B68/总收入!B56</f>
        <v>1.2830926435926719</v>
      </c>
      <c r="C67">
        <f>总收入!C68/总收入!C56</f>
        <v>1.0743093986581771</v>
      </c>
      <c r="D67">
        <f>总收入!D68/总收入!D56</f>
        <v>0.93332504070504385</v>
      </c>
      <c r="E67">
        <f>总收入!E68/总收入!E56</f>
        <v>0.95140909232233639</v>
      </c>
      <c r="F67">
        <f>总收入!F68/总收入!F56</f>
        <v>0.39062568263899</v>
      </c>
      <c r="G67">
        <f>总收入!G68/总收入!G56</f>
        <v>1.2090643195440103</v>
      </c>
      <c r="H67">
        <f>总收入!H68/总收入!H56</f>
        <v>0.98728453965862606</v>
      </c>
      <c r="I67">
        <f>总收入!I68/总收入!I56</f>
        <v>1.3986771239207105</v>
      </c>
      <c r="J67">
        <f>总收入!J68/总收入!J56</f>
        <v>1.1136695269709809</v>
      </c>
      <c r="K67">
        <f>总收入!K68/总收入!K56</f>
        <v>0.49696337766298776</v>
      </c>
      <c r="L67">
        <f>总收入!L68/总收入!L56</f>
        <v>1.428226534739268</v>
      </c>
    </row>
    <row r="68" spans="1:12">
      <c r="A68" s="9">
        <v>201407</v>
      </c>
      <c r="B68">
        <f>总收入!B69/总收入!B57</f>
        <v>1.2770556104262838</v>
      </c>
      <c r="C68">
        <f>总收入!C69/总收入!C57</f>
        <v>1.0761349846882537</v>
      </c>
      <c r="D68">
        <f>总收入!D69/总收入!D57</f>
        <v>0.92028278467263003</v>
      </c>
      <c r="E68">
        <f>总收入!E69/总收入!E57</f>
        <v>0.96478665041790845</v>
      </c>
      <c r="F68">
        <f>总收入!F69/总收入!F57</f>
        <v>0.40948692730190195</v>
      </c>
      <c r="G68">
        <f>总收入!G69/总收入!G57</f>
        <v>1.2070640373570283</v>
      </c>
      <c r="H68">
        <f>总收入!H69/总收入!H57</f>
        <v>0.98341744947410004</v>
      </c>
      <c r="I68">
        <f>总收入!I69/总收入!I57</f>
        <v>1.3812001089754602</v>
      </c>
      <c r="J68">
        <f>总收入!J69/总收入!J57</f>
        <v>1.0995951077294051</v>
      </c>
      <c r="K68">
        <f>总收入!K69/总收入!K57</f>
        <v>0.50680707978816386</v>
      </c>
      <c r="L68">
        <f>总收入!L69/总收入!L57</f>
        <v>1.4747630341822833</v>
      </c>
    </row>
    <row r="69" spans="1:12">
      <c r="A69" s="9">
        <v>201408</v>
      </c>
      <c r="B69">
        <f>总收入!B70/总收入!B58</f>
        <v>1.2556473251036051</v>
      </c>
      <c r="C69">
        <f>总收入!C70/总收入!C58</f>
        <v>1.0776013637107953</v>
      </c>
      <c r="D69">
        <f>总收入!D70/总收入!D58</f>
        <v>0.91563948287545016</v>
      </c>
      <c r="E69">
        <f>总收入!E70/总收入!E58</f>
        <v>0.94544962276110289</v>
      </c>
      <c r="F69">
        <f>总收入!F70/总收入!F58</f>
        <v>0.41025907145335361</v>
      </c>
      <c r="G69">
        <f>总收入!G70/总收入!G58</f>
        <v>1.2013864595016113</v>
      </c>
      <c r="H69">
        <f>总收入!H70/总收入!H58</f>
        <v>0.98671086552014808</v>
      </c>
      <c r="I69">
        <f>总收入!I70/总收入!I58</f>
        <v>1.2868252496679438</v>
      </c>
      <c r="J69">
        <f>总收入!J70/总收入!J58</f>
        <v>1.0767799142542731</v>
      </c>
      <c r="K69">
        <f>总收入!K70/总收入!K58</f>
        <v>0.51447288733155971</v>
      </c>
      <c r="L69">
        <f>总收入!L70/总收入!L58</f>
        <v>1.4702184687161659</v>
      </c>
    </row>
    <row r="70" spans="1:12">
      <c r="A70" s="9">
        <v>201409</v>
      </c>
      <c r="B70">
        <f>总收入!B71/总收入!B59</f>
        <v>1.2607395391360638</v>
      </c>
      <c r="C70">
        <f>总收入!C71/总收入!C59</f>
        <v>1.0898573129469191</v>
      </c>
      <c r="D70">
        <f>总收入!D71/总收入!D59</f>
        <v>0.91145012684394011</v>
      </c>
      <c r="E70">
        <f>总收入!E71/总收入!E59</f>
        <v>0.94393978146469615</v>
      </c>
      <c r="F70">
        <f>总收入!F71/总收入!F59</f>
        <v>0.40205578459864427</v>
      </c>
      <c r="G70">
        <f>总收入!G71/总收入!G59</f>
        <v>1.2154637373269672</v>
      </c>
      <c r="H70">
        <f>总收入!H71/总收入!H59</f>
        <v>0.98437734750625405</v>
      </c>
      <c r="I70">
        <f>总收入!I71/总收入!I59</f>
        <v>1.2543803364748694</v>
      </c>
      <c r="J70">
        <f>总收入!J71/总收入!J59</f>
        <v>0.99525116214338194</v>
      </c>
      <c r="K70">
        <f>总收入!K71/总收入!K59</f>
        <v>0.48266058819130642</v>
      </c>
      <c r="L70">
        <f>总收入!L71/总收入!L59</f>
        <v>1.4734614998365783</v>
      </c>
    </row>
    <row r="71" spans="1:12">
      <c r="A71" s="9">
        <v>201410</v>
      </c>
      <c r="B71">
        <f>总收入!B72/总收入!B60</f>
        <v>1.2625293705090725</v>
      </c>
      <c r="C71">
        <f>总收入!C72/总收入!C60</f>
        <v>1.0742803485554895</v>
      </c>
      <c r="D71">
        <f>总收入!D72/总收入!D60</f>
        <v>0.98669932456665754</v>
      </c>
      <c r="E71">
        <f>总收入!E72/总收入!E60</f>
        <v>0.94003023110612693</v>
      </c>
      <c r="F71">
        <f>总收入!F72/总收入!F60</f>
        <v>0.39038400460729533</v>
      </c>
      <c r="G71">
        <f>总收入!G72/总收入!G60</f>
        <v>1.2103651332666669</v>
      </c>
      <c r="H71">
        <f>总收入!H72/总收入!H60</f>
        <v>1.198978627881895</v>
      </c>
      <c r="I71">
        <f>总收入!I72/总收入!I60</f>
        <v>1.3077554808602192</v>
      </c>
      <c r="J71">
        <f>总收入!J72/总收入!J60</f>
        <v>1.0056724840357689</v>
      </c>
      <c r="K71">
        <f>总收入!K72/总收入!K60</f>
        <v>1.8560650373880097</v>
      </c>
      <c r="L71">
        <f>总收入!L72/总收入!L60</f>
        <v>1.4865441279805078</v>
      </c>
    </row>
    <row r="72" spans="1:12">
      <c r="A72" s="9">
        <v>201411</v>
      </c>
      <c r="B72">
        <f>总收入!B73/总收入!B61</f>
        <v>1.2675606880784926</v>
      </c>
      <c r="C72">
        <f>总收入!C73/总收入!C61</f>
        <v>1.0778819457656426</v>
      </c>
      <c r="D72">
        <f>总收入!D73/总收入!D61</f>
        <v>0.98862029076621283</v>
      </c>
      <c r="E72">
        <f>总收入!E73/总收入!E61</f>
        <v>0.9273880739581567</v>
      </c>
      <c r="F72">
        <f>总收入!F73/总收入!F61</f>
        <v>0.38562064544998409</v>
      </c>
      <c r="G72">
        <f>总收入!G73/总收入!G61</f>
        <v>1.1643173399522835</v>
      </c>
      <c r="H72">
        <f>总收入!H73/总收入!H61</f>
        <v>1.2007678900737371</v>
      </c>
      <c r="I72">
        <f>总收入!I73/总收入!I61</f>
        <v>1.3140652862783571</v>
      </c>
      <c r="J72">
        <f>总收入!J73/总收入!J61</f>
        <v>0.98784923700838534</v>
      </c>
      <c r="K72">
        <f>总收入!K73/总收入!K61</f>
        <v>1.7223690051648224</v>
      </c>
      <c r="L72">
        <f>总收入!L73/总收入!L61</f>
        <v>1.500233010491415</v>
      </c>
    </row>
    <row r="73" spans="1:12">
      <c r="A73" s="9">
        <v>201412</v>
      </c>
      <c r="B73">
        <f>总收入!B74/总收入!B62</f>
        <v>1.2263288455208889</v>
      </c>
      <c r="C73">
        <f>总收入!C74/总收入!C62</f>
        <v>1.086438683687617</v>
      </c>
      <c r="D73">
        <f>总收入!D74/总收入!D62</f>
        <v>1.0090444686913371</v>
      </c>
      <c r="E73">
        <f>总收入!E74/总收入!E62</f>
        <v>1.0920519741405983</v>
      </c>
      <c r="F73">
        <f>总收入!F74/总收入!F62</f>
        <v>1.2399228245829843</v>
      </c>
      <c r="G73">
        <f>总收入!G74/总收入!G62</f>
        <v>1.0473703163134283</v>
      </c>
      <c r="H73">
        <f>总收入!H74/总收入!H62</f>
        <v>1.2641527912651538</v>
      </c>
      <c r="I73">
        <f>总收入!I74/总收入!I62</f>
        <v>1.1684273940109744</v>
      </c>
      <c r="J73">
        <f>总收入!J74/总收入!J62</f>
        <v>0.81857335713462542</v>
      </c>
      <c r="K73">
        <f>总收入!K74/总收入!K62</f>
        <v>3.1351010116392732</v>
      </c>
      <c r="L73">
        <f>总收入!L74/总收入!L62</f>
        <v>1.2230003737391424</v>
      </c>
    </row>
    <row r="74" spans="1:12">
      <c r="A74" s="8">
        <v>201501</v>
      </c>
      <c r="B74">
        <f>总收入!B75/总收入!B63</f>
        <v>1.2166064206467104</v>
      </c>
      <c r="C74">
        <f>总收入!C75/总收入!C63</f>
        <v>1.0826651767034534</v>
      </c>
      <c r="D74">
        <f>总收入!D75/总收入!D63</f>
        <v>1.1618050479039632</v>
      </c>
      <c r="E74">
        <f>总收入!E75/总收入!E63</f>
        <v>1.0040029369967454</v>
      </c>
      <c r="F74">
        <f>总收入!F75/总收入!F63</f>
        <v>1.0552284511305823</v>
      </c>
      <c r="G74">
        <f>总收入!G75/总收入!G63</f>
        <v>1.0164354956469848</v>
      </c>
      <c r="H74">
        <f>总收入!H75/总收入!H63</f>
        <v>1.4338750086907444</v>
      </c>
      <c r="I74">
        <f>总收入!I75/总收入!I63</f>
        <v>1.061375019478316</v>
      </c>
      <c r="J74">
        <f>总收入!J75/总收入!J63</f>
        <v>1.0099048997740951</v>
      </c>
      <c r="K74">
        <f>总收入!K75/总收入!K63</f>
        <v>2.5134332757807356</v>
      </c>
      <c r="L74">
        <f>总收入!L75/总收入!L63</f>
        <v>1.14657931640521</v>
      </c>
    </row>
    <row r="75" spans="1:12">
      <c r="A75" s="9">
        <v>201502</v>
      </c>
      <c r="B75">
        <f>总收入!B76/总收入!B64</f>
        <v>1.2418595453731984</v>
      </c>
      <c r="C75">
        <f>总收入!C76/总收入!C64</f>
        <v>1.1051380802491904</v>
      </c>
      <c r="D75">
        <f>总收入!D76/总收入!D64</f>
        <v>1.1859206593989224</v>
      </c>
      <c r="E75">
        <f>总收入!E76/总收入!E64</f>
        <v>1.0248430468000966</v>
      </c>
      <c r="F75">
        <f>总收入!F76/总收入!F64</f>
        <v>1.0771318499940985</v>
      </c>
      <c r="G75">
        <f>总收入!G76/总收入!G64</f>
        <v>1.0375336683282987</v>
      </c>
      <c r="H75">
        <f>总收入!H76/总收入!H64</f>
        <v>1.4636379820091092</v>
      </c>
      <c r="I75">
        <f>总收入!I76/总收入!I64</f>
        <v>1.0834060027886103</v>
      </c>
      <c r="J75">
        <f>总收入!J76/总收入!J64</f>
        <v>1.0308675167413226</v>
      </c>
      <c r="K75">
        <f>总收入!K76/总收入!K64</f>
        <v>2.5656046624575035</v>
      </c>
      <c r="L75">
        <f>总收入!L76/总收入!L64</f>
        <v>1.1703788870754048</v>
      </c>
    </row>
    <row r="76" spans="1:12">
      <c r="A76" s="9">
        <v>201503</v>
      </c>
      <c r="B76">
        <f>总收入!B77/总收入!B65</f>
        <v>1.1848370733506883</v>
      </c>
      <c r="C76">
        <f>总收入!C77/总收入!C65</f>
        <v>1.0994064974169899</v>
      </c>
      <c r="D76">
        <f>总收入!D77/总收入!D65</f>
        <v>1.0203858649748059</v>
      </c>
      <c r="E76">
        <f>总收入!E77/总收入!E65</f>
        <v>1.0432110899315981</v>
      </c>
      <c r="F76">
        <f>总收入!F77/总收入!F65</f>
        <v>1.0359651288542389</v>
      </c>
      <c r="G76">
        <f>总收入!G77/总收入!G65</f>
        <v>1.0515304277369615</v>
      </c>
      <c r="H76">
        <f>总收入!H77/总收入!H65</f>
        <v>1.3997792281111847</v>
      </c>
      <c r="I76">
        <f>总收入!I77/总收入!I65</f>
        <v>1.0605843255062906</v>
      </c>
      <c r="J76">
        <f>总收入!J77/总收入!J65</f>
        <v>0.96143815336978822</v>
      </c>
      <c r="K76">
        <f>总收入!K77/总收入!K65</f>
        <v>2.4314465685479325</v>
      </c>
      <c r="L76">
        <f>总收入!L77/总收入!L65</f>
        <v>1.1366144375788612</v>
      </c>
    </row>
    <row r="77" spans="1:12">
      <c r="A77" s="9">
        <v>201504</v>
      </c>
      <c r="B77">
        <f>总收入!B78/总收入!B66</f>
        <v>1.1640214941420399</v>
      </c>
      <c r="C77">
        <f>总收入!C78/总收入!C66</f>
        <v>1.1234454605099413</v>
      </c>
      <c r="D77">
        <f>总收入!D78/总收入!D66</f>
        <v>0.99792282192921489</v>
      </c>
      <c r="E77">
        <f>总收入!E78/总收入!E66</f>
        <v>1.0288645163280732</v>
      </c>
      <c r="F77">
        <f>总收入!F78/总收入!F66</f>
        <v>0.92133409670487021</v>
      </c>
      <c r="G77">
        <f>总收入!G78/总收入!G66</f>
        <v>1.0495960485256697</v>
      </c>
      <c r="H77">
        <f>总收入!H78/总收入!H66</f>
        <v>1.3249095342208297</v>
      </c>
      <c r="I77">
        <f>总收入!I78/总收入!I66</f>
        <v>1.0181438548968023</v>
      </c>
      <c r="J77">
        <f>总收入!J78/总收入!J66</f>
        <v>0.98060870261750921</v>
      </c>
      <c r="K77">
        <f>总收入!K78/总收入!K66</f>
        <v>2.501228881540003</v>
      </c>
      <c r="L77">
        <f>总收入!L78/总收入!L66</f>
        <v>1.1018126679979807</v>
      </c>
    </row>
    <row r="78" spans="1:12">
      <c r="A78" s="9">
        <v>201505</v>
      </c>
      <c r="B78">
        <f>总收入!B79/总收入!B67</f>
        <v>1.1698061799219246</v>
      </c>
      <c r="C78">
        <f>总收入!C79/总收入!C67</f>
        <v>1.101960787035279</v>
      </c>
      <c r="D78">
        <f>总收入!D79/总收入!D67</f>
        <v>0.97726007308673402</v>
      </c>
      <c r="E78">
        <f>总收入!E79/总收入!E67</f>
        <v>1.0308786419591878</v>
      </c>
      <c r="F78">
        <f>总收入!F79/总收入!F67</f>
        <v>1.0703611923695029</v>
      </c>
      <c r="G78">
        <f>总收入!G79/总收入!G67</f>
        <v>1.068061489305008</v>
      </c>
      <c r="H78">
        <f>总收入!H79/总收入!H67</f>
        <v>1.3376410989628533</v>
      </c>
      <c r="I78">
        <f>总收入!I79/总收入!I67</f>
        <v>1.0434454719762449</v>
      </c>
      <c r="J78">
        <f>总收入!J79/总收入!J67</f>
        <v>1.0172133974669195</v>
      </c>
      <c r="K78">
        <f>总收入!K79/总收入!K67</f>
        <v>2.0636188291169675</v>
      </c>
      <c r="L78">
        <f>总收入!L79/总收入!L67</f>
        <v>1.0197899565576167</v>
      </c>
    </row>
    <row r="79" spans="1:12">
      <c r="A79" s="9">
        <v>201506</v>
      </c>
      <c r="B79">
        <f>总收入!B80/总收入!B68</f>
        <v>1.1489793101577241</v>
      </c>
      <c r="C79">
        <f>总收入!C80/总收入!C68</f>
        <v>1.0964965608863362</v>
      </c>
      <c r="D79">
        <f>总收入!D80/总收入!D68</f>
        <v>0.98859136034361705</v>
      </c>
      <c r="E79">
        <f>总收入!E80/总收入!E68</f>
        <v>1.0276206834147383</v>
      </c>
      <c r="F79">
        <f>总收入!F80/总收入!F68</f>
        <v>1.1529874354998486</v>
      </c>
      <c r="G79">
        <f>总收入!G80/总收入!G68</f>
        <v>1.0352725991983063</v>
      </c>
      <c r="H79">
        <f>总收入!H80/总收入!H68</f>
        <v>1.2979906531751892</v>
      </c>
      <c r="I79">
        <f>总收入!I80/总收入!I68</f>
        <v>1.0631376947651729</v>
      </c>
      <c r="J79">
        <f>总收入!J80/总收入!J68</f>
        <v>1.0237158319376936</v>
      </c>
      <c r="K79">
        <f>总收入!K80/总收入!K68</f>
        <v>2.2934027173782146</v>
      </c>
      <c r="L79">
        <f>总收入!L80/总收入!L68</f>
        <v>1.0192687250136336</v>
      </c>
    </row>
    <row r="80" spans="1:12">
      <c r="A80">
        <v>201507</v>
      </c>
      <c r="B80">
        <f>总收入!B81/总收入!B69</f>
        <v>1.1464273696886453</v>
      </c>
      <c r="C80">
        <f>总收入!C81/总收入!C69</f>
        <v>1.0952151785659829</v>
      </c>
      <c r="D80">
        <f>总收入!D81/总收入!D69</f>
        <v>0.9137575773565435</v>
      </c>
      <c r="E80">
        <f>总收入!E81/总收入!E69</f>
        <v>1.0246320544157885</v>
      </c>
      <c r="F80">
        <f>总收入!F81/总收入!F69</f>
        <v>1.1457194402134718</v>
      </c>
      <c r="G80">
        <f>总收入!G81/总收入!G69</f>
        <v>1.0387088492935137</v>
      </c>
      <c r="H80">
        <f>总收入!H81/总收入!H69</f>
        <v>1.3215399285698897</v>
      </c>
      <c r="I80">
        <f>总收入!I81/总收入!I69</f>
        <v>1.1111523212812366</v>
      </c>
      <c r="J80">
        <f>总收入!J81/总收入!J69</f>
        <v>1.0142033744585699</v>
      </c>
      <c r="K80">
        <f>总收入!K81/总收入!K69</f>
        <v>2.3006645157005381</v>
      </c>
      <c r="L80">
        <f>总收入!L81/总收入!L69</f>
        <v>1.0047637057595815</v>
      </c>
    </row>
    <row r="81" spans="1:12">
      <c r="A81">
        <v>201508</v>
      </c>
      <c r="B81">
        <f>总收入!B82/总收入!B70</f>
        <v>1.1628143227919461</v>
      </c>
      <c r="C81">
        <f>总收入!C82/总收入!C70</f>
        <v>1.1062184872662773</v>
      </c>
      <c r="D81">
        <f>总收入!D82/总收入!D70</f>
        <v>0.92245080648764288</v>
      </c>
      <c r="E81">
        <f>总收入!E82/总收入!E70</f>
        <v>1.0225446714929365</v>
      </c>
      <c r="F81">
        <f>总收入!F82/总收入!F70</f>
        <v>1.2206221813439513</v>
      </c>
      <c r="G81">
        <f>总收入!G82/总收入!G70</f>
        <v>1.0430425019623752</v>
      </c>
      <c r="H81">
        <f>总收入!H82/总收入!H70</f>
        <v>1.3242396448522427</v>
      </c>
      <c r="I81">
        <f>总收入!I82/总收入!I70</f>
        <v>1.2002392992042095</v>
      </c>
      <c r="J81">
        <f>总收入!J82/总收入!J70</f>
        <v>1.0037959725232108</v>
      </c>
      <c r="K81">
        <f>总收入!K82/总收入!K70</f>
        <v>2.3848395827311664</v>
      </c>
      <c r="L81">
        <f>总收入!L82/总收入!L70</f>
        <v>1.0232844431055854</v>
      </c>
    </row>
    <row r="82" spans="1:12">
      <c r="A82">
        <v>201509</v>
      </c>
      <c r="B82">
        <f>总收入!B83/总收入!B71</f>
        <v>1.1530206061900958</v>
      </c>
      <c r="C82">
        <f>总收入!C83/总收入!C71</f>
        <v>1.0976069755083948</v>
      </c>
      <c r="D82">
        <f>总收入!D83/总收入!D71</f>
        <v>0.9385130077865167</v>
      </c>
      <c r="E82">
        <f>总收入!E83/总收入!E71</f>
        <v>1.0192404821973682</v>
      </c>
      <c r="F82">
        <f>总收入!F83/总收入!F71</f>
        <v>1.2361160850443966</v>
      </c>
      <c r="G82">
        <f>总收入!G83/总收入!G71</f>
        <v>1.0332915044670821</v>
      </c>
      <c r="H82">
        <f>总收入!H83/总收入!H71</f>
        <v>1.3202845892325912</v>
      </c>
      <c r="I82">
        <f>总收入!I83/总收入!I71</f>
        <v>1.194054033708031</v>
      </c>
      <c r="J82">
        <f>总收入!J83/总收入!J71</f>
        <v>0.99058782135555623</v>
      </c>
      <c r="K82">
        <f>总收入!K83/总收入!K71</f>
        <v>2.5161040731201001</v>
      </c>
      <c r="L82">
        <f>总收入!L83/总收入!L71</f>
        <v>1.1214387803575931</v>
      </c>
    </row>
    <row r="83" spans="1:12">
      <c r="A83" s="9">
        <v>201510</v>
      </c>
      <c r="B83">
        <f>总收入!B84/总收入!B72</f>
        <v>1.1640088312622081</v>
      </c>
      <c r="C83">
        <f>总收入!C84/总收入!C72</f>
        <v>1.1118546050162443</v>
      </c>
      <c r="D83">
        <f>总收入!D84/总收入!D72</f>
        <v>0.92027864116568803</v>
      </c>
      <c r="E83">
        <f>总收入!E84/总收入!E72</f>
        <v>1.0220285857716154</v>
      </c>
      <c r="F83">
        <f>总收入!F84/总收入!F72</f>
        <v>1.2809336002150424</v>
      </c>
      <c r="G83">
        <f>总收入!G84/总收入!G72</f>
        <v>1.0475643218495341</v>
      </c>
      <c r="H83">
        <f>总收入!H84/总收入!H72</f>
        <v>1.0606455994990001</v>
      </c>
      <c r="I83">
        <f>总收入!I84/总收入!I72</f>
        <v>1.1411048784620157</v>
      </c>
      <c r="J83">
        <f>总收入!J84/总收入!J72</f>
        <v>1.0136994577472251</v>
      </c>
      <c r="K83">
        <f>总收入!K84/总收入!K72</f>
        <v>0.5996312601887811</v>
      </c>
      <c r="L83">
        <f>总收入!L84/总收入!L72</f>
        <v>1.1385290217632638</v>
      </c>
    </row>
    <row r="84" spans="1:12">
      <c r="A84" s="9">
        <v>201511</v>
      </c>
      <c r="B84">
        <f>总收入!B85/总收入!B73</f>
        <v>1.1870538539623177</v>
      </c>
      <c r="C84">
        <f>总收入!C85/总收入!C73</f>
        <v>1.1228058584281571</v>
      </c>
      <c r="D84">
        <f>总收入!D85/总收入!D73</f>
        <v>0.92235764498788475</v>
      </c>
      <c r="E84">
        <f>总收入!E85/总收入!E73</f>
        <v>1.0444564389945088</v>
      </c>
      <c r="F84">
        <f>总收入!F85/总收入!F73</f>
        <v>1.3739278373590631</v>
      </c>
      <c r="G84">
        <f>总收入!G85/总收入!G73</f>
        <v>1.0617210518030258</v>
      </c>
      <c r="H84">
        <f>总收入!H85/总收入!H73</f>
        <v>1.0612208308324471</v>
      </c>
      <c r="I84">
        <f>总收入!I85/总收入!I73</f>
        <v>1.1246969842828196</v>
      </c>
      <c r="J84">
        <f>总收入!J85/总收入!J73</f>
        <v>1.0002337955397791</v>
      </c>
      <c r="K84">
        <f>总收入!K85/总收入!K73</f>
        <v>0.6521550386631102</v>
      </c>
      <c r="L84">
        <f>总收入!L85/总收入!L73</f>
        <v>1.199883161748126</v>
      </c>
    </row>
    <row r="85" spans="1:12">
      <c r="A85" s="9">
        <v>201512</v>
      </c>
      <c r="B85">
        <f>总收入!B86/总收入!B74</f>
        <v>1.2033543113173266</v>
      </c>
      <c r="C85">
        <f>总收入!C86/总收入!C74</f>
        <v>1.1380543873687894</v>
      </c>
      <c r="D85">
        <f>总收入!D86/总收入!D74</f>
        <v>0.8623504071227539</v>
      </c>
      <c r="E85">
        <f>总收入!E86/总收入!E74</f>
        <v>1.0404115947182799</v>
      </c>
      <c r="F85">
        <f>总收入!F86/总收入!F74</f>
        <v>1.3710227068998255</v>
      </c>
      <c r="G85">
        <f>总收入!G86/总收入!G74</f>
        <v>1.1076836458568164</v>
      </c>
      <c r="H85">
        <f>总收入!H86/总收入!H74</f>
        <v>1.0468535144810589</v>
      </c>
      <c r="I85">
        <f>总收入!I86/总收入!I74</f>
        <v>1.1868018498571815</v>
      </c>
      <c r="J85">
        <f>总收入!J86/总收入!J74</f>
        <v>0.94545057524599785</v>
      </c>
      <c r="K85">
        <f>总收入!K86/总收入!K74</f>
        <v>0.56038637330723662</v>
      </c>
      <c r="L85">
        <f>总收入!L86/总收入!L74</f>
        <v>1.2034637261434915</v>
      </c>
    </row>
    <row r="86" spans="1:12">
      <c r="A86" s="9">
        <v>201601</v>
      </c>
      <c r="B86">
        <f>总收入!B87/总收入!B75</f>
        <v>1.1162050871747982</v>
      </c>
      <c r="C86">
        <f>总收入!C87/总收入!C75</f>
        <v>1.0842263959333769</v>
      </c>
      <c r="D86">
        <f>总收入!D87/总收入!D75</f>
        <v>0.79444460223161117</v>
      </c>
      <c r="E86">
        <f>总收入!E87/总收入!E75</f>
        <v>0.9470847453682284</v>
      </c>
      <c r="F86">
        <f>总收入!F87/总收入!F75</f>
        <v>1.3573552203243138</v>
      </c>
      <c r="G86">
        <f>总收入!G87/总收入!G75</f>
        <v>1.0684674275950974</v>
      </c>
      <c r="H86">
        <f>总收入!H87/总收入!H75</f>
        <v>0.88522845950449436</v>
      </c>
      <c r="I86">
        <f>总收入!I87/总收入!I75</f>
        <v>1.4230983416098046</v>
      </c>
      <c r="J86">
        <f>总收入!J87/总收入!J75</f>
        <v>0.78226806244453906</v>
      </c>
      <c r="K86">
        <f>总收入!K87/总收入!K75</f>
        <v>0.55247174495723561</v>
      </c>
      <c r="L86">
        <f>总收入!L87/总收入!L75</f>
        <v>1.2944955222273251</v>
      </c>
    </row>
    <row r="87" spans="1:12">
      <c r="A87" s="9">
        <v>201602</v>
      </c>
      <c r="B87">
        <f>总收入!B88/总收入!B76</f>
        <v>1.1720153415335377</v>
      </c>
      <c r="C87">
        <f>总收入!C88/总收入!C76</f>
        <v>1.1384377157300483</v>
      </c>
      <c r="D87">
        <f>总收入!D88/总收入!D76</f>
        <v>0.83416683234319156</v>
      </c>
      <c r="E87">
        <f>总收入!E88/总收入!E76</f>
        <v>0.99443898263664121</v>
      </c>
      <c r="F87">
        <f>总收入!F88/总收入!F76</f>
        <v>1.4252229813405317</v>
      </c>
      <c r="G87">
        <f>总收入!G88/总收入!G76</f>
        <v>1.121890798974855</v>
      </c>
      <c r="H87">
        <f>总收入!H88/总收入!H76</f>
        <v>0.92948988247971842</v>
      </c>
      <c r="I87">
        <f>总收入!I88/总收入!I76</f>
        <v>1.4942532586902935</v>
      </c>
      <c r="J87">
        <f>总收入!J88/总收入!J76</f>
        <v>0.82138146556676395</v>
      </c>
      <c r="K87">
        <f>总收入!K88/总收入!K76</f>
        <v>0.58009533220509679</v>
      </c>
      <c r="L87">
        <f>总收入!L88/总收入!L76</f>
        <v>1.359220298338693</v>
      </c>
    </row>
    <row r="88" spans="1:12">
      <c r="A88" s="9">
        <v>201603</v>
      </c>
      <c r="B88">
        <f>总收入!B89/总收入!B77</f>
        <v>1.190206993350744</v>
      </c>
      <c r="C88">
        <f>总收入!C89/总收入!C77</f>
        <v>1.1714679937029926</v>
      </c>
      <c r="D88">
        <f>总收入!D89/总收入!D77</f>
        <v>0.95934308038227534</v>
      </c>
      <c r="E88">
        <f>总收入!E89/总收入!E77</f>
        <v>1.0094050688099914</v>
      </c>
      <c r="F88">
        <f>总收入!F89/总收入!F77</f>
        <v>1.5175210697257882</v>
      </c>
      <c r="G88">
        <f>总收入!G89/总收入!G77</f>
        <v>1.1391996591782654</v>
      </c>
      <c r="H88">
        <f>总收入!H89/总收入!H77</f>
        <v>1.0238390655952945</v>
      </c>
      <c r="I88">
        <f>总收入!I89/总收入!I77</f>
        <v>1.1614792437774082</v>
      </c>
      <c r="J88">
        <f>总收入!J89/总收入!J77</f>
        <v>0.76981430180846111</v>
      </c>
      <c r="K88">
        <f>总收入!K89/总收入!K77</f>
        <v>0.71800859172783282</v>
      </c>
      <c r="L88">
        <f>总收入!L89/总收入!L77</f>
        <v>1.3417445959272611</v>
      </c>
    </row>
    <row r="89" spans="1:12">
      <c r="A89" s="10">
        <v>201604</v>
      </c>
      <c r="B89">
        <f>总收入!B90/总收入!B78</f>
        <v>1.1774505311612731</v>
      </c>
      <c r="C89">
        <f>总收入!C90/总收入!C78</f>
        <v>1.1701955387249594</v>
      </c>
      <c r="D89">
        <f>总收入!D90/总收入!D78</f>
        <v>0.98239063374121072</v>
      </c>
      <c r="E89">
        <f>总收入!E90/总收入!E78</f>
        <v>1.023363449088581</v>
      </c>
      <c r="F89">
        <f>总收入!F90/总收入!F78</f>
        <v>1.590738142029364</v>
      </c>
      <c r="G89">
        <f>总收入!G90/总收入!G78</f>
        <v>1.1152688385549137</v>
      </c>
      <c r="H89">
        <f>总收入!H90/总收入!H78</f>
        <v>0.99903661633691387</v>
      </c>
      <c r="I89">
        <f>总收入!I90/总收入!I78</f>
        <v>1.1666659281501408</v>
      </c>
      <c r="J89">
        <f>总收入!J90/总收入!J78</f>
        <v>0.74116101331240958</v>
      </c>
      <c r="K89">
        <f>总收入!K90/总收入!K78</f>
        <v>0.77308618642225158</v>
      </c>
      <c r="L89">
        <f>总收入!L90/总收入!L78</f>
        <v>1.3780524578170028</v>
      </c>
    </row>
    <row r="90" spans="1:12">
      <c r="A90" s="9">
        <v>201605</v>
      </c>
      <c r="B90">
        <f>总收入!B91/总收入!B79</f>
        <v>1.1583357956219111</v>
      </c>
      <c r="C90">
        <f>总收入!C91/总收入!C79</f>
        <v>1.1604719831316042</v>
      </c>
      <c r="D90">
        <f>总收入!D91/总收入!D79</f>
        <v>1.0673543298332013</v>
      </c>
      <c r="E90">
        <f>总收入!E91/总收入!E79</f>
        <v>1.0417968598265912</v>
      </c>
      <c r="F90">
        <f>总收入!F91/总收入!F79</f>
        <v>1.5189393322930178</v>
      </c>
      <c r="G90">
        <f>总收入!G91/总收入!G79</f>
        <v>1.0979096056436102</v>
      </c>
      <c r="H90">
        <f>总收入!H91/总收入!H79</f>
        <v>0.97486874044644767</v>
      </c>
      <c r="I90">
        <f>总收入!I91/总收入!I79</f>
        <v>1.1158431120534946</v>
      </c>
      <c r="J90">
        <f>总收入!J91/总收入!J79</f>
        <v>0.75760570624008294</v>
      </c>
      <c r="K90">
        <f>总收入!K91/总收入!K79</f>
        <v>1.1238735055279261</v>
      </c>
      <c r="L90">
        <f>总收入!L91/总收入!L79</f>
        <v>1.3527911064587219</v>
      </c>
    </row>
    <row r="91" spans="1:12">
      <c r="A91" s="10">
        <v>201606</v>
      </c>
      <c r="B91">
        <f>总收入!B92/总收入!B80</f>
        <v>1.1613858373556576</v>
      </c>
      <c r="C91">
        <f>总收入!C92/总收入!C80</f>
        <v>1.1567033308184742</v>
      </c>
      <c r="D91">
        <f>总收入!D92/总收入!D80</f>
        <v>1.0798002646510751</v>
      </c>
      <c r="E91">
        <f>总收入!E92/总收入!E80</f>
        <v>1.0647624688845729</v>
      </c>
      <c r="F91">
        <f>总收入!F92/总收入!F80</f>
        <v>1.2071882346171532</v>
      </c>
      <c r="G91">
        <f>总收入!G92/总收入!G80</f>
        <v>1.1160126231061136</v>
      </c>
      <c r="H91">
        <f>总收入!H92/总收入!H80</f>
        <v>1.0123785643997902</v>
      </c>
      <c r="I91">
        <f>总收入!I92/总收入!I80</f>
        <v>1.1129565585590704</v>
      </c>
      <c r="J91">
        <f>总收入!J92/总收入!J80</f>
        <v>0.73851614626155748</v>
      </c>
      <c r="K91">
        <f>总收入!K92/总收入!K80</f>
        <v>1.155595243026768</v>
      </c>
      <c r="L91">
        <f>总收入!L92/总收入!L80</f>
        <v>1.3195731897132603</v>
      </c>
    </row>
    <row r="92" spans="1:12">
      <c r="A92" s="9">
        <v>201607</v>
      </c>
      <c r="B92">
        <f>总收入!B93/总收入!B81</f>
        <v>1.162708878103685</v>
      </c>
      <c r="C92">
        <f>总收入!C93/总收入!C81</f>
        <v>1.147730696430266</v>
      </c>
      <c r="D92">
        <f>总收入!D93/总收入!D81</f>
        <v>1.1596304091545968</v>
      </c>
      <c r="E92">
        <f>总收入!E93/总收入!E81</f>
        <v>1.0727494589327133</v>
      </c>
      <c r="F92">
        <f>总收入!F93/总收入!F81</f>
        <v>1.2072995539803366</v>
      </c>
      <c r="G92">
        <f>总收入!G93/总收入!G81</f>
        <v>1.1003360094501307</v>
      </c>
      <c r="H92">
        <f>总收入!H93/总收入!H81</f>
        <v>1.0195856665626222</v>
      </c>
      <c r="I92">
        <f>总收入!I93/总收入!I81</f>
        <v>1.0685988635058803</v>
      </c>
      <c r="J92">
        <f>总收入!J93/总收入!J81</f>
        <v>0.7484549637584853</v>
      </c>
      <c r="K92">
        <f>总收入!K93/总收入!K81</f>
        <v>1.3590976634789822</v>
      </c>
      <c r="L92">
        <f>总收入!L93/总收入!L81</f>
        <v>1.3200441918785222</v>
      </c>
    </row>
    <row r="93" spans="1:12">
      <c r="A93" s="10">
        <v>201608</v>
      </c>
      <c r="B93">
        <f>总收入!B94/总收入!B82</f>
        <v>1.15344287999338</v>
      </c>
      <c r="C93">
        <f>总收入!C94/总收入!C82</f>
        <v>1.1425607985367694</v>
      </c>
      <c r="D93">
        <f>总收入!D94/总收入!D82</f>
        <v>1.1613386791725047</v>
      </c>
      <c r="E93">
        <f>总收入!E94/总收入!E82</f>
        <v>1.0873764645718054</v>
      </c>
      <c r="F93">
        <f>总收入!F94/总收入!F82</f>
        <v>1.1257748757652131</v>
      </c>
      <c r="G93">
        <f>总收入!G94/总收入!G82</f>
        <v>1.1130723170828805</v>
      </c>
      <c r="H93">
        <f>总收入!H94/总收入!H82</f>
        <v>1.0254116293959845</v>
      </c>
      <c r="I93">
        <f>总收入!I94/总收入!I82</f>
        <v>1.0144023396622366</v>
      </c>
      <c r="J93">
        <f>总收入!J94/总收入!J82</f>
        <v>0.75394271037033966</v>
      </c>
      <c r="K93">
        <f>总收入!K94/总收入!K82</f>
        <v>1.3451394361206455</v>
      </c>
      <c r="L93">
        <f>总收入!L94/总收入!L82</f>
        <v>1.3566075261512516</v>
      </c>
    </row>
    <row r="94" spans="1:12">
      <c r="A94" s="9">
        <v>201609</v>
      </c>
      <c r="B94">
        <f>总收入!B95/总收入!B83</f>
        <v>1.1521686576347727</v>
      </c>
      <c r="C94">
        <f>总收入!C95/总收入!C83</f>
        <v>1.1420644989009376</v>
      </c>
      <c r="D94">
        <f>总收入!D95/总收入!D83</f>
        <v>1.1452516991013828</v>
      </c>
      <c r="E94">
        <f>总收入!E95/总收入!E83</f>
        <v>1.0810656753209749</v>
      </c>
      <c r="F94">
        <f>总收入!F95/总收入!F83</f>
        <v>1.1365437842745296</v>
      </c>
      <c r="G94">
        <f>总收入!G95/总收入!G83</f>
        <v>1.0937912368042226</v>
      </c>
      <c r="H94">
        <f>总收入!H95/总收入!H83</f>
        <v>1.0297951964403873</v>
      </c>
      <c r="I94">
        <f>总收入!I95/总收入!I83</f>
        <v>1.0026943014313063</v>
      </c>
      <c r="J94">
        <f>总收入!J95/总收入!J83</f>
        <v>0.75547535369828611</v>
      </c>
      <c r="K94">
        <f>总收入!K95/总收入!K83</f>
        <v>1.4159704876032906</v>
      </c>
      <c r="L94">
        <f>总收入!L95/总收入!L83</f>
        <v>1.2453233441503555</v>
      </c>
    </row>
    <row r="95" spans="1:12">
      <c r="A95" s="10">
        <v>201610</v>
      </c>
      <c r="B95">
        <f>总收入!B96/总收入!B84</f>
        <v>1.1382404910654966</v>
      </c>
      <c r="C95">
        <f>总收入!C96/总收入!C84</f>
        <v>1.1496433172790446</v>
      </c>
      <c r="D95">
        <f>总收入!D96/总收入!D84</f>
        <v>1.1446995174435231</v>
      </c>
      <c r="E95">
        <f>总收入!E96/总收入!E84</f>
        <v>1.1234827394201659</v>
      </c>
      <c r="F95">
        <f>总收入!F96/总收入!F84</f>
        <v>1.1377159056433757</v>
      </c>
      <c r="G95">
        <f>总收入!G96/总收入!G84</f>
        <v>1.0797812235087838</v>
      </c>
      <c r="H95">
        <f>总收入!H96/总收入!H84</f>
        <v>1.0685202790020187</v>
      </c>
      <c r="I95">
        <f>总收入!I96/总收入!I84</f>
        <v>1.0184265873438385</v>
      </c>
      <c r="J95">
        <f>总收入!J96/总收入!J84</f>
        <v>0.72794903087323648</v>
      </c>
      <c r="K95">
        <f>总收入!K96/总收入!K84</f>
        <v>1.4790148272362973</v>
      </c>
      <c r="L95">
        <f>总收入!L96/总收入!L84</f>
        <v>1.2220773090319939</v>
      </c>
    </row>
    <row r="96" spans="1:12">
      <c r="A96" s="9">
        <v>201611</v>
      </c>
      <c r="B96">
        <f>总收入!B97/总收入!B85</f>
        <v>1.1313494075378692</v>
      </c>
      <c r="C96">
        <f>总收入!C97/总收入!C85</f>
        <v>1.1455745521999965</v>
      </c>
      <c r="D96">
        <f>总收入!D97/总收入!D85</f>
        <v>1.1332395703975771</v>
      </c>
      <c r="E96">
        <f>总收入!E97/总收入!E85</f>
        <v>1.1245203695235222</v>
      </c>
      <c r="F96">
        <f>总收入!F97/总收入!F85</f>
        <v>1.0831368263305277</v>
      </c>
      <c r="G96">
        <f>总收入!G97/总收入!G85</f>
        <v>1.0783261140721825</v>
      </c>
      <c r="H96">
        <f>总收入!H97/总收入!H85</f>
        <v>1.0576383846294555</v>
      </c>
      <c r="I96">
        <f>总收入!I97/总收入!I85</f>
        <v>1.1627521478565583</v>
      </c>
      <c r="J96">
        <f>总收入!J97/总收入!J85</f>
        <v>0.69160484088597352</v>
      </c>
      <c r="K96">
        <f>总收入!K97/总收入!K85</f>
        <v>1.6085472585729297</v>
      </c>
      <c r="L96">
        <f>总收入!L97/总收入!L85</f>
        <v>1.1566423316609409</v>
      </c>
    </row>
    <row r="97" spans="1:12">
      <c r="A97" s="10">
        <v>201612</v>
      </c>
      <c r="B97">
        <f>总收入!B98/总收入!B86</f>
        <v>1.1258531788572061</v>
      </c>
      <c r="C97">
        <f>总收入!C98/总收入!C86</f>
        <v>1.1502483815854936</v>
      </c>
      <c r="D97">
        <f>总收入!D98/总收入!D86</f>
        <v>1.1703040633413944</v>
      </c>
      <c r="E97">
        <f>总收入!E98/总收入!E86</f>
        <v>1.1764905490775965</v>
      </c>
      <c r="F97">
        <f>总收入!F98/总收入!F86</f>
        <v>1.1816652116272062</v>
      </c>
      <c r="G97">
        <f>总收入!G98/总收入!G86</f>
        <v>1.0304959020257956</v>
      </c>
      <c r="H97">
        <f>总收入!H98/总收入!H86</f>
        <v>1.0507410883467945</v>
      </c>
      <c r="I97">
        <f>总收入!I98/总收入!I86</f>
        <v>1.1019879923546538</v>
      </c>
      <c r="J97">
        <f>总收入!J98/总收入!J86</f>
        <v>0.75713355578448982</v>
      </c>
      <c r="K97">
        <f>总收入!K98/总收入!K86</f>
        <v>1.8588070769131197</v>
      </c>
      <c r="L97">
        <f>总收入!L98/总收入!L86</f>
        <v>1.1302873857928437</v>
      </c>
    </row>
    <row r="98" spans="1:12">
      <c r="A98" s="10">
        <v>201701</v>
      </c>
      <c r="B98">
        <f>总收入!B99/总收入!B87</f>
        <v>1.0130954507328316</v>
      </c>
      <c r="C98">
        <f>总收入!C99/总收入!C87</f>
        <v>1.0414637198510981</v>
      </c>
      <c r="D98">
        <f>总收入!D99/总收入!D87</f>
        <v>1.2004379005603771</v>
      </c>
      <c r="E98">
        <f>总收入!E99/总收入!E87</f>
        <v>1.2928692500178098</v>
      </c>
      <c r="F98">
        <f>总收入!F99/总收入!F87</f>
        <v>0.74427999853817484</v>
      </c>
      <c r="G98">
        <f>总收入!G99/总收入!G87</f>
        <v>1.0117246968960107</v>
      </c>
      <c r="H98">
        <f>总收入!H99/总收入!H87</f>
        <v>1.1287103105800675</v>
      </c>
      <c r="I98">
        <f>总收入!I99/总收入!I87</f>
        <v>0.91475779248614475</v>
      </c>
      <c r="J98">
        <f>总收入!J99/总收入!J87</f>
        <v>0.52613180689508676</v>
      </c>
      <c r="K98">
        <f>总收入!K99/总收入!K87</f>
        <v>3.2795325040482295</v>
      </c>
      <c r="L98">
        <f>总收入!L99/总收入!L87</f>
        <v>1.089308388351065</v>
      </c>
    </row>
    <row r="99" spans="1:12">
      <c r="A99" s="10">
        <v>201702</v>
      </c>
      <c r="B99">
        <f>总收入!B100/总收入!B88</f>
        <v>1.0960389379273323</v>
      </c>
      <c r="C99">
        <f>总收入!C100/总收入!C88</f>
        <v>1.1267297553944613</v>
      </c>
      <c r="D99">
        <f>总收入!D100/总收入!D88</f>
        <v>1.2987193661033296</v>
      </c>
      <c r="E99">
        <f>总收入!E100/总收入!E88</f>
        <v>1.3987181944637104</v>
      </c>
      <c r="F99">
        <f>总收入!F100/总收入!F88</f>
        <v>0.80521520309685479</v>
      </c>
      <c r="G99">
        <f>总收入!G100/总收入!G88</f>
        <v>1.0945559586301845</v>
      </c>
      <c r="H99">
        <f>总收入!H100/总收入!H88</f>
        <v>1.2211193418556305</v>
      </c>
      <c r="I99">
        <f>总收入!I100/总收入!I88</f>
        <v>0.9896502433329637</v>
      </c>
      <c r="J99">
        <f>总收入!J100/总收入!J88</f>
        <v>0.56920692558825259</v>
      </c>
      <c r="K99">
        <f>总收入!K100/总收入!K88</f>
        <v>3.5480322412217724</v>
      </c>
      <c r="L99">
        <f>总收入!L100/总收入!L88</f>
        <v>1.1784915312569992</v>
      </c>
    </row>
    <row r="100" spans="1:12">
      <c r="A100" s="10">
        <v>201703</v>
      </c>
      <c r="B100">
        <f>总收入!B101/总收入!B89</f>
        <v>1.117809400183547</v>
      </c>
      <c r="C100">
        <f>总收入!C101/总收入!C89</f>
        <v>1.1010192458122769</v>
      </c>
      <c r="D100">
        <f>总收入!D101/总收入!D89</f>
        <v>1.2702063238329702</v>
      </c>
      <c r="E100">
        <f>总收入!E101/总收入!E89</f>
        <v>1.3543149714133835</v>
      </c>
      <c r="F100">
        <f>总收入!F101/总收入!F89</f>
        <v>0.68976197828235419</v>
      </c>
      <c r="G100">
        <f>总收入!G101/总收入!G89</f>
        <v>1.0868255025384004</v>
      </c>
      <c r="H100">
        <f>总收入!H101/总收入!H89</f>
        <v>1.2067217459487629</v>
      </c>
      <c r="I100">
        <f>总收入!I101/总收入!I89</f>
        <v>1.2122609746712618</v>
      </c>
      <c r="J100">
        <f>总收入!J101/总收入!J89</f>
        <v>0.9855170661472008</v>
      </c>
      <c r="K100">
        <f>总收入!K101/总收入!K89</f>
        <v>2.6321785678850578</v>
      </c>
      <c r="L100">
        <f>总收入!L101/总收入!L89</f>
        <v>1.1729872374818489</v>
      </c>
    </row>
    <row r="101" spans="1:12">
      <c r="A101" s="10">
        <v>201704</v>
      </c>
      <c r="B101">
        <f>总收入!B102/总收入!B90</f>
        <v>1.1098635397399579</v>
      </c>
      <c r="C101">
        <f>总收入!C102/总收入!C90</f>
        <v>1.099883725457697</v>
      </c>
      <c r="D101">
        <f>总收入!D102/总收入!D90</f>
        <v>1.2455967768652598</v>
      </c>
      <c r="E101">
        <f>总收入!E102/总收入!E90</f>
        <v>1.3254927163868513</v>
      </c>
      <c r="F101">
        <f>总收入!F102/总收入!F90</f>
        <v>0.67266577356861523</v>
      </c>
      <c r="G101">
        <f>总收入!G102/总收入!G90</f>
        <v>1.0784077014628952</v>
      </c>
      <c r="H101">
        <f>总收入!H102/总收入!H90</f>
        <v>1.2002161752295828</v>
      </c>
      <c r="I101">
        <f>总收入!I102/总收入!I90</f>
        <v>1.2022011587610153</v>
      </c>
      <c r="J101">
        <f>总收入!J102/总收入!J90</f>
        <v>1.1169309959966409</v>
      </c>
      <c r="K101">
        <f>总收入!K102/总收入!K90</f>
        <v>2.6305356426207838</v>
      </c>
      <c r="L101">
        <f>总收入!L102/总收入!L90</f>
        <v>1.1248567483257694</v>
      </c>
    </row>
    <row r="102" spans="1:12">
      <c r="A102" s="10">
        <v>201705</v>
      </c>
      <c r="B102">
        <f>总收入!B103/总收入!B91</f>
        <v>1.1163116180217367</v>
      </c>
      <c r="C102">
        <f>总收入!C103/总收入!C91</f>
        <v>1.1071084435987353</v>
      </c>
      <c r="D102">
        <f>总收入!D103/总收入!D91</f>
        <v>1.1533061683183892</v>
      </c>
      <c r="E102">
        <f>总收入!E103/总收入!E91</f>
        <v>1.3194866623112478</v>
      </c>
      <c r="F102">
        <f>总收入!F103/总收入!F91</f>
        <v>0.69226658819349152</v>
      </c>
      <c r="G102">
        <f>总收入!G103/总收入!G91</f>
        <v>1.0855065290510126</v>
      </c>
      <c r="H102">
        <f>总收入!H103/总收入!H91</f>
        <v>1.2031598505694814</v>
      </c>
      <c r="I102">
        <f>总收入!I103/总收入!I91</f>
        <v>1.2291342245232268</v>
      </c>
      <c r="J102">
        <f>总收入!J103/总收入!J91</f>
        <v>1.043092850509604</v>
      </c>
      <c r="K102">
        <f>总收入!K103/总收入!K91</f>
        <v>2.4638591189505701</v>
      </c>
      <c r="L102">
        <f>总收入!L103/总收入!L91</f>
        <v>1.1616825052360917</v>
      </c>
    </row>
    <row r="103" spans="1:12">
      <c r="A103" s="10">
        <v>201706</v>
      </c>
      <c r="B103">
        <f>总收入!B104/总收入!B92</f>
        <v>1.1388716472639642</v>
      </c>
      <c r="C103">
        <f>总收入!C104/总收入!C92</f>
        <v>1.106873772505047</v>
      </c>
      <c r="D103">
        <f>总收入!D104/总收入!D92</f>
        <v>1.1347601181251656</v>
      </c>
      <c r="E103">
        <f>总收入!E104/总收入!E92</f>
        <v>1.3021541708540518</v>
      </c>
      <c r="F103">
        <f>总收入!F104/总收入!F92</f>
        <v>0.77787093565652488</v>
      </c>
      <c r="G103">
        <f>总收入!G104/总收入!G92</f>
        <v>1.0674802741368417</v>
      </c>
      <c r="H103">
        <f>总收入!H104/总收入!H92</f>
        <v>1.1312523889595689</v>
      </c>
      <c r="I103">
        <f>总收入!I104/总收入!I92</f>
        <v>1.2383025779329213</v>
      </c>
      <c r="J103">
        <f>总收入!J104/总收入!J92</f>
        <v>1.013768668898962</v>
      </c>
      <c r="K103">
        <f>总收入!K104/总收入!K92</f>
        <v>2.2931952425214415</v>
      </c>
      <c r="L103">
        <f>总收入!L104/总收入!L92</f>
        <v>1.1844252085942633</v>
      </c>
    </row>
    <row r="104" spans="1:12">
      <c r="A104" s="10">
        <v>201707</v>
      </c>
      <c r="B104">
        <f>总收入!B105/总收入!B93</f>
        <v>1.1349634760459248</v>
      </c>
      <c r="C104">
        <f>总收入!C105/总收入!C93</f>
        <v>1.1111871545183372</v>
      </c>
      <c r="D104">
        <f>总收入!D105/总收入!D93</f>
        <v>1.1427444231069002</v>
      </c>
      <c r="E104">
        <f>总收入!E105/总收入!E93</f>
        <v>1.2698188246818034</v>
      </c>
      <c r="F104">
        <f>总收入!F105/总收入!F93</f>
        <v>0.72288495066399583</v>
      </c>
      <c r="G104">
        <f>总收入!G105/总收入!G93</f>
        <v>1.0637584791834731</v>
      </c>
      <c r="H104">
        <f>总收入!H105/总收入!H93</f>
        <v>1.1238593636901879</v>
      </c>
      <c r="I104">
        <f>总收入!I105/总收入!I93</f>
        <v>1.2529882918872164</v>
      </c>
      <c r="J104">
        <f>总收入!J105/总收入!J93</f>
        <v>1.0255362732746267</v>
      </c>
      <c r="K104">
        <f>总收入!K105/总收入!K93</f>
        <v>1.8938756543219815</v>
      </c>
      <c r="L104">
        <f>总收入!L105/总收入!L93</f>
        <v>1.1891449683396893</v>
      </c>
    </row>
    <row r="105" spans="1:12">
      <c r="A105" s="10">
        <v>201708</v>
      </c>
      <c r="B105">
        <f>总收入!B106/总收入!B94</f>
        <v>1.1330916150930659</v>
      </c>
      <c r="C105">
        <f>总收入!C106/总收入!C94</f>
        <v>1.1125718977756744</v>
      </c>
      <c r="D105">
        <f>总收入!D106/总收入!D94</f>
        <v>1.1269618342816279</v>
      </c>
      <c r="E105">
        <f>总收入!E106/总收入!E94</f>
        <v>1.2559050441502093</v>
      </c>
      <c r="F105">
        <f>总收入!F106/总收入!F94</f>
        <v>0.78041418106740645</v>
      </c>
      <c r="G105">
        <f>总收入!G106/总收入!G94</f>
        <v>1.0592231924630233</v>
      </c>
      <c r="H105">
        <f>总收入!H106/总收入!H94</f>
        <v>1.1125509697555003</v>
      </c>
      <c r="I105">
        <f>总收入!I106/总收入!I94</f>
        <v>1.2263564629224215</v>
      </c>
      <c r="J105">
        <f>总收入!J106/总收入!J94</f>
        <v>1.0589082093506674</v>
      </c>
      <c r="K105">
        <f>总收入!K106/总收入!K94</f>
        <v>1.9035151350735031</v>
      </c>
      <c r="L105">
        <f>总收入!L106/总收入!L94</f>
        <v>1.151659063185352</v>
      </c>
    </row>
    <row r="106" spans="1:12">
      <c r="A106" s="10">
        <v>201709</v>
      </c>
      <c r="B106">
        <f>总收入!B107/总收入!B95</f>
        <v>1.1344783543029187</v>
      </c>
      <c r="C106">
        <f>总收入!C107/总收入!C95</f>
        <v>1.1139043798050099</v>
      </c>
      <c r="D106">
        <f>总收入!D107/总收入!D95</f>
        <v>1.1443953452168218</v>
      </c>
      <c r="E106">
        <f>总收入!E107/总收入!E95</f>
        <v>1.2688730745708185</v>
      </c>
      <c r="F106">
        <f>总收入!F107/总收入!F95</f>
        <v>0.77758484509079362</v>
      </c>
      <c r="G106">
        <f>总收入!G107/总收入!G95</f>
        <v>1.0936197073218381</v>
      </c>
      <c r="H106">
        <f>总收入!H107/总收入!H95</f>
        <v>1.0997550107467511</v>
      </c>
      <c r="I106">
        <f>总收入!I107/总收入!I95</f>
        <v>1.2895067677321528</v>
      </c>
      <c r="J106">
        <f>总收入!J107/总收入!J95</f>
        <v>1.0891078631834081</v>
      </c>
      <c r="K106">
        <f>总收入!K107/总收入!K95</f>
        <v>1.6327784128206881</v>
      </c>
      <c r="L106">
        <f>总收入!L107/总收入!L95</f>
        <v>1.1462909274480835</v>
      </c>
    </row>
    <row r="107" spans="1:12">
      <c r="A107" s="10">
        <v>201710</v>
      </c>
      <c r="B107">
        <f>总收入!B108/总收入!B96</f>
        <v>1.1356242902501759</v>
      </c>
      <c r="C107">
        <f>总收入!C108/总收入!C96</f>
        <v>1.1022148953443165</v>
      </c>
      <c r="D107">
        <f>总收入!D108/总收入!D96</f>
        <v>1.164740860869582</v>
      </c>
      <c r="E107">
        <f>总收入!E108/总收入!E96</f>
        <v>1.2161347239619456</v>
      </c>
      <c r="F107">
        <f>总收入!F108/总收入!F96</f>
        <v>0.76869033660932529</v>
      </c>
      <c r="G107">
        <f>总收入!G108/总收入!G96</f>
        <v>1.0952430528773236</v>
      </c>
      <c r="H107">
        <f>总收入!H108/总收入!H96</f>
        <v>1.1180869220690426</v>
      </c>
      <c r="I107">
        <f>总收入!I108/总收入!I96</f>
        <v>1.2701703715247932</v>
      </c>
      <c r="J107">
        <f>总收入!J108/总收入!J96</f>
        <v>1.086977030959805</v>
      </c>
      <c r="K107">
        <f>总收入!K108/总收入!K96</f>
        <v>1.66849295931135</v>
      </c>
      <c r="L107">
        <f>总收入!L108/总收入!L96</f>
        <v>1.1447659323943948</v>
      </c>
    </row>
    <row r="108" spans="1:12">
      <c r="A108" s="10">
        <v>201711</v>
      </c>
      <c r="B108">
        <f>总收入!B109/总收入!B97</f>
        <v>1.1440598214340785</v>
      </c>
      <c r="C108">
        <f>总收入!C109/总收入!C97</f>
        <v>1.1011824244459862</v>
      </c>
      <c r="D108">
        <f>总收入!D109/总收入!D97</f>
        <v>1.1583378461325284</v>
      </c>
      <c r="E108">
        <f>总收入!E109/总收入!E97</f>
        <v>1.1997077889899566</v>
      </c>
      <c r="F108">
        <f>总收入!F109/总收入!F97</f>
        <v>0.7707477149636861</v>
      </c>
      <c r="G108">
        <f>总收入!G109/总收入!G97</f>
        <v>1.10853009887993</v>
      </c>
      <c r="H108">
        <f>总收入!H109/总收入!H97</f>
        <v>1.1060093147012724</v>
      </c>
      <c r="I108">
        <f>总收入!I109/总收入!I97</f>
        <v>1.1332339964647287</v>
      </c>
      <c r="J108">
        <f>总收入!J109/总收入!J97</f>
        <v>1.0799491425916388</v>
      </c>
      <c r="K108">
        <f>总收入!K109/总收入!K97</f>
        <v>1.4746761872207383</v>
      </c>
      <c r="L108">
        <f>总收入!L109/总收入!L97</f>
        <v>1.1321185958867128</v>
      </c>
    </row>
    <row r="109" spans="1:12">
      <c r="A109" s="10">
        <v>201712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86"/>
  <sheetViews>
    <sheetView topLeftCell="J88" workbookViewId="0">
      <selection activeCell="P101" sqref="P101:P144"/>
    </sheetView>
  </sheetViews>
  <sheetFormatPr defaultColWidth="9" defaultRowHeight="14.4"/>
  <cols>
    <col min="2" max="12" width="12.88671875"/>
  </cols>
  <sheetData>
    <row r="1" spans="1:12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2">
      <c r="A2">
        <v>201001</v>
      </c>
      <c r="B2">
        <v>1.17421117860702</v>
      </c>
      <c r="C2">
        <v>1.3790334770786501</v>
      </c>
      <c r="D2">
        <v>2.0398342683983501</v>
      </c>
      <c r="E2">
        <v>0.97661167332548704</v>
      </c>
      <c r="F2">
        <v>0.55344333309501603</v>
      </c>
      <c r="G2">
        <v>1.1195600001010799</v>
      </c>
      <c r="H2">
        <v>2.3237375421672199</v>
      </c>
      <c r="I2">
        <v>1.06265273656675</v>
      </c>
      <c r="J2">
        <v>1.2623429771217101</v>
      </c>
      <c r="K2">
        <v>0.78261863086636496</v>
      </c>
      <c r="L2">
        <v>2.3978935654982698</v>
      </c>
    </row>
    <row r="3" spans="1:12">
      <c r="A3">
        <v>201002</v>
      </c>
      <c r="B3">
        <v>1.3007844186567901</v>
      </c>
      <c r="C3">
        <v>1.30026650857751</v>
      </c>
      <c r="D3">
        <v>1.93103899840088</v>
      </c>
      <c r="E3">
        <v>1.9126797887761999</v>
      </c>
      <c r="F3">
        <v>0.78552081944909002</v>
      </c>
      <c r="G3">
        <v>1.3757566953924101</v>
      </c>
      <c r="H3">
        <v>2.0466318627647402</v>
      </c>
      <c r="I3">
        <v>1.21766929144147</v>
      </c>
      <c r="J3">
        <v>0.22312363471499</v>
      </c>
      <c r="K3">
        <v>0.68631476050830897</v>
      </c>
      <c r="L3">
        <v>2.4804906772159301</v>
      </c>
    </row>
    <row r="4" spans="1:12">
      <c r="A4">
        <v>201003</v>
      </c>
      <c r="B4">
        <v>1.30007821331972</v>
      </c>
      <c r="C4">
        <v>1.3572342119904801</v>
      </c>
      <c r="D4">
        <v>1.7909042208052399</v>
      </c>
      <c r="E4">
        <v>2.2408806535636101</v>
      </c>
      <c r="F4">
        <v>1.5657463594941801</v>
      </c>
      <c r="G4">
        <v>1.29892006026548</v>
      </c>
      <c r="H4">
        <v>1.55157956189315</v>
      </c>
      <c r="I4">
        <v>1.3669511387914599</v>
      </c>
      <c r="J4">
        <v>0.40273958675126997</v>
      </c>
      <c r="K4">
        <v>0.70505280590544395</v>
      </c>
      <c r="L4">
        <v>2.0093128073176598</v>
      </c>
    </row>
    <row r="5" spans="1:12">
      <c r="A5">
        <v>201004</v>
      </c>
      <c r="B5">
        <v>1.2905287782082999</v>
      </c>
      <c r="C5">
        <v>1.3827065166833501</v>
      </c>
      <c r="D5">
        <v>1.7212694331965499</v>
      </c>
      <c r="E5">
        <v>2.0827294651848902</v>
      </c>
      <c r="F5">
        <v>1.7536442434285699</v>
      </c>
      <c r="G5">
        <v>1.2854335234951799</v>
      </c>
      <c r="H5">
        <v>1.6573384287141499</v>
      </c>
      <c r="I5">
        <v>1.1389362115685799</v>
      </c>
      <c r="J5">
        <v>0.54119891932897202</v>
      </c>
      <c r="K5">
        <v>0.95367491622614997</v>
      </c>
      <c r="L5">
        <v>2.16180397301066</v>
      </c>
    </row>
    <row r="6" spans="1:12">
      <c r="A6">
        <v>201005</v>
      </c>
      <c r="B6">
        <v>1.2771212710323101</v>
      </c>
      <c r="C6">
        <v>1.3719003608256</v>
      </c>
      <c r="D6">
        <v>1.7310975715360399</v>
      </c>
      <c r="E6">
        <v>2.03430735457066</v>
      </c>
      <c r="F6">
        <v>1.64870182864823</v>
      </c>
      <c r="G6">
        <v>1.34553912671045</v>
      </c>
      <c r="H6">
        <v>1.61705121796486</v>
      </c>
      <c r="I6">
        <v>1.1479904296583401</v>
      </c>
      <c r="J6">
        <v>0.77997838023172195</v>
      </c>
      <c r="K6">
        <v>0.95555959963603299</v>
      </c>
      <c r="L6">
        <v>2.1319140933438798</v>
      </c>
    </row>
    <row r="7" spans="1:12">
      <c r="A7">
        <v>201006</v>
      </c>
      <c r="B7">
        <v>1.2387147231910001</v>
      </c>
      <c r="C7">
        <v>1.3686095024973</v>
      </c>
      <c r="D7">
        <v>1.74448846669913</v>
      </c>
      <c r="E7">
        <v>2.0426077944569401</v>
      </c>
      <c r="F7">
        <v>1.0517725551974599</v>
      </c>
      <c r="G7">
        <v>1.30767621491121</v>
      </c>
      <c r="H7">
        <v>1.4471304152345299</v>
      </c>
      <c r="I7">
        <v>1.1150386484421699</v>
      </c>
      <c r="J7">
        <v>0.81409071824561496</v>
      </c>
      <c r="K7">
        <v>0.88133294681326202</v>
      </c>
      <c r="L7">
        <v>1.87104408472373</v>
      </c>
    </row>
    <row r="8" spans="1:12">
      <c r="A8">
        <v>201007</v>
      </c>
      <c r="B8">
        <v>1.2212416051236501</v>
      </c>
      <c r="C8">
        <v>1.36838415175077</v>
      </c>
      <c r="D8">
        <v>1.40347691736799</v>
      </c>
      <c r="E8">
        <v>2.0753076315141401</v>
      </c>
      <c r="F8">
        <v>1.1179392816006799</v>
      </c>
      <c r="G8">
        <v>1.2935560367229</v>
      </c>
      <c r="H8">
        <v>1.4476229680167201</v>
      </c>
      <c r="I8">
        <v>1.1332056567797399</v>
      </c>
      <c r="J8">
        <v>0.70088808452114704</v>
      </c>
      <c r="K8">
        <v>0.88309425734279301</v>
      </c>
      <c r="L8">
        <v>2.1811882321113001</v>
      </c>
    </row>
    <row r="9" spans="1:12">
      <c r="A9">
        <v>201008</v>
      </c>
      <c r="B9">
        <v>1.20876933681844</v>
      </c>
      <c r="C9">
        <v>1.43156626974197</v>
      </c>
      <c r="D9">
        <v>1.39573664759436</v>
      </c>
      <c r="E9">
        <v>2.0986898000146299</v>
      </c>
      <c r="F9">
        <v>1.2271227758079</v>
      </c>
      <c r="G9">
        <v>1.29225347872798</v>
      </c>
      <c r="H9">
        <v>1.3446916221893399</v>
      </c>
      <c r="I9">
        <v>1.11721363929983</v>
      </c>
      <c r="J9">
        <v>0.75562092484199594</v>
      </c>
      <c r="K9">
        <v>0.97571017439571905</v>
      </c>
      <c r="L9">
        <v>2.16969319646465</v>
      </c>
    </row>
    <row r="10" spans="1:12">
      <c r="A10">
        <v>201009</v>
      </c>
      <c r="B10">
        <v>1.2041697228452499</v>
      </c>
      <c r="C10">
        <v>1.23097393525691</v>
      </c>
      <c r="D10">
        <v>1.33746532418868</v>
      </c>
      <c r="E10">
        <v>2.10937368662518</v>
      </c>
      <c r="F10">
        <v>1.2408907121316799</v>
      </c>
      <c r="G10">
        <v>1.29348904091075</v>
      </c>
      <c r="H10">
        <v>1.48895657815703</v>
      </c>
      <c r="I10">
        <v>1.1018335419622201</v>
      </c>
      <c r="J10">
        <v>0.88165728308007696</v>
      </c>
      <c r="K10">
        <v>1.25529928217303</v>
      </c>
      <c r="L10">
        <v>1.91953473926714</v>
      </c>
    </row>
    <row r="11" spans="1:12">
      <c r="A11">
        <v>201010</v>
      </c>
      <c r="B11">
        <v>1.1992573202177701</v>
      </c>
      <c r="C11">
        <v>1.2601018055103601</v>
      </c>
      <c r="D11">
        <v>1.2950493736773301</v>
      </c>
      <c r="E11">
        <v>1.8556431818215799</v>
      </c>
      <c r="F11">
        <v>1.3020866208625901</v>
      </c>
      <c r="G11">
        <v>1.28569402634477</v>
      </c>
      <c r="H11">
        <v>1.4757644901975899</v>
      </c>
      <c r="I11">
        <v>1.1350507591661301</v>
      </c>
      <c r="J11">
        <v>0.92458849970031898</v>
      </c>
      <c r="K11">
        <v>1.1723779046320399</v>
      </c>
      <c r="L11">
        <v>1.8313119348331299</v>
      </c>
    </row>
    <row r="12" spans="1:12">
      <c r="A12">
        <v>201011</v>
      </c>
      <c r="B12">
        <v>1.2075556497412501</v>
      </c>
      <c r="C12">
        <v>1.2539656671761099</v>
      </c>
      <c r="D12">
        <v>1.27795612828031</v>
      </c>
      <c r="E12">
        <v>1.8512909268714499</v>
      </c>
      <c r="F12">
        <v>1.45148081446504</v>
      </c>
      <c r="G12">
        <v>1.3492190256730101</v>
      </c>
      <c r="H12">
        <v>1.3350698342774501</v>
      </c>
      <c r="I12">
        <v>1.18096014575587</v>
      </c>
      <c r="J12">
        <v>0.94583220539524504</v>
      </c>
      <c r="K12">
        <v>1.0825111979747</v>
      </c>
      <c r="L12">
        <v>1.7491579072417101</v>
      </c>
    </row>
    <row r="13" spans="1:12">
      <c r="A13">
        <v>201012</v>
      </c>
      <c r="B13">
        <v>1.1951060584091899</v>
      </c>
      <c r="C13">
        <v>1.2458927359641201</v>
      </c>
      <c r="D13">
        <v>1.42941205897816</v>
      </c>
      <c r="E13">
        <v>1.3176261661698101</v>
      </c>
      <c r="F13">
        <v>1.1326164545369899</v>
      </c>
      <c r="G13">
        <v>1.0828551380724201</v>
      </c>
      <c r="H13">
        <v>1.31975165340112</v>
      </c>
      <c r="I13">
        <v>1.1304713699205799</v>
      </c>
      <c r="J13">
        <v>0.90024519326433405</v>
      </c>
      <c r="K13">
        <v>1.00375529928514</v>
      </c>
      <c r="L13">
        <v>1.1164053336819599</v>
      </c>
    </row>
    <row r="14" spans="1:12">
      <c r="A14">
        <v>201101</v>
      </c>
      <c r="B14">
        <v>1.3136813684514701</v>
      </c>
      <c r="C14">
        <v>1.45472476263298</v>
      </c>
      <c r="D14">
        <v>1.4577826112880401</v>
      </c>
      <c r="E14">
        <v>1.9244264638566</v>
      </c>
      <c r="F14">
        <v>2.41411241912092</v>
      </c>
      <c r="G14">
        <v>1.4611009988561501</v>
      </c>
      <c r="H14">
        <v>1.4536035937237699</v>
      </c>
      <c r="I14">
        <v>1.6127270007961001</v>
      </c>
      <c r="J14">
        <v>2.7619546811982398</v>
      </c>
      <c r="K14">
        <v>1.7555191568152699</v>
      </c>
      <c r="L14">
        <v>1.36508070597481</v>
      </c>
    </row>
    <row r="15" spans="1:12">
      <c r="A15">
        <v>201102</v>
      </c>
      <c r="B15">
        <v>1.1942557895013399</v>
      </c>
      <c r="C15">
        <v>1.32247705693908</v>
      </c>
      <c r="D15">
        <v>1.3252569193527599</v>
      </c>
      <c r="E15">
        <v>1.7494786035059999</v>
      </c>
      <c r="F15">
        <v>2.1946476537462898</v>
      </c>
      <c r="G15">
        <v>1.3282736353237801</v>
      </c>
      <c r="H15">
        <v>1.32145781247616</v>
      </c>
      <c r="I15">
        <v>1.46611545526918</v>
      </c>
      <c r="J15">
        <v>2.5108678919984002</v>
      </c>
      <c r="K15">
        <v>1.5959265061957</v>
      </c>
      <c r="L15">
        <v>1.2409824599771</v>
      </c>
    </row>
    <row r="16" spans="1:12">
      <c r="A16">
        <v>201103</v>
      </c>
      <c r="B16">
        <v>1.1602679531026201</v>
      </c>
      <c r="C16">
        <v>1.3258988926102699</v>
      </c>
      <c r="D16">
        <v>1.1553110438121099</v>
      </c>
      <c r="E16">
        <v>1.3945788488975599</v>
      </c>
      <c r="F16">
        <v>0.95159232198205201</v>
      </c>
      <c r="G16">
        <v>1.20086680365517</v>
      </c>
      <c r="H16">
        <v>1.3627738744819</v>
      </c>
      <c r="I16">
        <v>1.2332579254137099</v>
      </c>
      <c r="J16">
        <v>1.49934018773093</v>
      </c>
      <c r="K16">
        <v>1.8530451582905101</v>
      </c>
      <c r="L16">
        <v>1.7216425875919801</v>
      </c>
    </row>
    <row r="17" spans="1:12">
      <c r="A17">
        <v>201104</v>
      </c>
      <c r="B17">
        <v>1.1243163940335299</v>
      </c>
      <c r="C17">
        <v>1.31589488671809</v>
      </c>
      <c r="D17">
        <v>1.1120380382811099</v>
      </c>
      <c r="E17">
        <v>1.41247996933979</v>
      </c>
      <c r="F17">
        <v>1.04540149470487</v>
      </c>
      <c r="G17">
        <v>1.19876066301173</v>
      </c>
      <c r="H17">
        <v>1.2575811309437199</v>
      </c>
      <c r="I17">
        <v>1.3320815660685199</v>
      </c>
      <c r="J17">
        <v>0.96619625659737096</v>
      </c>
      <c r="K17">
        <v>1.68038048569576</v>
      </c>
      <c r="L17">
        <v>1.6702694348337299</v>
      </c>
    </row>
    <row r="18" spans="1:12">
      <c r="A18">
        <v>201105</v>
      </c>
      <c r="B18">
        <v>1.1254523220683501</v>
      </c>
      <c r="C18">
        <v>1.3160655638755401</v>
      </c>
      <c r="D18">
        <v>1.31237791263151</v>
      </c>
      <c r="E18">
        <v>1.6664185355146901</v>
      </c>
      <c r="F18">
        <v>1.0569135801584699</v>
      </c>
      <c r="G18">
        <v>1.1948489818224901</v>
      </c>
      <c r="H18">
        <v>1.23478700543405</v>
      </c>
      <c r="I18">
        <v>1.2477095681396</v>
      </c>
      <c r="J18">
        <v>0.72156826831104903</v>
      </c>
      <c r="K18">
        <v>1.5739069452722001</v>
      </c>
      <c r="L18">
        <v>1.3203358324762</v>
      </c>
    </row>
    <row r="19" spans="1:12">
      <c r="A19">
        <v>201106</v>
      </c>
      <c r="B19">
        <v>1.1126000226602499</v>
      </c>
      <c r="C19">
        <v>1.3035234138176901</v>
      </c>
      <c r="D19">
        <v>1.33225593469502</v>
      </c>
      <c r="E19">
        <v>1.4282776695121999</v>
      </c>
      <c r="F19">
        <v>1.1337246636520499</v>
      </c>
      <c r="G19">
        <v>1.17230914661716</v>
      </c>
      <c r="H19">
        <v>1.2064439436435299</v>
      </c>
      <c r="I19">
        <v>1.23393889349769</v>
      </c>
      <c r="J19">
        <v>1.3449550393471501</v>
      </c>
      <c r="K19">
        <v>1.35329783419493</v>
      </c>
      <c r="L19">
        <v>1.31645599733172</v>
      </c>
    </row>
    <row r="20" spans="1:12">
      <c r="A20">
        <v>201107</v>
      </c>
      <c r="B20">
        <v>1.1171409807267401</v>
      </c>
      <c r="C20">
        <v>1.2984041701220601</v>
      </c>
      <c r="D20">
        <v>1.3720477695898099</v>
      </c>
      <c r="E20">
        <v>1.3769304001432701</v>
      </c>
      <c r="F20">
        <v>1.16105986729518</v>
      </c>
      <c r="G20">
        <v>1.1776697686103901</v>
      </c>
      <c r="H20">
        <v>1.1765657746207501</v>
      </c>
      <c r="I20">
        <v>1.20495643792694</v>
      </c>
      <c r="J20">
        <v>1.0685707706523699</v>
      </c>
      <c r="K20">
        <v>1.3462636862756501</v>
      </c>
      <c r="L20">
        <v>1.06295451821281</v>
      </c>
    </row>
    <row r="21" spans="1:12">
      <c r="A21">
        <v>201108</v>
      </c>
      <c r="B21">
        <v>1.1197455579067099</v>
      </c>
      <c r="C21">
        <v>1.24143059626237</v>
      </c>
      <c r="D21">
        <v>1.37489710863743</v>
      </c>
      <c r="E21">
        <v>1.33748445573588</v>
      </c>
      <c r="F21">
        <v>1.13701726733506</v>
      </c>
      <c r="G21">
        <v>1.19160321409856</v>
      </c>
      <c r="H21">
        <v>1.15738765694881</v>
      </c>
      <c r="I21">
        <v>1.22755655549931</v>
      </c>
      <c r="J21">
        <v>1.02619861441656</v>
      </c>
      <c r="K21">
        <v>1.2838747016563801</v>
      </c>
      <c r="L21">
        <v>1.0531804726539</v>
      </c>
    </row>
    <row r="22" spans="1:12">
      <c r="A22">
        <v>201109</v>
      </c>
      <c r="B22">
        <v>1.1135138397557001</v>
      </c>
      <c r="C22">
        <v>1.2607501303665001</v>
      </c>
      <c r="D22">
        <v>1.4124770308925001</v>
      </c>
      <c r="E22">
        <v>1.2950282319303901</v>
      </c>
      <c r="F22">
        <v>1.1101799185533201</v>
      </c>
      <c r="G22">
        <v>1.1810588963646</v>
      </c>
      <c r="H22">
        <v>1.1246432748797599</v>
      </c>
      <c r="I22">
        <v>1.14077262518131</v>
      </c>
      <c r="J22">
        <v>1.0786691413528899</v>
      </c>
      <c r="K22">
        <v>0.96970580063677903</v>
      </c>
      <c r="L22">
        <v>1.0315560316786401</v>
      </c>
    </row>
    <row r="23" spans="1:12">
      <c r="A23">
        <v>201110</v>
      </c>
      <c r="B23">
        <v>1.1101457439906299</v>
      </c>
      <c r="C23">
        <v>1.2296887189249299</v>
      </c>
      <c r="D23">
        <v>1.4407464508955901</v>
      </c>
      <c r="E23">
        <v>1.27685779718846</v>
      </c>
      <c r="F23">
        <v>1.1176650611671399</v>
      </c>
      <c r="G23">
        <v>1.21056864182816</v>
      </c>
      <c r="H23">
        <v>1.09201282619294</v>
      </c>
      <c r="I23">
        <v>1.2364970628321801</v>
      </c>
      <c r="J23">
        <v>1.0907807729693499</v>
      </c>
      <c r="K23">
        <v>0.92052188296840298</v>
      </c>
      <c r="L23">
        <v>1.0313412726570099</v>
      </c>
    </row>
    <row r="24" spans="1:12">
      <c r="A24">
        <v>201111</v>
      </c>
      <c r="B24">
        <v>1.1118264263711</v>
      </c>
      <c r="C24">
        <v>1.2354736852116099</v>
      </c>
      <c r="D24">
        <v>1.4447246585781599</v>
      </c>
      <c r="E24">
        <v>1.2604261855261001</v>
      </c>
      <c r="F24">
        <v>1.08762394112247</v>
      </c>
      <c r="G24">
        <v>1.18076476352483</v>
      </c>
      <c r="H24">
        <v>1.0866929807772701</v>
      </c>
      <c r="I24">
        <v>1.2165703249145301</v>
      </c>
      <c r="J24">
        <v>1.1219781696939399</v>
      </c>
      <c r="K24">
        <v>0.90328275670974001</v>
      </c>
      <c r="L24">
        <v>0.98877920240614003</v>
      </c>
    </row>
    <row r="25" spans="1:12">
      <c r="A25">
        <v>201112</v>
      </c>
      <c r="B25">
        <v>1.05293592862221</v>
      </c>
      <c r="C25">
        <v>1.2591279796882</v>
      </c>
      <c r="D25">
        <v>1.7025596075849601</v>
      </c>
      <c r="E25">
        <v>1.28282757799335</v>
      </c>
      <c r="F25">
        <v>1.7918121016797</v>
      </c>
      <c r="G25">
        <v>1.40967207075346</v>
      </c>
      <c r="H25">
        <v>1.4666473065635099</v>
      </c>
      <c r="I25">
        <v>2.2086514472446499</v>
      </c>
      <c r="J25">
        <v>0.74151366986840905</v>
      </c>
      <c r="K25">
        <v>0.95942466820569805</v>
      </c>
      <c r="L25">
        <v>1.2106912617827399</v>
      </c>
    </row>
    <row r="26" spans="1:12">
      <c r="A26">
        <v>201201</v>
      </c>
      <c r="B26">
        <v>0.71986964080761795</v>
      </c>
      <c r="C26">
        <v>0.99099543943588098</v>
      </c>
      <c r="D26">
        <v>0.96155799176017998</v>
      </c>
      <c r="E26">
        <v>1.2793536103012699</v>
      </c>
      <c r="F26">
        <v>2.7318061503075</v>
      </c>
      <c r="G26">
        <v>0.979821402872737</v>
      </c>
      <c r="H26">
        <v>0.818584854108801</v>
      </c>
      <c r="I26">
        <v>1.6867786381996299</v>
      </c>
      <c r="J26">
        <v>0.17098613998884399</v>
      </c>
      <c r="K26">
        <v>1.0967927654674601</v>
      </c>
      <c r="L26">
        <v>0.81350073384974997</v>
      </c>
    </row>
    <row r="27" spans="1:12">
      <c r="A27">
        <v>201202</v>
      </c>
      <c r="B27">
        <v>0.92739962734675097</v>
      </c>
      <c r="C27">
        <v>1.27668781837235</v>
      </c>
      <c r="D27">
        <v>1.2387638992946499</v>
      </c>
      <c r="E27">
        <v>1.6481762727304701</v>
      </c>
      <c r="F27">
        <v>3.5193538693150699</v>
      </c>
      <c r="G27">
        <v>1.2622924379351499</v>
      </c>
      <c r="H27">
        <v>1.0545732805185499</v>
      </c>
      <c r="I27">
        <v>2.1730571645274499</v>
      </c>
      <c r="J27">
        <v>0.22027944160724899</v>
      </c>
      <c r="K27">
        <v>1.41298527443106</v>
      </c>
      <c r="L27">
        <v>1.04802346793256</v>
      </c>
    </row>
    <row r="28" spans="1:12">
      <c r="A28">
        <v>201203</v>
      </c>
      <c r="B28">
        <v>0.98812465874007205</v>
      </c>
      <c r="C28">
        <v>1.29880646842919</v>
      </c>
      <c r="D28">
        <v>1.51606790882501</v>
      </c>
      <c r="E28">
        <v>2.64818326509881</v>
      </c>
      <c r="F28">
        <v>2.4070034309394401</v>
      </c>
      <c r="G28">
        <v>1.2590849066780201</v>
      </c>
      <c r="H28">
        <v>1.2822976260519501</v>
      </c>
      <c r="I28">
        <v>2.45211216752246</v>
      </c>
      <c r="J28">
        <v>0.98336158700152698</v>
      </c>
      <c r="K28">
        <v>1.1337547102060599</v>
      </c>
      <c r="L28">
        <v>0.82426114108812398</v>
      </c>
    </row>
    <row r="29" spans="1:12">
      <c r="A29">
        <v>201204</v>
      </c>
      <c r="B29">
        <v>1.0017602889806501</v>
      </c>
      <c r="C29">
        <v>1.2934342664426399</v>
      </c>
      <c r="D29">
        <v>1.57273265027377</v>
      </c>
      <c r="E29">
        <v>2.6294370713128301</v>
      </c>
      <c r="F29">
        <v>2.44689780914412</v>
      </c>
      <c r="G29">
        <v>1.22792824237269</v>
      </c>
      <c r="H29">
        <v>1.37938134569099</v>
      </c>
      <c r="I29">
        <v>2.3090424270194201</v>
      </c>
      <c r="J29">
        <v>1.21440433695382</v>
      </c>
      <c r="K29">
        <v>1.13779191239283</v>
      </c>
      <c r="L29">
        <v>0.79848949430140503</v>
      </c>
    </row>
    <row r="30" spans="1:12">
      <c r="A30">
        <v>201205</v>
      </c>
      <c r="B30">
        <v>1.0258919547248699</v>
      </c>
      <c r="C30">
        <v>1.3042620152286799</v>
      </c>
      <c r="D30">
        <v>1.4530637932972399</v>
      </c>
      <c r="E30">
        <v>2.0923746423316198</v>
      </c>
      <c r="F30">
        <v>2.2926407882938</v>
      </c>
      <c r="G30">
        <v>1.2245954240047701</v>
      </c>
      <c r="H30">
        <v>1.4519764015094101</v>
      </c>
      <c r="I30">
        <v>2.3155759924295798</v>
      </c>
      <c r="J30">
        <v>2.3804042791427</v>
      </c>
      <c r="K30">
        <v>1.19948523979199</v>
      </c>
      <c r="L30">
        <v>1.0411764608784599</v>
      </c>
    </row>
    <row r="31" spans="1:12">
      <c r="A31">
        <v>201206</v>
      </c>
      <c r="B31">
        <v>1.0562463257385599</v>
      </c>
      <c r="C31">
        <v>1.30532815901156</v>
      </c>
      <c r="D31">
        <v>1.3716374926574999</v>
      </c>
      <c r="E31">
        <v>2.0761671776297699</v>
      </c>
      <c r="F31">
        <v>2.14753991820323</v>
      </c>
      <c r="G31">
        <v>1.2350066500997501</v>
      </c>
      <c r="H31">
        <v>1.4423221222121201</v>
      </c>
      <c r="I31">
        <v>2.1978548084882501</v>
      </c>
      <c r="J31">
        <v>1.49979587764136</v>
      </c>
      <c r="K31">
        <v>1.2637076861932699</v>
      </c>
      <c r="L31">
        <v>1.00001412734617</v>
      </c>
    </row>
    <row r="32" spans="1:12">
      <c r="A32">
        <v>201207</v>
      </c>
      <c r="B32">
        <v>1.0351251113967099</v>
      </c>
      <c r="C32">
        <v>1.3082200018743</v>
      </c>
      <c r="D32">
        <v>1.51023578785822</v>
      </c>
      <c r="E32">
        <v>2.0336484302770002</v>
      </c>
      <c r="F32">
        <v>2.1440709802656301</v>
      </c>
      <c r="G32">
        <v>1.2353604863151899</v>
      </c>
      <c r="H32">
        <v>1.46319380190461</v>
      </c>
      <c r="I32">
        <v>2.14447227278901</v>
      </c>
      <c r="J32">
        <v>1.29372614820163</v>
      </c>
      <c r="K32">
        <v>1.1938803627910599</v>
      </c>
      <c r="L32">
        <v>0.93732038093389503</v>
      </c>
    </row>
    <row r="33" spans="1:12">
      <c r="A33">
        <v>201208</v>
      </c>
      <c r="B33">
        <v>1.0375209772212299</v>
      </c>
      <c r="C33">
        <v>1.31833016018769</v>
      </c>
      <c r="D33">
        <v>1.4790959816038101</v>
      </c>
      <c r="E33">
        <v>2.0172529775083698</v>
      </c>
      <c r="F33">
        <v>2.1013994015408799</v>
      </c>
      <c r="G33">
        <v>1.2368776991293899</v>
      </c>
      <c r="H33">
        <v>1.4800807288068001</v>
      </c>
      <c r="I33">
        <v>2.2506310601850301</v>
      </c>
      <c r="J33">
        <v>1.3995239512561899</v>
      </c>
      <c r="K33">
        <v>1.15123392851462</v>
      </c>
      <c r="L33">
        <v>0.92882743717666605</v>
      </c>
    </row>
    <row r="34" spans="1:12">
      <c r="A34">
        <v>201209</v>
      </c>
      <c r="B34">
        <v>1.0398705734079901</v>
      </c>
      <c r="C34">
        <v>1.2972288204879601</v>
      </c>
      <c r="D34">
        <v>1.4653742412924</v>
      </c>
      <c r="E34">
        <v>2.0054604089033301</v>
      </c>
      <c r="F34">
        <v>2.01640146182788</v>
      </c>
      <c r="G34">
        <v>1.2426257543428301</v>
      </c>
      <c r="H34">
        <v>1.4434949128812899</v>
      </c>
      <c r="I34">
        <v>2.4472965301343801</v>
      </c>
      <c r="J34">
        <v>1.3997987316529401</v>
      </c>
      <c r="K34">
        <v>1.1759116105698</v>
      </c>
      <c r="L34">
        <v>0.96459246577877999</v>
      </c>
    </row>
    <row r="35" spans="1:12">
      <c r="A35">
        <v>201210</v>
      </c>
      <c r="B35">
        <v>1.0602592080170401</v>
      </c>
      <c r="C35">
        <v>1.30677828741164</v>
      </c>
      <c r="D35">
        <v>1.47683008842178</v>
      </c>
      <c r="E35">
        <v>1.9872539880170501</v>
      </c>
      <c r="F35">
        <v>2.05008551485734</v>
      </c>
      <c r="G35">
        <v>1.2172006178002099</v>
      </c>
      <c r="H35">
        <v>1.42618581525413</v>
      </c>
      <c r="I35">
        <v>2.12909023213146</v>
      </c>
      <c r="J35">
        <v>1.67809219832342</v>
      </c>
      <c r="K35">
        <v>1.18564350894996</v>
      </c>
      <c r="L35">
        <v>0.97940300828265803</v>
      </c>
    </row>
    <row r="36" spans="1:12">
      <c r="A36">
        <v>201211</v>
      </c>
      <c r="B36">
        <v>1.0508883546502099</v>
      </c>
      <c r="C36">
        <v>1.30952749737936</v>
      </c>
      <c r="D36">
        <v>1.5473747912706599</v>
      </c>
      <c r="E36">
        <v>1.96869713902513</v>
      </c>
      <c r="F36">
        <v>2.0658901162836298</v>
      </c>
      <c r="G36">
        <v>1.2625686008070101</v>
      </c>
      <c r="H36">
        <v>1.49699543991365</v>
      </c>
      <c r="I36">
        <v>2.1281406463296801</v>
      </c>
      <c r="J36">
        <v>4.0827331489787104</v>
      </c>
      <c r="K36">
        <v>1.2111044683260701</v>
      </c>
      <c r="L36">
        <v>1.3032972531815099</v>
      </c>
    </row>
    <row r="37" spans="1:12">
      <c r="A37">
        <v>201212</v>
      </c>
      <c r="B37">
        <v>1.12495232089564</v>
      </c>
      <c r="C37">
        <v>1.39464838417459</v>
      </c>
      <c r="D37">
        <v>1.2352222019557499</v>
      </c>
      <c r="E37">
        <v>1.6934114537629401</v>
      </c>
      <c r="F37">
        <v>1.56256744738998</v>
      </c>
      <c r="G37">
        <v>0.94286491424711105</v>
      </c>
      <c r="H37">
        <v>1.13951897754922</v>
      </c>
      <c r="I37">
        <v>0.83285705587691194</v>
      </c>
      <c r="J37">
        <v>1.8788635111843299</v>
      </c>
      <c r="K37">
        <v>1.5671087007853</v>
      </c>
      <c r="L37">
        <v>1.50075504773533</v>
      </c>
    </row>
    <row r="38" spans="1:12">
      <c r="A38">
        <v>201301</v>
      </c>
      <c r="B38">
        <v>1.4119643336448</v>
      </c>
      <c r="C38">
        <v>1.5945767251512</v>
      </c>
      <c r="D38">
        <v>1.74026364184879</v>
      </c>
      <c r="E38">
        <v>1.47317279998272</v>
      </c>
      <c r="F38">
        <v>1.4558510393562201</v>
      </c>
      <c r="G38">
        <v>1.2015910079968699</v>
      </c>
      <c r="H38">
        <v>2.00580627243228</v>
      </c>
      <c r="I38">
        <v>0.96731244358854795</v>
      </c>
      <c r="J38">
        <v>11.100553545474201</v>
      </c>
      <c r="K38">
        <v>1.1551551446177499</v>
      </c>
      <c r="L38">
        <v>1.4131153279603199</v>
      </c>
    </row>
    <row r="39" spans="1:12">
      <c r="A39">
        <v>201302</v>
      </c>
      <c r="B39">
        <v>1.1552435457093799</v>
      </c>
      <c r="C39">
        <v>1.3046536842146199</v>
      </c>
      <c r="D39">
        <v>1.42385207060356</v>
      </c>
      <c r="E39">
        <v>1.20532319998586</v>
      </c>
      <c r="F39">
        <v>1.19115085038236</v>
      </c>
      <c r="G39">
        <v>0.98311991563380297</v>
      </c>
      <c r="H39">
        <v>1.64111422289914</v>
      </c>
      <c r="I39">
        <v>0.79143745384517605</v>
      </c>
      <c r="J39">
        <v>9.0822710826607302</v>
      </c>
      <c r="K39">
        <v>0.94512693650543</v>
      </c>
      <c r="L39">
        <v>1.15618526833117</v>
      </c>
    </row>
    <row r="40" spans="1:12">
      <c r="A40">
        <v>201303</v>
      </c>
      <c r="B40">
        <v>1.1324871576659401</v>
      </c>
      <c r="C40">
        <v>1.3147125536705999</v>
      </c>
      <c r="D40">
        <v>1.56747193460437</v>
      </c>
      <c r="E40">
        <v>0.86850822022588303</v>
      </c>
      <c r="F40">
        <v>2.16518221064864</v>
      </c>
      <c r="G40">
        <v>1.2189392484350601</v>
      </c>
      <c r="H40">
        <v>1.33501798973899</v>
      </c>
      <c r="I40">
        <v>0.90521730756409602</v>
      </c>
      <c r="J40">
        <v>4.2598618542659796</v>
      </c>
      <c r="K40">
        <v>1.08488384516759</v>
      </c>
      <c r="L40">
        <v>1.28391987492894</v>
      </c>
    </row>
    <row r="41" spans="1:12">
      <c r="A41">
        <v>201304</v>
      </c>
      <c r="B41">
        <v>1.1431616955545301</v>
      </c>
      <c r="C41">
        <v>1.33252244402259</v>
      </c>
      <c r="D41">
        <v>1.57029597944526</v>
      </c>
      <c r="E41">
        <v>0.87756678874301797</v>
      </c>
      <c r="F41">
        <v>2.0267615659153799</v>
      </c>
      <c r="G41">
        <v>1.2366405428073599</v>
      </c>
      <c r="H41">
        <v>1.2467490391823901</v>
      </c>
      <c r="I41">
        <v>0.92420079349485695</v>
      </c>
      <c r="J41">
        <v>2.8878060537470498</v>
      </c>
      <c r="K41">
        <v>1.14179986551966</v>
      </c>
      <c r="L41">
        <v>1.3567741988314199</v>
      </c>
    </row>
    <row r="42" spans="1:12">
      <c r="A42">
        <v>201305</v>
      </c>
      <c r="B42">
        <v>1.2009971863781099</v>
      </c>
      <c r="C42">
        <v>1.32190046504159</v>
      </c>
      <c r="D42">
        <v>1.43199956699988</v>
      </c>
      <c r="E42">
        <v>0.936420240052944</v>
      </c>
      <c r="F42">
        <v>2.0722243393050799</v>
      </c>
      <c r="G42">
        <v>1.21293032293351</v>
      </c>
      <c r="H42">
        <v>1.20502432763713</v>
      </c>
      <c r="I42">
        <v>0.95424270642754605</v>
      </c>
      <c r="J42">
        <v>1.15270222716173</v>
      </c>
      <c r="K42">
        <v>1.09754994694954</v>
      </c>
      <c r="L42">
        <v>1.3555919515145001</v>
      </c>
    </row>
    <row r="43" spans="1:12">
      <c r="A43">
        <v>201306</v>
      </c>
      <c r="B43">
        <v>1.19201145283432</v>
      </c>
      <c r="C43">
        <v>1.32976241761087</v>
      </c>
      <c r="D43">
        <v>1.47904606884111</v>
      </c>
      <c r="E43">
        <v>1.0012746924163101</v>
      </c>
      <c r="F43">
        <v>1.8580968627111001</v>
      </c>
      <c r="G43">
        <v>1.20401430206838</v>
      </c>
      <c r="H43">
        <v>1.23260836102817</v>
      </c>
      <c r="I43">
        <v>1.0276368535729601</v>
      </c>
      <c r="J43">
        <v>1.0882633019361001</v>
      </c>
      <c r="K43">
        <v>1.2413380087532</v>
      </c>
      <c r="L43">
        <v>1.41811486321392</v>
      </c>
    </row>
    <row r="44" spans="1:12">
      <c r="A44">
        <v>201307</v>
      </c>
      <c r="B44">
        <v>1.2198084883918501</v>
      </c>
      <c r="C44">
        <v>1.3197479518428701</v>
      </c>
      <c r="D44">
        <v>1.36858749303997</v>
      </c>
      <c r="E44">
        <v>1.0117508664572501</v>
      </c>
      <c r="F44">
        <v>1.81089629687689</v>
      </c>
      <c r="G44">
        <v>1.20405422112338</v>
      </c>
      <c r="H44">
        <v>1.2125351556642401</v>
      </c>
      <c r="I44">
        <v>1.0454449151440299</v>
      </c>
      <c r="J44">
        <v>1.0349838164435201</v>
      </c>
      <c r="K44">
        <v>1.28144736662878</v>
      </c>
      <c r="L44">
        <v>1.4925178857950001</v>
      </c>
    </row>
    <row r="45" spans="1:12">
      <c r="A45">
        <v>201308</v>
      </c>
      <c r="B45">
        <v>1.22894930293399</v>
      </c>
      <c r="C45">
        <v>1.29428851864629</v>
      </c>
      <c r="D45">
        <v>1.3913934581115599</v>
      </c>
      <c r="E45">
        <v>1.05156613901851</v>
      </c>
      <c r="F45">
        <v>1.9035977882014901</v>
      </c>
      <c r="G45">
        <v>1.18385980215046</v>
      </c>
      <c r="H45">
        <v>1.20732196018451</v>
      </c>
      <c r="I45">
        <v>1.0706813717369199</v>
      </c>
      <c r="J45">
        <v>1.01489556691849</v>
      </c>
      <c r="K45">
        <v>1.24636651662085</v>
      </c>
      <c r="L45">
        <v>1.4968582684362699</v>
      </c>
    </row>
    <row r="46" spans="1:12">
      <c r="A46">
        <v>201309</v>
      </c>
      <c r="B46">
        <v>1.22855554347969</v>
      </c>
      <c r="C46">
        <v>1.30194010146951</v>
      </c>
      <c r="D46">
        <v>1.39519081626168</v>
      </c>
      <c r="E46">
        <v>1.0576125449653999</v>
      </c>
      <c r="F46">
        <v>1.90231906126762</v>
      </c>
      <c r="G46">
        <v>1.1859724204431501</v>
      </c>
      <c r="H46">
        <v>1.24310446744169</v>
      </c>
      <c r="I46">
        <v>1.10504649192446</v>
      </c>
      <c r="J46">
        <v>0.98175571939636297</v>
      </c>
      <c r="K46">
        <v>1.33837479112244</v>
      </c>
      <c r="L46">
        <v>1.48475707446978</v>
      </c>
    </row>
    <row r="47" spans="1:12">
      <c r="A47">
        <v>201310</v>
      </c>
      <c r="B47">
        <v>1.21213154067969</v>
      </c>
      <c r="C47">
        <v>1.29760761196934</v>
      </c>
      <c r="D47">
        <v>1.30005028227973</v>
      </c>
      <c r="E47">
        <v>1.0684607891992799</v>
      </c>
      <c r="F47">
        <v>1.86521452012797</v>
      </c>
      <c r="G47">
        <v>1.1893445185118601</v>
      </c>
      <c r="H47">
        <v>1.2483858591410799</v>
      </c>
      <c r="I47">
        <v>1.12405898859931</v>
      </c>
      <c r="J47">
        <v>0.80015878815394004</v>
      </c>
      <c r="K47">
        <v>1.3591792083455301</v>
      </c>
      <c r="L47">
        <v>1.48967549436456</v>
      </c>
    </row>
    <row r="48" spans="1:12">
      <c r="A48">
        <v>201311</v>
      </c>
      <c r="B48">
        <v>1.21182839691569</v>
      </c>
      <c r="C48">
        <v>1.27742813715752</v>
      </c>
      <c r="D48">
        <v>1.2444937453064799</v>
      </c>
      <c r="E48">
        <v>1.07496821218931</v>
      </c>
      <c r="F48">
        <v>1.80861149461278</v>
      </c>
      <c r="G48">
        <v>1.2023495278858101</v>
      </c>
      <c r="H48">
        <v>1.1994309020859999</v>
      </c>
      <c r="I48">
        <v>1.1423918853517101</v>
      </c>
      <c r="J48">
        <v>0.342269734509696</v>
      </c>
      <c r="K48">
        <v>1.3299692622722401</v>
      </c>
      <c r="L48">
        <v>1.1389504315536501</v>
      </c>
    </row>
    <row r="49" spans="1:12">
      <c r="A49">
        <v>201312</v>
      </c>
      <c r="B49">
        <v>1.23134175564881</v>
      </c>
      <c r="C49">
        <v>1.1904614054308</v>
      </c>
      <c r="D49">
        <v>1.15883681416178</v>
      </c>
      <c r="E49">
        <v>0.91029934373833199</v>
      </c>
      <c r="F49">
        <v>1.4217403992470401</v>
      </c>
      <c r="G49">
        <v>1.5500242295342299</v>
      </c>
      <c r="H49">
        <v>1.17215978166674</v>
      </c>
      <c r="I49">
        <v>1.7551992391620499</v>
      </c>
      <c r="J49">
        <v>0.88321410859274996</v>
      </c>
      <c r="K49">
        <v>0.59843176615258997</v>
      </c>
      <c r="L49">
        <v>1.5651251758088101</v>
      </c>
    </row>
    <row r="50" spans="1:12">
      <c r="A50">
        <v>201401</v>
      </c>
      <c r="B50">
        <v>1.3283790881876001</v>
      </c>
      <c r="C50">
        <v>1.1556462859035901</v>
      </c>
      <c r="D50">
        <v>1.13760106701342</v>
      </c>
      <c r="E50">
        <v>1.0988323658230199</v>
      </c>
      <c r="F50">
        <v>0.55723355796015905</v>
      </c>
      <c r="G50">
        <v>1.3219422690595299</v>
      </c>
      <c r="H50">
        <v>0.96378336467131898</v>
      </c>
      <c r="I50">
        <v>1.6266695357830101</v>
      </c>
      <c r="J50">
        <v>1.2936725850836299</v>
      </c>
      <c r="K50">
        <v>0.76444140829487595</v>
      </c>
      <c r="L50">
        <v>1.6584440314062301</v>
      </c>
    </row>
    <row r="51" spans="1:12">
      <c r="A51">
        <v>201402</v>
      </c>
      <c r="B51">
        <v>1.3283790881876001</v>
      </c>
      <c r="C51">
        <v>1.1556462859035901</v>
      </c>
      <c r="D51">
        <v>1.13760106701342</v>
      </c>
      <c r="E51">
        <v>1.0988323658230199</v>
      </c>
      <c r="F51">
        <v>0.55723355796015905</v>
      </c>
      <c r="G51">
        <v>1.3219422690595299</v>
      </c>
      <c r="H51">
        <v>0.96378336467131898</v>
      </c>
      <c r="I51">
        <v>1.6266695357830101</v>
      </c>
      <c r="J51">
        <v>1.2936725850836299</v>
      </c>
      <c r="K51">
        <v>0.76444140829487595</v>
      </c>
      <c r="L51">
        <v>1.6584440314062301</v>
      </c>
    </row>
    <row r="52" spans="1:12">
      <c r="A52">
        <v>201403</v>
      </c>
      <c r="B52">
        <v>1.30081859677294</v>
      </c>
      <c r="C52">
        <v>1.0912244940017</v>
      </c>
      <c r="D52">
        <v>0.95112743452387905</v>
      </c>
      <c r="E52">
        <v>1.0609146894730801</v>
      </c>
      <c r="F52">
        <v>0.36739213837317602</v>
      </c>
      <c r="G52">
        <v>1.08800260377547</v>
      </c>
      <c r="H52">
        <v>0.943519987260243</v>
      </c>
      <c r="I52">
        <v>1.4661872849486399</v>
      </c>
      <c r="J52">
        <v>0.62663449891200895</v>
      </c>
      <c r="K52">
        <v>0.63963680361859798</v>
      </c>
      <c r="L52">
        <v>1.4011881647762601</v>
      </c>
    </row>
    <row r="53" spans="1:12">
      <c r="A53">
        <v>201404</v>
      </c>
      <c r="B53">
        <v>1.31553208780815</v>
      </c>
      <c r="C53">
        <v>1.0460449483157399</v>
      </c>
      <c r="D53">
        <v>0.91860206911031095</v>
      </c>
      <c r="E53">
        <v>1.0438698852967001</v>
      </c>
      <c r="F53">
        <v>0.39176547838613301</v>
      </c>
      <c r="G53">
        <v>1.1102020899912299</v>
      </c>
      <c r="H53">
        <v>0.98653489415634799</v>
      </c>
      <c r="I53">
        <v>1.4677015441496699</v>
      </c>
      <c r="J53">
        <v>0.80410426774173605</v>
      </c>
      <c r="K53">
        <v>0.63125058592537897</v>
      </c>
      <c r="L53">
        <v>1.3741575788888001</v>
      </c>
    </row>
    <row r="54" spans="1:12">
      <c r="A54">
        <v>201405</v>
      </c>
      <c r="B54">
        <v>1.2397637712854499</v>
      </c>
      <c r="C54">
        <v>1.0613691351224701</v>
      </c>
      <c r="D54">
        <v>0.92169633047596899</v>
      </c>
      <c r="E54">
        <v>1.01339708099237</v>
      </c>
      <c r="F54">
        <v>0.35216589552093502</v>
      </c>
      <c r="G54">
        <v>1.1561481019186</v>
      </c>
      <c r="H54">
        <v>0.95885252155094003</v>
      </c>
      <c r="I54">
        <v>1.42370555850702</v>
      </c>
      <c r="J54">
        <v>1.1533250142876501</v>
      </c>
      <c r="K54">
        <v>0.61836700047254001</v>
      </c>
      <c r="L54">
        <v>1.4140748581034599</v>
      </c>
    </row>
    <row r="55" spans="1:12">
      <c r="A55">
        <v>201406</v>
      </c>
      <c r="B55">
        <v>1.2830926435926699</v>
      </c>
      <c r="C55">
        <v>1.07430939865818</v>
      </c>
      <c r="D55">
        <v>0.93332504070504396</v>
      </c>
      <c r="E55">
        <v>0.95140909232233595</v>
      </c>
      <c r="F55">
        <v>0.39062568263899</v>
      </c>
      <c r="G55">
        <v>1.2090643195440101</v>
      </c>
      <c r="H55">
        <v>0.98728453965862595</v>
      </c>
      <c r="I55">
        <v>1.3986771239207101</v>
      </c>
      <c r="J55">
        <v>1.11366952697098</v>
      </c>
      <c r="K55">
        <v>0.49696337766298798</v>
      </c>
      <c r="L55">
        <v>1.42822653473927</v>
      </c>
    </row>
    <row r="56" spans="1:12">
      <c r="A56">
        <v>201407</v>
      </c>
      <c r="B56">
        <v>1.27705561042628</v>
      </c>
      <c r="C56">
        <v>1.07613498468825</v>
      </c>
      <c r="D56">
        <v>0.92028278467263003</v>
      </c>
      <c r="E56">
        <v>0.96478665041790801</v>
      </c>
      <c r="F56">
        <v>0.409486927301902</v>
      </c>
      <c r="G56">
        <v>1.2070640373570301</v>
      </c>
      <c r="H56">
        <v>0.98341744947410004</v>
      </c>
      <c r="I56">
        <v>1.38120010897546</v>
      </c>
      <c r="J56">
        <v>1.0995951077294099</v>
      </c>
      <c r="K56">
        <v>0.50680707978816397</v>
      </c>
      <c r="L56">
        <v>1.4747630341822799</v>
      </c>
    </row>
    <row r="57" spans="1:12">
      <c r="A57">
        <v>201408</v>
      </c>
      <c r="B57">
        <v>1.25564732510361</v>
      </c>
      <c r="C57">
        <v>1.0776013637108</v>
      </c>
      <c r="D57">
        <v>0.91563948287545005</v>
      </c>
      <c r="E57">
        <v>0.945449622761103</v>
      </c>
      <c r="F57">
        <v>0.410259071453354</v>
      </c>
      <c r="G57">
        <v>1.2013864595016099</v>
      </c>
      <c r="H57">
        <v>0.98671086552014797</v>
      </c>
      <c r="I57">
        <v>1.28682524966794</v>
      </c>
      <c r="J57">
        <v>1.07677991425427</v>
      </c>
      <c r="K57">
        <v>0.51447288733156005</v>
      </c>
      <c r="L57">
        <v>1.4702184687161699</v>
      </c>
    </row>
    <row r="58" spans="1:12">
      <c r="A58">
        <v>201409</v>
      </c>
      <c r="B58">
        <v>1.2607395391360601</v>
      </c>
      <c r="C58">
        <v>1.08985731294692</v>
      </c>
      <c r="D58">
        <v>0.91145012684394</v>
      </c>
      <c r="E58">
        <v>0.94393978146469604</v>
      </c>
      <c r="F58">
        <v>0.40205578459864399</v>
      </c>
      <c r="G58">
        <v>1.2154637373269701</v>
      </c>
      <c r="H58">
        <v>0.98437734750625405</v>
      </c>
      <c r="I58">
        <v>1.25438033647487</v>
      </c>
      <c r="J58">
        <v>0.99525116214338205</v>
      </c>
      <c r="K58">
        <v>0.48266058819130597</v>
      </c>
      <c r="L58">
        <v>1.47346149983658</v>
      </c>
    </row>
    <row r="59" spans="1:12">
      <c r="A59">
        <v>201410</v>
      </c>
      <c r="B59">
        <v>1.2625293705090701</v>
      </c>
      <c r="C59">
        <v>1.0742803485554899</v>
      </c>
      <c r="D59">
        <v>0.98669932456665799</v>
      </c>
      <c r="E59">
        <v>0.94003023110612705</v>
      </c>
      <c r="F59">
        <v>0.390384004607295</v>
      </c>
      <c r="G59">
        <v>1.2103651332666701</v>
      </c>
      <c r="H59">
        <v>1.1989786278818999</v>
      </c>
      <c r="I59">
        <v>1.3077554808602201</v>
      </c>
      <c r="J59">
        <v>1.00567248403577</v>
      </c>
      <c r="K59">
        <v>1.8560650373880101</v>
      </c>
      <c r="L59">
        <v>1.4865441279805101</v>
      </c>
    </row>
    <row r="60" spans="1:12">
      <c r="A60">
        <v>201411</v>
      </c>
      <c r="B60">
        <v>1.26756068807849</v>
      </c>
      <c r="C60">
        <v>1.0778819457656399</v>
      </c>
      <c r="D60">
        <v>0.98862029076621305</v>
      </c>
      <c r="E60">
        <v>0.92738807395815703</v>
      </c>
      <c r="F60">
        <v>0.38562064544998398</v>
      </c>
      <c r="G60">
        <v>1.1643173399522799</v>
      </c>
      <c r="H60">
        <v>1.20076789007374</v>
      </c>
      <c r="I60">
        <v>1.3140652862783599</v>
      </c>
      <c r="J60">
        <v>0.98784923700838501</v>
      </c>
      <c r="K60">
        <v>1.7223690051648199</v>
      </c>
      <c r="L60">
        <v>1.5002330104914099</v>
      </c>
    </row>
    <row r="61" spans="1:12">
      <c r="A61">
        <v>201412</v>
      </c>
      <c r="B61">
        <v>1.2263288455208901</v>
      </c>
      <c r="C61">
        <v>1.0864386836876201</v>
      </c>
      <c r="D61">
        <v>1.00904446869134</v>
      </c>
      <c r="E61">
        <v>1.0920519741406001</v>
      </c>
      <c r="F61">
        <v>1.2399228245829801</v>
      </c>
      <c r="G61">
        <v>1.04737031631343</v>
      </c>
      <c r="H61">
        <v>1.26415279126515</v>
      </c>
      <c r="I61">
        <v>1.16842739401097</v>
      </c>
      <c r="J61">
        <v>0.81857335713462498</v>
      </c>
      <c r="K61">
        <v>3.1351010116392701</v>
      </c>
      <c r="L61">
        <v>1.2230003737391399</v>
      </c>
    </row>
    <row r="62" spans="1:12">
      <c r="A62">
        <v>201501</v>
      </c>
      <c r="B62">
        <v>1.21660642064671</v>
      </c>
      <c r="C62">
        <v>1.0826651767034501</v>
      </c>
      <c r="D62">
        <v>1.1618050479039701</v>
      </c>
      <c r="E62">
        <v>1.00400293699675</v>
      </c>
      <c r="F62">
        <v>1.0552284511305801</v>
      </c>
      <c r="G62">
        <v>1.0164354956469801</v>
      </c>
      <c r="H62">
        <v>1.4338750086907399</v>
      </c>
      <c r="I62">
        <v>1.06137501947832</v>
      </c>
      <c r="J62">
        <v>1.00990489977409</v>
      </c>
      <c r="K62">
        <v>2.5134332757807401</v>
      </c>
      <c r="L62">
        <v>1.14657931640521</v>
      </c>
    </row>
    <row r="63" spans="1:12">
      <c r="A63">
        <v>201502</v>
      </c>
      <c r="B63">
        <v>1.2418595453732</v>
      </c>
      <c r="C63">
        <v>1.1051380802491899</v>
      </c>
      <c r="D63">
        <v>1.18592065939892</v>
      </c>
      <c r="E63">
        <v>1.0248430468001</v>
      </c>
      <c r="F63">
        <v>1.0771318499941001</v>
      </c>
      <c r="G63">
        <v>1.0375336683283001</v>
      </c>
      <c r="H63">
        <v>1.4636379820091101</v>
      </c>
      <c r="I63">
        <v>1.0834060027886101</v>
      </c>
      <c r="J63">
        <v>1.0308675167413199</v>
      </c>
      <c r="K63">
        <v>2.5656046624575</v>
      </c>
      <c r="L63">
        <v>1.1703788870753999</v>
      </c>
    </row>
    <row r="64" spans="1:12">
      <c r="A64">
        <v>201503</v>
      </c>
      <c r="B64">
        <v>1.1848370733506901</v>
      </c>
      <c r="C64">
        <v>1.0994064974169899</v>
      </c>
      <c r="D64">
        <v>1.0203858649748101</v>
      </c>
      <c r="E64">
        <v>1.0432110899316001</v>
      </c>
      <c r="F64">
        <v>1.03596512885424</v>
      </c>
      <c r="G64">
        <v>1.0515304277369599</v>
      </c>
      <c r="H64">
        <v>1.3997792281111801</v>
      </c>
      <c r="I64">
        <v>1.0605843255062899</v>
      </c>
      <c r="J64">
        <v>0.961438153369788</v>
      </c>
      <c r="K64">
        <v>2.4314465685479298</v>
      </c>
      <c r="L64">
        <v>1.13661443757886</v>
      </c>
    </row>
    <row r="65" spans="1:12">
      <c r="A65">
        <v>201504</v>
      </c>
      <c r="B65">
        <v>1.1640214941420399</v>
      </c>
      <c r="C65">
        <v>1.12344546050994</v>
      </c>
      <c r="D65">
        <v>0.997922821929215</v>
      </c>
      <c r="E65">
        <v>1.0288645163280701</v>
      </c>
      <c r="F65">
        <v>0.92133409670486999</v>
      </c>
      <c r="G65">
        <v>1.0495960485256699</v>
      </c>
      <c r="H65">
        <v>1.3249095342208299</v>
      </c>
      <c r="I65">
        <v>1.0181438548968</v>
      </c>
      <c r="J65">
        <v>0.98060870261750899</v>
      </c>
      <c r="K65">
        <v>2.5012288815399999</v>
      </c>
      <c r="L65">
        <v>1.1018126679979801</v>
      </c>
    </row>
    <row r="66" spans="1:12">
      <c r="A66">
        <v>201505</v>
      </c>
      <c r="B66">
        <v>1.1698061799219199</v>
      </c>
      <c r="C66">
        <v>1.1019607870352801</v>
      </c>
      <c r="D66">
        <v>0.97726007308673402</v>
      </c>
      <c r="E66">
        <v>1.03087864195919</v>
      </c>
      <c r="F66">
        <v>1.0703611923695</v>
      </c>
      <c r="G66">
        <v>1.06806148930501</v>
      </c>
      <c r="H66">
        <v>1.33764109896285</v>
      </c>
      <c r="I66">
        <v>1.04344547197624</v>
      </c>
      <c r="J66">
        <v>1.01721339746692</v>
      </c>
      <c r="K66">
        <v>2.0636188291169701</v>
      </c>
      <c r="L66">
        <v>1.0197899565576201</v>
      </c>
    </row>
    <row r="67" spans="1:12">
      <c r="A67">
        <v>201506</v>
      </c>
      <c r="B67">
        <v>1.1489793101577199</v>
      </c>
      <c r="C67">
        <v>1.09649656088634</v>
      </c>
      <c r="D67">
        <v>0.98859136034361705</v>
      </c>
      <c r="E67">
        <v>1.0276206834147401</v>
      </c>
      <c r="F67">
        <v>1.1529874354998499</v>
      </c>
      <c r="G67">
        <v>1.0352725991983101</v>
      </c>
      <c r="H67">
        <v>1.2979906531751899</v>
      </c>
      <c r="I67">
        <v>1.0631376947651701</v>
      </c>
      <c r="J67">
        <v>1.02371583193769</v>
      </c>
      <c r="K67">
        <v>2.2934027173782101</v>
      </c>
      <c r="L67">
        <v>1.0192687250136301</v>
      </c>
    </row>
    <row r="68" spans="1:12">
      <c r="A68">
        <v>201507</v>
      </c>
      <c r="B68">
        <v>1.14642736968865</v>
      </c>
      <c r="C68">
        <v>1.0952151785659801</v>
      </c>
      <c r="D68">
        <v>0.91375757735654395</v>
      </c>
      <c r="E68">
        <v>1.0246320544157901</v>
      </c>
      <c r="F68">
        <v>1.1457194402134701</v>
      </c>
      <c r="G68">
        <v>1.0387088492935099</v>
      </c>
      <c r="H68">
        <v>1.3215399285698901</v>
      </c>
      <c r="I68">
        <v>1.11115232128124</v>
      </c>
      <c r="J68">
        <v>1.0142033744585699</v>
      </c>
      <c r="K68">
        <v>2.3006645157005399</v>
      </c>
      <c r="L68">
        <v>1.00476370575958</v>
      </c>
    </row>
    <row r="69" spans="1:12">
      <c r="A69">
        <v>201508</v>
      </c>
      <c r="B69">
        <v>1.1628143227919501</v>
      </c>
      <c r="C69">
        <v>1.1062184872662799</v>
      </c>
      <c r="D69">
        <v>0.92245080648764299</v>
      </c>
      <c r="E69">
        <v>1.02254467149294</v>
      </c>
      <c r="F69">
        <v>1.22062218134395</v>
      </c>
      <c r="G69">
        <v>1.0430425019623799</v>
      </c>
      <c r="H69">
        <v>1.32423964485224</v>
      </c>
      <c r="I69">
        <v>1.2002392992042099</v>
      </c>
      <c r="J69">
        <v>1.00379597252321</v>
      </c>
      <c r="K69">
        <v>2.3848395827311699</v>
      </c>
      <c r="L69">
        <v>1.0232844431055901</v>
      </c>
    </row>
    <row r="70" spans="1:12">
      <c r="A70">
        <v>201509</v>
      </c>
      <c r="B70">
        <v>1.1530206061901001</v>
      </c>
      <c r="C70">
        <v>1.0976069755083899</v>
      </c>
      <c r="D70">
        <v>0.93851300778651703</v>
      </c>
      <c r="E70">
        <v>1.01924048219737</v>
      </c>
      <c r="F70">
        <v>1.2361160850444</v>
      </c>
      <c r="G70">
        <v>1.0332915044670801</v>
      </c>
      <c r="H70">
        <v>1.3202845892325901</v>
      </c>
      <c r="I70">
        <v>1.1940540337080301</v>
      </c>
      <c r="J70">
        <v>0.99058782135555601</v>
      </c>
      <c r="K70">
        <v>2.5161040731201001</v>
      </c>
      <c r="L70">
        <v>1.12143878035759</v>
      </c>
    </row>
    <row r="71" spans="1:12">
      <c r="A71">
        <v>201510</v>
      </c>
      <c r="B71">
        <v>1.1640088312622101</v>
      </c>
      <c r="C71">
        <v>1.1118546050162399</v>
      </c>
      <c r="D71">
        <v>0.92027864116568803</v>
      </c>
      <c r="E71">
        <v>1.02202858577162</v>
      </c>
      <c r="F71">
        <v>1.28093360021504</v>
      </c>
      <c r="G71">
        <v>1.0475643218495301</v>
      </c>
      <c r="H71">
        <v>1.0606455994990001</v>
      </c>
      <c r="I71">
        <v>1.1411048784620199</v>
      </c>
      <c r="J71">
        <v>1.01369945774723</v>
      </c>
      <c r="K71">
        <v>0.59963126018878099</v>
      </c>
      <c r="L71">
        <v>1.13852902176326</v>
      </c>
    </row>
    <row r="72" spans="1:12">
      <c r="A72">
        <v>201511</v>
      </c>
      <c r="B72">
        <v>1.1870538539623201</v>
      </c>
      <c r="C72">
        <v>1.1228058584281599</v>
      </c>
      <c r="D72">
        <v>0.92235764498788497</v>
      </c>
      <c r="E72">
        <v>1.0444564389945099</v>
      </c>
      <c r="F72">
        <v>1.37392783735906</v>
      </c>
      <c r="G72">
        <v>1.06172105180303</v>
      </c>
      <c r="H72">
        <v>1.06122083083245</v>
      </c>
      <c r="I72">
        <v>1.1246969842828201</v>
      </c>
      <c r="J72">
        <v>1.00023379553978</v>
      </c>
      <c r="K72">
        <v>0.65215503866310998</v>
      </c>
      <c r="L72">
        <v>1.19988316174813</v>
      </c>
    </row>
    <row r="73" spans="1:12">
      <c r="A73">
        <v>201512</v>
      </c>
      <c r="B73">
        <v>1.2033543113173299</v>
      </c>
      <c r="C73">
        <v>1.1380543873687901</v>
      </c>
      <c r="D73">
        <v>0.86235040712275401</v>
      </c>
      <c r="E73">
        <v>1.0404115947182799</v>
      </c>
      <c r="F73">
        <v>1.37102270689983</v>
      </c>
      <c r="G73">
        <v>1.10768364585682</v>
      </c>
      <c r="H73">
        <v>1.04685351448106</v>
      </c>
      <c r="I73">
        <v>1.18680184985718</v>
      </c>
      <c r="J73">
        <v>0.94545057524599796</v>
      </c>
      <c r="K73">
        <v>0.56038637330723695</v>
      </c>
      <c r="L73">
        <v>1.20346372614349</v>
      </c>
    </row>
    <row r="74" spans="1:12">
      <c r="A74">
        <v>201601</v>
      </c>
      <c r="B74">
        <v>1.1162050871747999</v>
      </c>
      <c r="C74">
        <v>1.08422639593338</v>
      </c>
      <c r="D74">
        <v>0.79444460223161095</v>
      </c>
      <c r="E74">
        <v>0.94708474536822995</v>
      </c>
      <c r="F74">
        <v>1.35735522032432</v>
      </c>
      <c r="G74">
        <v>1.0684674275951</v>
      </c>
      <c r="H74">
        <v>0.88522845950449403</v>
      </c>
      <c r="I74">
        <v>1.4230983416098</v>
      </c>
      <c r="J74">
        <v>0.78226806244453695</v>
      </c>
      <c r="K74">
        <v>0.55247174495723494</v>
      </c>
      <c r="L74">
        <v>1.29449552222733</v>
      </c>
    </row>
    <row r="75" spans="1:12">
      <c r="A75">
        <v>201602</v>
      </c>
      <c r="B75">
        <v>1.1720153415335399</v>
      </c>
      <c r="C75">
        <v>1.13843771573005</v>
      </c>
      <c r="D75">
        <v>0.834166832343192</v>
      </c>
      <c r="E75">
        <v>0.99443898263664099</v>
      </c>
      <c r="F75">
        <v>1.4252229813405299</v>
      </c>
      <c r="G75">
        <v>1.1218907989748499</v>
      </c>
      <c r="H75">
        <v>0.92948988247971798</v>
      </c>
      <c r="I75">
        <v>1.4942532586902899</v>
      </c>
      <c r="J75">
        <v>0.82138146556676395</v>
      </c>
      <c r="K75">
        <v>0.58009533220509701</v>
      </c>
      <c r="L75">
        <v>1.3592202983386901</v>
      </c>
    </row>
    <row r="76" spans="1:12">
      <c r="A76">
        <v>201603</v>
      </c>
      <c r="B76">
        <v>1.19020699335074</v>
      </c>
      <c r="C76">
        <v>1.1714679937029899</v>
      </c>
      <c r="D76">
        <v>0.959343080382275</v>
      </c>
      <c r="E76">
        <v>1.00940506880999</v>
      </c>
      <c r="F76">
        <v>1.5175210697257899</v>
      </c>
      <c r="G76">
        <v>1.13919965917827</v>
      </c>
      <c r="H76">
        <v>1.02383906559529</v>
      </c>
      <c r="I76">
        <v>1.16147924377741</v>
      </c>
      <c r="J76">
        <v>0.769814301808461</v>
      </c>
      <c r="K76">
        <v>0.71800859172783305</v>
      </c>
      <c r="L76">
        <v>1.34174459592726</v>
      </c>
    </row>
    <row r="77" spans="1:12">
      <c r="A77">
        <v>201604</v>
      </c>
      <c r="B77">
        <v>1.17745053116127</v>
      </c>
      <c r="C77">
        <v>1.1701955387249601</v>
      </c>
      <c r="D77">
        <v>0.98239063374121105</v>
      </c>
      <c r="E77">
        <v>1.0233634490885799</v>
      </c>
      <c r="F77">
        <v>1.59073814202936</v>
      </c>
      <c r="G77">
        <v>1.1152688385549101</v>
      </c>
      <c r="H77">
        <v>0.99903661633691399</v>
      </c>
      <c r="I77">
        <v>1.1666659281501399</v>
      </c>
      <c r="J77">
        <v>0.74116101331241002</v>
      </c>
      <c r="K77">
        <v>0.77308618642225202</v>
      </c>
      <c r="L77">
        <v>1.3780524578169999</v>
      </c>
    </row>
    <row r="78" spans="1:12">
      <c r="A78">
        <v>201605</v>
      </c>
      <c r="B78">
        <v>1.15833579562191</v>
      </c>
      <c r="C78">
        <v>1.1604719831315999</v>
      </c>
      <c r="D78">
        <v>1.0673543298332</v>
      </c>
      <c r="E78">
        <v>1.0417968598265901</v>
      </c>
      <c r="F78">
        <v>1.51893933229302</v>
      </c>
      <c r="G78">
        <v>1.09790960564361</v>
      </c>
      <c r="H78">
        <v>0.974868740446448</v>
      </c>
      <c r="I78">
        <v>1.11584311205349</v>
      </c>
      <c r="J78">
        <v>0.75760570624008305</v>
      </c>
      <c r="K78">
        <v>1.1238735055279301</v>
      </c>
      <c r="L78">
        <v>1.3527911064587199</v>
      </c>
    </row>
    <row r="79" spans="1:12">
      <c r="A79">
        <v>201606</v>
      </c>
      <c r="B79">
        <v>1.16138583735566</v>
      </c>
      <c r="C79">
        <v>1.15670333081847</v>
      </c>
      <c r="D79">
        <v>1.07980026465108</v>
      </c>
      <c r="E79">
        <v>1.06476246888457</v>
      </c>
      <c r="F79">
        <v>1.2071882346171501</v>
      </c>
      <c r="G79">
        <v>1.11601262310611</v>
      </c>
      <c r="H79">
        <v>1.01237856439979</v>
      </c>
      <c r="I79">
        <v>1.1129565585590699</v>
      </c>
      <c r="J79">
        <v>0.73851614626155704</v>
      </c>
      <c r="K79">
        <v>1.15559524302677</v>
      </c>
      <c r="L79">
        <v>1.3195731897132601</v>
      </c>
    </row>
    <row r="80" spans="1:12">
      <c r="A80">
        <v>201607</v>
      </c>
      <c r="B80">
        <v>1.1627088781036801</v>
      </c>
      <c r="C80">
        <v>1.14773069643027</v>
      </c>
      <c r="D80">
        <v>1.1596304091545999</v>
      </c>
      <c r="E80">
        <v>1.07274945893271</v>
      </c>
      <c r="F80">
        <v>1.2072995539803399</v>
      </c>
      <c r="G80">
        <v>1.10033600945013</v>
      </c>
      <c r="H80">
        <v>1.01958566656262</v>
      </c>
      <c r="I80">
        <v>1.0685988635058801</v>
      </c>
      <c r="J80">
        <v>0.74845496375848497</v>
      </c>
      <c r="K80">
        <v>1.35909766347898</v>
      </c>
      <c r="L80">
        <v>1.32004419187852</v>
      </c>
    </row>
    <row r="81" spans="1:12">
      <c r="A81">
        <v>201608</v>
      </c>
      <c r="B81">
        <v>1.15344287999338</v>
      </c>
      <c r="C81">
        <v>1.1425607985367701</v>
      </c>
      <c r="D81">
        <v>1.1613386791725</v>
      </c>
      <c r="E81">
        <v>1.08737646457181</v>
      </c>
      <c r="F81">
        <v>1.12577487576521</v>
      </c>
      <c r="G81">
        <v>1.11307231708288</v>
      </c>
      <c r="H81">
        <v>1.0254116293959801</v>
      </c>
      <c r="I81">
        <v>1.0144023396622399</v>
      </c>
      <c r="J81">
        <v>0.75394271037034</v>
      </c>
      <c r="K81">
        <v>1.3451394361206499</v>
      </c>
      <c r="L81">
        <v>1.35660752615125</v>
      </c>
    </row>
    <row r="82" spans="1:12">
      <c r="A82">
        <v>201609</v>
      </c>
      <c r="B82">
        <v>1.1521686576347701</v>
      </c>
      <c r="C82">
        <v>1.1420644989009401</v>
      </c>
      <c r="D82">
        <v>1.1452516991013799</v>
      </c>
      <c r="E82">
        <v>1.08106567532097</v>
      </c>
      <c r="F82">
        <v>1.1365437842745301</v>
      </c>
      <c r="G82">
        <v>1.09379123680422</v>
      </c>
      <c r="H82">
        <v>1.02979519644039</v>
      </c>
      <c r="I82">
        <v>1.0026943014313101</v>
      </c>
      <c r="J82">
        <v>0.755475353698286</v>
      </c>
      <c r="K82">
        <v>1.4159704876032899</v>
      </c>
      <c r="L82">
        <v>1.2453233441503599</v>
      </c>
    </row>
    <row r="83" spans="1:12">
      <c r="A83">
        <v>201610</v>
      </c>
      <c r="B83">
        <v>1.1382404910655</v>
      </c>
      <c r="C83">
        <v>1.1496433172790399</v>
      </c>
      <c r="D83">
        <v>1.1446995174435199</v>
      </c>
      <c r="E83">
        <v>1.1234827394201701</v>
      </c>
      <c r="F83">
        <v>1.1377159056433801</v>
      </c>
      <c r="G83">
        <v>1.07978122350878</v>
      </c>
      <c r="H83">
        <v>1.0685202790020201</v>
      </c>
      <c r="I83">
        <v>1.0184265873438401</v>
      </c>
      <c r="J83">
        <v>0.72794903087323604</v>
      </c>
      <c r="K83">
        <v>1.4790148272363</v>
      </c>
      <c r="L83">
        <v>1.2220773090319901</v>
      </c>
    </row>
    <row r="84" spans="1:12">
      <c r="A84">
        <v>201611</v>
      </c>
      <c r="B84">
        <v>1.1313494075378701</v>
      </c>
      <c r="C84">
        <v>1.1455745522</v>
      </c>
      <c r="D84">
        <v>1.1332395703975799</v>
      </c>
      <c r="E84">
        <v>1.12452036952352</v>
      </c>
      <c r="F84">
        <v>1.0831368263305301</v>
      </c>
      <c r="G84">
        <v>1.07832611407218</v>
      </c>
      <c r="H84">
        <v>1.0576383846294599</v>
      </c>
      <c r="I84">
        <v>1.1627521478565599</v>
      </c>
      <c r="J84">
        <v>0.69160484088597396</v>
      </c>
      <c r="K84">
        <v>1.6085472585729299</v>
      </c>
      <c r="L84">
        <v>1.15664233166094</v>
      </c>
    </row>
    <row r="85" spans="1:12">
      <c r="A85">
        <v>201612</v>
      </c>
      <c r="B85">
        <v>1.12908989613828</v>
      </c>
      <c r="C85">
        <v>1.1363246786039101</v>
      </c>
      <c r="D85">
        <v>1.129</v>
      </c>
      <c r="E85">
        <v>1.1232456</v>
      </c>
      <c r="F85">
        <v>1.090452</v>
      </c>
      <c r="G85">
        <v>1.0740532309999999</v>
      </c>
      <c r="H85">
        <v>1.046438</v>
      </c>
      <c r="I85">
        <v>1.138395</v>
      </c>
      <c r="J85">
        <v>0.71565000000000001</v>
      </c>
      <c r="K85">
        <v>1.4864569983</v>
      </c>
      <c r="L85">
        <v>1.1505529000000001</v>
      </c>
    </row>
    <row r="86" spans="1:12">
      <c r="A86">
        <v>201701</v>
      </c>
      <c r="B86">
        <v>1.01309545073283</v>
      </c>
      <c r="C86">
        <v>1.0414637198511001</v>
      </c>
      <c r="D86">
        <v>1.20043790056037</v>
      </c>
      <c r="E86">
        <v>1.2928692500178101</v>
      </c>
      <c r="F86">
        <v>0.74427999853817395</v>
      </c>
      <c r="G86">
        <v>1.0117246968960101</v>
      </c>
      <c r="H86">
        <v>1.12871031058007</v>
      </c>
      <c r="I86">
        <v>0.91475779248614497</v>
      </c>
      <c r="J86">
        <v>0.52613180689508798</v>
      </c>
      <c r="K86">
        <v>3.2795325040482299</v>
      </c>
      <c r="L86">
        <v>1.0893083883510599</v>
      </c>
    </row>
    <row r="87" spans="1:12">
      <c r="A87">
        <v>201702</v>
      </c>
      <c r="B87">
        <v>1.0960389379273301</v>
      </c>
      <c r="C87">
        <v>1.12672975539446</v>
      </c>
      <c r="D87">
        <v>1.2987193661033301</v>
      </c>
      <c r="E87">
        <v>1.3987181944637099</v>
      </c>
      <c r="F87">
        <v>0.80521520309685501</v>
      </c>
      <c r="G87">
        <v>1.0945559586301801</v>
      </c>
      <c r="H87">
        <v>1.2211193418556301</v>
      </c>
      <c r="I87">
        <v>0.98965024333296403</v>
      </c>
      <c r="J87">
        <v>0.56920692558825303</v>
      </c>
      <c r="K87">
        <v>3.5480322412217702</v>
      </c>
      <c r="L87">
        <v>1.1784915312569999</v>
      </c>
    </row>
    <row r="88" spans="1:12">
      <c r="A88">
        <v>201703</v>
      </c>
      <c r="B88">
        <v>1.1178094001835499</v>
      </c>
      <c r="C88">
        <v>1.1010192458122801</v>
      </c>
      <c r="D88">
        <v>1.2702063238329699</v>
      </c>
      <c r="E88">
        <v>1.35431497141338</v>
      </c>
      <c r="F88">
        <v>0.68976197828235397</v>
      </c>
      <c r="G88">
        <v>1.0868255025383999</v>
      </c>
      <c r="H88">
        <v>1.20672174594876</v>
      </c>
      <c r="I88">
        <v>1.21226097467126</v>
      </c>
      <c r="J88">
        <v>0.98551706614720103</v>
      </c>
      <c r="K88">
        <v>2.63217856788506</v>
      </c>
      <c r="L88">
        <v>1.17298723748185</v>
      </c>
    </row>
    <row r="89" spans="1:12">
      <c r="A89">
        <v>201704</v>
      </c>
      <c r="B89">
        <v>1.1098635397399601</v>
      </c>
      <c r="C89">
        <v>1.0998837254577001</v>
      </c>
      <c r="D89">
        <v>1.24559677686526</v>
      </c>
      <c r="E89">
        <v>1.32549271638685</v>
      </c>
      <c r="F89">
        <v>0.67266577356861501</v>
      </c>
      <c r="G89">
        <v>1.0784077014629001</v>
      </c>
      <c r="H89">
        <v>1.2002161752295799</v>
      </c>
      <c r="I89">
        <v>1.20220115876102</v>
      </c>
      <c r="J89">
        <v>1.11693099599664</v>
      </c>
      <c r="K89">
        <v>2.6305356426207802</v>
      </c>
      <c r="L89">
        <v>1.1248567483257701</v>
      </c>
    </row>
    <row r="90" spans="1:12">
      <c r="A90">
        <v>201705</v>
      </c>
      <c r="B90">
        <v>1.1163116180217401</v>
      </c>
      <c r="C90">
        <v>1.1071084435987399</v>
      </c>
      <c r="D90">
        <v>1.1533061683183901</v>
      </c>
      <c r="E90">
        <v>1.31948666231125</v>
      </c>
      <c r="F90">
        <v>0.69226658819349196</v>
      </c>
      <c r="G90">
        <v>1.08550652905101</v>
      </c>
      <c r="H90">
        <v>1.20315985056948</v>
      </c>
      <c r="I90">
        <v>1.22913422452323</v>
      </c>
      <c r="J90">
        <v>1.0430928505096</v>
      </c>
      <c r="K90">
        <v>2.4638591189505701</v>
      </c>
      <c r="L90">
        <v>1.16168250523609</v>
      </c>
    </row>
    <row r="91" spans="1:12">
      <c r="A91">
        <v>201706</v>
      </c>
      <c r="B91">
        <v>1.13887164726396</v>
      </c>
      <c r="C91">
        <v>1.1068737725050499</v>
      </c>
      <c r="D91">
        <v>1.1347601181251701</v>
      </c>
      <c r="E91">
        <v>1.3021541708540501</v>
      </c>
      <c r="F91">
        <v>0.77787093565652499</v>
      </c>
      <c r="G91">
        <v>1.0674802741368401</v>
      </c>
      <c r="H91">
        <v>1.13125238895957</v>
      </c>
      <c r="I91">
        <v>1.23830257793292</v>
      </c>
      <c r="J91">
        <v>1.01376866889896</v>
      </c>
      <c r="K91">
        <v>2.2931952425214401</v>
      </c>
      <c r="L91">
        <v>1.1844252085942599</v>
      </c>
    </row>
    <row r="92" spans="1:12">
      <c r="A92">
        <v>201707</v>
      </c>
      <c r="B92">
        <v>1.13496347604592</v>
      </c>
      <c r="C92">
        <v>1.11118715451834</v>
      </c>
      <c r="D92">
        <v>1.1427444231068999</v>
      </c>
      <c r="E92">
        <v>1.2698188246818001</v>
      </c>
      <c r="F92">
        <v>0.72288495066399605</v>
      </c>
      <c r="G92">
        <v>1.06375847918347</v>
      </c>
      <c r="H92">
        <v>1.1238593636901899</v>
      </c>
      <c r="I92">
        <v>1.2529882918872199</v>
      </c>
      <c r="J92">
        <v>1.02553627327463</v>
      </c>
      <c r="K92">
        <v>1.8938756543219799</v>
      </c>
      <c r="L92">
        <v>1.18914496833969</v>
      </c>
    </row>
    <row r="93" spans="1:12">
      <c r="A93">
        <v>201708</v>
      </c>
      <c r="B93">
        <v>1.1330916150930701</v>
      </c>
      <c r="C93">
        <v>1.11257189777567</v>
      </c>
      <c r="D93">
        <v>1.1269618342816301</v>
      </c>
      <c r="E93">
        <v>1.25590504415021</v>
      </c>
      <c r="F93">
        <v>0.78041418106740601</v>
      </c>
      <c r="G93">
        <v>1.05922319246302</v>
      </c>
      <c r="H93">
        <v>1.1125509697555001</v>
      </c>
      <c r="I93">
        <v>1.22635646292242</v>
      </c>
      <c r="J93">
        <v>1.0589082093506701</v>
      </c>
      <c r="K93">
        <v>1.9035151350735</v>
      </c>
      <c r="L93">
        <v>1.1516590631853501</v>
      </c>
    </row>
    <row r="94" spans="1:12">
      <c r="A94">
        <v>201709</v>
      </c>
      <c r="B94">
        <v>1.13447835430292</v>
      </c>
      <c r="C94">
        <v>1.1139043798050099</v>
      </c>
      <c r="D94">
        <v>1.1443953452168201</v>
      </c>
      <c r="E94">
        <v>1.2688730745708201</v>
      </c>
      <c r="F94">
        <v>0.77758484509079395</v>
      </c>
      <c r="G94">
        <v>1.0936197073218401</v>
      </c>
      <c r="H94">
        <v>1.09975501074675</v>
      </c>
      <c r="I94">
        <v>1.2895067677321499</v>
      </c>
      <c r="J94">
        <v>1.0891078631834099</v>
      </c>
      <c r="K94">
        <v>1.6327784128206899</v>
      </c>
      <c r="L94">
        <v>1.1462909274480799</v>
      </c>
    </row>
    <row r="95" spans="1:12">
      <c r="A95">
        <v>201710</v>
      </c>
      <c r="B95">
        <v>1.1356242902501801</v>
      </c>
      <c r="C95">
        <v>1.10221489534432</v>
      </c>
      <c r="D95">
        <v>1.16474086086958</v>
      </c>
      <c r="E95">
        <v>1.21613472396195</v>
      </c>
      <c r="F95">
        <v>0.76869033660932495</v>
      </c>
      <c r="G95">
        <v>1.09524305287732</v>
      </c>
      <c r="H95">
        <v>1.1180869220690399</v>
      </c>
      <c r="I95">
        <v>1.2701703715247901</v>
      </c>
      <c r="J95">
        <v>1.0869770309598099</v>
      </c>
      <c r="K95">
        <v>1.66849295931135</v>
      </c>
      <c r="L95">
        <v>1.14476593239439</v>
      </c>
    </row>
    <row r="96" spans="1:12">
      <c r="A96">
        <v>201711</v>
      </c>
      <c r="B96">
        <v>1.14405982143408</v>
      </c>
      <c r="C96">
        <v>1.10118242444599</v>
      </c>
      <c r="D96">
        <v>1.15833784613253</v>
      </c>
      <c r="E96">
        <v>1.1997077889899599</v>
      </c>
      <c r="F96">
        <v>0.77074771496368599</v>
      </c>
      <c r="G96">
        <v>1.10853009887993</v>
      </c>
      <c r="H96">
        <v>1.10600931470127</v>
      </c>
      <c r="I96">
        <v>1.13323399646473</v>
      </c>
      <c r="J96">
        <v>1.0799491425916401</v>
      </c>
      <c r="K96">
        <v>1.4746761872207399</v>
      </c>
      <c r="L96">
        <v>1.1321185958867099</v>
      </c>
    </row>
    <row r="97" spans="1:23">
      <c r="A97">
        <v>201712</v>
      </c>
    </row>
    <row r="101" spans="1:23">
      <c r="C101">
        <v>1.0279358479806053</v>
      </c>
      <c r="D101">
        <v>1.0321596422363037</v>
      </c>
      <c r="E101">
        <v>1.019896590483286</v>
      </c>
      <c r="F101">
        <v>1.0681731140338844</v>
      </c>
      <c r="G101">
        <v>0.99890551300902142</v>
      </c>
      <c r="H101">
        <v>1.0235883885749129</v>
      </c>
      <c r="I101">
        <v>1.0279774450753454</v>
      </c>
      <c r="J101">
        <v>1.1057332237321713</v>
      </c>
      <c r="K101">
        <v>1.0305617856097367</v>
      </c>
      <c r="L101">
        <v>1.1485387391667301</v>
      </c>
      <c r="M101">
        <v>1.1435613915961425</v>
      </c>
      <c r="N101">
        <v>1.0077599831823654</v>
      </c>
      <c r="O101">
        <v>1.0208816061109198</v>
      </c>
      <c r="P101">
        <v>1.0197568357283711</v>
      </c>
      <c r="Q101">
        <v>1.0173404270235618</v>
      </c>
      <c r="R101">
        <v>1.01994656502934</v>
      </c>
      <c r="S101">
        <v>1.0239799315040616</v>
      </c>
      <c r="T101">
        <v>1.0162452623208933</v>
      </c>
      <c r="U101">
        <v>1.0219385877967775</v>
      </c>
      <c r="V101">
        <v>0.99213872930289004</v>
      </c>
      <c r="W101">
        <v>1.0191708878994048</v>
      </c>
    </row>
    <row r="102" spans="1:23">
      <c r="C102">
        <v>1.0088522956241646</v>
      </c>
      <c r="D102">
        <v>1.0378870713383983</v>
      </c>
      <c r="E102">
        <v>1.0313171378070034</v>
      </c>
      <c r="F102">
        <v>1.0980108585777026</v>
      </c>
      <c r="G102">
        <v>1.0186988481739856</v>
      </c>
      <c r="H102">
        <v>1.023435102790702</v>
      </c>
      <c r="I102">
        <v>1.0348668287971519</v>
      </c>
      <c r="J102">
        <v>1.0869846958713656</v>
      </c>
      <c r="K102">
        <v>1.0273997224304352</v>
      </c>
      <c r="L102">
        <v>1.0815637161427465</v>
      </c>
      <c r="M102">
        <v>1.0901902232605534</v>
      </c>
      <c r="N102">
        <v>1.0110422158336956</v>
      </c>
      <c r="O102">
        <v>1.0261242135917261</v>
      </c>
      <c r="P102">
        <v>1.0200189724275861</v>
      </c>
      <c r="Q102">
        <v>1.0194938023822135</v>
      </c>
      <c r="R102">
        <v>1.0191771046168807</v>
      </c>
      <c r="S102">
        <v>1.0306885517188262</v>
      </c>
      <c r="T102">
        <v>0.67347204068490862</v>
      </c>
      <c r="U102">
        <v>1.0224493616724133</v>
      </c>
      <c r="V102">
        <v>0.9759639881877803</v>
      </c>
      <c r="W102">
        <v>1.0187512780625976</v>
      </c>
    </row>
    <row r="103" spans="1:23">
      <c r="C103">
        <v>1.0111889949220507</v>
      </c>
      <c r="D103">
        <v>1.0435516273547631</v>
      </c>
      <c r="E103">
        <v>1.0348667791765958</v>
      </c>
      <c r="F103">
        <v>1.1205705014739527</v>
      </c>
      <c r="G103">
        <v>1.0526241587466882</v>
      </c>
      <c r="H103">
        <v>1.0054398330412944</v>
      </c>
      <c r="I103">
        <v>1.0489819155890621</v>
      </c>
      <c r="J103">
        <v>1.0469060536726875</v>
      </c>
      <c r="K103">
        <v>1.018585177363442</v>
      </c>
      <c r="L103">
        <v>1.140061809995661</v>
      </c>
      <c r="M103">
        <v>1.249400819967017</v>
      </c>
      <c r="N103">
        <v>1.0022332986263565</v>
      </c>
      <c r="O103">
        <v>1.0961034386748194</v>
      </c>
      <c r="P103">
        <v>1.0059004987210138</v>
      </c>
      <c r="Q103">
        <v>1.0048577216709065</v>
      </c>
      <c r="R103">
        <v>1.0050932455941735</v>
      </c>
      <c r="S103">
        <v>1.0315177028728479</v>
      </c>
      <c r="T103">
        <v>1.0072838979346797</v>
      </c>
      <c r="U103">
        <v>1.0299335783479477</v>
      </c>
      <c r="V103">
        <v>0.99688312860690675</v>
      </c>
      <c r="W103">
        <v>1.0040769673458401</v>
      </c>
    </row>
    <row r="104" spans="1:23">
      <c r="C104">
        <v>1.0312908678267734</v>
      </c>
      <c r="D104">
        <v>1.0213776061259321</v>
      </c>
      <c r="E104">
        <v>1.0229806667590773</v>
      </c>
      <c r="F104">
        <v>1.0325452411635896</v>
      </c>
      <c r="G104">
        <v>1.021818092177849</v>
      </c>
      <c r="H104">
        <v>0.99981280017945351</v>
      </c>
      <c r="I104">
        <v>1.060649739402312</v>
      </c>
      <c r="J104">
        <v>1.0972814665257429</v>
      </c>
      <c r="K104">
        <v>1.096265711831224</v>
      </c>
      <c r="L104">
        <v>1.2564746091717545</v>
      </c>
      <c r="M104">
        <v>1.1295054989172422</v>
      </c>
      <c r="N104">
        <v>1.0214516850257169</v>
      </c>
      <c r="O104">
        <v>1.031912714714772</v>
      </c>
      <c r="P104">
        <v>1.0239092874937117</v>
      </c>
      <c r="Q104">
        <v>1.0233696922853968</v>
      </c>
      <c r="R104">
        <v>1.0233959735538454</v>
      </c>
      <c r="S104">
        <v>1.0359667800515402</v>
      </c>
      <c r="T104">
        <v>1.3000928279621471</v>
      </c>
      <c r="U104">
        <v>1.0271878435559298</v>
      </c>
      <c r="V104">
        <v>1.0093542102335165</v>
      </c>
      <c r="W104">
        <v>1.0226971409785008</v>
      </c>
    </row>
    <row r="105" spans="1:23">
      <c r="C105">
        <v>1.1555301783629466</v>
      </c>
      <c r="D105">
        <v>1.095782388991712</v>
      </c>
      <c r="E105">
        <v>1.1206364153069777</v>
      </c>
      <c r="F105">
        <v>1.1251819921256101</v>
      </c>
      <c r="G105">
        <v>1.121574002274996</v>
      </c>
      <c r="H105">
        <v>1.115240533668945</v>
      </c>
      <c r="I105">
        <v>1.1268767818099512</v>
      </c>
      <c r="J105">
        <v>1.0878851635506033</v>
      </c>
      <c r="K105">
        <v>1.1322927243287182</v>
      </c>
      <c r="L105">
        <v>1.2193718828258717</v>
      </c>
      <c r="M105">
        <v>1.1708965537569174</v>
      </c>
      <c r="N105">
        <v>1.1071953173223084</v>
      </c>
      <c r="O105">
        <v>1.1223940489193818</v>
      </c>
      <c r="P105">
        <v>1.1203124680951677</v>
      </c>
      <c r="Q105">
        <v>1.1214402993705446</v>
      </c>
      <c r="R105">
        <v>1.1214525449062489</v>
      </c>
      <c r="S105">
        <v>1.0453728232681683</v>
      </c>
      <c r="T105">
        <v>1.110183235276698</v>
      </c>
      <c r="U105">
        <v>1.1246514383313158</v>
      </c>
      <c r="V105">
        <v>1.1238771956716362</v>
      </c>
      <c r="W105">
        <v>1.1210356047463947</v>
      </c>
    </row>
    <row r="106" spans="1:23">
      <c r="C106">
        <v>1.2207635248158799</v>
      </c>
      <c r="D106">
        <v>1.143398732167094</v>
      </c>
      <c r="E106">
        <v>1.1378860967695119</v>
      </c>
      <c r="F106">
        <v>1.1409004593530994</v>
      </c>
      <c r="G106">
        <v>1.1386109736327761</v>
      </c>
      <c r="H106">
        <v>1.1351557333472762</v>
      </c>
      <c r="I106">
        <v>1.1415685274028706</v>
      </c>
      <c r="J106">
        <v>1.1530737934087791</v>
      </c>
      <c r="K106">
        <v>1.1497730079232831</v>
      </c>
      <c r="L106">
        <v>1.2772296407699271</v>
      </c>
      <c r="M106">
        <v>1.1719793993308731</v>
      </c>
      <c r="N106">
        <v>1.1357071580396449</v>
      </c>
      <c r="O106">
        <v>1.1398116390167439</v>
      </c>
      <c r="P106">
        <v>1.1378113021460354</v>
      </c>
      <c r="Q106">
        <v>1.1385137305373845</v>
      </c>
      <c r="R106">
        <v>1.1683723361283092</v>
      </c>
      <c r="S106">
        <v>1.1435925741764998</v>
      </c>
      <c r="T106">
        <v>1.1269955440471788</v>
      </c>
      <c r="U106">
        <v>1.1419180952936787</v>
      </c>
      <c r="V106">
        <v>1.1535526920094803</v>
      </c>
      <c r="W106">
        <v>1.138311881580798</v>
      </c>
    </row>
    <row r="107" spans="1:23">
      <c r="C107">
        <v>1.2186585173979332</v>
      </c>
      <c r="D107">
        <v>1.2336388110673107</v>
      </c>
      <c r="E107">
        <v>1.1994646506407749</v>
      </c>
      <c r="F107">
        <v>1.2035463541116509</v>
      </c>
      <c r="G107">
        <v>1.189889058006532</v>
      </c>
      <c r="H107">
        <v>1.1964959043001251</v>
      </c>
      <c r="I107">
        <v>1.2182310539270453</v>
      </c>
      <c r="J107">
        <v>1.1641256240204376</v>
      </c>
      <c r="K107">
        <v>1.5542200600105365</v>
      </c>
      <c r="L107">
        <v>1.2984367492455404</v>
      </c>
      <c r="M107">
        <v>1.1907494034700556</v>
      </c>
      <c r="N107">
        <v>1.1863292391772235</v>
      </c>
      <c r="O107">
        <v>1.2017069083944936</v>
      </c>
      <c r="P107">
        <v>1.1988019646958525</v>
      </c>
      <c r="Q107">
        <v>1.199780145640323</v>
      </c>
      <c r="R107">
        <v>1.1998753868939156</v>
      </c>
      <c r="S107">
        <v>1.2043902831491393</v>
      </c>
      <c r="T107">
        <v>1.1868119390366307</v>
      </c>
      <c r="U107">
        <v>1.2392000732214894</v>
      </c>
      <c r="V107">
        <v>1.1791715748904801</v>
      </c>
      <c r="W107">
        <v>1.2002636669484867</v>
      </c>
    </row>
    <row r="108" spans="1:23">
      <c r="C108">
        <v>1.2523301965751426</v>
      </c>
      <c r="D108">
        <v>1.234470132699959</v>
      </c>
      <c r="E108">
        <v>1.203295301895422</v>
      </c>
      <c r="F108">
        <v>1.219092916959972</v>
      </c>
      <c r="G108">
        <v>1.2821347050727681</v>
      </c>
      <c r="H108">
        <v>1.2367235043446718</v>
      </c>
      <c r="I108">
        <v>1.2189106646525498</v>
      </c>
      <c r="J108">
        <v>1.1603202469032348</v>
      </c>
      <c r="K108">
        <v>1.1947424536359752</v>
      </c>
      <c r="L108">
        <v>1.3080449406727126</v>
      </c>
      <c r="M108">
        <v>1.2543659161809741</v>
      </c>
      <c r="N108">
        <v>1.1985424410050141</v>
      </c>
      <c r="O108">
        <v>1.2006803052067394</v>
      </c>
      <c r="P108">
        <v>1.2017541838501313</v>
      </c>
      <c r="Q108">
        <v>1.2033507250580118</v>
      </c>
      <c r="R108">
        <v>1.2771659067211982</v>
      </c>
      <c r="S108">
        <v>1.2037101316887926</v>
      </c>
      <c r="T108">
        <v>1.3479251538224259</v>
      </c>
      <c r="U108">
        <v>1.228832442973433</v>
      </c>
      <c r="V108">
        <v>1.2265395320658286</v>
      </c>
      <c r="W108">
        <v>1.2036239972507146</v>
      </c>
    </row>
    <row r="109" spans="1:23">
      <c r="C109">
        <v>1.346173946583908</v>
      </c>
      <c r="D109">
        <v>1.337374182383289</v>
      </c>
      <c r="E109">
        <v>1.2939960737629084</v>
      </c>
      <c r="F109">
        <v>1.2913839158284055</v>
      </c>
      <c r="G109">
        <v>1.2922177527238004</v>
      </c>
      <c r="H109">
        <v>1.3320402334034578</v>
      </c>
      <c r="I109">
        <v>1.309327593397787</v>
      </c>
      <c r="J109">
        <v>1.1486243248106427</v>
      </c>
      <c r="K109">
        <v>1.2755586635842284</v>
      </c>
      <c r="L109">
        <v>1.3152557749154707</v>
      </c>
      <c r="M109">
        <v>1.1606476364316676</v>
      </c>
      <c r="N109">
        <v>1.2830168453524469</v>
      </c>
      <c r="O109">
        <v>1.2921218385629158</v>
      </c>
      <c r="P109">
        <v>1.2926529658918029</v>
      </c>
      <c r="Q109">
        <v>1.294303672075332</v>
      </c>
      <c r="R109">
        <v>1.294483009383891</v>
      </c>
      <c r="S109">
        <v>1.2870298713720227</v>
      </c>
      <c r="T109">
        <v>1.3556459764237383</v>
      </c>
      <c r="U109">
        <v>1.2968699762914546</v>
      </c>
      <c r="V109">
        <v>1.282173969915664</v>
      </c>
      <c r="W109">
        <v>1.2948839545108743</v>
      </c>
    </row>
    <row r="110" spans="1:23">
      <c r="C110">
        <v>1.3791370207830287</v>
      </c>
      <c r="D110">
        <v>1.3450680748641695</v>
      </c>
      <c r="E110">
        <v>1.3590562294191633</v>
      </c>
      <c r="F110">
        <v>1.3558580263243849</v>
      </c>
      <c r="G110">
        <v>1.3577405251929822</v>
      </c>
      <c r="H110">
        <v>1.351765287568361</v>
      </c>
      <c r="I110">
        <v>1.3455663812427676</v>
      </c>
      <c r="J110">
        <v>1.1850917089188506</v>
      </c>
      <c r="K110">
        <v>1.3425859593671723</v>
      </c>
      <c r="L110">
        <v>1.3745816376386797</v>
      </c>
      <c r="M110">
        <v>1.2202137954010823</v>
      </c>
      <c r="N110">
        <v>1.3408279826582077</v>
      </c>
      <c r="O110">
        <v>1.3540409163184508</v>
      </c>
      <c r="P110">
        <v>1.3569281153932993</v>
      </c>
      <c r="Q110">
        <v>1.3589435915606494</v>
      </c>
      <c r="R110">
        <v>1.3591189994422617</v>
      </c>
      <c r="S110">
        <v>1.3449238281905913</v>
      </c>
      <c r="T110">
        <v>1.3556709753514249</v>
      </c>
      <c r="U110">
        <v>1.3633778987365068</v>
      </c>
      <c r="V110">
        <v>1.3865105604694885</v>
      </c>
      <c r="W110">
        <v>1.2927623467373244</v>
      </c>
    </row>
    <row r="111" spans="1:23">
      <c r="C111">
        <v>1.4296877503810488</v>
      </c>
      <c r="D111">
        <v>1.3335326911531471</v>
      </c>
      <c r="E111">
        <v>1.3414719672640874</v>
      </c>
      <c r="F111">
        <v>1.3408734468669548</v>
      </c>
      <c r="G111">
        <v>1.3397477574131664</v>
      </c>
      <c r="H111">
        <v>1.3382340837557436</v>
      </c>
      <c r="I111">
        <v>1.3606583847950482</v>
      </c>
      <c r="J111">
        <v>1.1799305891023293</v>
      </c>
      <c r="K111">
        <v>1.3054080751627291</v>
      </c>
      <c r="L111">
        <v>1.3087393833803103</v>
      </c>
      <c r="M111">
        <v>1.1957822212235443</v>
      </c>
      <c r="N111">
        <v>1.3394503997371237</v>
      </c>
      <c r="O111">
        <v>1.3446630167146156</v>
      </c>
      <c r="P111">
        <v>1.3400791419553513</v>
      </c>
      <c r="Q111">
        <v>1.3413679850018463</v>
      </c>
      <c r="R111">
        <v>1.3416516673006633</v>
      </c>
      <c r="S111">
        <v>1.3250567672440388</v>
      </c>
      <c r="T111">
        <v>1.3353308063388991</v>
      </c>
      <c r="U111">
        <v>1.3436819104648055</v>
      </c>
      <c r="V111">
        <v>1.378097224233279</v>
      </c>
      <c r="W111">
        <v>1.3415714941853256</v>
      </c>
    </row>
    <row r="112" spans="1:23">
      <c r="C112">
        <v>1.407436570917475</v>
      </c>
      <c r="D112">
        <v>1.3746717926590051</v>
      </c>
      <c r="E112">
        <v>1.3776127140818428</v>
      </c>
      <c r="F112">
        <v>1.3761957785844912</v>
      </c>
      <c r="G112">
        <v>1.3753242675442054</v>
      </c>
      <c r="H112">
        <v>1.3713438386983277</v>
      </c>
      <c r="I112">
        <v>1.359344833314839</v>
      </c>
      <c r="J112">
        <v>1.1944370293627387</v>
      </c>
      <c r="K112">
        <v>1.5655906415750014</v>
      </c>
      <c r="L112">
        <v>1.3945908392727178</v>
      </c>
      <c r="M112">
        <v>1.2446835768929336</v>
      </c>
      <c r="N112">
        <v>1.3659522682142304</v>
      </c>
      <c r="O112">
        <v>1.3192274603691163</v>
      </c>
      <c r="P112">
        <v>1.3767031058460848</v>
      </c>
      <c r="Q112">
        <v>1.3776868966816864</v>
      </c>
      <c r="R112">
        <v>1.3778835842510928</v>
      </c>
      <c r="S112">
        <v>1.3852605349854681</v>
      </c>
      <c r="T112">
        <v>1.3322706985033579</v>
      </c>
      <c r="U112">
        <v>1.3607647326450216</v>
      </c>
      <c r="V112">
        <v>1.4007258832938172</v>
      </c>
      <c r="W112">
        <v>1.2514623922725931</v>
      </c>
    </row>
    <row r="113" spans="3:23">
      <c r="C113">
        <v>1.4087237275014743</v>
      </c>
      <c r="D113">
        <v>1.3481236041363382</v>
      </c>
      <c r="E113">
        <v>1.3551524431464252</v>
      </c>
      <c r="F113">
        <v>1.3518371684441466</v>
      </c>
      <c r="G113">
        <v>1.3511503902834023</v>
      </c>
      <c r="H113">
        <v>1.3536784937254216</v>
      </c>
      <c r="I113">
        <v>1.3284908506502699</v>
      </c>
      <c r="J113">
        <v>1.1918570112897302</v>
      </c>
      <c r="K113">
        <v>1.3026265217097546</v>
      </c>
      <c r="L113">
        <v>1.417747537395341</v>
      </c>
      <c r="M113">
        <v>1.2651407484493691</v>
      </c>
      <c r="N113">
        <v>1.3552022357985345</v>
      </c>
      <c r="O113">
        <v>1.3487756762744438</v>
      </c>
      <c r="P113">
        <v>1.3514108353539851</v>
      </c>
      <c r="Q113">
        <v>1.3523812596839782</v>
      </c>
      <c r="R113">
        <v>1.3525494871229531</v>
      </c>
      <c r="S113">
        <v>1.342244263459798</v>
      </c>
      <c r="T113">
        <v>1.3499467198935409</v>
      </c>
      <c r="U113">
        <v>1.3558437913433834</v>
      </c>
      <c r="V113">
        <v>1.3874458147609587</v>
      </c>
      <c r="W113">
        <v>1.2681912284436936</v>
      </c>
    </row>
    <row r="114" spans="3:23">
      <c r="C114">
        <v>1.3983922450333499</v>
      </c>
      <c r="D114">
        <v>1.3302073891588166</v>
      </c>
      <c r="E114">
        <v>1.3192188944712906</v>
      </c>
      <c r="F114">
        <v>1.317986994159869</v>
      </c>
      <c r="G114">
        <v>1.3187966012979588</v>
      </c>
      <c r="H114">
        <v>1.3165472212161236</v>
      </c>
      <c r="I114">
        <v>1.3152287767124395</v>
      </c>
      <c r="J114">
        <v>1.1713221843749968</v>
      </c>
      <c r="K114">
        <v>1.2490677527157956</v>
      </c>
      <c r="L114">
        <v>1.3280519811865121</v>
      </c>
      <c r="M114">
        <v>1.2860085074085652</v>
      </c>
      <c r="N114">
        <v>1.3270875272231804</v>
      </c>
      <c r="O114">
        <v>1.3401127581169265</v>
      </c>
      <c r="P114">
        <v>1.3178818328672457</v>
      </c>
      <c r="Q114">
        <v>1.3190802962591546</v>
      </c>
      <c r="R114">
        <v>1.3687521864211978</v>
      </c>
      <c r="S114">
        <v>1.3115293679879851</v>
      </c>
      <c r="T114">
        <v>1.3167863387469887</v>
      </c>
      <c r="U114">
        <v>1.3238842512983493</v>
      </c>
      <c r="V114">
        <v>1.3619765642719972</v>
      </c>
      <c r="W114">
        <v>1.3860813578252653</v>
      </c>
    </row>
    <row r="115" spans="3:23">
      <c r="C115">
        <v>1.3858167309890854</v>
      </c>
      <c r="D115">
        <v>1.314894466821301</v>
      </c>
      <c r="E115">
        <v>1.3194666503707031</v>
      </c>
      <c r="F115">
        <v>1.3126302470590812</v>
      </c>
      <c r="G115">
        <v>1.319807525499666</v>
      </c>
      <c r="H115">
        <v>1.2806424983857871</v>
      </c>
      <c r="I115">
        <v>1.3246151382288347</v>
      </c>
      <c r="J115">
        <v>1.1714500708231479</v>
      </c>
      <c r="K115">
        <v>1.237800847258278</v>
      </c>
      <c r="L115">
        <v>1.3170829932453603</v>
      </c>
      <c r="M115">
        <v>1.2598970363060262</v>
      </c>
      <c r="N115">
        <v>1.3202847917482776</v>
      </c>
      <c r="O115">
        <v>1.3122210683913198</v>
      </c>
      <c r="P115">
        <v>1.3051766711666337</v>
      </c>
      <c r="Q115">
        <v>1.319592922185989</v>
      </c>
      <c r="R115">
        <v>1.3197792359201643</v>
      </c>
      <c r="S115">
        <v>1.3144505786462588</v>
      </c>
      <c r="T115">
        <v>1.3149156304896321</v>
      </c>
      <c r="U115">
        <v>1.325776978364948</v>
      </c>
      <c r="V115">
        <v>1.3588922693597443</v>
      </c>
      <c r="W115">
        <v>1.240160360424408</v>
      </c>
    </row>
    <row r="116" spans="3:23">
      <c r="C116">
        <v>1.4089295389948386</v>
      </c>
      <c r="D116">
        <v>1.3425344441986446</v>
      </c>
      <c r="E116">
        <v>1.2943643018008251</v>
      </c>
      <c r="F116">
        <v>1.3513669159547468</v>
      </c>
      <c r="G116">
        <v>1.3571212388562492</v>
      </c>
      <c r="H116">
        <v>1.3522657186104177</v>
      </c>
      <c r="I116">
        <v>1.3478567580896379</v>
      </c>
      <c r="J116">
        <v>1.1851817176343395</v>
      </c>
      <c r="K116">
        <v>1.2458959163915733</v>
      </c>
      <c r="L116">
        <v>1.2789404428277769</v>
      </c>
      <c r="M116">
        <v>1.2627759479380538</v>
      </c>
      <c r="N116">
        <v>1.3526010483028943</v>
      </c>
      <c r="O116">
        <v>1.3502187227177633</v>
      </c>
      <c r="P116">
        <v>1.3541242192545173</v>
      </c>
      <c r="Q116">
        <v>1.3562516262847877</v>
      </c>
      <c r="R116">
        <v>1.3562899112818747</v>
      </c>
      <c r="S116">
        <v>1.3498719884831689</v>
      </c>
      <c r="T116">
        <v>1.3619486790699713</v>
      </c>
      <c r="U116">
        <v>1.3585099152067555</v>
      </c>
      <c r="V116">
        <v>1.3896260603626907</v>
      </c>
      <c r="W116">
        <v>1.3568442173259312</v>
      </c>
    </row>
    <row r="117" spans="3:23">
      <c r="C117">
        <v>1.332773228939319</v>
      </c>
      <c r="D117">
        <v>1.2373276145002057</v>
      </c>
      <c r="E117">
        <v>1.2447157913542291</v>
      </c>
      <c r="F117">
        <v>1.2999733929530886</v>
      </c>
      <c r="G117">
        <v>1.24509313337018</v>
      </c>
      <c r="H117">
        <v>1.2497986684320224</v>
      </c>
      <c r="I117">
        <v>1.2818621411944777</v>
      </c>
      <c r="J117">
        <v>1.1685567387997713</v>
      </c>
      <c r="K117">
        <v>1.1721797049381184</v>
      </c>
      <c r="L117">
        <v>1.2978711389453248</v>
      </c>
      <c r="M117">
        <v>1.2283215123058295</v>
      </c>
      <c r="N117">
        <v>1.2811284383503194</v>
      </c>
      <c r="O117">
        <v>1.2420201822632104</v>
      </c>
      <c r="P117">
        <v>1.2426835929002233</v>
      </c>
      <c r="Q117">
        <v>1.2552315273596188</v>
      </c>
      <c r="R117">
        <v>1.3269275828541025</v>
      </c>
      <c r="S117">
        <v>1.2524027127504604</v>
      </c>
      <c r="T117">
        <v>1.2933415256836984</v>
      </c>
      <c r="U117">
        <v>1.3064855502075292</v>
      </c>
      <c r="V117">
        <v>1.2765756395312591</v>
      </c>
      <c r="W117">
        <v>1.2451041296903815</v>
      </c>
    </row>
    <row r="118" spans="3:23">
      <c r="C118">
        <v>1.2219259230957547</v>
      </c>
      <c r="D118">
        <v>1.2185471477902841</v>
      </c>
      <c r="E118">
        <v>1.2213582484378498</v>
      </c>
      <c r="F118">
        <v>1.2178524400111357</v>
      </c>
      <c r="G118">
        <v>1.2238368738829042</v>
      </c>
      <c r="H118">
        <v>1.2011724644854809</v>
      </c>
      <c r="I118">
        <v>1.229808901507413</v>
      </c>
      <c r="J118">
        <v>1.1407784354169619</v>
      </c>
      <c r="K118">
        <v>1.1412650399041171</v>
      </c>
      <c r="L118">
        <v>1.2264953550799664</v>
      </c>
      <c r="M118">
        <v>1.2024104103548092</v>
      </c>
      <c r="N118">
        <v>1.2377281052885498</v>
      </c>
      <c r="O118">
        <v>1.237135943356362</v>
      </c>
      <c r="P118">
        <v>1.240754556933743</v>
      </c>
      <c r="Q118">
        <v>1.2216980099456949</v>
      </c>
      <c r="R118">
        <v>1.2222533439145549</v>
      </c>
      <c r="S118">
        <v>1.2212982049126722</v>
      </c>
      <c r="T118">
        <v>1.2283141364200862</v>
      </c>
      <c r="U118">
        <v>1.2255928179607012</v>
      </c>
      <c r="V118">
        <v>1.248684447001202</v>
      </c>
      <c r="W118">
        <v>1.2217434393487661</v>
      </c>
    </row>
    <row r="119" spans="3:23">
      <c r="C119">
        <v>1.1711294121190332</v>
      </c>
      <c r="D119">
        <v>1.1691032313333527</v>
      </c>
      <c r="E119" s="17">
        <v>1.156367668376713</v>
      </c>
      <c r="F119">
        <v>1.16011147536382</v>
      </c>
      <c r="G119">
        <v>1.2000074975994677</v>
      </c>
      <c r="H119">
        <v>1.1550461813228021</v>
      </c>
      <c r="I119">
        <v>1.1676898562468636</v>
      </c>
      <c r="J119">
        <v>1.1176832836395847</v>
      </c>
      <c r="K119">
        <v>0.96261700582268461</v>
      </c>
      <c r="L119">
        <v>1.4028476346646874</v>
      </c>
      <c r="M119">
        <v>1.2428218257610015</v>
      </c>
      <c r="N119">
        <v>1.1799237282857742</v>
      </c>
      <c r="O119">
        <v>1.1609177529551942</v>
      </c>
      <c r="P119">
        <v>1.1562577576127642</v>
      </c>
      <c r="Q119">
        <v>1.1565503934424486</v>
      </c>
      <c r="R119">
        <v>1.1566300915760541</v>
      </c>
      <c r="S119">
        <v>1.1853519434545658</v>
      </c>
      <c r="T119">
        <v>1.1533413088517035</v>
      </c>
      <c r="U119">
        <v>1.1601654519113467</v>
      </c>
      <c r="V119">
        <v>1.1811487013446393</v>
      </c>
      <c r="W119">
        <v>1.1563820675059544</v>
      </c>
    </row>
    <row r="120" spans="3:23">
      <c r="C120">
        <v>1.1560247462876738</v>
      </c>
      <c r="D120">
        <v>1.1587378265454351</v>
      </c>
      <c r="E120" s="17">
        <v>1.1503457581933525</v>
      </c>
      <c r="F120">
        <v>1.151850480749979</v>
      </c>
      <c r="G120">
        <v>1.1526460884202021</v>
      </c>
      <c r="H120">
        <v>1.1485964411351699</v>
      </c>
      <c r="I120">
        <v>1.1522270150631737</v>
      </c>
      <c r="J120">
        <v>1.1266116852435486</v>
      </c>
      <c r="K120">
        <v>1.086676874806584</v>
      </c>
      <c r="L120">
        <v>1.1891535922373455</v>
      </c>
      <c r="M120">
        <v>1.0774511083291045</v>
      </c>
      <c r="N120">
        <v>1.1673048232211052</v>
      </c>
      <c r="O120">
        <v>1.1508653134782096</v>
      </c>
      <c r="P120">
        <v>1.1507428617599584</v>
      </c>
      <c r="Q120">
        <v>1.145221506520395</v>
      </c>
      <c r="R120">
        <v>1.1504753151955729</v>
      </c>
      <c r="S120">
        <v>1.1557320998660499</v>
      </c>
      <c r="T120">
        <v>1.1463446597538054</v>
      </c>
      <c r="U120">
        <v>1.1317681029246056</v>
      </c>
      <c r="V120">
        <v>1.1195152905951589</v>
      </c>
      <c r="W120">
        <v>1.1610039732590232</v>
      </c>
    </row>
    <row r="121" spans="3:23">
      <c r="C121">
        <v>1.1422120437907188</v>
      </c>
      <c r="D121">
        <v>1.1043768429417553</v>
      </c>
      <c r="E121" s="17">
        <v>1.089184979692488</v>
      </c>
      <c r="F121">
        <v>1.1054685479708777</v>
      </c>
      <c r="G121">
        <v>1.0901387684001156</v>
      </c>
      <c r="H121">
        <v>1.0916246663514408</v>
      </c>
      <c r="I121">
        <v>1.1152374708252399</v>
      </c>
      <c r="J121">
        <v>1.1287446405306167</v>
      </c>
      <c r="K121">
        <v>1.2960779537637457</v>
      </c>
      <c r="L121">
        <v>1.1913272421342236</v>
      </c>
      <c r="M121">
        <v>1.1181670311187437</v>
      </c>
      <c r="N121">
        <v>1.116619281132067</v>
      </c>
      <c r="O121">
        <v>1.0992972997185451</v>
      </c>
      <c r="P121">
        <v>1.0907547746074198</v>
      </c>
      <c r="Q121">
        <v>1.0893128602328401</v>
      </c>
      <c r="R121">
        <v>1.0892232093966285</v>
      </c>
      <c r="S121">
        <v>1.0987382817165983</v>
      </c>
      <c r="T121">
        <v>1.08473704696215</v>
      </c>
      <c r="U121">
        <v>1.0911010442580482</v>
      </c>
      <c r="V121">
        <v>1.0894307426970957</v>
      </c>
      <c r="W121">
        <v>1.0892397050744238</v>
      </c>
    </row>
    <row r="122" spans="3:23">
      <c r="C122">
        <v>1.1589208681299488</v>
      </c>
      <c r="D122">
        <v>1.1585717690364032</v>
      </c>
      <c r="E122" s="17">
        <v>1.1782267036922691</v>
      </c>
      <c r="F122">
        <v>1.1663188213472657</v>
      </c>
      <c r="G122">
        <v>1.1382464489871869</v>
      </c>
      <c r="H122">
        <v>1.1812616195623973</v>
      </c>
      <c r="I122">
        <v>1.1545364846161335</v>
      </c>
      <c r="J122">
        <v>1.1178471989536665</v>
      </c>
      <c r="K122">
        <v>1.0955461676405971</v>
      </c>
      <c r="L122">
        <v>1.1415032698918193</v>
      </c>
      <c r="M122">
        <v>1.181970816514915</v>
      </c>
      <c r="N122">
        <v>1.1500198826486858</v>
      </c>
      <c r="O122">
        <v>1.1779068543167446</v>
      </c>
      <c r="P122">
        <v>1.1785859297236065</v>
      </c>
      <c r="Q122">
        <v>1.1783461067726886</v>
      </c>
      <c r="R122">
        <v>1.1784230052675377</v>
      </c>
      <c r="S122">
        <v>1.1841313411636294</v>
      </c>
      <c r="T122">
        <v>1.1975957924645546</v>
      </c>
      <c r="U122">
        <v>1.1807861368617112</v>
      </c>
      <c r="V122">
        <v>1.0853826005146483</v>
      </c>
      <c r="W122">
        <v>1.1609073328799524</v>
      </c>
    </row>
    <row r="123" spans="3:23">
      <c r="C123">
        <v>1.1366247520327517</v>
      </c>
      <c r="D123">
        <v>1.1552421052756701</v>
      </c>
      <c r="E123" s="17">
        <v>1.1728682813082447</v>
      </c>
      <c r="F123">
        <v>1.1743016435163425</v>
      </c>
      <c r="G123">
        <v>1.1751444196796117</v>
      </c>
      <c r="H123">
        <v>1.177839346784894</v>
      </c>
      <c r="I123">
        <v>1.1554500801930909</v>
      </c>
      <c r="J123">
        <v>1.1213696541398868</v>
      </c>
      <c r="K123">
        <v>1.1154000257487378</v>
      </c>
      <c r="L123">
        <v>1.2098072509737361</v>
      </c>
      <c r="M123">
        <v>1.1713720877719405</v>
      </c>
      <c r="N123">
        <v>1.1793530448572671</v>
      </c>
      <c r="O123">
        <v>1.176901068997402</v>
      </c>
      <c r="P123">
        <v>1.1724644333219922</v>
      </c>
      <c r="Q123">
        <v>1.1495547935490724</v>
      </c>
      <c r="R123">
        <v>1.1718537461133549</v>
      </c>
      <c r="S123">
        <v>1.1729629486111843</v>
      </c>
      <c r="T123">
        <v>1.1683434014300873</v>
      </c>
      <c r="U123">
        <v>1.178331800030461</v>
      </c>
      <c r="V123">
        <v>1.1098237681004728</v>
      </c>
      <c r="W123">
        <v>1.1732994533259795</v>
      </c>
    </row>
    <row r="124" spans="3:23">
      <c r="C124">
        <v>1.1235195146471564</v>
      </c>
      <c r="D124">
        <v>1.1155072836888571</v>
      </c>
      <c r="E124" s="17">
        <v>1.1359653852907099</v>
      </c>
      <c r="F124">
        <v>1.1427898141292705</v>
      </c>
      <c r="G124">
        <v>1.1274781108872034</v>
      </c>
      <c r="H124">
        <v>1.2315234216794431</v>
      </c>
      <c r="I124">
        <v>1.1146045308774701</v>
      </c>
      <c r="J124">
        <v>1.1296474973304096</v>
      </c>
      <c r="K124">
        <v>1.0776401781138891</v>
      </c>
      <c r="L124">
        <v>1.1897938392694747</v>
      </c>
      <c r="M124">
        <v>1.1693406495199403</v>
      </c>
      <c r="N124">
        <v>1.177686389434204</v>
      </c>
      <c r="O124">
        <v>1.1874534356212925</v>
      </c>
      <c r="P124">
        <v>1.1509090297227667</v>
      </c>
      <c r="Q124">
        <v>1.1248449511432224</v>
      </c>
      <c r="R124">
        <v>1.1248434665471667</v>
      </c>
      <c r="S124">
        <v>1.1281242792239838</v>
      </c>
      <c r="T124">
        <v>1.1200006609608693</v>
      </c>
      <c r="U124">
        <v>1.1308843531538657</v>
      </c>
      <c r="V124">
        <v>1.1149533027586154</v>
      </c>
      <c r="W124">
        <v>1.2242337953767279</v>
      </c>
    </row>
    <row r="125" spans="3:23">
      <c r="C125">
        <v>1.1539340909251572</v>
      </c>
      <c r="D125">
        <v>1.123008536756251</v>
      </c>
      <c r="E125" s="17">
        <v>1.1615076656658823</v>
      </c>
      <c r="F125">
        <v>1.1616437170974627</v>
      </c>
      <c r="G125">
        <v>1.1648100475831458</v>
      </c>
      <c r="H125">
        <v>1.1902887651647251</v>
      </c>
      <c r="I125">
        <v>1.117082520504213</v>
      </c>
      <c r="J125">
        <v>1.1608449409271491</v>
      </c>
      <c r="K125">
        <v>1.1263824218745007</v>
      </c>
      <c r="L125">
        <v>1.25846305303368</v>
      </c>
      <c r="M125">
        <v>1.1331992951437369</v>
      </c>
      <c r="N125">
        <v>1.1836756657083574</v>
      </c>
      <c r="O125">
        <v>1.1525713733025875</v>
      </c>
      <c r="P125">
        <v>1.1697839511228103</v>
      </c>
      <c r="Q125">
        <v>1.1371539944768327</v>
      </c>
      <c r="R125">
        <v>1.1616821181415742</v>
      </c>
      <c r="S125">
        <v>1.2031350383014221</v>
      </c>
      <c r="T125">
        <v>1.3102701382005153</v>
      </c>
      <c r="U125">
        <v>1.1602211874428532</v>
      </c>
      <c r="V125">
        <v>1.1597714715618896</v>
      </c>
      <c r="W125">
        <v>1.1618160653414071</v>
      </c>
    </row>
    <row r="126" spans="3:23">
      <c r="C126">
        <v>1.1889227404163532</v>
      </c>
      <c r="D126">
        <v>1.1579419078249036</v>
      </c>
      <c r="E126" s="17">
        <v>1.1845182902863329</v>
      </c>
      <c r="F126">
        <v>1.183312282782528</v>
      </c>
      <c r="G126">
        <v>1.1833892485113187</v>
      </c>
      <c r="H126">
        <v>1.1877577177901091</v>
      </c>
      <c r="I126">
        <v>1.111733130435786</v>
      </c>
      <c r="J126">
        <v>1.1579324316536632</v>
      </c>
      <c r="K126">
        <v>1.152516366406606</v>
      </c>
      <c r="L126">
        <v>1.2866992324563422</v>
      </c>
      <c r="M126">
        <v>1.1636769237834248</v>
      </c>
      <c r="N126">
        <v>1.1920719338758583</v>
      </c>
      <c r="O126">
        <v>1.1820817609095287</v>
      </c>
      <c r="P126">
        <v>1.1838926800938219</v>
      </c>
      <c r="Q126">
        <v>1.1431298980597777</v>
      </c>
      <c r="R126">
        <v>1.1844589434822155</v>
      </c>
      <c r="S126">
        <v>1.1839886726722166</v>
      </c>
      <c r="T126">
        <v>1.1756047510184167</v>
      </c>
      <c r="U126">
        <v>1.1882775350749089</v>
      </c>
      <c r="V126">
        <v>1.1959113777571493</v>
      </c>
      <c r="W126">
        <v>1.184616971776725</v>
      </c>
    </row>
    <row r="127" spans="3:23">
      <c r="C127">
        <v>1.1862842203740547</v>
      </c>
      <c r="D127">
        <v>1.1327625984408682</v>
      </c>
      <c r="E127" s="17">
        <v>1.1890765620797887</v>
      </c>
      <c r="F127">
        <v>1.1593169622673138</v>
      </c>
      <c r="G127">
        <v>1.1918355855437515</v>
      </c>
      <c r="H127">
        <v>1.1910607054255826</v>
      </c>
      <c r="I127">
        <v>1.1047396805907961</v>
      </c>
      <c r="J127">
        <v>1.1483790917265857</v>
      </c>
      <c r="K127">
        <v>1.0310698102295037</v>
      </c>
      <c r="L127">
        <v>1.2313005378554145</v>
      </c>
      <c r="M127">
        <v>1.1536634257550444</v>
      </c>
      <c r="N127">
        <v>1.20599581214459</v>
      </c>
      <c r="O127">
        <v>1.1877471237631845</v>
      </c>
      <c r="P127">
        <v>1.1884656770667481</v>
      </c>
      <c r="Q127">
        <v>1.189237838283407</v>
      </c>
      <c r="R127">
        <v>1.1837908508416621</v>
      </c>
      <c r="S127">
        <v>1.1144577331332943</v>
      </c>
      <c r="T127">
        <v>1.1729896637194237</v>
      </c>
      <c r="U127">
        <v>1.1922554371672287</v>
      </c>
      <c r="V127">
        <v>1.149318015215727</v>
      </c>
      <c r="W127">
        <v>1.1896148953215488</v>
      </c>
    </row>
    <row r="128" spans="3:23">
      <c r="C128">
        <v>1.1512972517673923</v>
      </c>
      <c r="D128">
        <v>1.1216148390199963</v>
      </c>
      <c r="E128" s="17">
        <v>1.151763207365605</v>
      </c>
      <c r="F128">
        <v>1.1299095379100437</v>
      </c>
      <c r="G128">
        <v>1.1444651124984104</v>
      </c>
      <c r="H128">
        <v>1.1223951828527472</v>
      </c>
      <c r="I128">
        <v>1.1330605192325356</v>
      </c>
      <c r="J128">
        <v>1.1324860707000981</v>
      </c>
      <c r="K128">
        <v>1.1040473773526525</v>
      </c>
      <c r="L128">
        <v>1.280854866995734</v>
      </c>
      <c r="M128">
        <v>1.1718420798945404</v>
      </c>
      <c r="N128">
        <v>1.1720720556697686</v>
      </c>
      <c r="O128">
        <v>1.1538211907876812</v>
      </c>
      <c r="P128">
        <v>1.1450228407969134</v>
      </c>
      <c r="Q128">
        <v>1.1930473034514899</v>
      </c>
      <c r="R128">
        <v>1.1516326933368251</v>
      </c>
      <c r="S128">
        <v>1.0936459265259693</v>
      </c>
      <c r="T128">
        <v>1.2059270942439166</v>
      </c>
      <c r="U128">
        <v>1.1626579557583827</v>
      </c>
      <c r="V128">
        <v>1.1567436087940233</v>
      </c>
      <c r="W128">
        <v>1.152201356286195</v>
      </c>
    </row>
    <row r="129" spans="3:23">
      <c r="C129">
        <v>1.1418042709886496</v>
      </c>
      <c r="D129">
        <v>1.163003864887671</v>
      </c>
      <c r="E129" s="17">
        <v>1.1466467052948228</v>
      </c>
      <c r="F129">
        <v>1.1502412220698988</v>
      </c>
      <c r="G129">
        <v>1.1480462222441257</v>
      </c>
      <c r="H129">
        <v>1.1478565783027699</v>
      </c>
      <c r="I129">
        <v>1.1382184850679655</v>
      </c>
      <c r="J129">
        <v>1.1317523720906144</v>
      </c>
      <c r="K129">
        <v>1.0356760603288899</v>
      </c>
      <c r="L129">
        <v>1.2816859404965022</v>
      </c>
      <c r="M129">
        <v>1.1526177780675957</v>
      </c>
      <c r="N129">
        <v>1.1593048499722136</v>
      </c>
      <c r="O129">
        <v>1.1560433574586615</v>
      </c>
      <c r="P129">
        <v>1.1459323575053681</v>
      </c>
      <c r="Q129">
        <v>1.1912158384545344</v>
      </c>
      <c r="R129">
        <v>1.1463390700716174</v>
      </c>
      <c r="S129">
        <v>1.1456429621459805</v>
      </c>
      <c r="T129">
        <v>1.139867098007157</v>
      </c>
      <c r="U129">
        <v>1.1495161150425206</v>
      </c>
      <c r="V129">
        <v>1.154289046519668</v>
      </c>
      <c r="W129">
        <v>1.1466788274424866</v>
      </c>
    </row>
    <row r="130" spans="3:23">
      <c r="C130">
        <v>1.1350854608183909</v>
      </c>
      <c r="D130">
        <v>1.113773739629879</v>
      </c>
      <c r="E130" s="17">
        <v>1.1451001038317692</v>
      </c>
      <c r="F130">
        <v>1.1483173960000244</v>
      </c>
      <c r="G130">
        <v>1.1537223640208576</v>
      </c>
      <c r="H130">
        <v>1.1447857397069015</v>
      </c>
      <c r="I130">
        <v>1.1240570131868248</v>
      </c>
      <c r="J130">
        <v>1.1466303953833556</v>
      </c>
      <c r="K130">
        <v>1.1084551003708303</v>
      </c>
      <c r="L130">
        <v>1.3013686802712865</v>
      </c>
      <c r="M130">
        <v>1.1472066397498484</v>
      </c>
      <c r="N130">
        <v>1.1474873504156151</v>
      </c>
      <c r="O130">
        <v>1.1442879641266579</v>
      </c>
      <c r="P130">
        <v>1.1444627900641817</v>
      </c>
      <c r="Q130">
        <v>1.1397705581233484</v>
      </c>
      <c r="R130">
        <v>1.1993106658552526</v>
      </c>
      <c r="S130">
        <v>1.144249530771988</v>
      </c>
      <c r="T130">
        <v>1.1418478372354759</v>
      </c>
      <c r="U130">
        <v>1.1458141921753877</v>
      </c>
      <c r="V130">
        <v>1.1501327018373262</v>
      </c>
      <c r="W130">
        <v>1.1418812408590462</v>
      </c>
    </row>
    <row r="131" spans="3:23">
      <c r="C131">
        <v>1.1224778184497075</v>
      </c>
      <c r="D131">
        <v>1.1071934656886464</v>
      </c>
      <c r="E131" s="17">
        <v>1.1426955781968067</v>
      </c>
      <c r="F131">
        <v>1.1338311889982682</v>
      </c>
      <c r="G131">
        <v>1.133722671354491</v>
      </c>
      <c r="H131">
        <v>1.14617909528888</v>
      </c>
      <c r="I131">
        <v>1.1214518787157077</v>
      </c>
      <c r="J131">
        <v>1.1411773140950219</v>
      </c>
      <c r="K131">
        <v>1.1498462438796129</v>
      </c>
      <c r="L131">
        <v>1.2608430389296694</v>
      </c>
      <c r="M131">
        <v>1.1758705151374194</v>
      </c>
      <c r="N131">
        <v>1.1534211972714885</v>
      </c>
      <c r="O131">
        <v>1.1357838183101576</v>
      </c>
      <c r="P131">
        <v>1.1570350352443524</v>
      </c>
      <c r="Q131">
        <v>1.1322854266425275</v>
      </c>
      <c r="R131">
        <v>1.2440464138345029</v>
      </c>
      <c r="S131">
        <v>1.1351086597693463</v>
      </c>
      <c r="T131">
        <v>1.0425346381064822</v>
      </c>
      <c r="U131">
        <v>1.1770412303090052</v>
      </c>
      <c r="V131">
        <v>1.1384842580487429</v>
      </c>
      <c r="W131">
        <v>1.1321041981174413</v>
      </c>
    </row>
    <row r="132" spans="3:23">
      <c r="C132">
        <v>1.1143707688653635</v>
      </c>
      <c r="D132">
        <v>1.0797934623016388</v>
      </c>
      <c r="E132" s="17">
        <v>1.1734272340484555</v>
      </c>
      <c r="F132">
        <v>1.1257927127016802</v>
      </c>
      <c r="G132">
        <v>1.1504299862021499</v>
      </c>
      <c r="H132">
        <v>1.1091665710065932</v>
      </c>
      <c r="I132">
        <v>1.1012478873341505</v>
      </c>
      <c r="J132">
        <v>1.1534933317013594</v>
      </c>
      <c r="K132">
        <v>0.97952395299288197</v>
      </c>
      <c r="L132">
        <v>1.3631712873817903</v>
      </c>
      <c r="M132">
        <v>1.2815485815705969</v>
      </c>
      <c r="N132">
        <v>1.181665852859614</v>
      </c>
      <c r="O132">
        <v>1.1333696462040903</v>
      </c>
      <c r="P132">
        <v>1.1524724007894334</v>
      </c>
      <c r="Q132">
        <v>1.2086740878868898</v>
      </c>
      <c r="R132">
        <v>1.2542210627766384</v>
      </c>
      <c r="S132">
        <v>1.1286917069743108</v>
      </c>
      <c r="T132">
        <v>1.0518097647007136</v>
      </c>
      <c r="U132">
        <v>1.1615611769198293</v>
      </c>
      <c r="V132">
        <v>1.1602200494561701</v>
      </c>
      <c r="W132">
        <v>1.1792570792904278</v>
      </c>
    </row>
    <row r="133" spans="3:23">
      <c r="C133">
        <v>1.0966636131027023</v>
      </c>
      <c r="D133">
        <v>1.0632652915765581</v>
      </c>
      <c r="E133" s="17">
        <v>1.1142296290354683</v>
      </c>
      <c r="F133">
        <v>1.1281945246388947</v>
      </c>
      <c r="G133">
        <v>1.1485613112233142</v>
      </c>
      <c r="H133">
        <v>1.1345088107361185</v>
      </c>
      <c r="I133">
        <v>1.0529877368790341</v>
      </c>
      <c r="J133">
        <v>1.1288155241291291</v>
      </c>
      <c r="K133">
        <v>0.91900336622199819</v>
      </c>
      <c r="L133">
        <v>1.5116569240492805</v>
      </c>
      <c r="M133">
        <v>1.2052241848872327</v>
      </c>
      <c r="N133">
        <v>1.1670562547674341</v>
      </c>
      <c r="O133">
        <v>1.1119587228167167</v>
      </c>
      <c r="P133">
        <v>1.1072777763531854</v>
      </c>
      <c r="Q133">
        <v>1.1697597436599763</v>
      </c>
      <c r="R133">
        <v>1.2381763733891202</v>
      </c>
      <c r="S133">
        <v>1.0689424760138981</v>
      </c>
      <c r="T133">
        <v>1.0346938624076518</v>
      </c>
      <c r="U133">
        <v>1.1120276443797317</v>
      </c>
      <c r="V133">
        <v>1.1444200360692636</v>
      </c>
      <c r="W133">
        <v>1.1309323066699453</v>
      </c>
    </row>
    <row r="134" spans="3:23">
      <c r="C134">
        <v>1.0836407703961333</v>
      </c>
      <c r="D134">
        <v>1.0366417998963708</v>
      </c>
      <c r="E134" s="17">
        <v>1.1215645633560818</v>
      </c>
      <c r="F134">
        <v>1.1195395052626689</v>
      </c>
      <c r="G134">
        <v>1.137416051067244</v>
      </c>
      <c r="H134">
        <v>1.1442082819904482</v>
      </c>
      <c r="I134">
        <v>1.0558557419336438</v>
      </c>
      <c r="J134">
        <v>1.1455918784115109</v>
      </c>
      <c r="K134">
        <v>0.82300389350031367</v>
      </c>
      <c r="L134">
        <v>1.5329431860424969</v>
      </c>
      <c r="M134">
        <v>1.1595884815547779</v>
      </c>
      <c r="N134">
        <v>1.1681883445122951</v>
      </c>
      <c r="O134">
        <v>1.1015141280998018</v>
      </c>
      <c r="P134">
        <v>1.087581829319852</v>
      </c>
      <c r="Q134">
        <v>1.154331884377453</v>
      </c>
      <c r="R134">
        <v>1.1820471092438629</v>
      </c>
      <c r="S134">
        <v>1.0710501190946369</v>
      </c>
      <c r="T134">
        <v>1.0072579845015961</v>
      </c>
      <c r="U134">
        <v>1.1083119229673934</v>
      </c>
      <c r="V134">
        <v>1.139574746935744</v>
      </c>
      <c r="W134">
        <v>1.1159785963834572</v>
      </c>
    </row>
    <row r="135" spans="3:23">
      <c r="C135">
        <v>1.0643043321355941</v>
      </c>
      <c r="D135">
        <v>1.0391503696598465</v>
      </c>
      <c r="E135" s="17">
        <v>1.1168627999438652</v>
      </c>
      <c r="F135">
        <v>1.1410939948984706</v>
      </c>
      <c r="G135">
        <v>1.1613756445319563</v>
      </c>
      <c r="H135">
        <v>1.1651511323772921</v>
      </c>
      <c r="I135">
        <v>1.0865451857549426</v>
      </c>
      <c r="J135">
        <v>1.1401837468504787</v>
      </c>
      <c r="K135">
        <v>0.76508861096020453</v>
      </c>
      <c r="L135">
        <v>1.2584670849846114</v>
      </c>
      <c r="M135">
        <v>1.1547247828820897</v>
      </c>
      <c r="N135">
        <v>1.1686277345735516</v>
      </c>
      <c r="O135">
        <v>1.1200994810288556</v>
      </c>
      <c r="P135">
        <v>1.0774261221629828</v>
      </c>
      <c r="Q135">
        <v>1.1633190358089831</v>
      </c>
      <c r="R135">
        <v>1.2361693170141761</v>
      </c>
      <c r="S135">
        <v>1.0647781224847261</v>
      </c>
      <c r="T135">
        <v>0.92200318995597685</v>
      </c>
      <c r="U135">
        <v>1.1183767710780996</v>
      </c>
      <c r="V135">
        <v>1.0896536596795099</v>
      </c>
      <c r="W135">
        <v>1.0781048112113349</v>
      </c>
    </row>
    <row r="136" spans="3:23">
      <c r="C136">
        <v>1.0673640674257894</v>
      </c>
      <c r="D136">
        <v>1.0392112431114715</v>
      </c>
      <c r="E136" s="17">
        <v>1.1151711281722878</v>
      </c>
      <c r="F136">
        <v>1.1565523017359274</v>
      </c>
      <c r="G136">
        <v>1.2064052061666575</v>
      </c>
      <c r="H136">
        <v>1.1444651353550497</v>
      </c>
      <c r="I136">
        <v>1.1290718583603512</v>
      </c>
      <c r="J136">
        <v>1.1380739415959966</v>
      </c>
      <c r="K136">
        <v>0.68979040984125961</v>
      </c>
      <c r="L136">
        <v>1.1189703214873239</v>
      </c>
      <c r="M136">
        <v>1.1550657326515346</v>
      </c>
      <c r="N136">
        <v>1.1600081364054391</v>
      </c>
      <c r="O136">
        <v>1.1285194791207598</v>
      </c>
      <c r="P136">
        <v>1.0908338418412631</v>
      </c>
      <c r="Q136">
        <v>1.1736405782300507</v>
      </c>
      <c r="R136">
        <v>1.2483956867670498</v>
      </c>
      <c r="S136">
        <v>1.0954608395183225</v>
      </c>
      <c r="T136">
        <v>0.93323120891040334</v>
      </c>
      <c r="U136">
        <v>1.108381656942349</v>
      </c>
      <c r="V136">
        <v>1.0871851685941079</v>
      </c>
      <c r="W136">
        <v>1.2048067248384033</v>
      </c>
    </row>
    <row r="137" spans="3:23">
      <c r="C137">
        <v>1.0570389185123661</v>
      </c>
      <c r="D137">
        <v>1.0125831752325909</v>
      </c>
      <c r="E137" s="17">
        <v>1.0836215068943735</v>
      </c>
      <c r="F137">
        <v>1.1294058027928284</v>
      </c>
      <c r="G137">
        <v>1.1816233722160558</v>
      </c>
      <c r="H137">
        <v>1.1608966718507026</v>
      </c>
      <c r="I137">
        <v>1.1144067864698224</v>
      </c>
      <c r="J137">
        <v>1.1198378784445686</v>
      </c>
      <c r="K137">
        <v>0.63985093439197649</v>
      </c>
      <c r="L137">
        <v>1.2364821846430527</v>
      </c>
      <c r="M137">
        <v>1.1470471612901862</v>
      </c>
      <c r="N137">
        <v>1.1405009979396978</v>
      </c>
      <c r="O137">
        <v>1.1202985556203771</v>
      </c>
      <c r="P137">
        <v>1.0843616877258615</v>
      </c>
      <c r="Q137">
        <v>1.1507577214280027</v>
      </c>
      <c r="R137">
        <v>1.2038852251151353</v>
      </c>
      <c r="S137">
        <v>1.0686061707690122</v>
      </c>
      <c r="T137">
        <v>0.80459533577001818</v>
      </c>
      <c r="U137">
        <v>1.0981057901537254</v>
      </c>
      <c r="V137">
        <v>1.0766034925349404</v>
      </c>
      <c r="W137">
        <v>1.1800588600834079</v>
      </c>
    </row>
    <row r="138" spans="3:23">
      <c r="C138">
        <v>1.0693302664847311</v>
      </c>
      <c r="D138">
        <v>1.0067983715139952</v>
      </c>
      <c r="E138" s="17">
        <v>1.0987200081164548</v>
      </c>
      <c r="F138">
        <v>1.1359430887092008</v>
      </c>
      <c r="G138">
        <v>1.1483681866133948</v>
      </c>
      <c r="H138">
        <v>1.139268585932002</v>
      </c>
      <c r="I138">
        <v>1.1275553730019929</v>
      </c>
      <c r="J138">
        <v>1.1384525935754521</v>
      </c>
      <c r="K138">
        <v>0.34439492464439148</v>
      </c>
      <c r="L138">
        <v>1.4732422834563201</v>
      </c>
      <c r="M138">
        <v>1.1344700057454578</v>
      </c>
      <c r="N138">
        <v>1.1319230628167183</v>
      </c>
      <c r="O138">
        <v>1.1086216281775649</v>
      </c>
      <c r="P138">
        <v>1.0938914854148327</v>
      </c>
      <c r="Q138">
        <v>1.1494112785470265</v>
      </c>
      <c r="R138">
        <v>1.2404987342576179</v>
      </c>
      <c r="S138">
        <v>1.1039571900769198</v>
      </c>
      <c r="T138">
        <v>0.84781382946709494</v>
      </c>
      <c r="U138">
        <v>1.1177328038915542</v>
      </c>
      <c r="V138">
        <v>1.0962076256344309</v>
      </c>
      <c r="W138">
        <v>1.1956444307783534</v>
      </c>
    </row>
    <row r="139" spans="3:23">
      <c r="C139">
        <v>1.1050452222327598</v>
      </c>
      <c r="D139">
        <v>1.0384988881494053</v>
      </c>
      <c r="E139" s="17">
        <v>1.0966135432757325</v>
      </c>
      <c r="F139">
        <v>1.1421828498847879</v>
      </c>
      <c r="G139">
        <v>1.1472663873709468</v>
      </c>
      <c r="H139">
        <v>1.1180299623487295</v>
      </c>
      <c r="I139">
        <v>1.1365865889678073</v>
      </c>
      <c r="J139">
        <v>1.133644633224405</v>
      </c>
      <c r="K139">
        <v>0.4446290434223143</v>
      </c>
      <c r="L139">
        <v>1.6335326894180318</v>
      </c>
      <c r="M139">
        <v>1.0694131761623866</v>
      </c>
      <c r="N139">
        <v>1.1444735575409828</v>
      </c>
      <c r="O139">
        <v>1.1127358284424322</v>
      </c>
      <c r="P139">
        <v>1.0995928527893475</v>
      </c>
      <c r="Q139">
        <v>1.1426518735269866</v>
      </c>
      <c r="R139">
        <v>1.22792048153994</v>
      </c>
      <c r="S139">
        <v>1.0620326914441378</v>
      </c>
      <c r="T139">
        <v>0.83813894824132651</v>
      </c>
      <c r="U139">
        <v>1.1429599971996818</v>
      </c>
      <c r="V139">
        <v>1.1353967509229455</v>
      </c>
      <c r="W139">
        <v>1.2423201778145541</v>
      </c>
    </row>
    <row r="140" spans="3:23">
      <c r="C140">
        <v>1.1040992792117796</v>
      </c>
      <c r="D140">
        <v>1.0475628226112637</v>
      </c>
      <c r="E140" s="17">
        <v>1.1238099244175443</v>
      </c>
      <c r="F140">
        <v>1.1536721102280447</v>
      </c>
      <c r="G140">
        <v>1.1783623382663064</v>
      </c>
      <c r="H140">
        <v>1.1559656140231378</v>
      </c>
      <c r="I140">
        <v>1.1580045661492069</v>
      </c>
      <c r="J140">
        <v>1.1250676611250416</v>
      </c>
      <c r="K140">
        <v>0.45361160749418405</v>
      </c>
      <c r="L140">
        <v>1.5585265548321201</v>
      </c>
      <c r="M140">
        <v>1.0503424993625132</v>
      </c>
      <c r="N140">
        <v>1.1540650537681891</v>
      </c>
      <c r="O140">
        <v>1.1186582323677325</v>
      </c>
      <c r="P140">
        <v>1.1269751085753996</v>
      </c>
      <c r="Q140">
        <v>1.1285207915819959</v>
      </c>
      <c r="R140">
        <v>1.203523681762473</v>
      </c>
      <c r="S140">
        <v>1.0603528514869038</v>
      </c>
      <c r="T140">
        <v>0.71131119149586586</v>
      </c>
      <c r="U140">
        <v>1.1430724223478181</v>
      </c>
      <c r="V140">
        <v>1.1309419500315581</v>
      </c>
      <c r="W140">
        <v>1.1884210995041482</v>
      </c>
    </row>
    <row r="141" spans="3:23">
      <c r="C141">
        <v>1.1002836912165868</v>
      </c>
      <c r="D141">
        <v>1.0569714847863114</v>
      </c>
      <c r="E141" s="17">
        <v>1.1096009049951796</v>
      </c>
      <c r="F141">
        <v>1.1535088107052722</v>
      </c>
      <c r="G141">
        <v>1.1672430551411055</v>
      </c>
      <c r="H141">
        <v>1.1637177044831981</v>
      </c>
      <c r="I141">
        <v>1.1607109541353113</v>
      </c>
      <c r="J141">
        <v>1.1217326796694349</v>
      </c>
      <c r="K141">
        <v>0.37369309891412739</v>
      </c>
      <c r="L141">
        <v>1.1987617893556708</v>
      </c>
      <c r="M141">
        <v>1.0456984685865327</v>
      </c>
      <c r="N141">
        <v>1.1438212220836392</v>
      </c>
      <c r="O141">
        <v>1.132598252986962</v>
      </c>
      <c r="P141">
        <v>1.1289778500755976</v>
      </c>
      <c r="Q141">
        <v>1.1384139283351322</v>
      </c>
      <c r="R141">
        <v>1.1317083106528512</v>
      </c>
      <c r="S141">
        <v>1.0122180892222228</v>
      </c>
      <c r="T141">
        <v>0.65285330768607119</v>
      </c>
      <c r="U141">
        <v>1.1606139049661088</v>
      </c>
      <c r="V141">
        <v>1.1362777297997628</v>
      </c>
      <c r="W141">
        <v>1.2800549412945357</v>
      </c>
    </row>
    <row r="142" spans="3:23">
      <c r="C142">
        <v>1.1108758481114931</v>
      </c>
      <c r="D142">
        <v>1.0925850768391157</v>
      </c>
      <c r="E142" s="17">
        <v>1.1486731611993908</v>
      </c>
      <c r="F142">
        <v>1.1644952480049306</v>
      </c>
      <c r="G142">
        <v>1.1748101099880077</v>
      </c>
      <c r="H142">
        <v>1.1610734788410475</v>
      </c>
      <c r="I142">
        <v>1.1989029054158995</v>
      </c>
      <c r="J142">
        <v>1.1198916624093194</v>
      </c>
      <c r="K142">
        <v>0.16049480900797852</v>
      </c>
      <c r="L142">
        <v>1.1550458840875046</v>
      </c>
      <c r="M142">
        <v>1.0049170616750525</v>
      </c>
      <c r="N142">
        <v>1.1611871520592645</v>
      </c>
      <c r="O142">
        <v>1.1425652143736014</v>
      </c>
      <c r="P142">
        <v>1.1488761641429235</v>
      </c>
      <c r="Q142">
        <v>1.1550682103577063</v>
      </c>
      <c r="R142">
        <v>1.1547145921997963</v>
      </c>
      <c r="S142">
        <v>1.0532541704095009</v>
      </c>
      <c r="T142">
        <v>0.50163465963409526</v>
      </c>
      <c r="U142">
        <v>1.1891363185808181</v>
      </c>
      <c r="V142">
        <v>1.1519248029774487</v>
      </c>
      <c r="W142">
        <v>1.2492785907673101</v>
      </c>
    </row>
    <row r="143" spans="3:23">
      <c r="C143">
        <v>1.1421791034534607</v>
      </c>
      <c r="D143">
        <v>1.1086660862201576</v>
      </c>
      <c r="E143" s="17">
        <v>1.1347354704820536</v>
      </c>
      <c r="F143">
        <v>1.191535951888238</v>
      </c>
      <c r="G143">
        <v>1.1672906181316616</v>
      </c>
      <c r="H143">
        <v>1.2167484820396244</v>
      </c>
      <c r="I143">
        <v>1.1946062913843336</v>
      </c>
      <c r="J143">
        <v>1.1214645706802517</v>
      </c>
      <c r="K143">
        <v>-0.24676926423183942</v>
      </c>
      <c r="L143">
        <v>1.524626158333783</v>
      </c>
      <c r="M143">
        <v>0.97236182426570195</v>
      </c>
      <c r="N143">
        <v>1.1895003449727695</v>
      </c>
      <c r="O143">
        <v>1.1687705337954857</v>
      </c>
      <c r="P143">
        <v>1.184537712955116</v>
      </c>
      <c r="Q143">
        <v>1.1550987787721372</v>
      </c>
      <c r="R143">
        <v>1.1835349429212281</v>
      </c>
      <c r="S143">
        <v>1.0175853077567341</v>
      </c>
      <c r="T143">
        <v>0.58393598324083196</v>
      </c>
      <c r="U143">
        <v>1.2307262200974507</v>
      </c>
      <c r="V143">
        <v>1.1876692714881505</v>
      </c>
      <c r="W143">
        <v>1.2731526353730493</v>
      </c>
    </row>
    <row r="144" spans="3:23">
      <c r="C144">
        <v>1.152606197401459</v>
      </c>
      <c r="D144">
        <v>1.1526337723657245</v>
      </c>
      <c r="E144" s="17">
        <v>1.1693904887966682</v>
      </c>
      <c r="F144">
        <v>1.2050409253161984</v>
      </c>
      <c r="G144">
        <v>1.1823555410378357</v>
      </c>
      <c r="H144">
        <v>1.2359826864461758</v>
      </c>
      <c r="I144">
        <v>1.2146589522435778</v>
      </c>
      <c r="J144">
        <v>1.1147830811463195</v>
      </c>
      <c r="K144">
        <v>-0.42848617728471472</v>
      </c>
      <c r="L144">
        <v>1.7479063119874914</v>
      </c>
      <c r="M144">
        <v>0.98034852541325279</v>
      </c>
      <c r="N144">
        <v>1.186110422639771</v>
      </c>
      <c r="O144">
        <v>1.1788134253104738</v>
      </c>
      <c r="P144">
        <v>1.2147872831673827</v>
      </c>
      <c r="Q144">
        <v>1.1578174716923419</v>
      </c>
      <c r="R144">
        <v>1.1854857407200305</v>
      </c>
      <c r="S144">
        <v>1.0685377488938572</v>
      </c>
      <c r="T144">
        <v>0.41649587402835464</v>
      </c>
      <c r="U144">
        <v>1.2668202803840558</v>
      </c>
      <c r="V144">
        <v>1.1824561412390628</v>
      </c>
      <c r="W144">
        <v>1.2691214891837099</v>
      </c>
    </row>
    <row r="151" spans="3:23">
      <c r="C151">
        <f>(C101-$L66)/$L66*100</f>
        <v>0.79878129516811092</v>
      </c>
      <c r="D151">
        <f t="shared" ref="D151:W164" si="0">(D101-$L66)/$L66*100</f>
        <v>1.2129640617797919</v>
      </c>
      <c r="E151">
        <f t="shared" si="0"/>
        <v>1.0456459683703003E-2</v>
      </c>
      <c r="F151">
        <f t="shared" si="0"/>
        <v>4.744423806602823</v>
      </c>
      <c r="G151">
        <f t="shared" si="0"/>
        <v>-2.0479161825730956</v>
      </c>
      <c r="H151">
        <f t="shared" si="0"/>
        <v>0.37247199708797857</v>
      </c>
      <c r="I151">
        <f t="shared" si="0"/>
        <v>0.80286028167631984</v>
      </c>
      <c r="J151">
        <f t="shared" si="0"/>
        <v>8.4275459492324671</v>
      </c>
      <c r="K151">
        <f t="shared" si="0"/>
        <v>1.0562791860078464</v>
      </c>
      <c r="L151">
        <f t="shared" si="0"/>
        <v>12.625029476041473</v>
      </c>
      <c r="M151">
        <f t="shared" si="0"/>
        <v>12.136953717049975</v>
      </c>
      <c r="N151">
        <f t="shared" si="0"/>
        <v>-1.1796520742234797</v>
      </c>
      <c r="O151">
        <f t="shared" si="0"/>
        <v>0.10704650955621438</v>
      </c>
      <c r="P151">
        <f t="shared" si="0"/>
        <v>-3.247808927320908E-3</v>
      </c>
      <c r="Q151">
        <f t="shared" si="0"/>
        <v>-0.24019941737089467</v>
      </c>
      <c r="R151">
        <f t="shared" si="0"/>
        <v>1.5356934113039063E-2</v>
      </c>
      <c r="S151">
        <f t="shared" si="0"/>
        <v>0.41086646514789787</v>
      </c>
      <c r="T151">
        <f t="shared" si="0"/>
        <v>-0.34759062039521882</v>
      </c>
      <c r="U151">
        <f t="shared" si="0"/>
        <v>0.21069350853486524</v>
      </c>
      <c r="V151">
        <f t="shared" si="0"/>
        <v>-2.7114629906798529</v>
      </c>
      <c r="W151">
        <f t="shared" si="0"/>
        <v>-6.0705506485372214E-2</v>
      </c>
    </row>
    <row r="152" spans="3:23">
      <c r="C152">
        <f t="shared" ref="C152:R181" si="1">(C102-$L67)/$L67*100</f>
        <v>-1.0219512414968122</v>
      </c>
      <c r="D152">
        <f t="shared" si="1"/>
        <v>1.8266376538257121</v>
      </c>
      <c r="E152">
        <f t="shared" si="1"/>
        <v>1.1820644053620111</v>
      </c>
      <c r="F152">
        <f t="shared" si="1"/>
        <v>7.7253556036480555</v>
      </c>
      <c r="G152">
        <f t="shared" si="1"/>
        <v>-5.5910362562813766E-2</v>
      </c>
      <c r="H152">
        <f t="shared" si="1"/>
        <v>0.40876146543358788</v>
      </c>
      <c r="I152">
        <f t="shared" si="1"/>
        <v>1.5303230051832695</v>
      </c>
      <c r="J152">
        <f t="shared" si="1"/>
        <v>6.6435836983843473</v>
      </c>
      <c r="K152">
        <f t="shared" si="1"/>
        <v>0.79772853000040678</v>
      </c>
      <c r="L152">
        <f t="shared" si="1"/>
        <v>6.1117337950581554</v>
      </c>
      <c r="M152">
        <f t="shared" si="1"/>
        <v>6.9580765608181396</v>
      </c>
      <c r="N152">
        <f t="shared" si="1"/>
        <v>-0.80709914648116921</v>
      </c>
      <c r="O152">
        <f t="shared" si="1"/>
        <v>0.6725889267331695</v>
      </c>
      <c r="P152">
        <f t="shared" si="1"/>
        <v>7.360643916019155E-2</v>
      </c>
      <c r="Q152">
        <f t="shared" si="1"/>
        <v>2.2082240243410753E-2</v>
      </c>
      <c r="R152">
        <f t="shared" si="1"/>
        <v>-8.9888362608344392E-3</v>
      </c>
      <c r="S152">
        <f t="shared" si="0"/>
        <v>1.1203941046109733</v>
      </c>
      <c r="T152">
        <f t="shared" si="0"/>
        <v>-33.925958468322207</v>
      </c>
      <c r="U152">
        <f t="shared" si="0"/>
        <v>0.31205084397548605</v>
      </c>
      <c r="V152">
        <f t="shared" si="0"/>
        <v>-4.2486084153392127</v>
      </c>
      <c r="W152">
        <f t="shared" si="0"/>
        <v>-5.0766489575709089E-2</v>
      </c>
    </row>
    <row r="153" spans="3:23">
      <c r="C153">
        <f t="shared" si="1"/>
        <v>0.63948260925820144</v>
      </c>
      <c r="D153">
        <f t="shared" si="0"/>
        <v>3.8604023386633317</v>
      </c>
      <c r="E153">
        <f t="shared" si="0"/>
        <v>2.9960351119827231</v>
      </c>
      <c r="F153">
        <f t="shared" si="0"/>
        <v>11.525774174618023</v>
      </c>
      <c r="G153">
        <f t="shared" si="0"/>
        <v>4.7633540814381625</v>
      </c>
      <c r="H153">
        <f t="shared" si="0"/>
        <v>6.7292168082769527E-2</v>
      </c>
      <c r="I153">
        <f t="shared" si="0"/>
        <v>4.4008565970298532</v>
      </c>
      <c r="J153">
        <f t="shared" si="0"/>
        <v>4.1942545965321116</v>
      </c>
      <c r="K153">
        <f t="shared" si="0"/>
        <v>1.3755942342098542</v>
      </c>
      <c r="L153">
        <f t="shared" si="0"/>
        <v>13.465663962632741</v>
      </c>
      <c r="M153">
        <f t="shared" si="0"/>
        <v>24.34772601807871</v>
      </c>
      <c r="N153">
        <f t="shared" si="0"/>
        <v>-0.25184101682002596</v>
      </c>
      <c r="O153">
        <f t="shared" si="0"/>
        <v>9.0906680239000632</v>
      </c>
      <c r="P153">
        <f t="shared" si="0"/>
        <v>0.11314032890693274</v>
      </c>
      <c r="Q153">
        <f t="shared" si="0"/>
        <v>9.3570170566066643E-3</v>
      </c>
      <c r="R153">
        <f t="shared" si="0"/>
        <v>3.2797744654238889E-2</v>
      </c>
      <c r="S153">
        <f t="shared" si="0"/>
        <v>2.6627153190254349</v>
      </c>
      <c r="T153">
        <f t="shared" si="0"/>
        <v>0.25082436404233743</v>
      </c>
      <c r="U153">
        <f t="shared" si="0"/>
        <v>2.5050539190545198</v>
      </c>
      <c r="V153">
        <f t="shared" si="0"/>
        <v>-0.78432143871236448</v>
      </c>
      <c r="W153">
        <f t="shared" si="0"/>
        <v>-6.8348250419807521E-2</v>
      </c>
    </row>
    <row r="154" spans="3:23">
      <c r="C154">
        <f t="shared" si="1"/>
        <v>0.78242416125123582</v>
      </c>
      <c r="D154">
        <f t="shared" si="0"/>
        <v>-0.18634476391245469</v>
      </c>
      <c r="E154">
        <f t="shared" si="0"/>
        <v>-2.9686403283026398E-2</v>
      </c>
      <c r="F154">
        <f t="shared" si="0"/>
        <v>0.90500721675135543</v>
      </c>
      <c r="G154">
        <f t="shared" si="0"/>
        <v>-0.14329846775455637</v>
      </c>
      <c r="H154">
        <f t="shared" si="0"/>
        <v>-2.2937554737861476</v>
      </c>
      <c r="I154">
        <f t="shared" si="0"/>
        <v>3.6515063380931601</v>
      </c>
      <c r="J154">
        <f t="shared" si="0"/>
        <v>7.2313249672376028</v>
      </c>
      <c r="K154">
        <f t="shared" si="0"/>
        <v>7.1320608084435797</v>
      </c>
      <c r="L154">
        <f t="shared" si="0"/>
        <v>22.788401371416345</v>
      </c>
      <c r="M154">
        <f t="shared" si="0"/>
        <v>10.380403662668741</v>
      </c>
      <c r="N154">
        <f t="shared" si="0"/>
        <v>-0.17910543761526099</v>
      </c>
      <c r="O154">
        <f t="shared" si="0"/>
        <v>0.8431938614248593</v>
      </c>
      <c r="P154">
        <f t="shared" si="0"/>
        <v>6.1062629489924497E-2</v>
      </c>
      <c r="Q154">
        <f t="shared" si="0"/>
        <v>8.330936757716581E-3</v>
      </c>
      <c r="R154">
        <f t="shared" si="0"/>
        <v>1.0899261589163437E-2</v>
      </c>
      <c r="S154">
        <f t="shared" si="0"/>
        <v>1.239375525680835</v>
      </c>
      <c r="T154">
        <f t="shared" si="0"/>
        <v>27.05097167474419</v>
      </c>
      <c r="U154">
        <f t="shared" si="0"/>
        <v>0.38145800775522831</v>
      </c>
      <c r="V154">
        <f t="shared" si="0"/>
        <v>-1.3613255792100609</v>
      </c>
      <c r="W154">
        <f t="shared" si="0"/>
        <v>-5.7393829354702462E-2</v>
      </c>
    </row>
    <row r="155" spans="3:23">
      <c r="C155">
        <f t="shared" si="1"/>
        <v>3.039969599988857</v>
      </c>
      <c r="D155">
        <f t="shared" si="0"/>
        <v>-2.2878102501232451</v>
      </c>
      <c r="E155">
        <f t="shared" si="0"/>
        <v>-7.154782451490814E-2</v>
      </c>
      <c r="F155">
        <f t="shared" si="0"/>
        <v>0.33378654578241651</v>
      </c>
      <c r="G155">
        <f t="shared" si="0"/>
        <v>1.2057895604687879E-2</v>
      </c>
      <c r="H155">
        <f t="shared" si="0"/>
        <v>-0.55270486425202592</v>
      </c>
      <c r="I155">
        <f t="shared" si="0"/>
        <v>0.48491291255570573</v>
      </c>
      <c r="J155">
        <f t="shared" si="0"/>
        <v>-2.9920150252239019</v>
      </c>
      <c r="K155">
        <f t="shared" si="0"/>
        <v>0.96785880435374172</v>
      </c>
      <c r="L155">
        <f t="shared" si="0"/>
        <v>8.7328086190361667</v>
      </c>
      <c r="M155">
        <f t="shared" si="0"/>
        <v>4.4102071611574614</v>
      </c>
      <c r="N155">
        <f t="shared" si="0"/>
        <v>-1.2701061604753765</v>
      </c>
      <c r="O155">
        <f t="shared" si="0"/>
        <v>8.5182408395679837E-2</v>
      </c>
      <c r="P155">
        <f t="shared" si="0"/>
        <v>-0.10043457406236479</v>
      </c>
      <c r="Q155">
        <f t="shared" si="0"/>
        <v>1.3545215139138976E-4</v>
      </c>
      <c r="R155">
        <f t="shared" si="0"/>
        <v>1.2274008086717598E-3</v>
      </c>
      <c r="S155">
        <f t="shared" si="0"/>
        <v>-6.7828898395297887</v>
      </c>
      <c r="T155">
        <f t="shared" si="0"/>
        <v>-1.0036700422739946</v>
      </c>
      <c r="U155">
        <f t="shared" si="0"/>
        <v>0.28647644704254899</v>
      </c>
      <c r="V155">
        <f t="shared" si="0"/>
        <v>0.2174363288264986</v>
      </c>
      <c r="W155">
        <f t="shared" si="0"/>
        <v>-3.5951638043650938E-2</v>
      </c>
    </row>
    <row r="156" spans="3:23">
      <c r="C156">
        <f t="shared" si="1"/>
        <v>7.2228728017193529</v>
      </c>
      <c r="D156">
        <f t="shared" si="0"/>
        <v>0.42771947932360888</v>
      </c>
      <c r="E156">
        <f t="shared" si="0"/>
        <v>-5.6469794046388362E-2</v>
      </c>
      <c r="F156">
        <f t="shared" si="0"/>
        <v>0.20828960391072759</v>
      </c>
      <c r="G156">
        <f t="shared" si="0"/>
        <v>7.1980483544613104E-3</v>
      </c>
      <c r="H156">
        <f t="shared" si="0"/>
        <v>-0.29628479832332788</v>
      </c>
      <c r="I156">
        <f t="shared" si="0"/>
        <v>0.26696777873113015</v>
      </c>
      <c r="J156">
        <f t="shared" si="0"/>
        <v>1.2775055679295206</v>
      </c>
      <c r="K156">
        <f t="shared" si="0"/>
        <v>0.9875888927810843</v>
      </c>
      <c r="L156">
        <f t="shared" si="0"/>
        <v>12.182440355526378</v>
      </c>
      <c r="M156">
        <f t="shared" si="0"/>
        <v>2.9380346858271533</v>
      </c>
      <c r="N156">
        <f t="shared" si="0"/>
        <v>-0.24785171652846991</v>
      </c>
      <c r="O156">
        <f t="shared" si="0"/>
        <v>0.11265564855759887</v>
      </c>
      <c r="P156">
        <f t="shared" si="0"/>
        <v>-6.3039202647026921E-2</v>
      </c>
      <c r="Q156">
        <f t="shared" si="0"/>
        <v>-1.3430686072307193E-3</v>
      </c>
      <c r="R156">
        <f t="shared" si="0"/>
        <v>2.6212168328243668</v>
      </c>
      <c r="S156">
        <f t="shared" si="0"/>
        <v>0.44474513310146851</v>
      </c>
      <c r="T156">
        <f t="shared" si="0"/>
        <v>-1.0130156979414588</v>
      </c>
      <c r="U156">
        <f t="shared" si="0"/>
        <v>0.29767124646238807</v>
      </c>
      <c r="V156">
        <f t="shared" si="0"/>
        <v>1.3195684922421114</v>
      </c>
      <c r="W156">
        <f t="shared" si="0"/>
        <v>-1.9071993626100608E-2</v>
      </c>
    </row>
    <row r="157" spans="3:23">
      <c r="C157">
        <f t="shared" si="1"/>
        <v>1.5647653245211823</v>
      </c>
      <c r="D157">
        <f t="shared" si="0"/>
        <v>2.8132446887579827</v>
      </c>
      <c r="E157">
        <f t="shared" si="0"/>
        <v>-3.4879321645400807E-2</v>
      </c>
      <c r="F157">
        <f t="shared" si="0"/>
        <v>0.30529575547871635</v>
      </c>
      <c r="G157">
        <f t="shared" si="0"/>
        <v>-0.83292307619664052</v>
      </c>
      <c r="H157">
        <f t="shared" si="0"/>
        <v>-0.28229894009596657</v>
      </c>
      <c r="I157">
        <f t="shared" si="0"/>
        <v>1.5291398999369197</v>
      </c>
      <c r="J157">
        <f t="shared" si="0"/>
        <v>-2.9800849672393643</v>
      </c>
      <c r="K157">
        <f t="shared" si="0"/>
        <v>29.530950142359448</v>
      </c>
      <c r="L157">
        <f t="shared" si="0"/>
        <v>8.2135986768766731</v>
      </c>
      <c r="M157">
        <f t="shared" si="0"/>
        <v>-0.76122063958021224</v>
      </c>
      <c r="N157">
        <f t="shared" si="0"/>
        <v>-1.1296035316604949</v>
      </c>
      <c r="O157">
        <f t="shared" si="0"/>
        <v>0.15199368609410985</v>
      </c>
      <c r="P157">
        <f t="shared" si="0"/>
        <v>-9.010852779217933E-2</v>
      </c>
      <c r="Q157">
        <f t="shared" si="0"/>
        <v>-8.585511580724783E-3</v>
      </c>
      <c r="R157">
        <f t="shared" si="0"/>
        <v>-6.4796760737187431E-4</v>
      </c>
      <c r="S157">
        <f t="shared" si="0"/>
        <v>0.37563002338017504</v>
      </c>
      <c r="T157">
        <f t="shared" si="0"/>
        <v>-1.0893746264807662</v>
      </c>
      <c r="U157">
        <f t="shared" si="0"/>
        <v>3.2767283287881042</v>
      </c>
      <c r="V157">
        <f t="shared" si="0"/>
        <v>-1.7261336368346809</v>
      </c>
      <c r="W157">
        <f t="shared" si="0"/>
        <v>3.1711854327744891E-2</v>
      </c>
    </row>
    <row r="158" spans="3:23">
      <c r="C158">
        <f t="shared" si="1"/>
        <v>4.0604855277396377</v>
      </c>
      <c r="D158">
        <f t="shared" si="0"/>
        <v>2.5764305049583278</v>
      </c>
      <c r="E158">
        <f t="shared" si="0"/>
        <v>-1.3994958419533956E-2</v>
      </c>
      <c r="F158">
        <f t="shared" si="0"/>
        <v>1.2986839966141683</v>
      </c>
      <c r="G158">
        <f t="shared" si="0"/>
        <v>6.5370461294566766</v>
      </c>
      <c r="H158">
        <f t="shared" si="0"/>
        <v>2.7636710171367702</v>
      </c>
      <c r="I158">
        <f t="shared" si="0"/>
        <v>1.28354001649553</v>
      </c>
      <c r="J158">
        <f t="shared" si="0"/>
        <v>-3.5849422216080287</v>
      </c>
      <c r="K158">
        <f t="shared" si="0"/>
        <v>-0.72468096196485698</v>
      </c>
      <c r="L158">
        <f t="shared" si="0"/>
        <v>8.6900180086319718</v>
      </c>
      <c r="M158">
        <f t="shared" si="0"/>
        <v>4.2296405725996165</v>
      </c>
      <c r="N158">
        <f t="shared" si="0"/>
        <v>-0.40892675296879921</v>
      </c>
      <c r="O158">
        <f t="shared" si="0"/>
        <v>-0.2312841572441941</v>
      </c>
      <c r="P158">
        <f t="shared" si="0"/>
        <v>-0.14205183390419807</v>
      </c>
      <c r="Q158">
        <f t="shared" si="0"/>
        <v>-9.389654463478888E-3</v>
      </c>
      <c r="R158">
        <f t="shared" si="0"/>
        <v>6.1241713378339666</v>
      </c>
      <c r="S158">
        <f t="shared" si="0"/>
        <v>2.0474696490624625E-2</v>
      </c>
      <c r="T158">
        <f t="shared" si="0"/>
        <v>12.003804064943768</v>
      </c>
      <c r="U158">
        <f t="shared" si="0"/>
        <v>2.1079751951674766</v>
      </c>
      <c r="V158">
        <f t="shared" si="0"/>
        <v>1.9174492276792772</v>
      </c>
      <c r="W158">
        <f t="shared" si="0"/>
        <v>1.3317485499807945E-2</v>
      </c>
    </row>
    <row r="159" spans="3:23">
      <c r="C159">
        <f t="shared" si="1"/>
        <v>3.9921671005597035</v>
      </c>
      <c r="D159">
        <f t="shared" si="0"/>
        <v>3.3123838143666395</v>
      </c>
      <c r="E159">
        <f t="shared" si="0"/>
        <v>-3.858247910832991E-2</v>
      </c>
      <c r="F159">
        <f t="shared" si="0"/>
        <v>-0.24037212531802452</v>
      </c>
      <c r="G159">
        <f t="shared" si="0"/>
        <v>-0.17595808285303918</v>
      </c>
      <c r="H159">
        <f t="shared" si="0"/>
        <v>2.9003353454269005</v>
      </c>
      <c r="I159">
        <f t="shared" si="0"/>
        <v>1.1457800290368512</v>
      </c>
      <c r="J159">
        <f t="shared" si="0"/>
        <v>-11.26857489361562</v>
      </c>
      <c r="K159">
        <f t="shared" si="0"/>
        <v>-1.4628755617878466</v>
      </c>
      <c r="L159">
        <f t="shared" si="0"/>
        <v>1.603733062932525</v>
      </c>
      <c r="M159">
        <f t="shared" si="0"/>
        <v>-10.339772019092162</v>
      </c>
      <c r="N159">
        <f t="shared" si="0"/>
        <v>-0.88672974744112931</v>
      </c>
      <c r="O159">
        <f t="shared" si="0"/>
        <v>-0.18336746814928734</v>
      </c>
      <c r="P159">
        <f t="shared" si="0"/>
        <v>-0.14233779135494953</v>
      </c>
      <c r="Q159">
        <f t="shared" si="0"/>
        <v>-1.4820456981408688E-2</v>
      </c>
      <c r="R159">
        <f t="shared" si="0"/>
        <v>-9.6661929099762893E-4</v>
      </c>
      <c r="S159">
        <f t="shared" si="0"/>
        <v>-0.57672280259894138</v>
      </c>
      <c r="T159">
        <f t="shared" si="0"/>
        <v>4.7238830221051549</v>
      </c>
      <c r="U159">
        <f t="shared" si="0"/>
        <v>0.18342698165839125</v>
      </c>
      <c r="V159">
        <f t="shared" si="0"/>
        <v>-0.95184201877078123</v>
      </c>
      <c r="W159">
        <f t="shared" si="0"/>
        <v>3.0006460190453641E-2</v>
      </c>
    </row>
    <row r="160" spans="3:23">
      <c r="C160">
        <f t="shared" si="1"/>
        <v>1.4653049596656169</v>
      </c>
      <c r="D160">
        <f t="shared" si="0"/>
        <v>-1.0412015985795824</v>
      </c>
      <c r="E160">
        <f t="shared" si="0"/>
        <v>-1.2070811459138657E-2</v>
      </c>
      <c r="F160">
        <f t="shared" si="0"/>
        <v>-0.24736770179305825</v>
      </c>
      <c r="G160">
        <f t="shared" si="0"/>
        <v>-0.1088692647922168</v>
      </c>
      <c r="H160">
        <f t="shared" si="0"/>
        <v>-0.54847700401774202</v>
      </c>
      <c r="I160">
        <f t="shared" si="0"/>
        <v>-1.0045404054523746</v>
      </c>
      <c r="J160">
        <f t="shared" si="0"/>
        <v>-12.810917379078909</v>
      </c>
      <c r="K160">
        <f t="shared" si="0"/>
        <v>-1.2238147849799725</v>
      </c>
      <c r="L160">
        <f t="shared" si="0"/>
        <v>1.1301581736797963</v>
      </c>
      <c r="M160">
        <f t="shared" si="0"/>
        <v>-10.226929593937696</v>
      </c>
      <c r="N160">
        <f t="shared" si="0"/>
        <v>-1.3531519285698155</v>
      </c>
      <c r="O160">
        <f t="shared" si="0"/>
        <v>-0.38105537612775325</v>
      </c>
      <c r="P160">
        <f t="shared" si="0"/>
        <v>-0.16863954637761244</v>
      </c>
      <c r="Q160">
        <f t="shared" si="0"/>
        <v>-2.0357757927755224E-2</v>
      </c>
      <c r="R160">
        <f t="shared" si="0"/>
        <v>-7.452720986599169E-3</v>
      </c>
      <c r="S160">
        <f t="shared" si="0"/>
        <v>-1.0518140558651643</v>
      </c>
      <c r="T160">
        <f t="shared" si="0"/>
        <v>-0.26112933948995226</v>
      </c>
      <c r="U160">
        <f t="shared" si="0"/>
        <v>0.3058812764125432</v>
      </c>
      <c r="V160">
        <f t="shared" si="0"/>
        <v>2.0077880064147084</v>
      </c>
      <c r="W160">
        <f t="shared" si="0"/>
        <v>-4.8894172403541987</v>
      </c>
    </row>
    <row r="161" spans="3:23">
      <c r="C161">
        <f t="shared" si="1"/>
        <v>6.5543885714711996</v>
      </c>
      <c r="D161">
        <f t="shared" si="0"/>
        <v>-0.61203188736808778</v>
      </c>
      <c r="E161">
        <f t="shared" si="0"/>
        <v>-2.0318968602535771E-2</v>
      </c>
      <c r="F161">
        <f t="shared" si="0"/>
        <v>-6.4926593552123671E-2</v>
      </c>
      <c r="G161">
        <f t="shared" si="0"/>
        <v>-0.14882403999649546</v>
      </c>
      <c r="H161">
        <f t="shared" si="0"/>
        <v>-0.26163788415263711</v>
      </c>
      <c r="I161">
        <f t="shared" si="0"/>
        <v>1.4096415163660205</v>
      </c>
      <c r="J161">
        <f t="shared" si="0"/>
        <v>-12.059970825751936</v>
      </c>
      <c r="K161">
        <f t="shared" si="0"/>
        <v>-2.7081548064234489</v>
      </c>
      <c r="L161">
        <f t="shared" si="0"/>
        <v>-2.4598729629419789</v>
      </c>
      <c r="M161">
        <f t="shared" si="0"/>
        <v>-10.878551338814471</v>
      </c>
      <c r="N161">
        <f t="shared" si="0"/>
        <v>-0.17098605778627279</v>
      </c>
      <c r="O161">
        <f t="shared" si="0"/>
        <v>0.21750941246301234</v>
      </c>
      <c r="P161">
        <f t="shared" si="0"/>
        <v>-0.1241260055724531</v>
      </c>
      <c r="Q161">
        <f t="shared" si="0"/>
        <v>-2.8068749190934866E-2</v>
      </c>
      <c r="R161">
        <f t="shared" si="0"/>
        <v>-6.9259549752454545E-3</v>
      </c>
      <c r="S161">
        <f t="shared" si="0"/>
        <v>-1.2437410766457053</v>
      </c>
      <c r="T161">
        <f t="shared" si="0"/>
        <v>-0.47801866374788288</v>
      </c>
      <c r="U161">
        <f t="shared" si="0"/>
        <v>0.14438772799428126</v>
      </c>
      <c r="V161">
        <f t="shared" si="0"/>
        <v>2.7093552987926262</v>
      </c>
      <c r="W161">
        <f t="shared" si="0"/>
        <v>-1.2901243832831207E-2</v>
      </c>
    </row>
    <row r="162" spans="3:23">
      <c r="C162">
        <f t="shared" si="1"/>
        <v>2.1322927827452243</v>
      </c>
      <c r="D162">
        <f t="shared" si="0"/>
        <v>-0.24532194974277122</v>
      </c>
      <c r="E162">
        <f t="shared" si="0"/>
        <v>-3.1910522176615906E-2</v>
      </c>
      <c r="F162">
        <f t="shared" si="0"/>
        <v>-0.13473211574615704</v>
      </c>
      <c r="G162">
        <f t="shared" si="0"/>
        <v>-0.19797434105783265</v>
      </c>
      <c r="H162">
        <f t="shared" si="0"/>
        <v>-0.48681884935639691</v>
      </c>
      <c r="I162">
        <f t="shared" si="0"/>
        <v>-1.3575408102965847</v>
      </c>
      <c r="J162">
        <f t="shared" si="0"/>
        <v>-13.324269871781954</v>
      </c>
      <c r="K162">
        <f t="shared" si="0"/>
        <v>13.608929231553669</v>
      </c>
      <c r="L162">
        <f t="shared" si="0"/>
        <v>1.2001271331801562</v>
      </c>
      <c r="M162">
        <f t="shared" si="0"/>
        <v>-9.6780699578983054</v>
      </c>
      <c r="N162">
        <f t="shared" si="0"/>
        <v>-0.87806451301118349</v>
      </c>
      <c r="O162">
        <f t="shared" si="0"/>
        <v>-4.2687052379028767</v>
      </c>
      <c r="P162">
        <f t="shared" si="0"/>
        <v>-9.791731535769399E-2</v>
      </c>
      <c r="Q162">
        <f t="shared" si="0"/>
        <v>-2.6527374429024968E-2</v>
      </c>
      <c r="R162">
        <f t="shared" si="0"/>
        <v>-1.225450924957013E-2</v>
      </c>
      <c r="S162">
        <f t="shared" si="0"/>
        <v>0.52306261112052443</v>
      </c>
      <c r="T162">
        <f t="shared" si="0"/>
        <v>-3.3222072972581769</v>
      </c>
      <c r="U162">
        <f t="shared" si="0"/>
        <v>-1.2545041427061583</v>
      </c>
      <c r="V162">
        <f t="shared" si="0"/>
        <v>1.645323829887775</v>
      </c>
      <c r="W162">
        <f t="shared" si="0"/>
        <v>-9.1861572341694888</v>
      </c>
    </row>
    <row r="163" spans="3:23">
      <c r="C163">
        <f t="shared" si="1"/>
        <v>4.1346088672309875</v>
      </c>
      <c r="D163">
        <f t="shared" si="0"/>
        <v>-0.34502757300053954</v>
      </c>
      <c r="E163">
        <f t="shared" si="0"/>
        <v>0.17455294290681267</v>
      </c>
      <c r="F163">
        <f t="shared" si="0"/>
        <v>-7.0516283705509358E-2</v>
      </c>
      <c r="G163">
        <f t="shared" si="0"/>
        <v>-0.12128377895775636</v>
      </c>
      <c r="H163">
        <f t="shared" si="0"/>
        <v>6.5596769705608376E-2</v>
      </c>
      <c r="I163">
        <f t="shared" si="0"/>
        <v>-1.7963051126246803</v>
      </c>
      <c r="J163">
        <f t="shared" si="0"/>
        <v>-11.896448343031784</v>
      </c>
      <c r="K163">
        <f t="shared" si="0"/>
        <v>-3.7082284551887765</v>
      </c>
      <c r="L163">
        <f t="shared" si="0"/>
        <v>4.8016601104557308</v>
      </c>
      <c r="M163">
        <f t="shared" si="0"/>
        <v>-6.4792234063985159</v>
      </c>
      <c r="N163">
        <f t="shared" si="0"/>
        <v>0.1782336776389912</v>
      </c>
      <c r="O163">
        <f t="shared" si="0"/>
        <v>-0.29682559007853815</v>
      </c>
      <c r="P163">
        <f t="shared" si="0"/>
        <v>-0.10203135562799762</v>
      </c>
      <c r="Q163">
        <f t="shared" si="0"/>
        <v>-3.0296382995497508E-2</v>
      </c>
      <c r="R163">
        <f t="shared" si="0"/>
        <v>-1.7860801613290501E-2</v>
      </c>
      <c r="S163">
        <f t="shared" si="0"/>
        <v>-0.77963574335811769</v>
      </c>
      <c r="T163">
        <f t="shared" si="0"/>
        <v>-0.210260590241827</v>
      </c>
      <c r="U163">
        <f t="shared" si="0"/>
        <v>0.22565826091617888</v>
      </c>
      <c r="V163">
        <f t="shared" si="0"/>
        <v>2.5617191107174317</v>
      </c>
      <c r="W163">
        <f t="shared" si="0"/>
        <v>-6.2537281337166943</v>
      </c>
    </row>
    <row r="164" spans="3:23">
      <c r="C164">
        <f t="shared" si="1"/>
        <v>5.9730718943461554</v>
      </c>
      <c r="D164">
        <f t="shared" si="0"/>
        <v>0.80588174482897246</v>
      </c>
      <c r="E164">
        <f t="shared" si="0"/>
        <v>-2.684923009435285E-2</v>
      </c>
      <c r="F164">
        <f t="shared" si="0"/>
        <v>-0.12020519708617296</v>
      </c>
      <c r="G164">
        <f t="shared" si="0"/>
        <v>-5.8851484810024904E-2</v>
      </c>
      <c r="H164">
        <f t="shared" si="0"/>
        <v>-0.22931418436851386</v>
      </c>
      <c r="I164">
        <f t="shared" si="0"/>
        <v>-0.32922865019443043</v>
      </c>
      <c r="J164">
        <f t="shared" si="0"/>
        <v>-11.23476943105201</v>
      </c>
      <c r="K164">
        <f t="shared" si="0"/>
        <v>-5.3430486120125806</v>
      </c>
      <c r="L164">
        <f t="shared" si="0"/>
        <v>0.6425404471194549</v>
      </c>
      <c r="M164">
        <f t="shared" si="0"/>
        <v>-2.5436014134228064</v>
      </c>
      <c r="N164">
        <f t="shared" ref="D164:W177" si="2">(N114-$L79)/$L79*100</f>
        <v>0.56945212046579252</v>
      </c>
      <c r="O164">
        <f t="shared" si="2"/>
        <v>1.5565311999200013</v>
      </c>
      <c r="P164">
        <f t="shared" si="2"/>
        <v>-0.12817453849467267</v>
      </c>
      <c r="Q164">
        <f t="shared" si="2"/>
        <v>-3.7352490786254133E-2</v>
      </c>
      <c r="R164">
        <f t="shared" si="2"/>
        <v>3.7268866245019843</v>
      </c>
      <c r="S164">
        <f t="shared" si="2"/>
        <v>-0.60957753521976754</v>
      </c>
      <c r="T164">
        <f t="shared" si="2"/>
        <v>-0.21119336070149919</v>
      </c>
      <c r="U164">
        <f t="shared" si="2"/>
        <v>0.32670121056536372</v>
      </c>
      <c r="V164">
        <f t="shared" si="2"/>
        <v>3.2134158900235956</v>
      </c>
      <c r="W164">
        <f t="shared" si="2"/>
        <v>5.0401272646693638</v>
      </c>
    </row>
    <row r="165" spans="3:23">
      <c r="C165">
        <f t="shared" si="1"/>
        <v>4.9826013034432055</v>
      </c>
      <c r="D165">
        <f t="shared" si="2"/>
        <v>-0.39011762552362461</v>
      </c>
      <c r="E165">
        <f t="shared" si="2"/>
        <v>-4.3751679782399924E-2</v>
      </c>
      <c r="F165">
        <f t="shared" si="2"/>
        <v>-0.56164368322307534</v>
      </c>
      <c r="G165">
        <f t="shared" si="2"/>
        <v>-1.7928670896783128E-2</v>
      </c>
      <c r="H165">
        <f t="shared" si="2"/>
        <v>-2.9848768499682805</v>
      </c>
      <c r="I165">
        <f t="shared" si="2"/>
        <v>0.34627222167539323</v>
      </c>
      <c r="J165">
        <f t="shared" si="2"/>
        <v>-11.256753521555343</v>
      </c>
      <c r="K165">
        <f t="shared" si="2"/>
        <v>-6.2303478267044712</v>
      </c>
      <c r="L165">
        <f t="shared" si="2"/>
        <v>-0.22432571965228573</v>
      </c>
      <c r="M165">
        <f t="shared" si="2"/>
        <v>-4.5564501508771382</v>
      </c>
      <c r="N165">
        <f t="shared" si="2"/>
        <v>1.8226652655868401E-2</v>
      </c>
      <c r="O165">
        <f t="shared" si="2"/>
        <v>-0.5926410293936657</v>
      </c>
      <c r="P165">
        <f t="shared" si="2"/>
        <v>-1.1262896199504249</v>
      </c>
      <c r="Q165">
        <f t="shared" si="2"/>
        <v>-3.4185953417874858E-2</v>
      </c>
      <c r="R165">
        <f t="shared" si="2"/>
        <v>-2.0071749111563942E-2</v>
      </c>
      <c r="S165">
        <f t="shared" si="2"/>
        <v>-0.42374439179199208</v>
      </c>
      <c r="T165">
        <f t="shared" si="2"/>
        <v>-0.38851437099158947</v>
      </c>
      <c r="U165">
        <f t="shared" si="2"/>
        <v>0.43428746716955569</v>
      </c>
      <c r="V165">
        <f t="shared" si="2"/>
        <v>2.9429376471056359</v>
      </c>
      <c r="W165">
        <f t="shared" si="2"/>
        <v>-6.0516028134203115</v>
      </c>
    </row>
    <row r="166" spans="3:23">
      <c r="C166">
        <f t="shared" si="1"/>
        <v>3.8568275521829265</v>
      </c>
      <c r="D166">
        <f t="shared" si="2"/>
        <v>-1.0373731297607693</v>
      </c>
      <c r="E166">
        <f t="shared" si="2"/>
        <v>-4.5881526639478016</v>
      </c>
      <c r="F166">
        <f t="shared" si="2"/>
        <v>-0.3863026037730351</v>
      </c>
      <c r="G166">
        <f t="shared" si="2"/>
        <v>3.7867452088862337E-2</v>
      </c>
      <c r="H166">
        <f t="shared" si="2"/>
        <v>-0.32004890560722721</v>
      </c>
      <c r="I166">
        <f t="shared" si="2"/>
        <v>-0.64504787810210695</v>
      </c>
      <c r="J166">
        <f t="shared" si="2"/>
        <v>-12.636359832327656</v>
      </c>
      <c r="K166">
        <f t="shared" si="2"/>
        <v>-8.1609166708495309</v>
      </c>
      <c r="L166">
        <f t="shared" si="2"/>
        <v>-5.7250960079675952</v>
      </c>
      <c r="M166">
        <f t="shared" si="2"/>
        <v>-6.9166340599185787</v>
      </c>
      <c r="N166">
        <f t="shared" si="2"/>
        <v>-0.29533065172668366</v>
      </c>
      <c r="O166">
        <f t="shared" si="2"/>
        <v>-0.4709397014486556</v>
      </c>
      <c r="P166">
        <f t="shared" si="2"/>
        <v>-0.18305271413154753</v>
      </c>
      <c r="Q166">
        <f t="shared" si="2"/>
        <v>-2.6234549020381848E-2</v>
      </c>
      <c r="R166">
        <f t="shared" si="2"/>
        <v>-2.3412436040097882E-2</v>
      </c>
      <c r="S166">
        <f t="shared" si="2"/>
        <v>-0.49649862161609071</v>
      </c>
      <c r="T166">
        <f t="shared" si="2"/>
        <v>0.39371393831746954</v>
      </c>
      <c r="U166">
        <f t="shared" si="2"/>
        <v>0.14023135054414682</v>
      </c>
      <c r="V166">
        <f t="shared" si="2"/>
        <v>2.4339046905567105</v>
      </c>
      <c r="W166">
        <f t="shared" si="2"/>
        <v>1.7447284503328081E-2</v>
      </c>
    </row>
    <row r="167" spans="3:23">
      <c r="C167">
        <f t="shared" si="1"/>
        <v>7.0222633502966296</v>
      </c>
      <c r="D167">
        <f t="shared" si="2"/>
        <v>-0.6420605289150404</v>
      </c>
      <c r="E167">
        <f t="shared" si="2"/>
        <v>-4.8786750765152195E-2</v>
      </c>
      <c r="F167">
        <f t="shared" si="2"/>
        <v>4.3884224173131843</v>
      </c>
      <c r="G167">
        <f t="shared" si="2"/>
        <v>-1.8486024634589485E-2</v>
      </c>
      <c r="H167">
        <f t="shared" si="2"/>
        <v>0.35937046411956358</v>
      </c>
      <c r="I167">
        <f t="shared" si="2"/>
        <v>2.9340811136120561</v>
      </c>
      <c r="J167">
        <f t="shared" si="2"/>
        <v>-6.1643914177938903</v>
      </c>
      <c r="K167">
        <f t="shared" si="2"/>
        <v>-5.8734656790799065</v>
      </c>
      <c r="L167">
        <f t="shared" si="2"/>
        <v>4.2196105165615725</v>
      </c>
      <c r="M167">
        <f t="shared" si="2"/>
        <v>-1.3652544075715662</v>
      </c>
      <c r="N167">
        <f t="shared" si="2"/>
        <v>2.8751644597482451</v>
      </c>
      <c r="O167">
        <f t="shared" si="2"/>
        <v>-0.26524531983323174</v>
      </c>
      <c r="P167">
        <f t="shared" si="2"/>
        <v>-0.21197316042747197</v>
      </c>
      <c r="Q167">
        <f t="shared" si="2"/>
        <v>0.79563137202883683</v>
      </c>
      <c r="R167">
        <f t="shared" si="2"/>
        <v>6.5528554561400467</v>
      </c>
      <c r="S167">
        <f t="shared" si="2"/>
        <v>0.56847634257836088</v>
      </c>
      <c r="T167">
        <f t="shared" si="2"/>
        <v>3.8558806240077015</v>
      </c>
      <c r="U167">
        <f t="shared" si="2"/>
        <v>4.9113514449452538</v>
      </c>
      <c r="V167">
        <f t="shared" si="2"/>
        <v>2.5095727569630895</v>
      </c>
      <c r="W167">
        <f t="shared" si="2"/>
        <v>-1.7603015394204634E-2</v>
      </c>
    </row>
    <row r="168" spans="3:23">
      <c r="C168">
        <f t="shared" si="1"/>
        <v>-1.2387590794508697E-2</v>
      </c>
      <c r="D168">
        <f t="shared" si="2"/>
        <v>-0.28886562377156549</v>
      </c>
      <c r="E168">
        <f t="shared" si="2"/>
        <v>-5.8839206720060572E-2</v>
      </c>
      <c r="F168">
        <f t="shared" si="2"/>
        <v>-0.34571209117702389</v>
      </c>
      <c r="G168">
        <f t="shared" si="2"/>
        <v>0.14398146810432666</v>
      </c>
      <c r="H168">
        <f t="shared" si="2"/>
        <v>-1.7105991897573138</v>
      </c>
      <c r="I168">
        <f t="shared" si="2"/>
        <v>0.63265985042690032</v>
      </c>
      <c r="J168">
        <f t="shared" si="2"/>
        <v>-6.652514780707711</v>
      </c>
      <c r="K168">
        <f t="shared" si="2"/>
        <v>-6.6126969652913816</v>
      </c>
      <c r="L168">
        <f t="shared" si="2"/>
        <v>0.36151935849916872</v>
      </c>
      <c r="M168">
        <f t="shared" si="2"/>
        <v>-1.6093006990498044</v>
      </c>
      <c r="N168">
        <f t="shared" si="2"/>
        <v>1.2806715369714841</v>
      </c>
      <c r="O168">
        <f t="shared" si="2"/>
        <v>1.2322161792120916</v>
      </c>
      <c r="P168">
        <f t="shared" si="2"/>
        <v>1.5283196704263533</v>
      </c>
      <c r="Q168">
        <f t="shared" si="2"/>
        <v>-3.103724154698825E-2</v>
      </c>
      <c r="R168">
        <f t="shared" si="2"/>
        <v>1.4404561909772155E-2</v>
      </c>
      <c r="S168">
        <f t="shared" si="2"/>
        <v>-6.375244131936704E-2</v>
      </c>
      <c r="T168">
        <f t="shared" si="2"/>
        <v>0.51034638659941822</v>
      </c>
      <c r="U168">
        <f t="shared" si="2"/>
        <v>0.28766665600687324</v>
      </c>
      <c r="V168">
        <f t="shared" si="2"/>
        <v>2.1772057931660189</v>
      </c>
      <c r="W168">
        <f t="shared" si="2"/>
        <v>-2.7319849632792742E-2</v>
      </c>
    </row>
    <row r="169" spans="3:23">
      <c r="C169">
        <f t="shared" si="1"/>
        <v>1.2525116936788703</v>
      </c>
      <c r="D169">
        <f t="shared" si="2"/>
        <v>1.077333876801728</v>
      </c>
      <c r="E169">
        <f t="shared" si="2"/>
        <v>-2.3746604867259765E-2</v>
      </c>
      <c r="F169">
        <f t="shared" si="2"/>
        <v>0.29993227879687656</v>
      </c>
      <c r="G169">
        <f t="shared" si="2"/>
        <v>3.7492286726403354</v>
      </c>
      <c r="H169">
        <f t="shared" si="2"/>
        <v>-0.13799860980756215</v>
      </c>
      <c r="I169">
        <f t="shared" si="2"/>
        <v>0.95513749441103002</v>
      </c>
      <c r="J169">
        <f t="shared" si="2"/>
        <v>-3.3682882732996688</v>
      </c>
      <c r="K169">
        <f t="shared" si="2"/>
        <v>-16.774876772807957</v>
      </c>
      <c r="L169">
        <f t="shared" si="2"/>
        <v>21.286208905236613</v>
      </c>
      <c r="M169">
        <f t="shared" si="2"/>
        <v>7.4508334807621699</v>
      </c>
      <c r="N169">
        <f t="shared" si="2"/>
        <v>2.0128432089634898</v>
      </c>
      <c r="O169">
        <f t="shared" si="2"/>
        <v>0.3696407417593533</v>
      </c>
      <c r="P169">
        <f t="shared" si="2"/>
        <v>-3.3249176313958198E-2</v>
      </c>
      <c r="Q169">
        <f t="shared" si="2"/>
        <v>-7.9487163814402212E-3</v>
      </c>
      <c r="R169">
        <f t="shared" si="2"/>
        <v>-1.0582428595965379E-3</v>
      </c>
      <c r="S169">
        <f t="shared" si="2"/>
        <v>2.4821512240866035</v>
      </c>
      <c r="T169">
        <f t="shared" si="2"/>
        <v>-0.28539702541374434</v>
      </c>
      <c r="U169">
        <f t="shared" si="2"/>
        <v>0.30459893728318593</v>
      </c>
      <c r="V169">
        <f t="shared" si="2"/>
        <v>2.1187508889207058</v>
      </c>
      <c r="W169">
        <f t="shared" si="2"/>
        <v>-2.250169718514887E-2</v>
      </c>
    </row>
    <row r="170" spans="3:23">
      <c r="C170">
        <f t="shared" si="1"/>
        <v>0.47558406811835602</v>
      </c>
      <c r="D170">
        <f t="shared" si="2"/>
        <v>0.7113907187957208</v>
      </c>
      <c r="E170">
        <f t="shared" si="2"/>
        <v>-1.8003675158926098E-2</v>
      </c>
      <c r="F170">
        <f t="shared" si="2"/>
        <v>0.11277888656652615</v>
      </c>
      <c r="G170">
        <f t="shared" si="2"/>
        <v>0.1819289161065091</v>
      </c>
      <c r="H170">
        <f t="shared" si="2"/>
        <v>-0.17004510308306567</v>
      </c>
      <c r="I170">
        <f t="shared" si="2"/>
        <v>0.14550526648306297</v>
      </c>
      <c r="J170">
        <f t="shared" si="2"/>
        <v>-2.0808443276664201</v>
      </c>
      <c r="K170">
        <f t="shared" si="2"/>
        <v>-5.5517677799444121</v>
      </c>
      <c r="L170">
        <f t="shared" si="2"/>
        <v>3.3549689229713304</v>
      </c>
      <c r="M170">
        <f t="shared" si="2"/>
        <v>-6.3536228252430273</v>
      </c>
      <c r="N170">
        <f t="shared" si="2"/>
        <v>1.4559889615770887</v>
      </c>
      <c r="O170">
        <f t="shared" si="2"/>
        <v>2.7153334558501298E-2</v>
      </c>
      <c r="P170">
        <f t="shared" si="2"/>
        <v>1.6510475959717691E-2</v>
      </c>
      <c r="Q170">
        <f t="shared" si="2"/>
        <v>-0.46337664957474756</v>
      </c>
      <c r="R170">
        <f t="shared" si="2"/>
        <v>-6.7432626893740326E-3</v>
      </c>
      <c r="S170">
        <f t="shared" si="2"/>
        <v>0.45014878203772768</v>
      </c>
      <c r="T170">
        <f t="shared" si="2"/>
        <v>-0.36575808432577983</v>
      </c>
      <c r="U170">
        <f t="shared" si="2"/>
        <v>-1.6326756531919988</v>
      </c>
      <c r="V170">
        <f t="shared" si="2"/>
        <v>-2.6976255854764464</v>
      </c>
      <c r="W170">
        <f t="shared" si="2"/>
        <v>0.90835225907674977</v>
      </c>
    </row>
    <row r="171" spans="3:23">
      <c r="C171">
        <f t="shared" si="1"/>
        <v>4.8566279306580755</v>
      </c>
      <c r="D171">
        <f t="shared" si="2"/>
        <v>1.3833047419661622</v>
      </c>
      <c r="E171">
        <f t="shared" si="2"/>
        <v>-1.1329083654517347E-2</v>
      </c>
      <c r="F171">
        <f t="shared" si="2"/>
        <v>1.4835247568670793</v>
      </c>
      <c r="G171">
        <f t="shared" si="2"/>
        <v>7.6230024292079063E-2</v>
      </c>
      <c r="H171">
        <f t="shared" si="2"/>
        <v>0.2126374886258966</v>
      </c>
      <c r="I171">
        <f t="shared" si="2"/>
        <v>2.3803252367706595</v>
      </c>
      <c r="J171">
        <f t="shared" si="2"/>
        <v>3.6203018907486268</v>
      </c>
      <c r="K171">
        <f t="shared" si="2"/>
        <v>18.981728923035572</v>
      </c>
      <c r="L171">
        <f t="shared" si="2"/>
        <v>9.3654703180606784</v>
      </c>
      <c r="M171">
        <f t="shared" si="2"/>
        <v>2.6492628787490156</v>
      </c>
      <c r="N171">
        <f t="shared" si="2"/>
        <v>2.507177312969096</v>
      </c>
      <c r="O171">
        <f t="shared" si="2"/>
        <v>0.91699572630720794</v>
      </c>
      <c r="P171">
        <f t="shared" si="2"/>
        <v>0.13278023669213734</v>
      </c>
      <c r="Q171">
        <f t="shared" si="2"/>
        <v>4.105248640359417E-4</v>
      </c>
      <c r="R171">
        <f t="shared" si="2"/>
        <v>-7.8195445240558503E-3</v>
      </c>
      <c r="S171">
        <f t="shared" si="2"/>
        <v>0.86567710910707674</v>
      </c>
      <c r="T171">
        <f t="shared" si="2"/>
        <v>-0.41965539215481273</v>
      </c>
      <c r="U171">
        <f t="shared" si="2"/>
        <v>0.16456826424534618</v>
      </c>
      <c r="V171">
        <f t="shared" si="2"/>
        <v>1.1232296321615235E-2</v>
      </c>
      <c r="W171">
        <f t="shared" si="2"/>
        <v>-6.3052187397625754E-3</v>
      </c>
    </row>
    <row r="172" spans="3:23">
      <c r="C172">
        <f t="shared" si="1"/>
        <v>-1.6606536922820923</v>
      </c>
      <c r="D172">
        <f t="shared" si="2"/>
        <v>-1.6902762295924085</v>
      </c>
      <c r="E172">
        <f t="shared" si="2"/>
        <v>-2.2471741010163679E-2</v>
      </c>
      <c r="F172">
        <f t="shared" si="2"/>
        <v>-1.0329060147551976</v>
      </c>
      <c r="G172">
        <f t="shared" si="2"/>
        <v>-3.4149657593964147</v>
      </c>
      <c r="H172">
        <f t="shared" si="2"/>
        <v>0.23505373029221116</v>
      </c>
      <c r="I172">
        <f t="shared" si="2"/>
        <v>-2.0326872111940912</v>
      </c>
      <c r="J172">
        <f t="shared" si="2"/>
        <v>-5.1459285616290442</v>
      </c>
      <c r="K172">
        <f t="shared" si="2"/>
        <v>-7.0382655637696283</v>
      </c>
      <c r="L172">
        <f t="shared" si="2"/>
        <v>-3.1386107056474386</v>
      </c>
      <c r="M172">
        <f t="shared" si="2"/>
        <v>0.29523209676390377</v>
      </c>
      <c r="N172">
        <f t="shared" si="2"/>
        <v>-2.415940026140512</v>
      </c>
      <c r="O172">
        <f t="shared" si="2"/>
        <v>-4.9612315807793496E-2</v>
      </c>
      <c r="P172">
        <f t="shared" si="2"/>
        <v>8.0101098822450336E-3</v>
      </c>
      <c r="Q172">
        <f t="shared" si="2"/>
        <v>-1.2339883694896478E-2</v>
      </c>
      <c r="R172">
        <f t="shared" si="2"/>
        <v>-5.814720568171906E-3</v>
      </c>
      <c r="S172">
        <f t="shared" si="2"/>
        <v>0.47856176790799404</v>
      </c>
      <c r="T172">
        <f t="shared" si="2"/>
        <v>1.6210775131474866</v>
      </c>
      <c r="U172">
        <f t="shared" si="2"/>
        <v>0.1947070083960484</v>
      </c>
      <c r="V172">
        <f t="shared" si="2"/>
        <v>-7.9006873000640034</v>
      </c>
      <c r="W172">
        <f t="shared" si="2"/>
        <v>-1.4920937410803354</v>
      </c>
    </row>
    <row r="173" spans="3:23">
      <c r="C173">
        <f t="shared" si="1"/>
        <v>-3.099989862392762</v>
      </c>
      <c r="D173">
        <f t="shared" si="2"/>
        <v>-1.5128154543501142</v>
      </c>
      <c r="E173">
        <f t="shared" si="2"/>
        <v>-1.0141301610460646E-2</v>
      </c>
      <c r="F173">
        <f t="shared" si="2"/>
        <v>0.11205629460336293</v>
      </c>
      <c r="G173">
        <f t="shared" si="2"/>
        <v>0.18390500159172532</v>
      </c>
      <c r="H173">
        <f t="shared" si="2"/>
        <v>0.41365405760598539</v>
      </c>
      <c r="I173">
        <f t="shared" si="2"/>
        <v>-1.4950850894514016</v>
      </c>
      <c r="J173">
        <f t="shared" si="2"/>
        <v>-4.4005238669753126</v>
      </c>
      <c r="K173">
        <f t="shared" si="2"/>
        <v>-4.9094491306435266</v>
      </c>
      <c r="L173">
        <f t="shared" si="2"/>
        <v>3.138995235014725</v>
      </c>
      <c r="M173">
        <f t="shared" si="2"/>
        <v>-0.13769542057225445</v>
      </c>
      <c r="N173">
        <f t="shared" si="2"/>
        <v>0.54270048061930798</v>
      </c>
      <c r="O173">
        <f t="shared" si="2"/>
        <v>0.33366360608954065</v>
      </c>
      <c r="P173">
        <f t="shared" si="2"/>
        <v>-4.4570319535622016E-2</v>
      </c>
      <c r="Q173">
        <f t="shared" si="2"/>
        <v>-1.9976725393092885</v>
      </c>
      <c r="R173">
        <f t="shared" si="2"/>
        <v>-9.6632881609898427E-2</v>
      </c>
      <c r="S173">
        <f t="shared" si="2"/>
        <v>-2.0706849903820842E-3</v>
      </c>
      <c r="T173">
        <f t="shared" si="2"/>
        <v>-0.39589825902385556</v>
      </c>
      <c r="U173">
        <f t="shared" si="2"/>
        <v>0.45563688826526905</v>
      </c>
      <c r="V173">
        <f t="shared" si="2"/>
        <v>-5.3848385867330917</v>
      </c>
      <c r="W173">
        <f t="shared" si="2"/>
        <v>2.6617156108178001E-2</v>
      </c>
    </row>
    <row r="174" spans="3:23">
      <c r="C174">
        <f t="shared" si="1"/>
        <v>-0.11888035348536997</v>
      </c>
      <c r="D174">
        <f t="shared" si="2"/>
        <v>-0.83116936008328901</v>
      </c>
      <c r="E174">
        <f t="shared" si="2"/>
        <v>0.98756014767870015</v>
      </c>
      <c r="F174">
        <f t="shared" si="2"/>
        <v>1.5942532976036163</v>
      </c>
      <c r="G174">
        <f t="shared" si="2"/>
        <v>0.23303967952674193</v>
      </c>
      <c r="H174">
        <f t="shared" si="2"/>
        <v>9.4826895524639028</v>
      </c>
      <c r="I174">
        <f t="shared" si="2"/>
        <v>-0.91142427367389645</v>
      </c>
      <c r="J174">
        <f t="shared" si="2"/>
        <v>0.4258985876886115</v>
      </c>
      <c r="K174">
        <f t="shared" si="2"/>
        <v>-4.1975629592086126</v>
      </c>
      <c r="L174">
        <f t="shared" si="2"/>
        <v>5.7729209555222534</v>
      </c>
      <c r="M174">
        <f t="shared" si="2"/>
        <v>3.9546281124578573</v>
      </c>
      <c r="N174">
        <f t="shared" si="2"/>
        <v>4.6965661349380916</v>
      </c>
      <c r="O174">
        <f t="shared" si="2"/>
        <v>5.5648585820986449</v>
      </c>
      <c r="P174">
        <f t="shared" si="2"/>
        <v>2.316053260628308</v>
      </c>
      <c r="Q174">
        <f t="shared" si="2"/>
        <v>-1.0487719938822092E-3</v>
      </c>
      <c r="R174">
        <f t="shared" si="2"/>
        <v>-1.1807528934816463E-3</v>
      </c>
      <c r="S174">
        <f t="shared" si="2"/>
        <v>0.29048417970351487</v>
      </c>
      <c r="T174">
        <f t="shared" si="2"/>
        <v>-0.43170718157032989</v>
      </c>
      <c r="U174">
        <f t="shared" si="2"/>
        <v>0.53585532887339316</v>
      </c>
      <c r="V174">
        <f t="shared" si="2"/>
        <v>-0.88041838055334165</v>
      </c>
      <c r="W174">
        <f t="shared" si="2"/>
        <v>8.8346402507581558</v>
      </c>
    </row>
    <row r="175" spans="3:23">
      <c r="C175">
        <f t="shared" si="1"/>
        <v>-0.66699931143045332</v>
      </c>
      <c r="D175">
        <f t="shared" si="2"/>
        <v>-3.3291341055342136</v>
      </c>
      <c r="E175">
        <f t="shared" si="2"/>
        <v>-1.5050546893805875E-2</v>
      </c>
      <c r="F175">
        <f t="shared" si="2"/>
        <v>-3.3389621047404581E-3</v>
      </c>
      <c r="G175">
        <f t="shared" si="2"/>
        <v>0.26922522573585611</v>
      </c>
      <c r="H175">
        <f t="shared" si="2"/>
        <v>2.4624852143074594</v>
      </c>
      <c r="I175">
        <f t="shared" si="2"/>
        <v>-3.8392576741794771</v>
      </c>
      <c r="J175">
        <f t="shared" si="2"/>
        <v>-7.2099244429153789E-2</v>
      </c>
      <c r="K175">
        <f t="shared" si="2"/>
        <v>-3.038703191489935</v>
      </c>
      <c r="L175">
        <f t="shared" si="2"/>
        <v>8.3310669964786328</v>
      </c>
      <c r="M175">
        <f t="shared" si="2"/>
        <v>-2.4518928333662418</v>
      </c>
      <c r="N175">
        <f t="shared" si="2"/>
        <v>1.8932161217145738</v>
      </c>
      <c r="O175">
        <f t="shared" si="2"/>
        <v>-0.78430482446240957</v>
      </c>
      <c r="P175">
        <f t="shared" si="2"/>
        <v>0.69738898969420937</v>
      </c>
      <c r="Q175">
        <f t="shared" si="2"/>
        <v>-2.1114642467885201</v>
      </c>
      <c r="R175">
        <f t="shared" si="2"/>
        <v>-3.3321885629671922E-5</v>
      </c>
      <c r="S175">
        <f t="shared" si="2"/>
        <v>3.5683186136049887</v>
      </c>
      <c r="T175">
        <f t="shared" si="2"/>
        <v>12.790726579309872</v>
      </c>
      <c r="U175">
        <f t="shared" si="2"/>
        <v>-0.12579321687725567</v>
      </c>
      <c r="V175">
        <f t="shared" si="2"/>
        <v>-0.16450567737627517</v>
      </c>
      <c r="W175">
        <f t="shared" si="2"/>
        <v>1.1497126341765205E-2</v>
      </c>
    </row>
    <row r="176" spans="3:23">
      <c r="C176">
        <f t="shared" si="1"/>
        <v>0.37972273719428351</v>
      </c>
      <c r="D176">
        <f t="shared" si="2"/>
        <v>-2.2359622690560732</v>
      </c>
      <c r="E176">
        <f t="shared" si="2"/>
        <v>7.8588070734731553E-3</v>
      </c>
      <c r="F176">
        <f t="shared" si="2"/>
        <v>-9.396336751839543E-2</v>
      </c>
      <c r="G176">
        <f t="shared" si="2"/>
        <v>-8.7465217341228405E-2</v>
      </c>
      <c r="H176">
        <f t="shared" si="2"/>
        <v>0.28136088050712432</v>
      </c>
      <c r="I176">
        <f t="shared" si="2"/>
        <v>-6.1373295359652804</v>
      </c>
      <c r="J176">
        <f t="shared" si="2"/>
        <v>-2.2367623340303413</v>
      </c>
      <c r="K176">
        <f t="shared" si="2"/>
        <v>-2.6940360569938417</v>
      </c>
      <c r="L176">
        <f t="shared" si="2"/>
        <v>8.6349077273918073</v>
      </c>
      <c r="M176">
        <f t="shared" si="2"/>
        <v>-1.7517598122941267</v>
      </c>
      <c r="N176">
        <f t="shared" si="2"/>
        <v>0.64560642800518608</v>
      </c>
      <c r="O176">
        <f t="shared" si="2"/>
        <v>-0.1978552691826444</v>
      </c>
      <c r="P176">
        <f t="shared" si="2"/>
        <v>-4.496092252799061E-2</v>
      </c>
      <c r="Q176">
        <f t="shared" si="2"/>
        <v>-3.4865274932381527</v>
      </c>
      <c r="R176">
        <f t="shared" si="2"/>
        <v>2.8482075280707934E-3</v>
      </c>
      <c r="S176">
        <f t="shared" si="2"/>
        <v>-3.6856351830048879E-2</v>
      </c>
      <c r="T176">
        <f t="shared" si="2"/>
        <v>-0.74470363445842758</v>
      </c>
      <c r="U176">
        <f t="shared" si="2"/>
        <v>0.32524860604926475</v>
      </c>
      <c r="V176">
        <f t="shared" si="2"/>
        <v>0.96976736728879387</v>
      </c>
      <c r="W176">
        <f t="shared" si="2"/>
        <v>1.6190400294894894E-2</v>
      </c>
    </row>
    <row r="177" spans="3:23">
      <c r="C177">
        <f t="shared" si="1"/>
        <v>-0.2405718429460732</v>
      </c>
      <c r="D177">
        <f t="shared" si="2"/>
        <v>-4.7414210546207851</v>
      </c>
      <c r="E177">
        <f t="shared" si="2"/>
        <v>-5.7525584956006504E-3</v>
      </c>
      <c r="F177">
        <f t="shared" si="2"/>
        <v>-2.5083574220578533</v>
      </c>
      <c r="G177">
        <f t="shared" si="2"/>
        <v>0.2262648605256426</v>
      </c>
      <c r="H177">
        <f t="shared" si="2"/>
        <v>0.16110206382720926</v>
      </c>
      <c r="I177">
        <f t="shared" ref="D177:W181" si="3">(I127-$L92)/$L92*100</f>
        <v>-7.0979813223901855</v>
      </c>
      <c r="J177">
        <f t="shared" si="3"/>
        <v>-3.4281671031264143</v>
      </c>
      <c r="K177">
        <f t="shared" si="3"/>
        <v>-13.293178066497157</v>
      </c>
      <c r="L177">
        <f t="shared" si="3"/>
        <v>3.5450319883691761</v>
      </c>
      <c r="M177">
        <f t="shared" si="3"/>
        <v>-2.9837861261092185</v>
      </c>
      <c r="N177">
        <f t="shared" si="3"/>
        <v>1.4170554687228336</v>
      </c>
      <c r="O177">
        <f t="shared" si="3"/>
        <v>-0.11755039240145737</v>
      </c>
      <c r="P177">
        <f t="shared" si="3"/>
        <v>-5.712434488877359E-2</v>
      </c>
      <c r="Q177">
        <f t="shared" si="3"/>
        <v>7.8098084076924116E-3</v>
      </c>
      <c r="R177">
        <f t="shared" si="3"/>
        <v>-0.4502493506324437</v>
      </c>
      <c r="S177">
        <f t="shared" si="3"/>
        <v>-6.2807510602071988</v>
      </c>
      <c r="T177">
        <f t="shared" si="3"/>
        <v>-1.35856477136027</v>
      </c>
      <c r="U177">
        <f t="shared" si="3"/>
        <v>0.26157187814380961</v>
      </c>
      <c r="V177">
        <f t="shared" si="3"/>
        <v>-3.3492092372530711</v>
      </c>
      <c r="W177">
        <f t="shared" si="3"/>
        <v>3.9518056618025606E-2</v>
      </c>
    </row>
    <row r="178" spans="3:23">
      <c r="C178">
        <f t="shared" si="1"/>
        <v>-3.1416538932715246E-2</v>
      </c>
      <c r="D178">
        <f t="shared" si="3"/>
        <v>-2.6087776431207943</v>
      </c>
      <c r="E178">
        <f t="shared" si="3"/>
        <v>9.0429697107492976E-3</v>
      </c>
      <c r="F178">
        <f t="shared" si="3"/>
        <v>-1.8885385415324061</v>
      </c>
      <c r="G178">
        <f t="shared" si="3"/>
        <v>-0.62465975538298812</v>
      </c>
      <c r="H178">
        <f t="shared" si="3"/>
        <v>-2.5410194100033814</v>
      </c>
      <c r="I178">
        <f t="shared" si="3"/>
        <v>-1.614934883712297</v>
      </c>
      <c r="J178">
        <f t="shared" si="3"/>
        <v>-1.6648149698246426</v>
      </c>
      <c r="K178">
        <f t="shared" si="3"/>
        <v>-4.1341823595786602</v>
      </c>
      <c r="L178">
        <f t="shared" si="3"/>
        <v>11.21823358495039</v>
      </c>
      <c r="M178">
        <f t="shared" si="3"/>
        <v>1.7525166392010607</v>
      </c>
      <c r="N178">
        <f t="shared" si="3"/>
        <v>1.7724857240265752</v>
      </c>
      <c r="O178">
        <f t="shared" si="3"/>
        <v>0.18774024982280424</v>
      </c>
      <c r="P178">
        <f t="shared" si="3"/>
        <v>-0.57623150814110302</v>
      </c>
      <c r="Q178">
        <f t="shared" si="3"/>
        <v>3.5937927802751775</v>
      </c>
      <c r="R178">
        <f t="shared" si="3"/>
        <v>-2.2897270006335688E-3</v>
      </c>
      <c r="S178">
        <f t="shared" si="3"/>
        <v>-5.0373533725270612</v>
      </c>
      <c r="T178">
        <f t="shared" si="3"/>
        <v>4.712161158916925</v>
      </c>
      <c r="U178">
        <f t="shared" si="3"/>
        <v>0.95504762864549941</v>
      </c>
      <c r="V178">
        <f t="shared" si="3"/>
        <v>0.44149746840961585</v>
      </c>
      <c r="W178">
        <f t="shared" si="3"/>
        <v>4.708798968203777E-2</v>
      </c>
    </row>
    <row r="179" spans="3:23">
      <c r="C179">
        <f t="shared" si="1"/>
        <v>-0.39140643548656012</v>
      </c>
      <c r="D179">
        <f t="shared" si="3"/>
        <v>1.458001371152623</v>
      </c>
      <c r="E179">
        <f t="shared" si="3"/>
        <v>3.103730808852748E-2</v>
      </c>
      <c r="F179">
        <f t="shared" si="3"/>
        <v>0.34461536135622639</v>
      </c>
      <c r="G179">
        <f t="shared" si="3"/>
        <v>0.15312821152248471</v>
      </c>
      <c r="H179">
        <f t="shared" si="3"/>
        <v>0.13658407453119042</v>
      </c>
      <c r="I179">
        <f t="shared" si="3"/>
        <v>-0.70422282745320175</v>
      </c>
      <c r="J179">
        <f t="shared" si="3"/>
        <v>-1.2683128697382122</v>
      </c>
      <c r="K179">
        <f t="shared" si="3"/>
        <v>-9.6498074328691903</v>
      </c>
      <c r="L179">
        <f t="shared" si="3"/>
        <v>11.811575037922024</v>
      </c>
      <c r="M179">
        <f t="shared" si="3"/>
        <v>0.55194108825417143</v>
      </c>
      <c r="N179">
        <f t="shared" si="3"/>
        <v>1.1353071207765573</v>
      </c>
      <c r="O179">
        <f t="shared" si="3"/>
        <v>0.85078140086939624</v>
      </c>
      <c r="P179">
        <f t="shared" si="3"/>
        <v>-3.1280884645055684E-2</v>
      </c>
      <c r="Q179">
        <f t="shared" si="3"/>
        <v>3.9191543726572227</v>
      </c>
      <c r="R179">
        <f t="shared" si="3"/>
        <v>4.1998608193340387E-3</v>
      </c>
      <c r="S179">
        <f t="shared" si="3"/>
        <v>-5.6527124710125394E-2</v>
      </c>
      <c r="T179">
        <f t="shared" si="3"/>
        <v>-0.56040131585302655</v>
      </c>
      <c r="U179">
        <f t="shared" si="3"/>
        <v>0.28135855542542998</v>
      </c>
      <c r="V179">
        <f t="shared" si="3"/>
        <v>0.69773901895863699</v>
      </c>
      <c r="W179">
        <f t="shared" si="3"/>
        <v>3.3839576421515603E-2</v>
      </c>
    </row>
    <row r="180" spans="3:23">
      <c r="C180">
        <f t="shared" si="1"/>
        <v>-0.84562890125070345</v>
      </c>
      <c r="D180">
        <f t="shared" si="3"/>
        <v>-2.7072951672913366</v>
      </c>
      <c r="E180">
        <f t="shared" si="3"/>
        <v>2.9191245819159373E-2</v>
      </c>
      <c r="F180">
        <f t="shared" si="3"/>
        <v>0.31023491397985392</v>
      </c>
      <c r="G180">
        <f t="shared" si="3"/>
        <v>0.78238104166276057</v>
      </c>
      <c r="H180">
        <f t="shared" si="3"/>
        <v>1.7302499970514099E-3</v>
      </c>
      <c r="I180">
        <f t="shared" si="3"/>
        <v>-1.8090090403241117</v>
      </c>
      <c r="J180">
        <f t="shared" si="3"/>
        <v>0.16286849007342413</v>
      </c>
      <c r="K180">
        <f t="shared" si="3"/>
        <v>-3.1719001235136353</v>
      </c>
      <c r="L180">
        <f t="shared" si="3"/>
        <v>13.679892408166495</v>
      </c>
      <c r="M180">
        <f t="shared" si="3"/>
        <v>0.21320579922862035</v>
      </c>
      <c r="N180">
        <f t="shared" si="3"/>
        <v>0.23772702735248696</v>
      </c>
      <c r="O180">
        <f t="shared" si="3"/>
        <v>-4.1752488801997861E-2</v>
      </c>
      <c r="P180">
        <f t="shared" si="3"/>
        <v>-2.6480726027038232E-2</v>
      </c>
      <c r="Q180">
        <f t="shared" si="3"/>
        <v>-0.43636643349381132</v>
      </c>
      <c r="R180">
        <f t="shared" si="3"/>
        <v>4.7647062091354337</v>
      </c>
      <c r="S180">
        <f t="shared" si="3"/>
        <v>-4.5109799985212563E-2</v>
      </c>
      <c r="T180">
        <f t="shared" si="3"/>
        <v>-0.25490758209502062</v>
      </c>
      <c r="U180">
        <f t="shared" si="3"/>
        <v>9.1569791809337345E-2</v>
      </c>
      <c r="V180">
        <f t="shared" si="3"/>
        <v>0.46880932521385515</v>
      </c>
      <c r="W180">
        <f t="shared" si="3"/>
        <v>-0.25198963855520662</v>
      </c>
    </row>
    <row r="181" spans="3:23">
      <c r="C181">
        <f t="shared" si="1"/>
        <v>-0.85156956806733408</v>
      </c>
      <c r="D181">
        <f t="shared" si="3"/>
        <v>-2.2016359671701533</v>
      </c>
      <c r="E181">
        <f t="shared" si="3"/>
        <v>0.93426451508929786</v>
      </c>
      <c r="F181">
        <f t="shared" si="3"/>
        <v>0.15127329572895953</v>
      </c>
      <c r="G181">
        <f t="shared" si="3"/>
        <v>0.14168793566408236</v>
      </c>
      <c r="H181">
        <f t="shared" si="3"/>
        <v>1.2419634703692337</v>
      </c>
      <c r="I181">
        <f t="shared" si="3"/>
        <v>-0.94219079253333049</v>
      </c>
      <c r="J181">
        <f t="shared" si="3"/>
        <v>0.80015629468720806</v>
      </c>
      <c r="K181">
        <f t="shared" si="3"/>
        <v>1.5658825901555045</v>
      </c>
      <c r="L181">
        <f t="shared" si="3"/>
        <v>11.370226009063881</v>
      </c>
      <c r="M181">
        <f t="shared" si="3"/>
        <v>3.8646056525943364</v>
      </c>
      <c r="N181">
        <f t="shared" si="3"/>
        <v>1.8816581109237698</v>
      </c>
      <c r="O181">
        <f t="shared" si="3"/>
        <v>0.32374898149049264</v>
      </c>
      <c r="P181">
        <f t="shared" si="3"/>
        <v>2.2008683055088509</v>
      </c>
      <c r="Q181">
        <f t="shared" si="3"/>
        <v>1.4736155419027891E-2</v>
      </c>
      <c r="R181">
        <f t="shared" si="3"/>
        <v>9.8865806422098075</v>
      </c>
      <c r="S181">
        <f t="shared" si="3"/>
        <v>0.26411224879619882</v>
      </c>
      <c r="T181">
        <f t="shared" si="3"/>
        <v>-7.9129481757220734</v>
      </c>
      <c r="U181">
        <f t="shared" si="3"/>
        <v>3.968014886913017</v>
      </c>
      <c r="V181">
        <f t="shared" si="3"/>
        <v>0.56227873874354617</v>
      </c>
      <c r="W181">
        <f t="shared" si="3"/>
        <v>-1.2717545070722758E-3</v>
      </c>
    </row>
    <row r="186" spans="3:23">
      <c r="C186">
        <f>SUMSQ(C151:C181)</f>
        <v>330.4334872954505</v>
      </c>
      <c r="D186">
        <f t="shared" ref="D186:W186" si="4">SUMSQ(D151:D181)</f>
        <v>123.78655499441635</v>
      </c>
      <c r="E186">
        <f t="shared" si="4"/>
        <v>33.329337993764881</v>
      </c>
      <c r="F186">
        <f t="shared" si="4"/>
        <v>253.82075283650443</v>
      </c>
      <c r="G186">
        <f t="shared" si="4"/>
        <v>97.502166862536598</v>
      </c>
      <c r="H186">
        <f t="shared" si="4"/>
        <v>139.25262323706528</v>
      </c>
      <c r="I186">
        <f t="shared" si="4"/>
        <v>182.86120381544467</v>
      </c>
      <c r="J186">
        <f t="shared" si="4"/>
        <v>1564.4502804897108</v>
      </c>
      <c r="K186">
        <f t="shared" si="4"/>
        <v>2430.8493487144692</v>
      </c>
      <c r="L186">
        <f t="shared" si="4"/>
        <v>2694.0260196873337</v>
      </c>
      <c r="M186">
        <f t="shared" si="4"/>
        <v>1642.8375270066733</v>
      </c>
      <c r="N186">
        <f t="shared" si="4"/>
        <v>73.707448625665393</v>
      </c>
      <c r="O186">
        <f t="shared" si="4"/>
        <v>140.62562087322539</v>
      </c>
      <c r="P186">
        <f t="shared" si="4"/>
        <v>14.901922835198926</v>
      </c>
      <c r="Q186">
        <f t="shared" si="4"/>
        <v>49.984389083395634</v>
      </c>
      <c r="R186">
        <f t="shared" si="4"/>
        <v>221.86823436670474</v>
      </c>
      <c r="S186">
        <f t="shared" si="4"/>
        <v>146.44775032568376</v>
      </c>
      <c r="T186">
        <f t="shared" si="4"/>
        <v>2333.9564668784628</v>
      </c>
      <c r="U186">
        <f t="shared" si="4"/>
        <v>68.458631840885005</v>
      </c>
      <c r="V186">
        <f t="shared" si="4"/>
        <v>211.17338539488813</v>
      </c>
      <c r="W186">
        <f t="shared" si="4"/>
        <v>290.6176646281769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45"/>
  <sheetViews>
    <sheetView tabSelected="1" workbookViewId="0">
      <pane xSplit="1" ySplit="1" topLeftCell="CG68" activePane="bottomRight" state="frozen"/>
      <selection pane="topRight"/>
      <selection pane="bottomLeft"/>
      <selection pane="bottomRight" activeCell="CV1" sqref="CV1:CV1048576"/>
    </sheetView>
  </sheetViews>
  <sheetFormatPr defaultColWidth="9" defaultRowHeight="14.4"/>
  <cols>
    <col min="1" max="1" width="10.77734375" customWidth="1"/>
    <col min="4" max="4" width="14.109375"/>
  </cols>
  <sheetData>
    <row r="1" spans="1:100">
      <c r="A1" s="1"/>
      <c r="B1" s="1" t="s">
        <v>23</v>
      </c>
      <c r="C1" s="2" t="s">
        <v>34</v>
      </c>
      <c r="D1" s="3" t="s">
        <v>35</v>
      </c>
      <c r="E1" s="2" t="s">
        <v>36</v>
      </c>
      <c r="F1" s="3" t="s">
        <v>35</v>
      </c>
      <c r="G1" s="2" t="s">
        <v>37</v>
      </c>
      <c r="H1" s="3" t="s">
        <v>35</v>
      </c>
      <c r="I1" s="2" t="s">
        <v>38</v>
      </c>
      <c r="J1" s="3" t="s">
        <v>35</v>
      </c>
      <c r="K1" s="1" t="s">
        <v>24</v>
      </c>
      <c r="L1" s="1" t="s">
        <v>34</v>
      </c>
      <c r="M1" s="3" t="s">
        <v>35</v>
      </c>
      <c r="N1" s="1" t="s">
        <v>36</v>
      </c>
      <c r="O1" s="3" t="s">
        <v>35</v>
      </c>
      <c r="P1" s="1" t="s">
        <v>37</v>
      </c>
      <c r="Q1" s="3" t="s">
        <v>35</v>
      </c>
      <c r="R1" s="1" t="s">
        <v>38</v>
      </c>
      <c r="S1" s="3" t="s">
        <v>35</v>
      </c>
      <c r="T1" s="1" t="s">
        <v>25</v>
      </c>
      <c r="U1" s="1" t="s">
        <v>34</v>
      </c>
      <c r="V1" s="3" t="s">
        <v>35</v>
      </c>
      <c r="W1" s="1" t="s">
        <v>36</v>
      </c>
      <c r="X1" s="3" t="s">
        <v>35</v>
      </c>
      <c r="Y1" s="1" t="s">
        <v>37</v>
      </c>
      <c r="Z1" s="3" t="s">
        <v>35</v>
      </c>
      <c r="AA1" s="1" t="s">
        <v>38</v>
      </c>
      <c r="AB1" s="3" t="s">
        <v>35</v>
      </c>
      <c r="AC1" s="1" t="s">
        <v>26</v>
      </c>
      <c r="AD1" s="1" t="s">
        <v>34</v>
      </c>
      <c r="AE1" s="3" t="s">
        <v>35</v>
      </c>
      <c r="AF1" s="1" t="s">
        <v>36</v>
      </c>
      <c r="AG1" s="3" t="s">
        <v>35</v>
      </c>
      <c r="AH1" s="1" t="s">
        <v>37</v>
      </c>
      <c r="AI1" s="3" t="s">
        <v>35</v>
      </c>
      <c r="AJ1" s="1" t="s">
        <v>38</v>
      </c>
      <c r="AK1" s="3" t="s">
        <v>35</v>
      </c>
      <c r="AL1" s="1" t="s">
        <v>27</v>
      </c>
      <c r="AM1" s="1" t="s">
        <v>34</v>
      </c>
      <c r="AN1" s="3" t="s">
        <v>35</v>
      </c>
      <c r="AO1" s="1" t="s">
        <v>36</v>
      </c>
      <c r="AP1" s="3" t="s">
        <v>35</v>
      </c>
      <c r="AQ1" s="1" t="s">
        <v>37</v>
      </c>
      <c r="AR1" s="3" t="s">
        <v>35</v>
      </c>
      <c r="AS1" s="1" t="s">
        <v>38</v>
      </c>
      <c r="AT1" s="3" t="s">
        <v>35</v>
      </c>
      <c r="AU1" s="1" t="s">
        <v>28</v>
      </c>
      <c r="AV1" s="1" t="s">
        <v>34</v>
      </c>
      <c r="AW1" s="3" t="s">
        <v>35</v>
      </c>
      <c r="AX1" s="1" t="s">
        <v>36</v>
      </c>
      <c r="AY1" s="3" t="s">
        <v>35</v>
      </c>
      <c r="AZ1" s="1" t="s">
        <v>37</v>
      </c>
      <c r="BA1" s="3" t="s">
        <v>35</v>
      </c>
      <c r="BB1" s="1" t="s">
        <v>38</v>
      </c>
      <c r="BC1" s="3" t="s">
        <v>35</v>
      </c>
      <c r="BD1" s="1" t="s">
        <v>29</v>
      </c>
      <c r="BE1" s="1" t="s">
        <v>34</v>
      </c>
      <c r="BF1" s="3" t="s">
        <v>35</v>
      </c>
      <c r="BG1" s="1" t="s">
        <v>36</v>
      </c>
      <c r="BH1" s="3" t="s">
        <v>35</v>
      </c>
      <c r="BI1" s="1" t="s">
        <v>37</v>
      </c>
      <c r="BJ1" s="3" t="s">
        <v>35</v>
      </c>
      <c r="BK1" s="1" t="s">
        <v>38</v>
      </c>
      <c r="BL1" s="3" t="s">
        <v>35</v>
      </c>
      <c r="BM1" s="1" t="s">
        <v>30</v>
      </c>
      <c r="BN1" s="1" t="s">
        <v>34</v>
      </c>
      <c r="BO1" s="3" t="s">
        <v>35</v>
      </c>
      <c r="BP1" s="1" t="s">
        <v>36</v>
      </c>
      <c r="BQ1" s="3" t="s">
        <v>35</v>
      </c>
      <c r="BR1" s="1" t="s">
        <v>37</v>
      </c>
      <c r="BS1" s="3" t="s">
        <v>35</v>
      </c>
      <c r="BT1" s="1" t="s">
        <v>38</v>
      </c>
      <c r="BU1" s="3" t="s">
        <v>35</v>
      </c>
      <c r="BV1" s="1" t="s">
        <v>31</v>
      </c>
      <c r="BW1" s="1" t="s">
        <v>34</v>
      </c>
      <c r="BX1" s="3" t="s">
        <v>35</v>
      </c>
      <c r="BY1" s="1" t="s">
        <v>36</v>
      </c>
      <c r="BZ1" s="3" t="s">
        <v>35</v>
      </c>
      <c r="CA1" s="1" t="s">
        <v>37</v>
      </c>
      <c r="CB1" s="3" t="s">
        <v>35</v>
      </c>
      <c r="CC1" s="1" t="s">
        <v>38</v>
      </c>
      <c r="CD1" s="3" t="s">
        <v>35</v>
      </c>
      <c r="CE1" s="1" t="s">
        <v>32</v>
      </c>
      <c r="CF1" s="1" t="s">
        <v>34</v>
      </c>
      <c r="CG1" s="3" t="s">
        <v>35</v>
      </c>
      <c r="CH1" s="1" t="s">
        <v>36</v>
      </c>
      <c r="CI1" s="3" t="s">
        <v>35</v>
      </c>
      <c r="CJ1" s="1" t="s">
        <v>37</v>
      </c>
      <c r="CK1" s="3" t="s">
        <v>35</v>
      </c>
      <c r="CL1" s="1" t="s">
        <v>38</v>
      </c>
      <c r="CM1" s="3" t="s">
        <v>35</v>
      </c>
      <c r="CN1" s="1" t="s">
        <v>33</v>
      </c>
      <c r="CO1" s="1" t="s">
        <v>34</v>
      </c>
      <c r="CP1" s="3" t="s">
        <v>35</v>
      </c>
      <c r="CQ1" s="1" t="s">
        <v>36</v>
      </c>
      <c r="CR1" s="3" t="s">
        <v>35</v>
      </c>
      <c r="CS1" s="1" t="s">
        <v>37</v>
      </c>
      <c r="CT1" s="3" t="s">
        <v>35</v>
      </c>
      <c r="CU1" s="1" t="s">
        <v>38</v>
      </c>
      <c r="CV1" s="3" t="s">
        <v>35</v>
      </c>
    </row>
    <row r="2" spans="1:100">
      <c r="A2" s="4" t="s">
        <v>39</v>
      </c>
      <c r="B2">
        <v>1.17421117860702</v>
      </c>
      <c r="C2" s="1">
        <v>1.174211179</v>
      </c>
      <c r="D2" s="5">
        <f>(C2-B2)/B2*100</f>
        <v>3.3467582328558672E-8</v>
      </c>
      <c r="E2" s="1"/>
      <c r="F2" s="3"/>
      <c r="G2" s="1"/>
      <c r="H2" s="3"/>
      <c r="I2" s="1"/>
      <c r="J2" s="3"/>
      <c r="K2">
        <v>1.3790334770786501</v>
      </c>
      <c r="L2" s="1">
        <v>1.3790334769999999</v>
      </c>
      <c r="M2" s="5">
        <f t="shared" ref="M2:M65" si="0">(L2-K2)/K2*100</f>
        <v>-5.7032841314703472E-9</v>
      </c>
      <c r="N2" s="1"/>
      <c r="O2" s="3"/>
      <c r="P2" s="1"/>
      <c r="Q2" s="3"/>
      <c r="R2" s="1"/>
      <c r="S2" s="3"/>
      <c r="T2">
        <v>2.0398342683983501</v>
      </c>
      <c r="U2" s="1">
        <v>2.0398342679999999</v>
      </c>
      <c r="V2" s="5">
        <f t="shared" ref="V2:V65" si="1">(U2-T2)/T2*100</f>
        <v>-1.9528559150755643E-8</v>
      </c>
      <c r="W2" s="1"/>
      <c r="X2" s="3"/>
      <c r="Y2" s="1"/>
      <c r="Z2" s="3"/>
      <c r="AA2" s="1"/>
      <c r="AB2" s="3"/>
      <c r="AC2">
        <v>0.97661167332548704</v>
      </c>
      <c r="AD2" s="1">
        <v>0.97661167299999996</v>
      </c>
      <c r="AE2" s="5">
        <f t="shared" ref="AE2:AE65" si="2">(AD2-AC2)/AC2*100</f>
        <v>-3.3328198978330733E-8</v>
      </c>
      <c r="AF2" s="1"/>
      <c r="AG2" s="3"/>
      <c r="AH2" s="1"/>
      <c r="AI2" s="3"/>
      <c r="AJ2" s="1"/>
      <c r="AK2" s="3"/>
      <c r="AL2">
        <v>0.55344333309501603</v>
      </c>
      <c r="AM2" s="1">
        <v>0.55344333300000004</v>
      </c>
      <c r="AN2" s="5">
        <f t="shared" ref="AN2:AN65" si="3">(AM2-AL2)/AL2*100</f>
        <v>-1.7168152435865977E-8</v>
      </c>
      <c r="AO2" s="1"/>
      <c r="AP2" s="3"/>
      <c r="AQ2" s="1"/>
      <c r="AR2" s="3"/>
      <c r="AS2" s="1"/>
      <c r="AT2" s="3"/>
      <c r="AU2">
        <v>1.1195600001010799</v>
      </c>
      <c r="AV2" s="1">
        <v>1.1195600000000001</v>
      </c>
      <c r="AW2" s="5">
        <f t="shared" ref="AW2:AW65" si="4">(AV2-AU2)/AU2*100</f>
        <v>-9.0285300634768559E-9</v>
      </c>
      <c r="AX2" s="1"/>
      <c r="AY2" s="3"/>
      <c r="AZ2" s="1"/>
      <c r="BA2" s="3"/>
      <c r="BB2" s="1"/>
      <c r="BC2" s="3"/>
      <c r="BD2">
        <v>2.3237375421672199</v>
      </c>
      <c r="BE2" s="1">
        <v>2.3237375419999999</v>
      </c>
      <c r="BF2" s="5">
        <f t="shared" ref="BF2:BF65" si="5">(BE2-BD2)/BD2*100</f>
        <v>-7.1961662011211867E-9</v>
      </c>
      <c r="BG2" s="1"/>
      <c r="BH2" s="3"/>
      <c r="BI2" s="1"/>
      <c r="BJ2" s="3"/>
      <c r="BK2" s="1"/>
      <c r="BL2" s="3"/>
      <c r="BM2">
        <v>1.06265273656675</v>
      </c>
      <c r="BN2" s="1">
        <v>1.0626527370000001</v>
      </c>
      <c r="BO2" s="5">
        <f t="shared" ref="BO2:BO65" si="6">(BN2-BM2)/BM2*100</f>
        <v>4.0770619370953158E-8</v>
      </c>
      <c r="BP2" s="1"/>
      <c r="BQ2" s="3"/>
      <c r="BR2" s="1"/>
      <c r="BS2" s="3"/>
      <c r="BT2" s="1"/>
      <c r="BU2" s="3"/>
      <c r="BV2">
        <v>1.2623429771217101</v>
      </c>
      <c r="BW2" s="1">
        <v>1.2623429770000001</v>
      </c>
      <c r="BX2" s="5">
        <f t="shared" ref="BX2:BX65" si="7">(BW2-BV2)/BV2*100</f>
        <v>-9.6415932624654197E-9</v>
      </c>
      <c r="BY2" s="1"/>
      <c r="BZ2" s="3"/>
      <c r="CA2" s="1"/>
      <c r="CB2" s="3"/>
      <c r="CC2" s="1"/>
      <c r="CD2" s="3"/>
      <c r="CE2">
        <v>0.78261863086636496</v>
      </c>
      <c r="CF2" s="1">
        <v>0.78261863099999995</v>
      </c>
      <c r="CG2" s="5">
        <f t="shared" ref="CG2:CG65" si="8">(CF2-CE2)/CE2*100</f>
        <v>1.7075365534454307E-8</v>
      </c>
      <c r="CH2" s="1"/>
      <c r="CI2" s="3"/>
      <c r="CJ2" s="1"/>
      <c r="CK2" s="3"/>
      <c r="CL2" s="1"/>
      <c r="CM2" s="3"/>
      <c r="CN2">
        <v>2.3978935654982698</v>
      </c>
      <c r="CO2" s="1">
        <v>2.3978935649999999</v>
      </c>
      <c r="CP2" s="5">
        <f t="shared" ref="CP2:CP65" si="9">(CO2-CN2)/CN2*100</f>
        <v>-2.0779482333073103E-8</v>
      </c>
      <c r="CQ2" s="1"/>
      <c r="CR2" s="3"/>
      <c r="CS2" s="1"/>
      <c r="CT2" s="3"/>
      <c r="CU2" s="1"/>
      <c r="CV2" s="3"/>
    </row>
    <row r="3" spans="1:100">
      <c r="A3" s="4" t="s">
        <v>40</v>
      </c>
      <c r="B3">
        <v>1.3007844186567901</v>
      </c>
      <c r="C3" s="1">
        <v>1.1754267231914799</v>
      </c>
      <c r="D3" s="5">
        <f t="shared" ref="D3:D34" si="10">(C3-B3)/B3*100</f>
        <v>-9.6370846442607636</v>
      </c>
      <c r="E3" s="1"/>
      <c r="F3" s="3"/>
      <c r="G3" s="1"/>
      <c r="H3" s="3"/>
      <c r="I3" s="1"/>
      <c r="J3" s="3"/>
      <c r="K3">
        <v>1.30026650857751</v>
      </c>
      <c r="L3" s="1">
        <v>1.37502130525531</v>
      </c>
      <c r="M3" s="5">
        <f t="shared" si="0"/>
        <v>5.7491903532593174</v>
      </c>
      <c r="N3" s="1"/>
      <c r="O3" s="3"/>
      <c r="P3" s="1"/>
      <c r="Q3" s="3"/>
      <c r="R3" s="1"/>
      <c r="S3" s="3"/>
      <c r="T3">
        <v>1.93103899840088</v>
      </c>
      <c r="U3" s="1">
        <v>2.0210896413191399</v>
      </c>
      <c r="V3" s="5">
        <f t="shared" si="1"/>
        <v>4.6633259604198622</v>
      </c>
      <c r="W3" s="1"/>
      <c r="X3" s="3"/>
      <c r="Y3" s="1"/>
      <c r="Z3" s="3"/>
      <c r="AA3" s="1"/>
      <c r="AB3" s="3"/>
      <c r="AC3">
        <v>1.9126797887761999</v>
      </c>
      <c r="AD3" s="1">
        <v>0.97520077238297798</v>
      </c>
      <c r="AE3" s="5">
        <f t="shared" si="2"/>
        <v>-49.013903001142403</v>
      </c>
      <c r="AF3" s="1"/>
      <c r="AG3" s="3"/>
      <c r="AH3" s="1"/>
      <c r="AI3" s="3"/>
      <c r="AJ3" s="1"/>
      <c r="AK3" s="3"/>
      <c r="AL3">
        <v>0.78552081944909002</v>
      </c>
      <c r="AM3" s="1">
        <v>0.57191773865957396</v>
      </c>
      <c r="AN3" s="5">
        <f t="shared" si="3"/>
        <v>-27.19254225996486</v>
      </c>
      <c r="AO3" s="1"/>
      <c r="AP3" s="3"/>
      <c r="AQ3" s="1"/>
      <c r="AR3" s="3"/>
      <c r="AS3" s="1"/>
      <c r="AT3" s="3"/>
      <c r="AU3">
        <v>1.3757566953924101</v>
      </c>
      <c r="AV3" s="1">
        <v>1.1287188134042501</v>
      </c>
      <c r="AW3" s="5">
        <f t="shared" si="4"/>
        <v>-17.956509520580372</v>
      </c>
      <c r="AX3" s="1"/>
      <c r="AY3" s="3"/>
      <c r="AZ3" s="1"/>
      <c r="BA3" s="3"/>
      <c r="BB3" s="1"/>
      <c r="BC3" s="3"/>
      <c r="BD3">
        <v>2.0466318627647402</v>
      </c>
      <c r="BE3" s="1">
        <v>2.2992358875319101</v>
      </c>
      <c r="BF3" s="5">
        <f t="shared" si="5"/>
        <v>12.34242607881292</v>
      </c>
      <c r="BG3" s="1"/>
      <c r="BH3" s="3"/>
      <c r="BI3" s="1"/>
      <c r="BJ3" s="3"/>
      <c r="BK3" s="1"/>
      <c r="BL3" s="3"/>
      <c r="BM3">
        <v>1.21766929144147</v>
      </c>
      <c r="BN3" s="1">
        <v>1.07738776895744</v>
      </c>
      <c r="BO3" s="5">
        <f t="shared" si="6"/>
        <v>-11.520494396139814</v>
      </c>
      <c r="BP3" s="1"/>
      <c r="BQ3" s="3"/>
      <c r="BR3" s="1"/>
      <c r="BS3" s="3"/>
      <c r="BT3" s="1"/>
      <c r="BU3" s="3"/>
      <c r="BV3">
        <v>0.22312363471499</v>
      </c>
      <c r="BW3" s="1">
        <v>1.2542764053404201</v>
      </c>
      <c r="BX3" s="5">
        <f t="shared" si="7"/>
        <v>462.14412558426943</v>
      </c>
      <c r="BY3" s="1"/>
      <c r="BZ3" s="3"/>
      <c r="CA3" s="1"/>
      <c r="CB3" s="3"/>
      <c r="CC3" s="1"/>
      <c r="CD3" s="3"/>
      <c r="CE3">
        <v>0.68631476050830897</v>
      </c>
      <c r="CF3" s="1">
        <v>0.778699761531914</v>
      </c>
      <c r="CG3" s="5">
        <f t="shared" si="8"/>
        <v>13.461024931939599</v>
      </c>
      <c r="CH3" s="1"/>
      <c r="CI3" s="3"/>
      <c r="CJ3" s="1"/>
      <c r="CK3" s="3"/>
      <c r="CL3" s="1"/>
      <c r="CM3" s="3"/>
      <c r="CN3">
        <v>2.4804906772159301</v>
      </c>
      <c r="CO3" s="1">
        <v>2.38017508863829</v>
      </c>
      <c r="CP3" s="5">
        <f t="shared" si="9"/>
        <v>-4.0441832537033759</v>
      </c>
      <c r="CQ3" s="1"/>
      <c r="CR3" s="3"/>
      <c r="CS3" s="1"/>
      <c r="CT3" s="3"/>
      <c r="CU3" s="1"/>
      <c r="CV3" s="3"/>
    </row>
    <row r="4" spans="1:100">
      <c r="A4" s="4" t="s">
        <v>41</v>
      </c>
      <c r="B4">
        <v>1.30007821331972</v>
      </c>
      <c r="C4" s="1">
        <v>1.24935223810583</v>
      </c>
      <c r="D4" s="5">
        <f t="shared" si="10"/>
        <v>-3.9017633473268023</v>
      </c>
      <c r="E4" s="1"/>
      <c r="F4" s="3"/>
      <c r="G4" s="1"/>
      <c r="H4" s="3"/>
      <c r="I4" s="1"/>
      <c r="J4" s="3"/>
      <c r="K4">
        <v>1.3572342119904801</v>
      </c>
      <c r="L4" s="1">
        <v>1.33662267478115</v>
      </c>
      <c r="M4" s="5">
        <f t="shared" si="0"/>
        <v>-1.5186426209446773</v>
      </c>
      <c r="N4" s="1"/>
      <c r="O4" s="3"/>
      <c r="P4" s="1"/>
      <c r="Q4" s="3"/>
      <c r="R4" s="1"/>
      <c r="S4" s="3"/>
      <c r="T4">
        <v>1.7909042208052399</v>
      </c>
      <c r="U4" s="1">
        <v>1.94815153346468</v>
      </c>
      <c r="V4" s="5">
        <f t="shared" si="1"/>
        <v>8.7803306750116032</v>
      </c>
      <c r="W4" s="1"/>
      <c r="X4" s="3"/>
      <c r="Y4" s="1"/>
      <c r="Z4" s="3"/>
      <c r="AA4" s="1"/>
      <c r="AB4" s="3"/>
      <c r="AC4">
        <v>2.2408806535636101</v>
      </c>
      <c r="AD4" s="1">
        <v>1.91126888838297</v>
      </c>
      <c r="AE4" s="5">
        <f t="shared" si="2"/>
        <v>-14.709028107162586</v>
      </c>
      <c r="AF4" s="1"/>
      <c r="AG4" s="3"/>
      <c r="AH4" s="1"/>
      <c r="AI4" s="3"/>
      <c r="AJ4" s="1"/>
      <c r="AK4" s="3"/>
      <c r="AL4">
        <v>1.5657463594941801</v>
      </c>
      <c r="AM4" s="1">
        <v>0.80399522465957396</v>
      </c>
      <c r="AN4" s="5">
        <f t="shared" si="3"/>
        <v>-48.650991919322905</v>
      </c>
      <c r="AO4" s="1"/>
      <c r="AP4" s="3"/>
      <c r="AQ4" s="1"/>
      <c r="AR4" s="3"/>
      <c r="AS4" s="1"/>
      <c r="AT4" s="3"/>
      <c r="AU4">
        <v>1.29892006026548</v>
      </c>
      <c r="AV4" s="1">
        <v>1.2269364505754301</v>
      </c>
      <c r="AW4" s="5">
        <f t="shared" si="4"/>
        <v>-5.541804449100395</v>
      </c>
      <c r="AX4" s="1"/>
      <c r="AY4" s="3"/>
      <c r="AZ4" s="1"/>
      <c r="BA4" s="3"/>
      <c r="BB4" s="1"/>
      <c r="BC4" s="3"/>
      <c r="BD4">
        <v>1.55157956189315</v>
      </c>
      <c r="BE4" s="1">
        <v>2.1012509294787902</v>
      </c>
      <c r="BF4" s="5">
        <f t="shared" si="5"/>
        <v>35.42656664766595</v>
      </c>
      <c r="BG4" s="1"/>
      <c r="BH4" s="3"/>
      <c r="BI4" s="1"/>
      <c r="BJ4" s="3"/>
      <c r="BK4" s="1"/>
      <c r="BL4" s="3"/>
      <c r="BM4">
        <v>1.3669511387914599</v>
      </c>
      <c r="BN4" s="1">
        <v>1.2071508433593401</v>
      </c>
      <c r="BO4" s="5">
        <f t="shared" si="6"/>
        <v>-11.690271209942548</v>
      </c>
      <c r="BP4" s="1"/>
      <c r="BQ4" s="3"/>
      <c r="BR4" s="1"/>
      <c r="BS4" s="3"/>
      <c r="BT4" s="1"/>
      <c r="BU4" s="3"/>
      <c r="BV4">
        <v>0.40273958675126997</v>
      </c>
      <c r="BW4" s="1">
        <v>0.46251826093057202</v>
      </c>
      <c r="BX4" s="5">
        <f t="shared" si="7"/>
        <v>14.8430092659903</v>
      </c>
      <c r="BY4" s="1"/>
      <c r="BZ4" s="3"/>
      <c r="CA4" s="1"/>
      <c r="CB4" s="3"/>
      <c r="CC4" s="1"/>
      <c r="CD4" s="3"/>
      <c r="CE4">
        <v>0.70505280590544395</v>
      </c>
      <c r="CF4" s="1">
        <v>0.69348255352074695</v>
      </c>
      <c r="CG4" s="5">
        <f t="shared" si="8"/>
        <v>-1.6410476332816282</v>
      </c>
      <c r="CH4" s="1"/>
      <c r="CI4" s="3"/>
      <c r="CJ4" s="1"/>
      <c r="CK4" s="3"/>
      <c r="CL4" s="1"/>
      <c r="CM4" s="3"/>
      <c r="CN4">
        <v>2.0093128073176598</v>
      </c>
      <c r="CO4" s="1">
        <v>2.4336809308023701</v>
      </c>
      <c r="CP4" s="5">
        <f t="shared" si="9"/>
        <v>21.120062637296492</v>
      </c>
      <c r="CQ4" s="1"/>
      <c r="CR4" s="3"/>
      <c r="CS4" s="1"/>
      <c r="CT4" s="3"/>
      <c r="CU4" s="1"/>
      <c r="CV4" s="3"/>
    </row>
    <row r="5" spans="1:100">
      <c r="A5" s="4" t="s">
        <v>42</v>
      </c>
      <c r="B5">
        <v>1.2905287782082999</v>
      </c>
      <c r="C5" s="1">
        <v>1.27998986225543</v>
      </c>
      <c r="D5" s="5">
        <f t="shared" si="10"/>
        <v>-0.81663548545593767</v>
      </c>
      <c r="E5" s="1"/>
      <c r="F5" s="3"/>
      <c r="G5" s="1"/>
      <c r="H5" s="3"/>
      <c r="I5" s="1"/>
      <c r="J5" s="3"/>
      <c r="K5">
        <v>1.3827065166833501</v>
      </c>
      <c r="L5" s="1">
        <v>1.3420916040417701</v>
      </c>
      <c r="M5" s="5">
        <f t="shared" si="0"/>
        <v>-2.9373487541666896</v>
      </c>
      <c r="N5" s="1"/>
      <c r="O5" s="3"/>
      <c r="P5" s="1"/>
      <c r="Q5" s="3"/>
      <c r="R5" s="1"/>
      <c r="S5" s="3"/>
      <c r="T5">
        <v>1.7212694331965499</v>
      </c>
      <c r="U5" s="1">
        <v>1.8337121454299701</v>
      </c>
      <c r="V5" s="5">
        <f t="shared" si="1"/>
        <v>6.5325456935933666</v>
      </c>
      <c r="W5" s="1"/>
      <c r="X5" s="3"/>
      <c r="Y5" s="1"/>
      <c r="Z5" s="3"/>
      <c r="AA5" s="1"/>
      <c r="AB5" s="3"/>
      <c r="AC5">
        <v>2.0827294651848902</v>
      </c>
      <c r="AD5" s="1">
        <v>2.2394697533829699</v>
      </c>
      <c r="AE5" s="5">
        <f t="shared" si="2"/>
        <v>7.5257152125691658</v>
      </c>
      <c r="AF5" s="1"/>
      <c r="AG5" s="3"/>
      <c r="AH5" s="1"/>
      <c r="AI5" s="3"/>
      <c r="AJ5" s="1"/>
      <c r="AK5" s="3"/>
      <c r="AL5">
        <v>1.7536442434285699</v>
      </c>
      <c r="AM5" s="1">
        <v>1.5842207646595701</v>
      </c>
      <c r="AN5" s="5">
        <f t="shared" si="3"/>
        <v>-9.6612228736746566</v>
      </c>
      <c r="AO5" s="1"/>
      <c r="AP5" s="3"/>
      <c r="AQ5" s="1"/>
      <c r="AR5" s="3"/>
      <c r="AS5" s="1"/>
      <c r="AT5" s="3"/>
      <c r="AU5">
        <v>1.2854335234951799</v>
      </c>
      <c r="AV5" s="1">
        <v>1.2646383182857599</v>
      </c>
      <c r="AW5" s="5">
        <f t="shared" si="4"/>
        <v>-1.6177581204570162</v>
      </c>
      <c r="AX5" s="1"/>
      <c r="AY5" s="3"/>
      <c r="AZ5" s="1"/>
      <c r="BA5" s="3"/>
      <c r="BB5" s="1"/>
      <c r="BC5" s="3"/>
      <c r="BD5">
        <v>1.6573384287141499</v>
      </c>
      <c r="BE5" s="1">
        <v>1.6975323356533001</v>
      </c>
      <c r="BF5" s="5">
        <f t="shared" si="5"/>
        <v>2.4252081676724706</v>
      </c>
      <c r="BG5" s="1"/>
      <c r="BH5" s="3"/>
      <c r="BI5" s="1"/>
      <c r="BJ5" s="3"/>
      <c r="BK5" s="1"/>
      <c r="BL5" s="3"/>
      <c r="BM5">
        <v>1.1389362115685799</v>
      </c>
      <c r="BN5" s="1">
        <v>1.3529189217362101</v>
      </c>
      <c r="BO5" s="5">
        <f t="shared" si="6"/>
        <v>18.787945101238481</v>
      </c>
      <c r="BP5" s="1"/>
      <c r="BQ5" s="3"/>
      <c r="BR5" s="1"/>
      <c r="BS5" s="3"/>
      <c r="BT5" s="1"/>
      <c r="BU5" s="3"/>
      <c r="BV5">
        <v>0.54119891932897202</v>
      </c>
      <c r="BW5" s="1">
        <v>0.40901900040365402</v>
      </c>
      <c r="BX5" s="5">
        <f t="shared" si="7"/>
        <v>-24.423537114450777</v>
      </c>
      <c r="BY5" s="1"/>
      <c r="BZ5" s="3"/>
      <c r="CA5" s="1"/>
      <c r="CB5" s="3"/>
      <c r="CC5" s="1"/>
      <c r="CD5" s="3"/>
      <c r="CE5">
        <v>0.95367491622614997</v>
      </c>
      <c r="CF5" s="1">
        <v>0.69974544838314201</v>
      </c>
      <c r="CG5" s="5">
        <f t="shared" si="8"/>
        <v>-26.626417820429737</v>
      </c>
      <c r="CH5" s="1"/>
      <c r="CI5" s="3"/>
      <c r="CJ5" s="1"/>
      <c r="CK5" s="3"/>
      <c r="CL5" s="1"/>
      <c r="CM5" s="3"/>
      <c r="CN5">
        <v>2.16180397301066</v>
      </c>
      <c r="CO5" s="1">
        <v>2.1146600256206698</v>
      </c>
      <c r="CP5" s="5">
        <f t="shared" si="9"/>
        <v>-2.1807688383667201</v>
      </c>
      <c r="CQ5" s="1"/>
      <c r="CR5" s="3"/>
      <c r="CS5" s="1"/>
      <c r="CT5" s="3"/>
      <c r="CU5" s="1"/>
      <c r="CV5" s="3"/>
    </row>
    <row r="6" spans="1:100">
      <c r="A6" s="4" t="s">
        <v>43</v>
      </c>
      <c r="B6">
        <v>1.2771212710323101</v>
      </c>
      <c r="C6" s="1">
        <v>1.2873181883570799</v>
      </c>
      <c r="D6" s="5">
        <f t="shared" si="10"/>
        <v>0.7984298403022857</v>
      </c>
      <c r="E6" s="1"/>
      <c r="F6" s="3"/>
      <c r="G6" s="1"/>
      <c r="H6" s="3"/>
      <c r="I6" s="1"/>
      <c r="J6" s="3"/>
      <c r="K6">
        <v>1.3719003608256</v>
      </c>
      <c r="L6" s="1">
        <v>1.35676188610874</v>
      </c>
      <c r="M6" s="5">
        <f t="shared" si="0"/>
        <v>-1.1034675074908276</v>
      </c>
      <c r="N6" s="1"/>
      <c r="O6" s="3"/>
      <c r="P6" s="1"/>
      <c r="Q6" s="3"/>
      <c r="R6" s="1"/>
      <c r="S6" s="3"/>
      <c r="T6">
        <v>1.7310975715360399</v>
      </c>
      <c r="U6" s="1">
        <v>1.74438293178795</v>
      </c>
      <c r="V6" s="5">
        <f t="shared" si="1"/>
        <v>0.76745300035986352</v>
      </c>
      <c r="W6" s="1"/>
      <c r="X6" s="3"/>
      <c r="Y6" s="1"/>
      <c r="Z6" s="3"/>
      <c r="AA6" s="1"/>
      <c r="AB6" s="3"/>
      <c r="AC6">
        <v>2.03430735457066</v>
      </c>
      <c r="AD6" s="1">
        <v>2.0813185643829701</v>
      </c>
      <c r="AE6" s="5">
        <f t="shared" si="2"/>
        <v>2.3109197195146458</v>
      </c>
      <c r="AF6" s="1"/>
      <c r="AG6" s="3"/>
      <c r="AH6" s="1"/>
      <c r="AI6" s="3"/>
      <c r="AJ6" s="1"/>
      <c r="AK6" s="3"/>
      <c r="AL6">
        <v>1.64870182864823</v>
      </c>
      <c r="AM6" s="1">
        <v>1.7721186486595699</v>
      </c>
      <c r="AN6" s="5">
        <f t="shared" si="3"/>
        <v>7.4856967989493466</v>
      </c>
      <c r="AO6" s="1"/>
      <c r="AP6" s="3"/>
      <c r="AQ6" s="1"/>
      <c r="AR6" s="3"/>
      <c r="AS6" s="1"/>
      <c r="AT6" s="3"/>
      <c r="AU6">
        <v>1.34553912671045</v>
      </c>
      <c r="AV6" s="1">
        <v>1.28464183456493</v>
      </c>
      <c r="AW6" s="5">
        <f t="shared" si="4"/>
        <v>-4.5258655758603314</v>
      </c>
      <c r="AX6" s="1"/>
      <c r="AY6" s="3"/>
      <c r="AZ6" s="1"/>
      <c r="BA6" s="3"/>
      <c r="BB6" s="1"/>
      <c r="BC6" s="3"/>
      <c r="BD6">
        <v>1.61705121796486</v>
      </c>
      <c r="BE6" s="1">
        <v>1.63998316620854</v>
      </c>
      <c r="BF6" s="5">
        <f t="shared" si="5"/>
        <v>1.418133698482418</v>
      </c>
      <c r="BG6" s="1"/>
      <c r="BH6" s="3"/>
      <c r="BI6" s="1"/>
      <c r="BJ6" s="3"/>
      <c r="BK6" s="1"/>
      <c r="BL6" s="3"/>
      <c r="BM6">
        <v>1.1479904296583401</v>
      </c>
      <c r="BN6" s="1">
        <v>1.19219241136416</v>
      </c>
      <c r="BO6" s="5">
        <f t="shared" si="6"/>
        <v>3.8503789373030841</v>
      </c>
      <c r="BP6" s="1"/>
      <c r="BQ6" s="3"/>
      <c r="BR6" s="1"/>
      <c r="BS6" s="3"/>
      <c r="BT6" s="1"/>
      <c r="BU6" s="3"/>
      <c r="BV6">
        <v>0.77997838023172195</v>
      </c>
      <c r="BW6" s="1">
        <v>0.50141114957608102</v>
      </c>
      <c r="BX6" s="5">
        <f t="shared" si="7"/>
        <v>-35.714737448604929</v>
      </c>
      <c r="BY6" s="1"/>
      <c r="BZ6" s="3"/>
      <c r="CA6" s="1"/>
      <c r="CB6" s="3"/>
      <c r="CC6" s="1"/>
      <c r="CD6" s="3"/>
      <c r="CE6">
        <v>0.95555959963603299</v>
      </c>
      <c r="CF6" s="1">
        <v>0.91928324077055301</v>
      </c>
      <c r="CG6" s="5">
        <f t="shared" si="8"/>
        <v>-3.796347070271433</v>
      </c>
      <c r="CH6" s="1"/>
      <c r="CI6" s="3"/>
      <c r="CJ6" s="1"/>
      <c r="CK6" s="3"/>
      <c r="CL6" s="1"/>
      <c r="CM6" s="3"/>
      <c r="CN6">
        <v>2.1319140933438798</v>
      </c>
      <c r="CO6" s="1">
        <v>2.1304138697581601</v>
      </c>
      <c r="CP6" s="5">
        <f t="shared" si="9"/>
        <v>-7.0369795406094046E-2</v>
      </c>
      <c r="CQ6" s="1"/>
      <c r="CR6" s="3"/>
      <c r="CS6" s="1"/>
      <c r="CT6" s="3"/>
      <c r="CU6" s="1"/>
      <c r="CV6" s="3"/>
    </row>
    <row r="7" spans="1:100">
      <c r="A7" s="4" t="s">
        <v>44</v>
      </c>
      <c r="B7">
        <v>1.2387147231910001</v>
      </c>
      <c r="C7" s="1">
        <v>1.2826193165431099</v>
      </c>
      <c r="D7" s="5">
        <f t="shared" si="10"/>
        <v>3.5443667964976702</v>
      </c>
      <c r="E7" s="1"/>
      <c r="F7" s="3"/>
      <c r="G7" s="1"/>
      <c r="H7" s="3"/>
      <c r="I7" s="1"/>
      <c r="J7" s="3"/>
      <c r="K7">
        <v>1.3686095024973</v>
      </c>
      <c r="L7" s="1">
        <v>1.3597132614292899</v>
      </c>
      <c r="M7" s="5">
        <f t="shared" si="0"/>
        <v>-0.65002040770410074</v>
      </c>
      <c r="N7" s="1"/>
      <c r="O7" s="3"/>
      <c r="P7" s="1"/>
      <c r="Q7" s="3"/>
      <c r="R7" s="1"/>
      <c r="S7" s="3"/>
      <c r="T7">
        <v>1.74448846669913</v>
      </c>
      <c r="U7" s="1">
        <v>1.71340217079447</v>
      </c>
      <c r="V7" s="5">
        <f t="shared" si="1"/>
        <v>-1.781971993399339</v>
      </c>
      <c r="W7" s="1"/>
      <c r="X7" s="3"/>
      <c r="Y7" s="1"/>
      <c r="Z7" s="3"/>
      <c r="AA7" s="1"/>
      <c r="AB7" s="3"/>
      <c r="AC7">
        <v>2.0426077944569401</v>
      </c>
      <c r="AD7" s="1">
        <v>2.03289645438297</v>
      </c>
      <c r="AE7" s="5">
        <f t="shared" si="2"/>
        <v>-0.47543831470358383</v>
      </c>
      <c r="AF7" s="1"/>
      <c r="AG7" s="3"/>
      <c r="AH7" s="1"/>
      <c r="AI7" s="3"/>
      <c r="AJ7" s="1"/>
      <c r="AK7" s="3"/>
      <c r="AL7">
        <v>1.0517725551974599</v>
      </c>
      <c r="AM7" s="1">
        <v>1.66717623465957</v>
      </c>
      <c r="AN7" s="5">
        <f t="shared" si="3"/>
        <v>58.511098851269615</v>
      </c>
      <c r="AO7" s="1"/>
      <c r="AP7" s="3"/>
      <c r="AQ7" s="1"/>
      <c r="AR7" s="3"/>
      <c r="AS7" s="1"/>
      <c r="AT7" s="3"/>
      <c r="AU7">
        <v>1.30767621491121</v>
      </c>
      <c r="AV7" s="1">
        <v>1.31932065422031</v>
      </c>
      <c r="AW7" s="5">
        <f t="shared" si="4"/>
        <v>0.89046808195487603</v>
      </c>
      <c r="AX7" s="1"/>
      <c r="AY7" s="3"/>
      <c r="AZ7" s="1"/>
      <c r="BA7" s="3"/>
      <c r="BB7" s="1"/>
      <c r="BC7" s="3"/>
      <c r="BD7">
        <v>1.4471304152345299</v>
      </c>
      <c r="BE7" s="1">
        <v>1.5940164569514399</v>
      </c>
      <c r="BF7" s="5">
        <f t="shared" si="5"/>
        <v>10.150159251065485</v>
      </c>
      <c r="BG7" s="1"/>
      <c r="BH7" s="3"/>
      <c r="BI7" s="1"/>
      <c r="BJ7" s="3"/>
      <c r="BK7" s="1"/>
      <c r="BL7" s="3"/>
      <c r="BM7">
        <v>1.1150386484421699</v>
      </c>
      <c r="BN7" s="1">
        <v>1.1706827026426201</v>
      </c>
      <c r="BO7" s="5">
        <f t="shared" si="6"/>
        <v>4.9903251585217197</v>
      </c>
      <c r="BP7" s="1"/>
      <c r="BQ7" s="3"/>
      <c r="BR7" s="1"/>
      <c r="BS7" s="3"/>
      <c r="BT7" s="1"/>
      <c r="BU7" s="3"/>
      <c r="BV7">
        <v>0.81409071824561496</v>
      </c>
      <c r="BW7" s="1">
        <v>0.70505985154714101</v>
      </c>
      <c r="BX7" s="5">
        <f t="shared" si="7"/>
        <v>-13.392962756465041</v>
      </c>
      <c r="BY7" s="1"/>
      <c r="BZ7" s="3"/>
      <c r="CA7" s="1"/>
      <c r="CB7" s="3"/>
      <c r="CC7" s="1"/>
      <c r="CD7" s="3"/>
      <c r="CE7">
        <v>0.88133294681326202</v>
      </c>
      <c r="CF7" s="1">
        <v>0.947287386042585</v>
      </c>
      <c r="CG7" s="5">
        <f t="shared" si="8"/>
        <v>7.4834873095124959</v>
      </c>
      <c r="CH7" s="1"/>
      <c r="CI7" s="3"/>
      <c r="CJ7" s="1"/>
      <c r="CK7" s="3"/>
      <c r="CL7" s="1"/>
      <c r="CM7" s="3"/>
      <c r="CN7">
        <v>1.87104408472373</v>
      </c>
      <c r="CO7" s="1">
        <v>2.11376055564872</v>
      </c>
      <c r="CP7" s="5">
        <f t="shared" si="9"/>
        <v>12.972247575921145</v>
      </c>
      <c r="CQ7" s="1"/>
      <c r="CR7" s="3"/>
      <c r="CS7" s="1"/>
      <c r="CT7" s="3"/>
      <c r="CU7" s="1"/>
      <c r="CV7" s="3"/>
    </row>
    <row r="8" spans="1:100">
      <c r="A8" s="4" t="s">
        <v>45</v>
      </c>
      <c r="B8">
        <v>1.2212416051236501</v>
      </c>
      <c r="C8" s="1">
        <v>1.25836931838772</v>
      </c>
      <c r="D8" s="5">
        <f t="shared" si="10"/>
        <v>3.0401611858212756</v>
      </c>
      <c r="E8" s="1"/>
      <c r="F8" s="3"/>
      <c r="G8" s="1"/>
      <c r="H8" s="3"/>
      <c r="I8" s="1"/>
      <c r="J8" s="3"/>
      <c r="K8">
        <v>1.36838415175077</v>
      </c>
      <c r="L8" s="1">
        <v>1.3597932713847301</v>
      </c>
      <c r="M8" s="5">
        <f t="shared" si="0"/>
        <v>-0.62781203326919555</v>
      </c>
      <c r="N8" s="1"/>
      <c r="O8" s="3"/>
      <c r="P8" s="1"/>
      <c r="Q8" s="3"/>
      <c r="R8" s="1"/>
      <c r="S8" s="3"/>
      <c r="T8">
        <v>1.40347691736799</v>
      </c>
      <c r="U8" s="1">
        <v>1.70896815065118</v>
      </c>
      <c r="V8" s="5">
        <f t="shared" si="1"/>
        <v>21.766744397627356</v>
      </c>
      <c r="W8" s="1"/>
      <c r="X8" s="3"/>
      <c r="Y8" s="1"/>
      <c r="Z8" s="3"/>
      <c r="AA8" s="1"/>
      <c r="AB8" s="3"/>
      <c r="AC8">
        <v>2.0753076315141401</v>
      </c>
      <c r="AD8" s="1">
        <v>2.0411968933829701</v>
      </c>
      <c r="AE8" s="5">
        <f t="shared" si="2"/>
        <v>-1.6436473134483165</v>
      </c>
      <c r="AF8" s="1"/>
      <c r="AG8" s="3"/>
      <c r="AH8" s="1"/>
      <c r="AI8" s="3"/>
      <c r="AJ8" s="1"/>
      <c r="AK8" s="3"/>
      <c r="AL8">
        <v>1.1179392816006799</v>
      </c>
      <c r="AM8" s="1">
        <v>1.0702469606595699</v>
      </c>
      <c r="AN8" s="5">
        <f t="shared" si="3"/>
        <v>-4.2660922400743893</v>
      </c>
      <c r="AO8" s="1"/>
      <c r="AP8" s="3"/>
      <c r="AQ8" s="1"/>
      <c r="AR8" s="3"/>
      <c r="AS8" s="1"/>
      <c r="AT8" s="3"/>
      <c r="AU8">
        <v>1.2935560367229</v>
      </c>
      <c r="AV8" s="1">
        <v>1.3284867613709199</v>
      </c>
      <c r="AW8" s="5">
        <f t="shared" si="4"/>
        <v>2.7003642406179464</v>
      </c>
      <c r="AX8" s="1"/>
      <c r="AY8" s="3"/>
      <c r="AZ8" s="1"/>
      <c r="BA8" s="3"/>
      <c r="BB8" s="1"/>
      <c r="BC8" s="3"/>
      <c r="BD8">
        <v>1.4476229680167201</v>
      </c>
      <c r="BE8" s="1">
        <v>1.4627650133185801</v>
      </c>
      <c r="BF8" s="5">
        <f t="shared" si="5"/>
        <v>1.0459937177292105</v>
      </c>
      <c r="BG8" s="1"/>
      <c r="BH8" s="3"/>
      <c r="BI8" s="1"/>
      <c r="BJ8" s="3"/>
      <c r="BK8" s="1"/>
      <c r="BL8" s="3"/>
      <c r="BM8">
        <v>1.1332056567797399</v>
      </c>
      <c r="BN8" s="1">
        <v>1.1397907226742101</v>
      </c>
      <c r="BO8" s="5">
        <f t="shared" si="6"/>
        <v>0.58110069033569067</v>
      </c>
      <c r="BP8" s="1"/>
      <c r="BQ8" s="3"/>
      <c r="BR8" s="1"/>
      <c r="BS8" s="3"/>
      <c r="BT8" s="1"/>
      <c r="BU8" s="3"/>
      <c r="BV8">
        <v>0.70088808452114704</v>
      </c>
      <c r="BW8" s="1">
        <v>0.779858373854736</v>
      </c>
      <c r="BX8" s="5">
        <f t="shared" si="7"/>
        <v>11.26717532764766</v>
      </c>
      <c r="BY8" s="1"/>
      <c r="BZ8" s="3"/>
      <c r="CA8" s="1"/>
      <c r="CB8" s="3"/>
      <c r="CC8" s="1"/>
      <c r="CD8" s="3"/>
      <c r="CE8">
        <v>0.88309425734279301</v>
      </c>
      <c r="CF8" s="1">
        <v>0.88532893998922002</v>
      </c>
      <c r="CG8" s="5">
        <f t="shared" si="8"/>
        <v>0.25305142999696445</v>
      </c>
      <c r="CH8" s="1"/>
      <c r="CI8" s="3"/>
      <c r="CJ8" s="1"/>
      <c r="CK8" s="3"/>
      <c r="CL8" s="1"/>
      <c r="CM8" s="3"/>
      <c r="CN8">
        <v>2.1811882321113001</v>
      </c>
      <c r="CO8" s="1">
        <v>1.9237127783352499</v>
      </c>
      <c r="CP8" s="5">
        <f t="shared" si="9"/>
        <v>-11.804366536803867</v>
      </c>
      <c r="CQ8" s="1"/>
      <c r="CR8" s="3"/>
      <c r="CS8" s="1"/>
      <c r="CT8" s="3"/>
      <c r="CU8" s="1"/>
      <c r="CV8" s="3"/>
    </row>
    <row r="9" spans="1:100">
      <c r="A9" s="4" t="s">
        <v>46</v>
      </c>
      <c r="B9">
        <v>1.20876933681844</v>
      </c>
      <c r="C9" s="1">
        <v>1.2380500462600601</v>
      </c>
      <c r="D9" s="5">
        <f t="shared" si="10"/>
        <v>2.4223570659633733</v>
      </c>
      <c r="E9" s="1"/>
      <c r="F9" s="3"/>
      <c r="G9" s="1"/>
      <c r="H9" s="3"/>
      <c r="I9" s="1"/>
      <c r="J9" s="3"/>
      <c r="K9">
        <v>1.43156626974197</v>
      </c>
      <c r="L9" s="1">
        <v>1.3597328188142599</v>
      </c>
      <c r="M9" s="5">
        <f t="shared" si="0"/>
        <v>-5.0178222584594412</v>
      </c>
      <c r="N9" s="1"/>
      <c r="O9" s="3"/>
      <c r="P9" s="1"/>
      <c r="Q9" s="3"/>
      <c r="R9" s="1"/>
      <c r="S9" s="3"/>
      <c r="T9">
        <v>1.39573664759436</v>
      </c>
      <c r="U9" s="1">
        <v>1.5023444858038899</v>
      </c>
      <c r="V9" s="5">
        <f t="shared" si="1"/>
        <v>7.6381055404166123</v>
      </c>
      <c r="W9" s="1"/>
      <c r="X9" s="3"/>
      <c r="Y9" s="1"/>
      <c r="Z9" s="3"/>
      <c r="AA9" s="1"/>
      <c r="AB9" s="3"/>
      <c r="AC9">
        <v>2.0986898000146299</v>
      </c>
      <c r="AD9" s="1">
        <v>2.0738967313829701</v>
      </c>
      <c r="AE9" s="5">
        <f t="shared" si="2"/>
        <v>-1.1813593715225053</v>
      </c>
      <c r="AF9" s="1"/>
      <c r="AG9" s="3"/>
      <c r="AH9" s="1"/>
      <c r="AI9" s="3"/>
      <c r="AJ9" s="1"/>
      <c r="AK9" s="3"/>
      <c r="AL9">
        <v>1.2271227758079</v>
      </c>
      <c r="AM9" s="1">
        <v>1.1364136876595701</v>
      </c>
      <c r="AN9" s="5">
        <f t="shared" si="3"/>
        <v>-7.3920140622123016</v>
      </c>
      <c r="AO9" s="1"/>
      <c r="AP9" s="3"/>
      <c r="AQ9" s="1"/>
      <c r="AR9" s="3"/>
      <c r="AS9" s="1"/>
      <c r="AT9" s="3"/>
      <c r="AU9">
        <v>1.29225347872798</v>
      </c>
      <c r="AV9" s="1">
        <v>1.32913580589366</v>
      </c>
      <c r="AW9" s="5">
        <f t="shared" si="4"/>
        <v>2.8541093348020854</v>
      </c>
      <c r="AX9" s="1"/>
      <c r="AY9" s="3"/>
      <c r="AZ9" s="1"/>
      <c r="BA9" s="3"/>
      <c r="BB9" s="1"/>
      <c r="BC9" s="3"/>
      <c r="BD9">
        <v>1.3446916221893399</v>
      </c>
      <c r="BE9" s="1">
        <v>1.4209960951966101</v>
      </c>
      <c r="BF9" s="5">
        <f t="shared" si="5"/>
        <v>5.6744960515955443</v>
      </c>
      <c r="BG9" s="1"/>
      <c r="BH9" s="3"/>
      <c r="BI9" s="1"/>
      <c r="BJ9" s="3"/>
      <c r="BK9" s="1"/>
      <c r="BL9" s="3"/>
      <c r="BM9">
        <v>1.11721363929983</v>
      </c>
      <c r="BN9" s="1">
        <v>1.1491261324801101</v>
      </c>
      <c r="BO9" s="5">
        <f t="shared" si="6"/>
        <v>2.8564360528466173</v>
      </c>
      <c r="BP9" s="1"/>
      <c r="BQ9" s="3"/>
      <c r="BR9" s="1"/>
      <c r="BS9" s="3"/>
      <c r="BT9" s="1"/>
      <c r="BU9" s="3"/>
      <c r="BV9">
        <v>0.75562092484199594</v>
      </c>
      <c r="BW9" s="1">
        <v>0.71177319811122897</v>
      </c>
      <c r="BX9" s="5">
        <f t="shared" si="7"/>
        <v>-5.8028735427007598</v>
      </c>
      <c r="BY9" s="1"/>
      <c r="BZ9" s="3"/>
      <c r="CA9" s="1"/>
      <c r="CB9" s="3"/>
      <c r="CC9" s="1"/>
      <c r="CD9" s="3"/>
      <c r="CE9">
        <v>0.97571017439571905</v>
      </c>
      <c r="CF9" s="1">
        <v>0.87944356066403595</v>
      </c>
      <c r="CG9" s="5">
        <f t="shared" si="8"/>
        <v>-9.866312380241741</v>
      </c>
      <c r="CH9" s="1"/>
      <c r="CI9" s="3"/>
      <c r="CJ9" s="1"/>
      <c r="CK9" s="3"/>
      <c r="CL9" s="1"/>
      <c r="CM9" s="3"/>
      <c r="CN9">
        <v>2.16969319646465</v>
      </c>
      <c r="CO9" s="1">
        <v>2.08880251776415</v>
      </c>
      <c r="CP9" s="5">
        <f t="shared" si="9"/>
        <v>-3.7282081555265569</v>
      </c>
      <c r="CQ9" s="1"/>
      <c r="CR9" s="3"/>
      <c r="CS9" s="1"/>
      <c r="CT9" s="3"/>
      <c r="CU9" s="1"/>
      <c r="CV9" s="3"/>
    </row>
    <row r="10" spans="1:100">
      <c r="A10" s="4" t="s">
        <v>47</v>
      </c>
      <c r="B10">
        <v>1.2041697228452499</v>
      </c>
      <c r="C10" s="1">
        <v>1.22228219346653</v>
      </c>
      <c r="D10" s="5">
        <f t="shared" si="10"/>
        <v>1.504145991852657</v>
      </c>
      <c r="E10" s="1"/>
      <c r="F10" s="3"/>
      <c r="G10" s="1"/>
      <c r="H10" s="3"/>
      <c r="I10" s="1"/>
      <c r="J10" s="3"/>
      <c r="K10">
        <v>1.23097393525691</v>
      </c>
      <c r="L10" s="1">
        <v>1.38876331628051</v>
      </c>
      <c r="M10" s="5">
        <f t="shared" si="0"/>
        <v>12.818255245239502</v>
      </c>
      <c r="N10" s="1"/>
      <c r="O10" s="3"/>
      <c r="P10" s="1"/>
      <c r="Q10" s="3"/>
      <c r="R10" s="1"/>
      <c r="S10" s="3"/>
      <c r="T10">
        <v>1.33746532418868</v>
      </c>
      <c r="U10" s="1">
        <v>1.4118097369437601</v>
      </c>
      <c r="V10" s="5">
        <f t="shared" si="1"/>
        <v>5.5586048782369852</v>
      </c>
      <c r="W10" s="1"/>
      <c r="X10" s="3"/>
      <c r="Y10" s="1"/>
      <c r="Z10" s="3"/>
      <c r="AA10" s="1"/>
      <c r="AB10" s="3"/>
      <c r="AC10">
        <v>2.10937368662518</v>
      </c>
      <c r="AD10" s="1">
        <v>2.0972788993829701</v>
      </c>
      <c r="AE10" s="5">
        <f t="shared" si="2"/>
        <v>-0.57338286330671706</v>
      </c>
      <c r="AF10" s="1"/>
      <c r="AG10" s="3"/>
      <c r="AH10" s="1"/>
      <c r="AI10" s="3"/>
      <c r="AJ10" s="1"/>
      <c r="AK10" s="3"/>
      <c r="AL10">
        <v>1.2408907121316799</v>
      </c>
      <c r="AM10" s="1">
        <v>1.2455971816595699</v>
      </c>
      <c r="AN10" s="5">
        <f t="shared" si="3"/>
        <v>0.37928155008952658</v>
      </c>
      <c r="AO10" s="1"/>
      <c r="AP10" s="3"/>
      <c r="AQ10" s="1"/>
      <c r="AR10" s="3"/>
      <c r="AS10" s="1"/>
      <c r="AT10" s="3"/>
      <c r="AU10">
        <v>1.29348904091075</v>
      </c>
      <c r="AV10" s="1">
        <v>1.3287147127874701</v>
      </c>
      <c r="AW10" s="5">
        <f t="shared" si="4"/>
        <v>2.7233065578907096</v>
      </c>
      <c r="AX10" s="1"/>
      <c r="AY10" s="3"/>
      <c r="AZ10" s="1"/>
      <c r="BA10" s="3"/>
      <c r="BB10" s="1"/>
      <c r="BC10" s="3"/>
      <c r="BD10">
        <v>1.48895657815703</v>
      </c>
      <c r="BE10" s="1">
        <v>1.3371193327770601</v>
      </c>
      <c r="BF10" s="5">
        <f t="shared" si="5"/>
        <v>-10.197560332344136</v>
      </c>
      <c r="BG10" s="1"/>
      <c r="BH10" s="3"/>
      <c r="BI10" s="1"/>
      <c r="BJ10" s="3"/>
      <c r="BK10" s="1"/>
      <c r="BL10" s="3"/>
      <c r="BM10">
        <v>1.1018335419622201</v>
      </c>
      <c r="BN10" s="1">
        <v>1.13769355803373</v>
      </c>
      <c r="BO10" s="5">
        <f t="shared" si="6"/>
        <v>3.2545765495256158</v>
      </c>
      <c r="BP10" s="1"/>
      <c r="BQ10" s="3"/>
      <c r="BR10" s="1"/>
      <c r="BS10" s="3"/>
      <c r="BT10" s="1"/>
      <c r="BU10" s="3"/>
      <c r="BV10">
        <v>0.88165728308007696</v>
      </c>
      <c r="BW10" s="1">
        <v>0.737031556603023</v>
      </c>
      <c r="BX10" s="5">
        <f t="shared" si="7"/>
        <v>-16.403848666888205</v>
      </c>
      <c r="BY10" s="1"/>
      <c r="BZ10" s="3"/>
      <c r="CA10" s="1"/>
      <c r="CB10" s="3"/>
      <c r="CC10" s="1"/>
      <c r="CD10" s="3"/>
      <c r="CE10">
        <v>1.25529928217303</v>
      </c>
      <c r="CF10" s="1">
        <v>0.96023882959853202</v>
      </c>
      <c r="CG10" s="5">
        <f t="shared" si="8"/>
        <v>-23.505187708203191</v>
      </c>
      <c r="CH10" s="1"/>
      <c r="CI10" s="3"/>
      <c r="CJ10" s="1"/>
      <c r="CK10" s="3"/>
      <c r="CL10" s="1"/>
      <c r="CM10" s="3"/>
      <c r="CN10">
        <v>1.91953473926714</v>
      </c>
      <c r="CO10" s="1">
        <v>2.1285166251765899</v>
      </c>
      <c r="CP10" s="5">
        <f t="shared" si="9"/>
        <v>10.887111425200732</v>
      </c>
      <c r="CQ10" s="1"/>
      <c r="CR10" s="3"/>
      <c r="CS10" s="1"/>
      <c r="CT10" s="3"/>
      <c r="CU10" s="1"/>
      <c r="CV10" s="3"/>
    </row>
    <row r="11" spans="1:100">
      <c r="A11" s="4" t="s">
        <v>48</v>
      </c>
      <c r="B11">
        <v>1.1992573202177701</v>
      </c>
      <c r="C11" s="1">
        <v>1.2129921425380199</v>
      </c>
      <c r="D11" s="5">
        <f t="shared" si="10"/>
        <v>1.1452773386245194</v>
      </c>
      <c r="E11" s="1"/>
      <c r="F11" s="3"/>
      <c r="G11" s="1"/>
      <c r="H11" s="3"/>
      <c r="I11" s="1"/>
      <c r="J11" s="3"/>
      <c r="K11">
        <v>1.2601018055103601</v>
      </c>
      <c r="L11" s="1">
        <v>1.3121696070405999</v>
      </c>
      <c r="M11" s="5">
        <f t="shared" si="0"/>
        <v>4.1320313408448435</v>
      </c>
      <c r="N11" s="1"/>
      <c r="O11" s="3"/>
      <c r="P11" s="1"/>
      <c r="Q11" s="3"/>
      <c r="R11" s="1"/>
      <c r="S11" s="3"/>
      <c r="T11">
        <v>1.2950493736773301</v>
      </c>
      <c r="U11" s="1">
        <v>1.3394347144479699</v>
      </c>
      <c r="V11" s="5">
        <f t="shared" si="1"/>
        <v>3.4273087708313672</v>
      </c>
      <c r="W11" s="1"/>
      <c r="X11" s="3"/>
      <c r="Y11" s="1"/>
      <c r="Z11" s="3"/>
      <c r="AA11" s="1"/>
      <c r="AB11" s="3"/>
      <c r="AC11">
        <v>1.8556431818215799</v>
      </c>
      <c r="AD11" s="1">
        <v>2.10796278638297</v>
      </c>
      <c r="AE11" s="5">
        <f t="shared" si="2"/>
        <v>13.597420400278793</v>
      </c>
      <c r="AF11" s="1"/>
      <c r="AG11" s="3"/>
      <c r="AH11" s="1"/>
      <c r="AI11" s="3"/>
      <c r="AJ11" s="1"/>
      <c r="AK11" s="3"/>
      <c r="AL11">
        <v>1.3020866208625901</v>
      </c>
      <c r="AM11" s="1">
        <v>1.2593651176595699</v>
      </c>
      <c r="AN11" s="5">
        <f t="shared" si="3"/>
        <v>-3.2810031620414426</v>
      </c>
      <c r="AO11" s="1"/>
      <c r="AP11" s="3"/>
      <c r="AQ11" s="1"/>
      <c r="AR11" s="3"/>
      <c r="AS11" s="1"/>
      <c r="AT11" s="3"/>
      <c r="AU11">
        <v>1.28569402634477</v>
      </c>
      <c r="AV11" s="1">
        <v>1.3285038026781899</v>
      </c>
      <c r="AW11" s="5">
        <f t="shared" si="4"/>
        <v>3.3297017374443376</v>
      </c>
      <c r="AX11" s="1"/>
      <c r="AY11" s="3"/>
      <c r="AZ11" s="1"/>
      <c r="BA11" s="3"/>
      <c r="BB11" s="1"/>
      <c r="BC11" s="3"/>
      <c r="BD11">
        <v>1.4757644901975899</v>
      </c>
      <c r="BE11" s="1">
        <v>1.40940796075709</v>
      </c>
      <c r="BF11" s="5">
        <f t="shared" si="5"/>
        <v>-4.4964172726242726</v>
      </c>
      <c r="BG11" s="1"/>
      <c r="BH11" s="3"/>
      <c r="BI11" s="1"/>
      <c r="BJ11" s="3"/>
      <c r="BK11" s="1"/>
      <c r="BL11" s="3"/>
      <c r="BM11">
        <v>1.1350507591661301</v>
      </c>
      <c r="BN11" s="1">
        <v>1.1230240940438401</v>
      </c>
      <c r="BO11" s="5">
        <f t="shared" si="6"/>
        <v>-1.0595706866118872</v>
      </c>
      <c r="BP11" s="1"/>
      <c r="BQ11" s="3"/>
      <c r="BR11" s="1"/>
      <c r="BS11" s="3"/>
      <c r="BT11" s="1"/>
      <c r="BU11" s="3"/>
      <c r="BV11">
        <v>0.92458849970031898</v>
      </c>
      <c r="BW11" s="1">
        <v>0.83888270639104701</v>
      </c>
      <c r="BX11" s="5">
        <f t="shared" si="7"/>
        <v>-9.2696148975518557</v>
      </c>
      <c r="BY11" s="1"/>
      <c r="BZ11" s="3"/>
      <c r="CA11" s="1"/>
      <c r="CB11" s="3"/>
      <c r="CC11" s="1"/>
      <c r="CD11" s="3"/>
      <c r="CE11">
        <v>1.1723779046320399</v>
      </c>
      <c r="CF11" s="1">
        <v>1.21597168294147</v>
      </c>
      <c r="CG11" s="5">
        <f t="shared" si="8"/>
        <v>3.7184066790402586</v>
      </c>
      <c r="CH11" s="1"/>
      <c r="CI11" s="3"/>
      <c r="CJ11" s="1"/>
      <c r="CK11" s="3"/>
      <c r="CL11" s="1"/>
      <c r="CM11" s="3"/>
      <c r="CN11">
        <v>1.8313119348331299</v>
      </c>
      <c r="CO11" s="1">
        <v>1.9624204871747899</v>
      </c>
      <c r="CP11" s="5">
        <f t="shared" si="9"/>
        <v>7.1592692565292895</v>
      </c>
      <c r="CQ11" s="1"/>
      <c r="CR11" s="3"/>
      <c r="CS11" s="1"/>
      <c r="CT11" s="3"/>
      <c r="CU11" s="1"/>
      <c r="CV11" s="3"/>
    </row>
    <row r="12" spans="1:100">
      <c r="A12" s="4" t="s">
        <v>49</v>
      </c>
      <c r="B12">
        <v>1.2075556497412501</v>
      </c>
      <c r="C12" s="1">
        <v>1.206241214961</v>
      </c>
      <c r="D12" s="5">
        <f t="shared" si="10"/>
        <v>-0.10885086584056923</v>
      </c>
      <c r="E12" s="1"/>
      <c r="F12" s="3"/>
      <c r="G12" s="1"/>
      <c r="H12" s="3"/>
      <c r="I12" s="1"/>
      <c r="J12" s="3"/>
      <c r="K12">
        <v>1.2539656671761099</v>
      </c>
      <c r="L12" s="1">
        <v>1.28420676749525</v>
      </c>
      <c r="M12" s="5">
        <f t="shared" si="0"/>
        <v>2.4116370256964093</v>
      </c>
      <c r="N12" s="1"/>
      <c r="O12" s="3"/>
      <c r="P12" s="1"/>
      <c r="Q12" s="3"/>
      <c r="R12" s="1"/>
      <c r="S12" s="3"/>
      <c r="T12">
        <v>1.27795612828031</v>
      </c>
      <c r="U12" s="1">
        <v>1.2842129755801299</v>
      </c>
      <c r="V12" s="5">
        <f t="shared" si="1"/>
        <v>0.48959797299454</v>
      </c>
      <c r="W12" s="1"/>
      <c r="X12" s="3"/>
      <c r="Y12" s="1"/>
      <c r="Z12" s="3"/>
      <c r="AA12" s="1"/>
      <c r="AB12" s="3"/>
      <c r="AC12">
        <v>1.8512909268714499</v>
      </c>
      <c r="AD12" s="1">
        <v>1.8542322813829699</v>
      </c>
      <c r="AE12" s="5">
        <f t="shared" si="2"/>
        <v>0.15888126867724028</v>
      </c>
      <c r="AF12" s="1"/>
      <c r="AG12" s="3"/>
      <c r="AH12" s="1"/>
      <c r="AI12" s="3"/>
      <c r="AJ12" s="1"/>
      <c r="AK12" s="3"/>
      <c r="AL12">
        <v>1.45148081446504</v>
      </c>
      <c r="AM12" s="1">
        <v>1.32056102665957</v>
      </c>
      <c r="AN12" s="5">
        <f t="shared" si="3"/>
        <v>-9.0197394619867559</v>
      </c>
      <c r="AO12" s="1"/>
      <c r="AP12" s="3"/>
      <c r="AQ12" s="1"/>
      <c r="AR12" s="3"/>
      <c r="AS12" s="1"/>
      <c r="AT12" s="3"/>
      <c r="AU12">
        <v>1.3492190256730101</v>
      </c>
      <c r="AV12" s="1">
        <v>1.32518910456631</v>
      </c>
      <c r="AW12" s="5">
        <f t="shared" si="4"/>
        <v>-1.7810244778243938</v>
      </c>
      <c r="AX12" s="1"/>
      <c r="AY12" s="3"/>
      <c r="AZ12" s="1"/>
      <c r="BA12" s="3"/>
      <c r="BB12" s="1"/>
      <c r="BC12" s="3"/>
      <c r="BD12">
        <v>1.3350698342774501</v>
      </c>
      <c r="BE12" s="1">
        <v>1.42402033510788</v>
      </c>
      <c r="BF12" s="5">
        <f t="shared" si="5"/>
        <v>6.6626103404224217</v>
      </c>
      <c r="BG12" s="1"/>
      <c r="BH12" s="3"/>
      <c r="BI12" s="1"/>
      <c r="BJ12" s="3"/>
      <c r="BK12" s="1"/>
      <c r="BL12" s="3"/>
      <c r="BM12">
        <v>1.18096014575587</v>
      </c>
      <c r="BN12" s="1">
        <v>1.14762075073203</v>
      </c>
      <c r="BO12" s="5">
        <f t="shared" si="6"/>
        <v>-2.8230753716503543</v>
      </c>
      <c r="BP12" s="1"/>
      <c r="BQ12" s="3"/>
      <c r="BR12" s="1"/>
      <c r="BS12" s="3"/>
      <c r="BT12" s="1"/>
      <c r="BU12" s="3"/>
      <c r="BV12">
        <v>0.94583220539524504</v>
      </c>
      <c r="BW12" s="1">
        <v>0.89595382346118102</v>
      </c>
      <c r="BX12" s="5">
        <f t="shared" si="7"/>
        <v>-5.2734916034309496</v>
      </c>
      <c r="BY12" s="1"/>
      <c r="BZ12" s="3"/>
      <c r="CA12" s="1"/>
      <c r="CB12" s="3"/>
      <c r="CC12" s="1"/>
      <c r="CD12" s="3"/>
      <c r="CE12">
        <v>1.0825111979747</v>
      </c>
      <c r="CF12" s="1">
        <v>1.17369050685378</v>
      </c>
      <c r="CG12" s="5">
        <f t="shared" si="8"/>
        <v>8.4229437117759023</v>
      </c>
      <c r="CH12" s="1"/>
      <c r="CI12" s="3"/>
      <c r="CJ12" s="1"/>
      <c r="CK12" s="3"/>
      <c r="CL12" s="1"/>
      <c r="CM12" s="3"/>
      <c r="CN12">
        <v>1.7491579072417101</v>
      </c>
      <c r="CO12" s="1">
        <v>1.8516146109975999</v>
      </c>
      <c r="CP12" s="5">
        <f t="shared" si="9"/>
        <v>5.8574873847414031</v>
      </c>
      <c r="CQ12" s="1"/>
      <c r="CR12" s="3"/>
      <c r="CS12" s="1"/>
      <c r="CT12" s="3"/>
      <c r="CU12" s="1"/>
      <c r="CV12" s="3"/>
    </row>
    <row r="13" spans="1:100">
      <c r="A13" s="4" t="s">
        <v>50</v>
      </c>
      <c r="B13">
        <v>1.1951060584091899</v>
      </c>
      <c r="C13" s="1">
        <v>1.2082191577638099</v>
      </c>
      <c r="D13" s="5">
        <f t="shared" si="10"/>
        <v>1.0972331085054419</v>
      </c>
      <c r="E13" s="1"/>
      <c r="F13" s="3"/>
      <c r="G13" s="1"/>
      <c r="H13" s="3"/>
      <c r="I13" s="1"/>
      <c r="J13" s="3"/>
      <c r="K13">
        <v>1.2458927359641201</v>
      </c>
      <c r="L13" s="1">
        <v>1.2662839919337601</v>
      </c>
      <c r="M13" s="5">
        <f t="shared" si="0"/>
        <v>1.6366782934857094</v>
      </c>
      <c r="N13" s="1"/>
      <c r="O13" s="3"/>
      <c r="P13" s="1"/>
      <c r="Q13" s="3"/>
      <c r="R13" s="1"/>
      <c r="S13" s="3"/>
      <c r="T13">
        <v>1.42941205897816</v>
      </c>
      <c r="U13" s="1">
        <v>1.25141414561199</v>
      </c>
      <c r="V13" s="5">
        <f t="shared" si="1"/>
        <v>-12.452526355025638</v>
      </c>
      <c r="W13" s="1"/>
      <c r="X13" s="3"/>
      <c r="Y13" s="1"/>
      <c r="Z13" s="3"/>
      <c r="AA13" s="1"/>
      <c r="AB13" s="3"/>
      <c r="AC13">
        <v>1.3176261661698101</v>
      </c>
      <c r="AD13" s="1">
        <v>1.84988002638297</v>
      </c>
      <c r="AE13" s="5">
        <f t="shared" si="2"/>
        <v>40.394906679818106</v>
      </c>
      <c r="AF13" s="1"/>
      <c r="AG13" s="3"/>
      <c r="AH13" s="1"/>
      <c r="AI13" s="3"/>
      <c r="AJ13" s="1"/>
      <c r="AK13" s="3"/>
      <c r="AL13">
        <v>1.1326164545369899</v>
      </c>
      <c r="AM13" s="1">
        <v>1.46995521965957</v>
      </c>
      <c r="AN13" s="5">
        <f t="shared" si="3"/>
        <v>29.784024748296911</v>
      </c>
      <c r="AO13" s="1"/>
      <c r="AP13" s="3"/>
      <c r="AQ13" s="1"/>
      <c r="AR13" s="3"/>
      <c r="AS13" s="1"/>
      <c r="AT13" s="3"/>
      <c r="AU13">
        <v>1.0828551380724201</v>
      </c>
      <c r="AV13" s="1">
        <v>1.34552131228756</v>
      </c>
      <c r="AW13" s="5">
        <f t="shared" si="4"/>
        <v>24.25681561457144</v>
      </c>
      <c r="AX13" s="1"/>
      <c r="AY13" s="3"/>
      <c r="AZ13" s="1"/>
      <c r="BA13" s="3"/>
      <c r="BB13" s="1"/>
      <c r="BC13" s="3"/>
      <c r="BD13">
        <v>1.31975165340112</v>
      </c>
      <c r="BE13" s="1">
        <v>1.33242120732793</v>
      </c>
      <c r="BF13" s="5">
        <f t="shared" si="5"/>
        <v>0.95999530625018925</v>
      </c>
      <c r="BG13" s="1"/>
      <c r="BH13" s="3"/>
      <c r="BI13" s="1"/>
      <c r="BJ13" s="3"/>
      <c r="BK13" s="1"/>
      <c r="BL13" s="3"/>
      <c r="BM13">
        <v>1.1304713699205799</v>
      </c>
      <c r="BN13" s="1">
        <v>1.1896934200213001</v>
      </c>
      <c r="BO13" s="5">
        <f t="shared" si="6"/>
        <v>5.2387041084358206</v>
      </c>
      <c r="BP13" s="1"/>
      <c r="BQ13" s="3"/>
      <c r="BR13" s="1"/>
      <c r="BS13" s="3"/>
      <c r="BT13" s="1"/>
      <c r="BU13" s="3"/>
      <c r="BV13">
        <v>0.90024519326433405</v>
      </c>
      <c r="BW13" s="1">
        <v>0.92579556994683199</v>
      </c>
      <c r="BX13" s="5">
        <f t="shared" si="7"/>
        <v>2.8381575234910161</v>
      </c>
      <c r="BY13" s="1"/>
      <c r="BZ13" s="3"/>
      <c r="CA13" s="1"/>
      <c r="CB13" s="3"/>
      <c r="CC13" s="1"/>
      <c r="CD13" s="3"/>
      <c r="CE13">
        <v>1.00375529928514</v>
      </c>
      <c r="CF13" s="1">
        <v>1.08953430149091</v>
      </c>
      <c r="CG13" s="5">
        <f t="shared" si="8"/>
        <v>8.5458081533278705</v>
      </c>
      <c r="CH13" s="1"/>
      <c r="CI13" s="3"/>
      <c r="CJ13" s="1"/>
      <c r="CK13" s="3"/>
      <c r="CL13" s="1"/>
      <c r="CM13" s="3"/>
      <c r="CN13">
        <v>1.1164053336819599</v>
      </c>
      <c r="CO13" s="1">
        <v>1.76115161865584</v>
      </c>
      <c r="CP13" s="5">
        <f t="shared" si="9"/>
        <v>57.751988952567523</v>
      </c>
      <c r="CQ13" s="1"/>
      <c r="CR13" s="3"/>
      <c r="CS13" s="1"/>
      <c r="CT13" s="3"/>
      <c r="CU13" s="1"/>
      <c r="CV13" s="3"/>
    </row>
    <row r="14" spans="1:100">
      <c r="A14" s="4" t="s">
        <v>51</v>
      </c>
      <c r="B14">
        <v>1.3136813684514701</v>
      </c>
      <c r="C14" s="1">
        <v>1.20182884183029</v>
      </c>
      <c r="D14" s="5">
        <f t="shared" si="10"/>
        <v>-8.5144335078017139</v>
      </c>
      <c r="E14" s="1"/>
      <c r="F14" s="3"/>
      <c r="G14" s="1"/>
      <c r="H14" s="3"/>
      <c r="I14" s="1"/>
      <c r="J14" s="3"/>
      <c r="K14">
        <v>1.45472476263298</v>
      </c>
      <c r="L14" s="1">
        <v>1.25289204637211</v>
      </c>
      <c r="M14" s="5">
        <f t="shared" si="0"/>
        <v>-13.874288899541568</v>
      </c>
      <c r="N14" s="1"/>
      <c r="O14" s="3"/>
      <c r="P14" s="1"/>
      <c r="Q14" s="3"/>
      <c r="R14" s="1"/>
      <c r="S14" s="3"/>
      <c r="T14">
        <v>1.4577826112880401</v>
      </c>
      <c r="U14" s="1">
        <v>1.3294281253687401</v>
      </c>
      <c r="V14" s="5">
        <f t="shared" si="1"/>
        <v>-8.8047754806109904</v>
      </c>
      <c r="W14" s="1"/>
      <c r="X14" s="3"/>
      <c r="Y14" s="1"/>
      <c r="Z14" s="3"/>
      <c r="AA14" s="1"/>
      <c r="AB14" s="3"/>
      <c r="AC14">
        <v>1.9244264638566</v>
      </c>
      <c r="AD14" s="1">
        <v>1.31621526538297</v>
      </c>
      <c r="AE14" s="5">
        <f t="shared" si="2"/>
        <v>-31.604803295770477</v>
      </c>
      <c r="AF14" s="1"/>
      <c r="AG14" s="3"/>
      <c r="AH14" s="1"/>
      <c r="AI14" s="3"/>
      <c r="AJ14" s="1"/>
      <c r="AK14" s="3"/>
      <c r="AL14">
        <v>2.41411241912092</v>
      </c>
      <c r="AM14" s="1">
        <v>1.15109086065957</v>
      </c>
      <c r="AN14" s="5">
        <f t="shared" si="3"/>
        <v>-52.318257776962575</v>
      </c>
      <c r="AO14" s="1"/>
      <c r="AP14" s="3"/>
      <c r="AQ14" s="1"/>
      <c r="AR14" s="3"/>
      <c r="AS14" s="1"/>
      <c r="AT14" s="3"/>
      <c r="AU14">
        <v>1.4611009988561501</v>
      </c>
      <c r="AV14" s="1">
        <v>1.2627498183631101</v>
      </c>
      <c r="AW14" s="5">
        <f t="shared" si="4"/>
        <v>-13.575459920178201</v>
      </c>
      <c r="AX14" s="1"/>
      <c r="AY14" s="3"/>
      <c r="AZ14" s="1"/>
      <c r="BA14" s="3"/>
      <c r="BB14" s="1"/>
      <c r="BC14" s="3"/>
      <c r="BD14">
        <v>1.4536035937237699</v>
      </c>
      <c r="BE14" s="1">
        <v>1.29260678346042</v>
      </c>
      <c r="BF14" s="5">
        <f t="shared" si="5"/>
        <v>-11.075702547688136</v>
      </c>
      <c r="BG14" s="1"/>
      <c r="BH14" s="3"/>
      <c r="BI14" s="1"/>
      <c r="BJ14" s="3"/>
      <c r="BK14" s="1"/>
      <c r="BL14" s="3"/>
      <c r="BM14">
        <v>1.6127270007961001</v>
      </c>
      <c r="BN14" s="1">
        <v>1.1558675554022799</v>
      </c>
      <c r="BO14" s="5">
        <f t="shared" si="6"/>
        <v>-28.328380759316236</v>
      </c>
      <c r="BP14" s="1"/>
      <c r="BQ14" s="3"/>
      <c r="BR14" s="1"/>
      <c r="BS14" s="3"/>
      <c r="BT14" s="1"/>
      <c r="BU14" s="3"/>
      <c r="BV14">
        <v>2.7619546811982398</v>
      </c>
      <c r="BW14" s="1">
        <v>0.89831032855201098</v>
      </c>
      <c r="BX14" s="5">
        <f t="shared" si="7"/>
        <v>-67.475558716905155</v>
      </c>
      <c r="BY14" s="1"/>
      <c r="BZ14" s="3"/>
      <c r="CA14" s="1"/>
      <c r="CB14" s="3"/>
      <c r="CC14" s="1"/>
      <c r="CD14" s="3"/>
      <c r="CE14">
        <v>1.7555191568152699</v>
      </c>
      <c r="CF14" s="1">
        <v>1.01013033872583</v>
      </c>
      <c r="CG14" s="5">
        <f t="shared" si="8"/>
        <v>-42.459737063859102</v>
      </c>
      <c r="CH14" s="1"/>
      <c r="CI14" s="3"/>
      <c r="CJ14" s="1"/>
      <c r="CK14" s="3"/>
      <c r="CL14" s="1"/>
      <c r="CM14" s="3"/>
      <c r="CN14">
        <v>1.36508070597481</v>
      </c>
      <c r="CO14" s="1">
        <v>1.2856616683227799</v>
      </c>
      <c r="CP14" s="5">
        <f t="shared" si="9"/>
        <v>-5.8179005317723389</v>
      </c>
      <c r="CQ14" s="1"/>
      <c r="CR14" s="3"/>
      <c r="CS14" s="1"/>
      <c r="CT14" s="3"/>
      <c r="CU14" s="1"/>
      <c r="CV14" s="3"/>
    </row>
    <row r="15" spans="1:100">
      <c r="A15" s="4" t="s">
        <v>52</v>
      </c>
      <c r="B15">
        <v>1.1942557895013399</v>
      </c>
      <c r="C15" s="1">
        <v>1.2679210882507299</v>
      </c>
      <c r="D15" s="5">
        <f t="shared" si="10"/>
        <v>6.1683015813679951</v>
      </c>
      <c r="E15" s="1"/>
      <c r="F15" s="3"/>
      <c r="G15" s="1"/>
      <c r="H15" s="3"/>
      <c r="I15" s="1"/>
      <c r="J15" s="3"/>
      <c r="K15">
        <v>1.32247705693908</v>
      </c>
      <c r="L15" s="1">
        <v>1.34172090594909</v>
      </c>
      <c r="M15" s="5">
        <f t="shared" si="0"/>
        <v>1.4551367004090447</v>
      </c>
      <c r="N15" s="1"/>
      <c r="O15" s="3"/>
      <c r="P15" s="1"/>
      <c r="Q15" s="3"/>
      <c r="R15" s="1"/>
      <c r="S15" s="3"/>
      <c r="T15">
        <v>1.3252569193527599</v>
      </c>
      <c r="U15" s="1">
        <v>1.37966449182116</v>
      </c>
      <c r="V15" s="5">
        <f t="shared" si="1"/>
        <v>4.1054358346585458</v>
      </c>
      <c r="W15" s="1"/>
      <c r="X15" s="3"/>
      <c r="Y15" s="1"/>
      <c r="Z15" s="3"/>
      <c r="AA15" s="1"/>
      <c r="AB15" s="3"/>
      <c r="AC15">
        <v>1.7494786035059999</v>
      </c>
      <c r="AD15" s="1">
        <v>1.92301556338297</v>
      </c>
      <c r="AE15" s="5">
        <f t="shared" si="2"/>
        <v>9.9193530877826994</v>
      </c>
      <c r="AF15" s="1"/>
      <c r="AG15" s="3"/>
      <c r="AH15" s="1"/>
      <c r="AI15" s="3"/>
      <c r="AJ15" s="1"/>
      <c r="AK15" s="3"/>
      <c r="AL15">
        <v>2.1946476537462898</v>
      </c>
      <c r="AM15" s="1">
        <v>2.4325868246595701</v>
      </c>
      <c r="AN15" s="5">
        <f t="shared" si="3"/>
        <v>10.84179369326622</v>
      </c>
      <c r="AO15" s="1"/>
      <c r="AP15" s="3"/>
      <c r="AQ15" s="1"/>
      <c r="AR15" s="3"/>
      <c r="AS15" s="1"/>
      <c r="AT15" s="3"/>
      <c r="AU15">
        <v>1.3282736353237801</v>
      </c>
      <c r="AV15" s="1">
        <v>1.3434217082131701</v>
      </c>
      <c r="AW15" s="5">
        <f t="shared" si="4"/>
        <v>1.1404331522169771</v>
      </c>
      <c r="AX15" s="1"/>
      <c r="AY15" s="3"/>
      <c r="AZ15" s="1"/>
      <c r="BA15" s="3"/>
      <c r="BB15" s="1"/>
      <c r="BC15" s="3"/>
      <c r="BD15">
        <v>1.32145781247616</v>
      </c>
      <c r="BE15" s="1">
        <v>1.3719769263997299</v>
      </c>
      <c r="BF15" s="5">
        <f t="shared" si="5"/>
        <v>3.8229834843464809</v>
      </c>
      <c r="BG15" s="1"/>
      <c r="BH15" s="3"/>
      <c r="BI15" s="1"/>
      <c r="BJ15" s="3"/>
      <c r="BK15" s="1"/>
      <c r="BL15" s="3"/>
      <c r="BM15">
        <v>1.46611545526918</v>
      </c>
      <c r="BN15" s="1">
        <v>1.5452181955609401</v>
      </c>
      <c r="BO15" s="5">
        <f t="shared" si="6"/>
        <v>5.3953963862441379</v>
      </c>
      <c r="BP15" s="1"/>
      <c r="BQ15" s="3"/>
      <c r="BR15" s="1"/>
      <c r="BS15" s="3"/>
      <c r="BT15" s="1"/>
      <c r="BU15" s="3"/>
      <c r="BV15">
        <v>2.5108678919984002</v>
      </c>
      <c r="BW15" s="1">
        <v>2.3066414194181899</v>
      </c>
      <c r="BX15" s="5">
        <f t="shared" si="7"/>
        <v>-8.1337004320711763</v>
      </c>
      <c r="BY15" s="1"/>
      <c r="BZ15" s="3"/>
      <c r="CA15" s="1"/>
      <c r="CB15" s="3"/>
      <c r="CC15" s="1"/>
      <c r="CD15" s="3"/>
      <c r="CE15">
        <v>1.5959265061957</v>
      </c>
      <c r="CF15" s="1">
        <v>1.66214990239492</v>
      </c>
      <c r="CG15" s="5">
        <f t="shared" si="8"/>
        <v>4.1495266819698653</v>
      </c>
      <c r="CH15" s="1"/>
      <c r="CI15" s="3"/>
      <c r="CJ15" s="1"/>
      <c r="CK15" s="3"/>
      <c r="CL15" s="1"/>
      <c r="CM15" s="3"/>
      <c r="CN15">
        <v>1.2409824599771</v>
      </c>
      <c r="CO15" s="1">
        <v>1.32433090725949</v>
      </c>
      <c r="CP15" s="5">
        <f t="shared" si="9"/>
        <v>6.7163275848337163</v>
      </c>
      <c r="CQ15" s="1"/>
      <c r="CR15" s="3"/>
      <c r="CS15" s="1"/>
      <c r="CT15" s="3"/>
      <c r="CU15" s="1"/>
      <c r="CV15" s="3"/>
    </row>
    <row r="16" spans="1:100">
      <c r="A16" s="4" t="s">
        <v>53</v>
      </c>
      <c r="B16">
        <v>1.1602679531026201</v>
      </c>
      <c r="C16" s="1">
        <v>1.22640928615083</v>
      </c>
      <c r="D16" s="5">
        <f t="shared" si="10"/>
        <v>5.7005222691313984</v>
      </c>
      <c r="E16" s="1"/>
      <c r="F16" s="3"/>
      <c r="G16" s="1"/>
      <c r="H16" s="3"/>
      <c r="I16" s="1"/>
      <c r="J16" s="3"/>
      <c r="K16">
        <v>1.3258988926102699</v>
      </c>
      <c r="L16" s="1">
        <v>1.32885675612631</v>
      </c>
      <c r="M16" s="5">
        <f t="shared" si="0"/>
        <v>0.22308364027795657</v>
      </c>
      <c r="N16" s="1"/>
      <c r="O16" s="3"/>
      <c r="P16" s="1"/>
      <c r="Q16" s="3"/>
      <c r="R16" s="1"/>
      <c r="S16" s="3"/>
      <c r="T16">
        <v>1.1553110438121099</v>
      </c>
      <c r="U16" s="1">
        <v>1.3214257398314899</v>
      </c>
      <c r="V16" s="5">
        <f t="shared" si="1"/>
        <v>14.378352644432567</v>
      </c>
      <c r="W16" s="1"/>
      <c r="X16" s="3"/>
      <c r="Y16" s="1"/>
      <c r="Z16" s="3"/>
      <c r="AA16" s="1"/>
      <c r="AB16" s="3"/>
      <c r="AC16">
        <v>1.3945788488975599</v>
      </c>
      <c r="AD16" s="1">
        <v>1.7480677033829699</v>
      </c>
      <c r="AE16" s="5">
        <f t="shared" si="2"/>
        <v>25.347355207979057</v>
      </c>
      <c r="AF16" s="1"/>
      <c r="AG16" s="3"/>
      <c r="AH16" s="1"/>
      <c r="AI16" s="3"/>
      <c r="AJ16" s="1"/>
      <c r="AK16" s="3"/>
      <c r="AL16">
        <v>0.95159232198205201</v>
      </c>
      <c r="AM16" s="1">
        <v>2.21312205965957</v>
      </c>
      <c r="AN16" s="5">
        <f t="shared" si="3"/>
        <v>132.57039895508024</v>
      </c>
      <c r="AO16" s="1"/>
      <c r="AP16" s="3"/>
      <c r="AQ16" s="1"/>
      <c r="AR16" s="3"/>
      <c r="AS16" s="1"/>
      <c r="AT16" s="3"/>
      <c r="AU16">
        <v>1.20086680365517</v>
      </c>
      <c r="AV16" s="1">
        <v>1.3492072228110299</v>
      </c>
      <c r="AW16" s="5">
        <f t="shared" si="4"/>
        <v>12.35277873485593</v>
      </c>
      <c r="AX16" s="1"/>
      <c r="AY16" s="3"/>
      <c r="AZ16" s="1"/>
      <c r="BA16" s="3"/>
      <c r="BB16" s="1"/>
      <c r="BC16" s="3"/>
      <c r="BD16">
        <v>1.3627738744819</v>
      </c>
      <c r="BE16" s="1">
        <v>1.3071745434447399</v>
      </c>
      <c r="BF16" s="5">
        <f t="shared" si="5"/>
        <v>-4.0798647580691156</v>
      </c>
      <c r="BG16" s="1"/>
      <c r="BH16" s="3"/>
      <c r="BI16" s="1"/>
      <c r="BJ16" s="3"/>
      <c r="BK16" s="1"/>
      <c r="BL16" s="3"/>
      <c r="BM16">
        <v>1.2332579254137099</v>
      </c>
      <c r="BN16" s="1">
        <v>1.49509056231322</v>
      </c>
      <c r="BO16" s="5">
        <f t="shared" si="6"/>
        <v>21.230971356756168</v>
      </c>
      <c r="BP16" s="1"/>
      <c r="BQ16" s="3"/>
      <c r="BR16" s="1"/>
      <c r="BS16" s="3"/>
      <c r="BT16" s="1"/>
      <c r="BU16" s="3"/>
      <c r="BV16">
        <v>1.49934018773093</v>
      </c>
      <c r="BW16" s="1">
        <v>2.4537900303178799</v>
      </c>
      <c r="BX16" s="5">
        <f t="shared" si="7"/>
        <v>63.657991054811532</v>
      </c>
      <c r="BY16" s="1"/>
      <c r="BZ16" s="3"/>
      <c r="CA16" s="1"/>
      <c r="CB16" s="3"/>
      <c r="CC16" s="1"/>
      <c r="CD16" s="3"/>
      <c r="CE16">
        <v>1.8530451582905101</v>
      </c>
      <c r="CF16" s="1">
        <v>1.5999547752162799</v>
      </c>
      <c r="CG16" s="5">
        <f t="shared" si="8"/>
        <v>-13.658079617860668</v>
      </c>
      <c r="CH16" s="1"/>
      <c r="CI16" s="3"/>
      <c r="CJ16" s="1"/>
      <c r="CK16" s="3"/>
      <c r="CL16" s="1"/>
      <c r="CM16" s="3"/>
      <c r="CN16">
        <v>1.7216425875919801</v>
      </c>
      <c r="CO16" s="1">
        <v>1.2474348249724301</v>
      </c>
      <c r="CP16" s="5">
        <f t="shared" si="9"/>
        <v>-27.543914517287408</v>
      </c>
      <c r="CQ16" s="1"/>
      <c r="CR16" s="3"/>
      <c r="CS16" s="1"/>
      <c r="CT16" s="3"/>
      <c r="CU16" s="1"/>
      <c r="CV16" s="3"/>
    </row>
    <row r="17" spans="1:100">
      <c r="A17" s="4" t="s">
        <v>54</v>
      </c>
      <c r="B17">
        <v>1.1243163940335299</v>
      </c>
      <c r="C17" s="1">
        <v>1.1892615342881701</v>
      </c>
      <c r="D17" s="5">
        <f t="shared" si="10"/>
        <v>5.7764113908938812</v>
      </c>
      <c r="E17" s="1"/>
      <c r="F17" s="3"/>
      <c r="G17" s="1"/>
      <c r="H17" s="3"/>
      <c r="I17" s="1"/>
      <c r="J17" s="3"/>
      <c r="K17">
        <v>1.31589488671809</v>
      </c>
      <c r="L17" s="1">
        <v>1.3234839969221599</v>
      </c>
      <c r="M17" s="5">
        <f t="shared" si="0"/>
        <v>0.57672617172315122</v>
      </c>
      <c r="N17" s="1"/>
      <c r="O17" s="3"/>
      <c r="P17" s="1"/>
      <c r="Q17" s="3"/>
      <c r="R17" s="1"/>
      <c r="S17" s="3"/>
      <c r="T17">
        <v>1.1120380382811099</v>
      </c>
      <c r="U17" s="1">
        <v>1.1953190039211901</v>
      </c>
      <c r="V17" s="5">
        <f t="shared" si="1"/>
        <v>7.489039293009121</v>
      </c>
      <c r="W17" s="1"/>
      <c r="X17" s="3"/>
      <c r="Y17" s="1"/>
      <c r="Z17" s="3"/>
      <c r="AA17" s="1"/>
      <c r="AB17" s="3"/>
      <c r="AC17">
        <v>1.41247996933979</v>
      </c>
      <c r="AD17" s="1">
        <v>1.39316794838297</v>
      </c>
      <c r="AE17" s="5">
        <f t="shared" si="2"/>
        <v>-1.3672421114648954</v>
      </c>
      <c r="AF17" s="1"/>
      <c r="AG17" s="3"/>
      <c r="AH17" s="1"/>
      <c r="AI17" s="3"/>
      <c r="AJ17" s="1"/>
      <c r="AK17" s="3"/>
      <c r="AL17">
        <v>1.04540149470487</v>
      </c>
      <c r="AM17" s="1">
        <v>0.97006672765957402</v>
      </c>
      <c r="AN17" s="5">
        <f t="shared" si="3"/>
        <v>-7.2062999170059454</v>
      </c>
      <c r="AO17" s="1"/>
      <c r="AP17" s="3"/>
      <c r="AQ17" s="1"/>
      <c r="AR17" s="3"/>
      <c r="AS17" s="1"/>
      <c r="AT17" s="3"/>
      <c r="AU17">
        <v>1.19876066301173</v>
      </c>
      <c r="AV17" s="1">
        <v>1.30681703013766</v>
      </c>
      <c r="AW17" s="5">
        <f t="shared" si="4"/>
        <v>9.0140067538129323</v>
      </c>
      <c r="AX17" s="1"/>
      <c r="AY17" s="3"/>
      <c r="AZ17" s="1"/>
      <c r="BA17" s="3"/>
      <c r="BB17" s="1"/>
      <c r="BC17" s="3"/>
      <c r="BD17">
        <v>1.2575811309437199</v>
      </c>
      <c r="BE17" s="1">
        <v>1.31490939447122</v>
      </c>
      <c r="BF17" s="5">
        <f t="shared" si="5"/>
        <v>4.5586135253539908</v>
      </c>
      <c r="BG17" s="1"/>
      <c r="BH17" s="3"/>
      <c r="BI17" s="1"/>
      <c r="BJ17" s="3"/>
      <c r="BK17" s="1"/>
      <c r="BL17" s="3"/>
      <c r="BM17">
        <v>1.3320815660685199</v>
      </c>
      <c r="BN17" s="1">
        <v>1.29512806832657</v>
      </c>
      <c r="BO17" s="5">
        <f t="shared" si="6"/>
        <v>-2.7741167420410853</v>
      </c>
      <c r="BP17" s="1"/>
      <c r="BQ17" s="3"/>
      <c r="BR17" s="1"/>
      <c r="BS17" s="3"/>
      <c r="BT17" s="1"/>
      <c r="BU17" s="3"/>
      <c r="BV17">
        <v>0.96619625659737096</v>
      </c>
      <c r="BW17" s="1">
        <v>1.7203272617490799</v>
      </c>
      <c r="BX17" s="5">
        <f t="shared" si="7"/>
        <v>78.051534561675197</v>
      </c>
      <c r="BY17" s="1"/>
      <c r="BZ17" s="3"/>
      <c r="CA17" s="1"/>
      <c r="CB17" s="3"/>
      <c r="CC17" s="1"/>
      <c r="CD17" s="3"/>
      <c r="CE17">
        <v>1.68038048569576</v>
      </c>
      <c r="CF17" s="1">
        <v>1.8187541771459499</v>
      </c>
      <c r="CG17" s="5">
        <f t="shared" si="8"/>
        <v>8.2346642696755872</v>
      </c>
      <c r="CH17" s="1"/>
      <c r="CI17" s="3"/>
      <c r="CJ17" s="1"/>
      <c r="CK17" s="3"/>
      <c r="CL17" s="1"/>
      <c r="CM17" s="3"/>
      <c r="CN17">
        <v>1.6702694348337299</v>
      </c>
      <c r="CO17" s="1">
        <v>1.5664050458797101</v>
      </c>
      <c r="CP17" s="5">
        <f t="shared" si="9"/>
        <v>-6.2184212192303701</v>
      </c>
      <c r="CQ17" s="1"/>
      <c r="CR17" s="3"/>
      <c r="CS17" s="1"/>
      <c r="CT17" s="3"/>
      <c r="CU17" s="1"/>
      <c r="CV17" s="3"/>
    </row>
    <row r="18" spans="1:100">
      <c r="A18" s="4" t="s">
        <v>55</v>
      </c>
      <c r="B18">
        <v>1.1254523220683501</v>
      </c>
      <c r="C18" s="1">
        <v>1.1528075982097099</v>
      </c>
      <c r="D18" s="5">
        <f t="shared" si="10"/>
        <v>2.4306028434049005</v>
      </c>
      <c r="E18" s="1"/>
      <c r="F18" s="3"/>
      <c r="G18" s="1"/>
      <c r="H18" s="3"/>
      <c r="I18" s="1"/>
      <c r="J18" s="3"/>
      <c r="K18">
        <v>1.3160655638755401</v>
      </c>
      <c r="L18" s="1">
        <v>1.31598091050438</v>
      </c>
      <c r="M18" s="5">
        <f t="shared" si="0"/>
        <v>-6.4323065266407107E-3</v>
      </c>
      <c r="N18" s="1"/>
      <c r="O18" s="3"/>
      <c r="P18" s="1"/>
      <c r="Q18" s="3"/>
      <c r="R18" s="1"/>
      <c r="S18" s="3"/>
      <c r="T18">
        <v>1.31237791263151</v>
      </c>
      <c r="U18" s="1">
        <v>1.1171042622954599</v>
      </c>
      <c r="V18" s="5">
        <f t="shared" si="1"/>
        <v>-14.879376470493765</v>
      </c>
      <c r="W18" s="1"/>
      <c r="X18" s="3"/>
      <c r="Y18" s="1"/>
      <c r="Z18" s="3"/>
      <c r="AA18" s="1"/>
      <c r="AB18" s="3"/>
      <c r="AC18">
        <v>1.6664185355146901</v>
      </c>
      <c r="AD18" s="1">
        <v>1.4110690683829701</v>
      </c>
      <c r="AE18" s="5">
        <f t="shared" si="2"/>
        <v>-15.323249333208643</v>
      </c>
      <c r="AF18" s="1"/>
      <c r="AG18" s="3"/>
      <c r="AH18" s="1"/>
      <c r="AI18" s="3"/>
      <c r="AJ18" s="1"/>
      <c r="AK18" s="3"/>
      <c r="AL18">
        <v>1.0569135801584699</v>
      </c>
      <c r="AM18" s="1">
        <v>1.0638759006595699</v>
      </c>
      <c r="AN18" s="5">
        <f t="shared" si="3"/>
        <v>0.65874075532799103</v>
      </c>
      <c r="AO18" s="1"/>
      <c r="AP18" s="3"/>
      <c r="AQ18" s="1"/>
      <c r="AR18" s="3"/>
      <c r="AS18" s="1"/>
      <c r="AT18" s="3"/>
      <c r="AU18">
        <v>1.1948489818224901</v>
      </c>
      <c r="AV18" s="1">
        <v>1.27739278859342</v>
      </c>
      <c r="AW18" s="5">
        <f t="shared" si="4"/>
        <v>6.9083045662412257</v>
      </c>
      <c r="AX18" s="1"/>
      <c r="AY18" s="3"/>
      <c r="AZ18" s="1"/>
      <c r="BA18" s="3"/>
      <c r="BB18" s="1"/>
      <c r="BC18" s="3"/>
      <c r="BD18">
        <v>1.23478700543405</v>
      </c>
      <c r="BE18" s="1">
        <v>1.2454650939884599</v>
      </c>
      <c r="BF18" s="5">
        <f t="shared" si="5"/>
        <v>0.86477169806759113</v>
      </c>
      <c r="BG18" s="1"/>
      <c r="BH18" s="3"/>
      <c r="BI18" s="1"/>
      <c r="BJ18" s="3"/>
      <c r="BK18" s="1"/>
      <c r="BL18" s="3"/>
      <c r="BM18">
        <v>1.2477095681396</v>
      </c>
      <c r="BN18" s="1">
        <v>1.3401642293062701</v>
      </c>
      <c r="BO18" s="5">
        <f t="shared" si="6"/>
        <v>7.4099504826692026</v>
      </c>
      <c r="BP18" s="1"/>
      <c r="BQ18" s="3"/>
      <c r="BR18" s="1"/>
      <c r="BS18" s="3"/>
      <c r="BT18" s="1"/>
      <c r="BU18" s="3"/>
      <c r="BV18">
        <v>0.72156826831104903</v>
      </c>
      <c r="BW18" s="1">
        <v>1.1391098145151299</v>
      </c>
      <c r="BX18" s="5">
        <f t="shared" si="7"/>
        <v>57.865840910854715</v>
      </c>
      <c r="BY18" s="1"/>
      <c r="BZ18" s="3"/>
      <c r="CA18" s="1"/>
      <c r="CB18" s="3"/>
      <c r="CC18" s="1"/>
      <c r="CD18" s="3"/>
      <c r="CE18">
        <v>1.5739069452722001</v>
      </c>
      <c r="CF18" s="1">
        <v>1.6930671513378801</v>
      </c>
      <c r="CG18" s="5">
        <f t="shared" si="8"/>
        <v>7.5709816532432788</v>
      </c>
      <c r="CH18" s="1"/>
      <c r="CI18" s="3"/>
      <c r="CJ18" s="1"/>
      <c r="CK18" s="3"/>
      <c r="CL18" s="1"/>
      <c r="CM18" s="3"/>
      <c r="CN18">
        <v>1.3203358324762</v>
      </c>
      <c r="CO18" s="1">
        <v>1.6224305454543799</v>
      </c>
      <c r="CP18" s="5">
        <f t="shared" si="9"/>
        <v>22.880141972033119</v>
      </c>
      <c r="CQ18" s="1"/>
      <c r="CR18" s="3"/>
      <c r="CS18" s="1"/>
      <c r="CT18" s="3"/>
      <c r="CU18" s="1"/>
      <c r="CV18" s="3"/>
    </row>
    <row r="19" spans="1:100">
      <c r="A19" s="4" t="s">
        <v>56</v>
      </c>
      <c r="B19">
        <v>1.1126000226602499</v>
      </c>
      <c r="C19" s="1">
        <v>1.1381565350940399</v>
      </c>
      <c r="D19" s="5">
        <f t="shared" si="10"/>
        <v>2.2970080813663678</v>
      </c>
      <c r="E19" s="1"/>
      <c r="F19" s="3"/>
      <c r="G19" s="1"/>
      <c r="H19" s="3"/>
      <c r="I19" s="1"/>
      <c r="J19" s="3"/>
      <c r="K19">
        <v>1.3035234138176901</v>
      </c>
      <c r="L19" s="1">
        <v>1.3120076785211501</v>
      </c>
      <c r="M19" s="5">
        <f t="shared" si="0"/>
        <v>0.65087167698903947</v>
      </c>
      <c r="N19" s="1"/>
      <c r="O19" s="3"/>
      <c r="P19" s="1"/>
      <c r="Q19" s="3"/>
      <c r="R19" s="1"/>
      <c r="S19" s="3"/>
      <c r="T19">
        <v>1.33225593469502</v>
      </c>
      <c r="U19" s="1">
        <v>1.2055450245922901</v>
      </c>
      <c r="V19" s="5">
        <f t="shared" si="1"/>
        <v>-9.5110036144621581</v>
      </c>
      <c r="W19" s="1"/>
      <c r="X19" s="3"/>
      <c r="Y19" s="1"/>
      <c r="Z19" s="3"/>
      <c r="AA19" s="1"/>
      <c r="AB19" s="3"/>
      <c r="AC19">
        <v>1.4282776695121999</v>
      </c>
      <c r="AD19" s="1">
        <v>1.6650076353829699</v>
      </c>
      <c r="AE19" s="5">
        <f t="shared" si="2"/>
        <v>16.574505848825634</v>
      </c>
      <c r="AF19" s="1"/>
      <c r="AG19" s="3"/>
      <c r="AH19" s="1"/>
      <c r="AI19" s="3"/>
      <c r="AJ19" s="1"/>
      <c r="AK19" s="3"/>
      <c r="AL19">
        <v>1.1337246636520499</v>
      </c>
      <c r="AM19" s="1">
        <v>1.0753879856595701</v>
      </c>
      <c r="AN19" s="5">
        <f t="shared" si="3"/>
        <v>-5.1455772166551297</v>
      </c>
      <c r="AO19" s="1"/>
      <c r="AP19" s="3"/>
      <c r="AQ19" s="1"/>
      <c r="AR19" s="3"/>
      <c r="AS19" s="1"/>
      <c r="AT19" s="3"/>
      <c r="AU19">
        <v>1.17230914661716</v>
      </c>
      <c r="AV19" s="1">
        <v>1.2560320268223899</v>
      </c>
      <c r="AW19" s="5">
        <f t="shared" si="4"/>
        <v>7.1417066434073639</v>
      </c>
      <c r="AX19" s="1"/>
      <c r="AY19" s="3"/>
      <c r="AZ19" s="1"/>
      <c r="BA19" s="3"/>
      <c r="BB19" s="1"/>
      <c r="BC19" s="3"/>
      <c r="BD19">
        <v>1.2064439436435299</v>
      </c>
      <c r="BE19" s="1">
        <v>1.20767023180545</v>
      </c>
      <c r="BF19" s="5">
        <f t="shared" si="5"/>
        <v>0.1016448520779666</v>
      </c>
      <c r="BG19" s="1"/>
      <c r="BH19" s="3"/>
      <c r="BI19" s="1"/>
      <c r="BJ19" s="3"/>
      <c r="BK19" s="1"/>
      <c r="BL19" s="3"/>
      <c r="BM19">
        <v>1.23393889349769</v>
      </c>
      <c r="BN19" s="1">
        <v>1.2790882880858001</v>
      </c>
      <c r="BO19" s="5">
        <f t="shared" si="6"/>
        <v>3.6589651907422103</v>
      </c>
      <c r="BP19" s="1"/>
      <c r="BQ19" s="3"/>
      <c r="BR19" s="1"/>
      <c r="BS19" s="3"/>
      <c r="BT19" s="1"/>
      <c r="BU19" s="3"/>
      <c r="BV19">
        <v>1.3449550393471501</v>
      </c>
      <c r="BW19" s="1">
        <v>0.81370540438086003</v>
      </c>
      <c r="BX19" s="5">
        <f t="shared" si="7"/>
        <v>-39.499434510774584</v>
      </c>
      <c r="BY19" s="1"/>
      <c r="BZ19" s="3"/>
      <c r="CA19" s="1"/>
      <c r="CB19" s="3"/>
      <c r="CC19" s="1"/>
      <c r="CD19" s="3"/>
      <c r="CE19">
        <v>1.35329783419493</v>
      </c>
      <c r="CF19" s="1">
        <v>1.5842878960934901</v>
      </c>
      <c r="CG19" s="5">
        <f t="shared" si="8"/>
        <v>17.068678901416767</v>
      </c>
      <c r="CH19" s="1"/>
      <c r="CI19" s="3"/>
      <c r="CJ19" s="1"/>
      <c r="CK19" s="3"/>
      <c r="CL19" s="1"/>
      <c r="CM19" s="3"/>
      <c r="CN19">
        <v>1.31645599733172</v>
      </c>
      <c r="CO19" s="1">
        <v>1.39022406730328</v>
      </c>
      <c r="CP19" s="5">
        <f t="shared" si="9"/>
        <v>5.6035348026123115</v>
      </c>
      <c r="CQ19" s="1"/>
      <c r="CR19" s="3"/>
      <c r="CS19" s="1"/>
      <c r="CT19" s="3"/>
      <c r="CU19" s="1"/>
      <c r="CV19" s="3"/>
    </row>
    <row r="20" spans="1:100">
      <c r="A20" s="4" t="s">
        <v>57</v>
      </c>
      <c r="B20">
        <v>1.1171409807267401</v>
      </c>
      <c r="C20" s="1">
        <v>1.1245487911407399</v>
      </c>
      <c r="D20" s="5">
        <f t="shared" si="10"/>
        <v>0.66310434777719862</v>
      </c>
      <c r="E20" s="1"/>
      <c r="F20" s="3"/>
      <c r="G20" s="1"/>
      <c r="H20" s="3"/>
      <c r="I20" s="1"/>
      <c r="J20" s="3"/>
      <c r="K20">
        <v>1.2984041701220601</v>
      </c>
      <c r="L20" s="1">
        <v>1.3040928299393799</v>
      </c>
      <c r="M20" s="5">
        <f t="shared" si="0"/>
        <v>0.43812704458466345</v>
      </c>
      <c r="N20" s="1"/>
      <c r="O20" s="3"/>
      <c r="P20" s="1"/>
      <c r="Q20" s="3"/>
      <c r="R20" s="1"/>
      <c r="S20" s="3"/>
      <c r="T20">
        <v>1.3720477695898099</v>
      </c>
      <c r="U20" s="1">
        <v>1.2550259779692901</v>
      </c>
      <c r="V20" s="5">
        <f t="shared" si="1"/>
        <v>-8.5289881456171841</v>
      </c>
      <c r="W20" s="1"/>
      <c r="X20" s="3"/>
      <c r="Y20" s="1"/>
      <c r="Z20" s="3"/>
      <c r="AA20" s="1"/>
      <c r="AB20" s="3"/>
      <c r="AC20">
        <v>1.3769304001432701</v>
      </c>
      <c r="AD20" s="1">
        <v>1.42686676938297</v>
      </c>
      <c r="AE20" s="5">
        <f t="shared" si="2"/>
        <v>3.626644399346838</v>
      </c>
      <c r="AF20" s="1"/>
      <c r="AG20" s="3"/>
      <c r="AH20" s="1"/>
      <c r="AI20" s="3"/>
      <c r="AJ20" s="1"/>
      <c r="AK20" s="3"/>
      <c r="AL20">
        <v>1.16105986729518</v>
      </c>
      <c r="AM20" s="1">
        <v>1.1521990696595701</v>
      </c>
      <c r="AN20" s="5">
        <f t="shared" si="3"/>
        <v>-0.76316457791725267</v>
      </c>
      <c r="AO20" s="1"/>
      <c r="AP20" s="3"/>
      <c r="AQ20" s="1"/>
      <c r="AR20" s="3"/>
      <c r="AS20" s="1"/>
      <c r="AT20" s="3"/>
      <c r="AU20">
        <v>1.1776697686103901</v>
      </c>
      <c r="AV20" s="1">
        <v>1.2333799658695399</v>
      </c>
      <c r="AW20" s="5">
        <f t="shared" si="4"/>
        <v>4.7305449069042469</v>
      </c>
      <c r="AX20" s="1"/>
      <c r="AY20" s="3"/>
      <c r="AZ20" s="1"/>
      <c r="BA20" s="3"/>
      <c r="BB20" s="1"/>
      <c r="BC20" s="3"/>
      <c r="BD20">
        <v>1.1765657746207501</v>
      </c>
      <c r="BE20" s="1">
        <v>1.1762942272341801</v>
      </c>
      <c r="BF20" s="5">
        <f t="shared" si="5"/>
        <v>-2.3079660519405378E-2</v>
      </c>
      <c r="BG20" s="1"/>
      <c r="BH20" s="3"/>
      <c r="BI20" s="1"/>
      <c r="BJ20" s="3"/>
      <c r="BK20" s="1"/>
      <c r="BL20" s="3"/>
      <c r="BM20">
        <v>1.20495643792694</v>
      </c>
      <c r="BN20" s="1">
        <v>1.2568017190607901</v>
      </c>
      <c r="BO20" s="5">
        <f t="shared" si="6"/>
        <v>4.3026685033566041</v>
      </c>
      <c r="BP20" s="1"/>
      <c r="BQ20" s="3"/>
      <c r="BR20" s="1"/>
      <c r="BS20" s="3"/>
      <c r="BT20" s="1"/>
      <c r="BU20" s="3"/>
      <c r="BV20">
        <v>1.0685707706523699</v>
      </c>
      <c r="BW20" s="1">
        <v>1.20939652377635</v>
      </c>
      <c r="BX20" s="5">
        <f t="shared" si="7"/>
        <v>13.1788887541819</v>
      </c>
      <c r="BY20" s="1"/>
      <c r="BZ20" s="3"/>
      <c r="CA20" s="1"/>
      <c r="CB20" s="3"/>
      <c r="CC20" s="1"/>
      <c r="CD20" s="3"/>
      <c r="CE20">
        <v>1.3462636862756501</v>
      </c>
      <c r="CF20" s="1">
        <v>1.3770989269334399</v>
      </c>
      <c r="CG20" s="5">
        <f t="shared" si="8"/>
        <v>2.290430988530451</v>
      </c>
      <c r="CH20" s="1"/>
      <c r="CI20" s="3"/>
      <c r="CJ20" s="1"/>
      <c r="CK20" s="3"/>
      <c r="CL20" s="1"/>
      <c r="CM20" s="3"/>
      <c r="CN20">
        <v>1.06295451821281</v>
      </c>
      <c r="CO20" s="1">
        <v>1.32013007660607</v>
      </c>
      <c r="CP20" s="5">
        <f t="shared" si="9"/>
        <v>24.194408508245495</v>
      </c>
      <c r="CQ20" s="1"/>
      <c r="CR20" s="3"/>
      <c r="CS20" s="1"/>
      <c r="CT20" s="3"/>
      <c r="CU20" s="1"/>
      <c r="CV20" s="3"/>
    </row>
    <row r="21" spans="1:100">
      <c r="A21" s="4" t="s">
        <v>58</v>
      </c>
      <c r="B21">
        <v>1.1197455579067099</v>
      </c>
      <c r="C21" s="1">
        <v>1.1214676572944</v>
      </c>
      <c r="D21" s="5">
        <f t="shared" si="10"/>
        <v>0.15379381284703911</v>
      </c>
      <c r="E21" s="1"/>
      <c r="F21" s="3"/>
      <c r="G21" s="1"/>
      <c r="H21" s="3"/>
      <c r="I21" s="1"/>
      <c r="J21" s="3"/>
      <c r="K21">
        <v>1.24143059626237</v>
      </c>
      <c r="L21" s="1">
        <v>1.29746393150918</v>
      </c>
      <c r="M21" s="5">
        <f t="shared" si="0"/>
        <v>4.5136099767084952</v>
      </c>
      <c r="N21" s="1"/>
      <c r="O21" s="3"/>
      <c r="P21" s="1"/>
      <c r="Q21" s="3"/>
      <c r="R21" s="1"/>
      <c r="S21" s="3"/>
      <c r="T21">
        <v>1.37489710863743</v>
      </c>
      <c r="U21" s="1">
        <v>1.3001696623946599</v>
      </c>
      <c r="V21" s="5">
        <f t="shared" si="1"/>
        <v>-5.4351300743389812</v>
      </c>
      <c r="W21" s="1"/>
      <c r="X21" s="3"/>
      <c r="Y21" s="1"/>
      <c r="Z21" s="3"/>
      <c r="AA21" s="1"/>
      <c r="AB21" s="3"/>
      <c r="AC21">
        <v>1.33748445573588</v>
      </c>
      <c r="AD21" s="1">
        <v>1.37551949938297</v>
      </c>
      <c r="AE21" s="5">
        <f t="shared" si="2"/>
        <v>2.8437746310975416</v>
      </c>
      <c r="AF21" s="1"/>
      <c r="AG21" s="3"/>
      <c r="AH21" s="1"/>
      <c r="AI21" s="3"/>
      <c r="AJ21" s="1"/>
      <c r="AK21" s="3"/>
      <c r="AL21">
        <v>1.13701726733506</v>
      </c>
      <c r="AM21" s="1">
        <v>1.1795342726595699</v>
      </c>
      <c r="AN21" s="5">
        <f t="shared" si="3"/>
        <v>3.7393456147030357</v>
      </c>
      <c r="AO21" s="1"/>
      <c r="AP21" s="3"/>
      <c r="AQ21" s="1"/>
      <c r="AR21" s="3"/>
      <c r="AS21" s="1"/>
      <c r="AT21" s="3"/>
      <c r="AU21">
        <v>1.19160321409856</v>
      </c>
      <c r="AV21" s="1">
        <v>1.21994805738741</v>
      </c>
      <c r="AW21" s="5">
        <f t="shared" si="4"/>
        <v>2.3787149072346785</v>
      </c>
      <c r="AX21" s="1"/>
      <c r="AY21" s="3"/>
      <c r="AZ21" s="1"/>
      <c r="BA21" s="3"/>
      <c r="BB21" s="1"/>
      <c r="BC21" s="3"/>
      <c r="BD21">
        <v>1.15738765694881</v>
      </c>
      <c r="BE21" s="1">
        <v>1.1459385857187701</v>
      </c>
      <c r="BF21" s="5">
        <f t="shared" si="5"/>
        <v>-0.98921663466005749</v>
      </c>
      <c r="BG21" s="1"/>
      <c r="BH21" s="3"/>
      <c r="BI21" s="1"/>
      <c r="BJ21" s="3"/>
      <c r="BK21" s="1"/>
      <c r="BL21" s="3"/>
      <c r="BM21">
        <v>1.22755655549931</v>
      </c>
      <c r="BN21" s="1">
        <v>1.22902465745401</v>
      </c>
      <c r="BO21" s="5">
        <f t="shared" si="6"/>
        <v>0.11959546369762887</v>
      </c>
      <c r="BP21" s="1"/>
      <c r="BQ21" s="3"/>
      <c r="BR21" s="1"/>
      <c r="BS21" s="3"/>
      <c r="BT21" s="1"/>
      <c r="BU21" s="3"/>
      <c r="BV21">
        <v>1.02619861441656</v>
      </c>
      <c r="BW21" s="1">
        <v>1.0943002676204501</v>
      </c>
      <c r="BX21" s="5">
        <f t="shared" si="7"/>
        <v>6.6363033673173391</v>
      </c>
      <c r="BY21" s="1"/>
      <c r="BZ21" s="3"/>
      <c r="CA21" s="1"/>
      <c r="CB21" s="3"/>
      <c r="CC21" s="1"/>
      <c r="CD21" s="3"/>
      <c r="CE21">
        <v>1.2838747016563801</v>
      </c>
      <c r="CF21" s="1">
        <v>1.3460451996201299</v>
      </c>
      <c r="CG21" s="5">
        <f t="shared" si="8"/>
        <v>4.8424116374862054</v>
      </c>
      <c r="CH21" s="1"/>
      <c r="CI21" s="3"/>
      <c r="CJ21" s="1"/>
      <c r="CK21" s="3"/>
      <c r="CL21" s="1"/>
      <c r="CM21" s="3"/>
      <c r="CN21">
        <v>1.0531804726539</v>
      </c>
      <c r="CO21" s="1">
        <v>1.11981631069516</v>
      </c>
      <c r="CP21" s="5">
        <f t="shared" si="9"/>
        <v>6.3271053510273401</v>
      </c>
      <c r="CQ21" s="1"/>
      <c r="CR21" s="3"/>
      <c r="CS21" s="1"/>
      <c r="CT21" s="3"/>
      <c r="CU21" s="1"/>
      <c r="CV21" s="3"/>
    </row>
    <row r="22" spans="1:100">
      <c r="A22" s="4" t="s">
        <v>59</v>
      </c>
      <c r="B22">
        <v>1.1135138397557001</v>
      </c>
      <c r="C22" s="1">
        <v>1.1216843494531501</v>
      </c>
      <c r="D22" s="5">
        <f t="shared" si="10"/>
        <v>0.73375915105308498</v>
      </c>
      <c r="E22" s="1"/>
      <c r="F22" s="3"/>
      <c r="G22" s="1"/>
      <c r="H22" s="3"/>
      <c r="I22" s="1"/>
      <c r="J22" s="3"/>
      <c r="K22">
        <v>1.2607501303665001</v>
      </c>
      <c r="L22" s="1">
        <v>1.2676769857636301</v>
      </c>
      <c r="M22" s="5">
        <f t="shared" si="0"/>
        <v>0.54942333379861463</v>
      </c>
      <c r="N22" s="1"/>
      <c r="O22" s="3"/>
      <c r="P22" s="1"/>
      <c r="Q22" s="3"/>
      <c r="R22" s="1"/>
      <c r="S22" s="3"/>
      <c r="T22">
        <v>1.4124770308925001</v>
      </c>
      <c r="U22" s="1">
        <v>1.32123966707609</v>
      </c>
      <c r="V22" s="5">
        <f t="shared" si="1"/>
        <v>-6.4593874322161602</v>
      </c>
      <c r="W22" s="1"/>
      <c r="X22" s="3"/>
      <c r="Y22" s="1"/>
      <c r="Z22" s="3"/>
      <c r="AA22" s="1"/>
      <c r="AB22" s="3"/>
      <c r="AC22">
        <v>1.2950282319303901</v>
      </c>
      <c r="AD22" s="1">
        <v>1.3360735553829699</v>
      </c>
      <c r="AE22" s="5">
        <f t="shared" si="2"/>
        <v>3.1694539501580596</v>
      </c>
      <c r="AF22" s="1"/>
      <c r="AG22" s="3"/>
      <c r="AH22" s="1"/>
      <c r="AI22" s="3"/>
      <c r="AJ22" s="1"/>
      <c r="AK22" s="3"/>
      <c r="AL22">
        <v>1.1101799185533201</v>
      </c>
      <c r="AM22" s="1">
        <v>1.1554916726595701</v>
      </c>
      <c r="AN22" s="5">
        <f t="shared" si="3"/>
        <v>4.0814784476822386</v>
      </c>
      <c r="AO22" s="1"/>
      <c r="AP22" s="3"/>
      <c r="AQ22" s="1"/>
      <c r="AR22" s="3"/>
      <c r="AS22" s="1"/>
      <c r="AT22" s="3"/>
      <c r="AU22">
        <v>1.1810588963646</v>
      </c>
      <c r="AV22" s="1">
        <v>1.2157969068244301</v>
      </c>
      <c r="AW22" s="5">
        <f t="shared" si="4"/>
        <v>2.9412597937966183</v>
      </c>
      <c r="AX22" s="1"/>
      <c r="AY22" s="3"/>
      <c r="AZ22" s="1"/>
      <c r="BA22" s="3"/>
      <c r="BB22" s="1"/>
      <c r="BC22" s="3"/>
      <c r="BD22">
        <v>1.1246432748797599</v>
      </c>
      <c r="BE22" s="1">
        <v>1.12326128224898</v>
      </c>
      <c r="BF22" s="5">
        <f t="shared" si="5"/>
        <v>-0.12288275417177288</v>
      </c>
      <c r="BG22" s="1"/>
      <c r="BH22" s="3"/>
      <c r="BI22" s="1"/>
      <c r="BJ22" s="3"/>
      <c r="BK22" s="1"/>
      <c r="BL22" s="3"/>
      <c r="BM22">
        <v>1.14077262518131</v>
      </c>
      <c r="BN22" s="1">
        <v>1.24255587476121</v>
      </c>
      <c r="BO22" s="5">
        <f t="shared" si="6"/>
        <v>8.9223082087653527</v>
      </c>
      <c r="BP22" s="1"/>
      <c r="BQ22" s="3"/>
      <c r="BR22" s="1"/>
      <c r="BS22" s="3"/>
      <c r="BT22" s="1"/>
      <c r="BU22" s="3"/>
      <c r="BV22">
        <v>1.0786691413528899</v>
      </c>
      <c r="BW22" s="1">
        <v>1.0344754176845301</v>
      </c>
      <c r="BX22" s="5">
        <f t="shared" si="7"/>
        <v>-4.0970601618334159</v>
      </c>
      <c r="BY22" s="1"/>
      <c r="BZ22" s="3"/>
      <c r="CA22" s="1"/>
      <c r="CB22" s="3"/>
      <c r="CC22" s="1"/>
      <c r="CD22" s="3"/>
      <c r="CE22">
        <v>0.96970580063677903</v>
      </c>
      <c r="CF22" s="1">
        <v>1.2874166030988099</v>
      </c>
      <c r="CG22" s="5">
        <f t="shared" si="8"/>
        <v>32.763628128593119</v>
      </c>
      <c r="CH22" s="1"/>
      <c r="CI22" s="3"/>
      <c r="CJ22" s="1"/>
      <c r="CK22" s="3"/>
      <c r="CL22" s="1"/>
      <c r="CM22" s="3"/>
      <c r="CN22">
        <v>1.0315560316786401</v>
      </c>
      <c r="CO22" s="1">
        <v>1.0547862229803</v>
      </c>
      <c r="CP22" s="5">
        <f t="shared" si="9"/>
        <v>2.2519563250342967</v>
      </c>
      <c r="CQ22" s="1"/>
      <c r="CR22" s="3"/>
      <c r="CS22" s="1"/>
      <c r="CT22" s="3"/>
      <c r="CU22" s="1"/>
      <c r="CV22" s="3"/>
    </row>
    <row r="23" spans="1:100">
      <c r="A23" s="4" t="s">
        <v>60</v>
      </c>
      <c r="B23">
        <v>1.1101457439906299</v>
      </c>
      <c r="C23" s="1">
        <v>1.1181608347516201</v>
      </c>
      <c r="D23" s="5">
        <f t="shared" si="10"/>
        <v>0.72198545140374037</v>
      </c>
      <c r="E23" s="1"/>
      <c r="F23" s="3"/>
      <c r="G23" s="1"/>
      <c r="H23" s="3"/>
      <c r="I23" s="1"/>
      <c r="J23" s="3"/>
      <c r="K23">
        <v>1.2296887189249299</v>
      </c>
      <c r="L23" s="1">
        <v>1.26047852963624</v>
      </c>
      <c r="M23" s="5">
        <f t="shared" si="0"/>
        <v>2.5038703077823143</v>
      </c>
      <c r="N23" s="1"/>
      <c r="O23" s="3"/>
      <c r="P23" s="1"/>
      <c r="Q23" s="3"/>
      <c r="R23" s="1"/>
      <c r="S23" s="3"/>
      <c r="T23">
        <v>1.4407464508955901</v>
      </c>
      <c r="U23" s="1">
        <v>1.3531264597577799</v>
      </c>
      <c r="V23" s="5">
        <f t="shared" si="1"/>
        <v>-6.081569111854777</v>
      </c>
      <c r="W23" s="1"/>
      <c r="X23" s="3"/>
      <c r="Y23" s="1"/>
      <c r="Z23" s="3"/>
      <c r="AA23" s="1"/>
      <c r="AB23" s="3"/>
      <c r="AC23">
        <v>1.27685779718846</v>
      </c>
      <c r="AD23" s="1">
        <v>1.29361733138297</v>
      </c>
      <c r="AE23" s="5">
        <f t="shared" si="2"/>
        <v>1.312560743366497</v>
      </c>
      <c r="AF23" s="1"/>
      <c r="AG23" s="3"/>
      <c r="AH23" s="1"/>
      <c r="AI23" s="3"/>
      <c r="AJ23" s="1"/>
      <c r="AK23" s="3"/>
      <c r="AL23">
        <v>1.1176650611671399</v>
      </c>
      <c r="AM23" s="1">
        <v>1.1286543246595699</v>
      </c>
      <c r="AN23" s="5">
        <f t="shared" si="3"/>
        <v>0.98323405412300313</v>
      </c>
      <c r="AO23" s="1"/>
      <c r="AP23" s="3"/>
      <c r="AQ23" s="1"/>
      <c r="AR23" s="3"/>
      <c r="AS23" s="1"/>
      <c r="AT23" s="3"/>
      <c r="AU23">
        <v>1.21056864182816</v>
      </c>
      <c r="AV23" s="1">
        <v>1.2090435183813999</v>
      </c>
      <c r="AW23" s="5">
        <f t="shared" si="4"/>
        <v>-0.12598405361442008</v>
      </c>
      <c r="AX23" s="1"/>
      <c r="AY23" s="3"/>
      <c r="AZ23" s="1"/>
      <c r="BA23" s="3"/>
      <c r="BB23" s="1"/>
      <c r="BC23" s="3"/>
      <c r="BD23">
        <v>1.09201282619294</v>
      </c>
      <c r="BE23" s="1">
        <v>1.0937477920513199</v>
      </c>
      <c r="BF23" s="5">
        <f t="shared" si="5"/>
        <v>0.15887779124613555</v>
      </c>
      <c r="BG23" s="1"/>
      <c r="BH23" s="3"/>
      <c r="BI23" s="1"/>
      <c r="BJ23" s="3"/>
      <c r="BK23" s="1"/>
      <c r="BL23" s="3"/>
      <c r="BM23">
        <v>1.2364970628321801</v>
      </c>
      <c r="BN23" s="1">
        <v>1.17383067757946</v>
      </c>
      <c r="BO23" s="5">
        <f t="shared" si="6"/>
        <v>-5.0680577525338828</v>
      </c>
      <c r="BP23" s="1"/>
      <c r="BQ23" s="3"/>
      <c r="BR23" s="1"/>
      <c r="BS23" s="3"/>
      <c r="BT23" s="1"/>
      <c r="BU23" s="3"/>
      <c r="BV23">
        <v>1.0907807729693499</v>
      </c>
      <c r="BW23" s="1">
        <v>1.05999673865056</v>
      </c>
      <c r="BX23" s="5">
        <f t="shared" si="7"/>
        <v>-2.8222017734130853</v>
      </c>
      <c r="BY23" s="1"/>
      <c r="BZ23" s="3"/>
      <c r="CA23" s="1"/>
      <c r="CB23" s="3"/>
      <c r="CC23" s="1"/>
      <c r="CD23" s="3"/>
      <c r="CE23">
        <v>0.92052188296840298</v>
      </c>
      <c r="CF23" s="1">
        <v>1.0039138163377801</v>
      </c>
      <c r="CG23" s="5">
        <f t="shared" si="8"/>
        <v>9.0592016238075193</v>
      </c>
      <c r="CH23" s="1"/>
      <c r="CI23" s="3"/>
      <c r="CJ23" s="1"/>
      <c r="CK23" s="3"/>
      <c r="CL23" s="1"/>
      <c r="CM23" s="3"/>
      <c r="CN23">
        <v>1.0313412726570099</v>
      </c>
      <c r="CO23" s="1">
        <v>1.0205742529471</v>
      </c>
      <c r="CP23" s="5">
        <f t="shared" si="9"/>
        <v>-1.0439822389897369</v>
      </c>
      <c r="CQ23" s="1"/>
      <c r="CR23" s="3"/>
      <c r="CS23" s="1"/>
      <c r="CT23" s="3"/>
      <c r="CU23" s="1"/>
      <c r="CV23" s="3"/>
    </row>
    <row r="24" spans="1:100">
      <c r="A24" s="4" t="s">
        <v>61</v>
      </c>
      <c r="B24">
        <v>1.1118264263711</v>
      </c>
      <c r="C24" s="1">
        <v>1.1147274660053501</v>
      </c>
      <c r="D24" s="5">
        <f t="shared" si="10"/>
        <v>0.26092558743354172</v>
      </c>
      <c r="E24" s="1"/>
      <c r="F24" s="3"/>
      <c r="G24" s="1"/>
      <c r="H24" s="3"/>
      <c r="I24" s="1"/>
      <c r="J24" s="3"/>
      <c r="K24">
        <v>1.2354736852116099</v>
      </c>
      <c r="L24" s="1">
        <v>1.24230335289699</v>
      </c>
      <c r="M24" s="5">
        <f t="shared" si="0"/>
        <v>0.55279750326776855</v>
      </c>
      <c r="N24" s="1"/>
      <c r="O24" s="3"/>
      <c r="P24" s="1"/>
      <c r="Q24" s="3"/>
      <c r="R24" s="1"/>
      <c r="S24" s="3"/>
      <c r="T24">
        <v>1.4447246585781599</v>
      </c>
      <c r="U24" s="1">
        <v>1.3839118425367101</v>
      </c>
      <c r="V24" s="5">
        <f t="shared" si="1"/>
        <v>-4.2093014527279804</v>
      </c>
      <c r="W24" s="1"/>
      <c r="X24" s="3"/>
      <c r="Y24" s="1"/>
      <c r="Z24" s="3"/>
      <c r="AA24" s="1"/>
      <c r="AB24" s="3"/>
      <c r="AC24">
        <v>1.2604261855261001</v>
      </c>
      <c r="AD24" s="1">
        <v>1.2754468963829699</v>
      </c>
      <c r="AE24" s="5">
        <f t="shared" si="2"/>
        <v>1.1917168200214932</v>
      </c>
      <c r="AF24" s="1"/>
      <c r="AG24" s="3"/>
      <c r="AH24" s="1"/>
      <c r="AI24" s="3"/>
      <c r="AJ24" s="1"/>
      <c r="AK24" s="3"/>
      <c r="AL24">
        <v>1.08762394112247</v>
      </c>
      <c r="AM24" s="1">
        <v>1.1361394666595701</v>
      </c>
      <c r="AN24" s="5">
        <f t="shared" si="3"/>
        <v>4.4606893709079491</v>
      </c>
      <c r="AO24" s="1"/>
      <c r="AP24" s="3"/>
      <c r="AQ24" s="1"/>
      <c r="AR24" s="3"/>
      <c r="AS24" s="1"/>
      <c r="AT24" s="3"/>
      <c r="AU24">
        <v>1.18076476352483</v>
      </c>
      <c r="AV24" s="1">
        <v>1.2149986853108099</v>
      </c>
      <c r="AW24" s="5">
        <f t="shared" si="4"/>
        <v>2.8993007619726496</v>
      </c>
      <c r="AX24" s="1"/>
      <c r="AY24" s="3"/>
      <c r="AZ24" s="1"/>
      <c r="BA24" s="3"/>
      <c r="BB24" s="1"/>
      <c r="BC24" s="3"/>
      <c r="BD24">
        <v>1.0866929807772701</v>
      </c>
      <c r="BE24" s="1">
        <v>1.0621030143152399</v>
      </c>
      <c r="BF24" s="5">
        <f t="shared" si="5"/>
        <v>-2.2628255539519442</v>
      </c>
      <c r="BG24" s="1"/>
      <c r="BH24" s="3"/>
      <c r="BI24" s="1"/>
      <c r="BJ24" s="3"/>
      <c r="BK24" s="1"/>
      <c r="BL24" s="3"/>
      <c r="BM24">
        <v>1.2165703249145301</v>
      </c>
      <c r="BN24" s="1">
        <v>1.2399508922540401</v>
      </c>
      <c r="BO24" s="5">
        <f t="shared" si="6"/>
        <v>1.9218426473745027</v>
      </c>
      <c r="BP24" s="1"/>
      <c r="BQ24" s="3"/>
      <c r="BR24" s="1"/>
      <c r="BS24" s="3"/>
      <c r="BT24" s="1"/>
      <c r="BU24" s="3"/>
      <c r="BV24">
        <v>1.1219781696939399</v>
      </c>
      <c r="BW24" s="1">
        <v>1.07532649485707</v>
      </c>
      <c r="BX24" s="5">
        <f t="shared" si="7"/>
        <v>-4.1579841833817381</v>
      </c>
      <c r="BY24" s="1"/>
      <c r="BZ24" s="3"/>
      <c r="CA24" s="1"/>
      <c r="CB24" s="3"/>
      <c r="CC24" s="1"/>
      <c r="CD24" s="3"/>
      <c r="CE24">
        <v>0.90328275670974001</v>
      </c>
      <c r="CF24" s="1">
        <v>0.92661046249211498</v>
      </c>
      <c r="CG24" s="5">
        <f t="shared" si="8"/>
        <v>2.5825474480823147</v>
      </c>
      <c r="CH24" s="1"/>
      <c r="CI24" s="3"/>
      <c r="CJ24" s="1"/>
      <c r="CK24" s="3"/>
      <c r="CL24" s="1"/>
      <c r="CM24" s="3"/>
      <c r="CN24">
        <v>0.98877920240614003</v>
      </c>
      <c r="CO24" s="1">
        <v>1.0105003877405001</v>
      </c>
      <c r="CP24" s="5">
        <f t="shared" si="9"/>
        <v>2.1967680227802888</v>
      </c>
      <c r="CQ24" s="1"/>
      <c r="CR24" s="3"/>
      <c r="CS24" s="1"/>
      <c r="CT24" s="3"/>
      <c r="CU24" s="1"/>
      <c r="CV24" s="3"/>
    </row>
    <row r="25" spans="1:100">
      <c r="A25" s="4" t="s">
        <v>62</v>
      </c>
      <c r="B25">
        <v>1.05293592862221</v>
      </c>
      <c r="C25" s="1">
        <v>1.1142603489729299</v>
      </c>
      <c r="D25" s="5">
        <f t="shared" si="10"/>
        <v>5.8241359881188881</v>
      </c>
      <c r="E25" s="1"/>
      <c r="F25" s="3"/>
      <c r="G25" s="1"/>
      <c r="H25" s="3"/>
      <c r="I25" s="1"/>
      <c r="J25" s="3"/>
      <c r="K25">
        <v>1.2591279796882</v>
      </c>
      <c r="L25" s="1">
        <v>1.2351496022163699</v>
      </c>
      <c r="M25" s="5">
        <f t="shared" si="0"/>
        <v>-1.9043638024601659</v>
      </c>
      <c r="N25" s="1"/>
      <c r="O25" s="3"/>
      <c r="P25" s="1"/>
      <c r="Q25" s="3"/>
      <c r="R25" s="1"/>
      <c r="S25" s="3"/>
      <c r="T25">
        <v>1.7025596075849601</v>
      </c>
      <c r="U25" s="1">
        <v>1.39959729001608</v>
      </c>
      <c r="V25" s="5">
        <f t="shared" si="1"/>
        <v>-17.794520451394053</v>
      </c>
      <c r="W25" s="1"/>
      <c r="X25" s="3"/>
      <c r="Y25" s="1"/>
      <c r="Z25" s="3"/>
      <c r="AA25" s="1"/>
      <c r="AB25" s="3"/>
      <c r="AC25">
        <v>1.28282757799335</v>
      </c>
      <c r="AD25" s="1">
        <v>1.2590152853829699</v>
      </c>
      <c r="AE25" s="5">
        <f t="shared" si="2"/>
        <v>-1.8562348532940203</v>
      </c>
      <c r="AF25" s="1"/>
      <c r="AG25" s="3"/>
      <c r="AH25" s="1"/>
      <c r="AI25" s="3"/>
      <c r="AJ25" s="1"/>
      <c r="AK25" s="3"/>
      <c r="AL25">
        <v>1.7918121016797</v>
      </c>
      <c r="AM25" s="1">
        <v>1.10609834665957</v>
      </c>
      <c r="AN25" s="5">
        <f t="shared" si="3"/>
        <v>-38.269289194850323</v>
      </c>
      <c r="AO25" s="1"/>
      <c r="AP25" s="3"/>
      <c r="AQ25" s="1"/>
      <c r="AR25" s="3"/>
      <c r="AS25" s="1"/>
      <c r="AT25" s="3"/>
      <c r="AU25">
        <v>1.40967207075346</v>
      </c>
      <c r="AV25" s="1">
        <v>1.2080784802056399</v>
      </c>
      <c r="AW25" s="5">
        <f t="shared" si="4"/>
        <v>-14.300743749577851</v>
      </c>
      <c r="AX25" s="1"/>
      <c r="AY25" s="3"/>
      <c r="AZ25" s="1"/>
      <c r="BA25" s="3"/>
      <c r="BB25" s="1"/>
      <c r="BC25" s="3"/>
      <c r="BD25">
        <v>1.4666473065635099</v>
      </c>
      <c r="BE25" s="1">
        <v>1.0485258935352699</v>
      </c>
      <c r="BF25" s="5">
        <f t="shared" si="5"/>
        <v>-28.508654477260599</v>
      </c>
      <c r="BG25" s="1"/>
      <c r="BH25" s="3"/>
      <c r="BI25" s="1"/>
      <c r="BJ25" s="3"/>
      <c r="BK25" s="1"/>
      <c r="BL25" s="3"/>
      <c r="BM25">
        <v>2.2086514472446499</v>
      </c>
      <c r="BN25" s="1">
        <v>1.2355143266745101</v>
      </c>
      <c r="BO25" s="5">
        <f t="shared" si="6"/>
        <v>-44.06023964461</v>
      </c>
      <c r="BP25" s="1"/>
      <c r="BQ25" s="3"/>
      <c r="BR25" s="1"/>
      <c r="BS25" s="3"/>
      <c r="BT25" s="1"/>
      <c r="BU25" s="3"/>
      <c r="BV25">
        <v>0.74151366986840905</v>
      </c>
      <c r="BW25" s="1">
        <v>1.10271589608125</v>
      </c>
      <c r="BX25" s="5">
        <f t="shared" si="7"/>
        <v>48.711472342369738</v>
      </c>
      <c r="BY25" s="1"/>
      <c r="BZ25" s="3"/>
      <c r="CA25" s="1"/>
      <c r="CB25" s="3"/>
      <c r="CC25" s="1"/>
      <c r="CD25" s="3"/>
      <c r="CE25">
        <v>0.95942466820569805</v>
      </c>
      <c r="CF25" s="1">
        <v>0.90216332882949601</v>
      </c>
      <c r="CG25" s="5">
        <f t="shared" si="8"/>
        <v>-5.9682996772733965</v>
      </c>
      <c r="CH25" s="1"/>
      <c r="CI25" s="3"/>
      <c r="CJ25" s="1"/>
      <c r="CK25" s="3"/>
      <c r="CL25" s="1"/>
      <c r="CM25" s="3"/>
      <c r="CN25">
        <v>1.2106912617827399</v>
      </c>
      <c r="CO25" s="1">
        <v>0.97735981520008097</v>
      </c>
      <c r="CP25" s="5">
        <f t="shared" si="9"/>
        <v>-19.27258038016058</v>
      </c>
      <c r="CQ25" s="1"/>
      <c r="CR25" s="3"/>
      <c r="CS25" s="1"/>
      <c r="CT25" s="3"/>
      <c r="CU25" s="1"/>
      <c r="CV25" s="3"/>
    </row>
    <row r="26" spans="1:100">
      <c r="A26" s="4" t="s">
        <v>63</v>
      </c>
      <c r="B26">
        <v>0.71986964080761795</v>
      </c>
      <c r="C26" s="1">
        <v>1.0799065030917201</v>
      </c>
      <c r="D26" s="5">
        <f t="shared" si="10"/>
        <v>50.014175049829667</v>
      </c>
      <c r="E26" s="1"/>
      <c r="F26" s="3"/>
      <c r="G26" s="1"/>
      <c r="H26" s="3"/>
      <c r="I26" s="1"/>
      <c r="J26" s="3"/>
      <c r="K26">
        <v>0.99099543943588098</v>
      </c>
      <c r="L26" s="1">
        <v>1.24216724446838</v>
      </c>
      <c r="M26" s="5">
        <f t="shared" si="0"/>
        <v>25.345404735210213</v>
      </c>
      <c r="N26" s="1"/>
      <c r="O26" s="3"/>
      <c r="P26" s="1"/>
      <c r="Q26" s="3"/>
      <c r="R26" s="1"/>
      <c r="S26" s="3"/>
      <c r="T26">
        <v>0.96155799176017998</v>
      </c>
      <c r="U26" s="1">
        <v>1.56172790834997</v>
      </c>
      <c r="V26" s="5">
        <f t="shared" si="1"/>
        <v>62.416403558889776</v>
      </c>
      <c r="W26" s="1"/>
      <c r="X26" s="3"/>
      <c r="Y26" s="1"/>
      <c r="Z26" s="3"/>
      <c r="AA26" s="1"/>
      <c r="AB26" s="3"/>
      <c r="AC26">
        <v>1.2793536103012699</v>
      </c>
      <c r="AD26" s="1">
        <v>1.28141667738297</v>
      </c>
      <c r="AE26" s="5">
        <f t="shared" si="2"/>
        <v>0.1612585500277986</v>
      </c>
      <c r="AF26" s="1"/>
      <c r="AG26" s="3"/>
      <c r="AH26" s="1"/>
      <c r="AI26" s="3"/>
      <c r="AJ26" s="1"/>
      <c r="AK26" s="3"/>
      <c r="AL26">
        <v>2.7318061503075</v>
      </c>
      <c r="AM26" s="1">
        <v>1.81028650765957</v>
      </c>
      <c r="AN26" s="5">
        <f t="shared" si="3"/>
        <v>-33.732980744047339</v>
      </c>
      <c r="AO26" s="1"/>
      <c r="AP26" s="3"/>
      <c r="AQ26" s="1"/>
      <c r="AR26" s="3"/>
      <c r="AS26" s="1"/>
      <c r="AT26" s="3"/>
      <c r="AU26">
        <v>0.979821402872737</v>
      </c>
      <c r="AV26" s="1">
        <v>1.2858164256772799</v>
      </c>
      <c r="AW26" s="5">
        <f t="shared" si="4"/>
        <v>31.22967327590483</v>
      </c>
      <c r="AX26" s="1"/>
      <c r="AY26" s="3"/>
      <c r="AZ26" s="1"/>
      <c r="BA26" s="3"/>
      <c r="BB26" s="1"/>
      <c r="BC26" s="3"/>
      <c r="BD26">
        <v>0.818584854108801</v>
      </c>
      <c r="BE26" s="1">
        <v>1.3053849964033499</v>
      </c>
      <c r="BF26" s="5">
        <f t="shared" si="5"/>
        <v>59.468501017470153</v>
      </c>
      <c r="BG26" s="1"/>
      <c r="BH26" s="3"/>
      <c r="BI26" s="1"/>
      <c r="BJ26" s="3"/>
      <c r="BK26" s="1"/>
      <c r="BL26" s="3"/>
      <c r="BM26">
        <v>1.6867786381996299</v>
      </c>
      <c r="BN26" s="1">
        <v>2.04820233455645</v>
      </c>
      <c r="BO26" s="5">
        <f t="shared" si="6"/>
        <v>21.426859943079599</v>
      </c>
      <c r="BP26" s="1"/>
      <c r="BQ26" s="3"/>
      <c r="BR26" s="1"/>
      <c r="BS26" s="3"/>
      <c r="BT26" s="1"/>
      <c r="BU26" s="3"/>
      <c r="BV26">
        <v>0.17098613998884399</v>
      </c>
      <c r="BW26" s="1">
        <v>0.82013021456653401</v>
      </c>
      <c r="BX26" s="5">
        <f t="shared" si="7"/>
        <v>379.64718931022333</v>
      </c>
      <c r="BY26" s="1"/>
      <c r="BZ26" s="3"/>
      <c r="CA26" s="1"/>
      <c r="CB26" s="3"/>
      <c r="CC26" s="1"/>
      <c r="CD26" s="3"/>
      <c r="CE26">
        <v>1.0967927654674601</v>
      </c>
      <c r="CF26" s="1">
        <v>0.94863415152475805</v>
      </c>
      <c r="CG26" s="5">
        <f t="shared" si="8"/>
        <v>-13.508350766660634</v>
      </c>
      <c r="CH26" s="1"/>
      <c r="CI26" s="3"/>
      <c r="CJ26" s="1"/>
      <c r="CK26" s="3"/>
      <c r="CL26" s="1"/>
      <c r="CM26" s="3"/>
      <c r="CN26">
        <v>0.81350073384974997</v>
      </c>
      <c r="CO26" s="1">
        <v>1.1253072493949301</v>
      </c>
      <c r="CP26" s="5">
        <f t="shared" si="9"/>
        <v>38.328977783413954</v>
      </c>
      <c r="CQ26" s="1"/>
      <c r="CR26" s="3"/>
      <c r="CS26" s="1"/>
      <c r="CT26" s="3"/>
      <c r="CU26" s="1"/>
      <c r="CV26" s="3"/>
    </row>
    <row r="27" spans="1:100">
      <c r="A27" s="4" t="s">
        <v>64</v>
      </c>
      <c r="B27">
        <v>0.92739962734675097</v>
      </c>
      <c r="C27" s="1">
        <v>0.87229346653277096</v>
      </c>
      <c r="D27" s="5">
        <f t="shared" si="10"/>
        <v>-5.942008082495815</v>
      </c>
      <c r="E27" s="1"/>
      <c r="F27" s="3"/>
      <c r="G27" s="1"/>
      <c r="H27" s="3"/>
      <c r="I27" s="1"/>
      <c r="J27" s="3"/>
      <c r="K27">
        <v>1.27668781837235</v>
      </c>
      <c r="L27" s="1">
        <v>1.1226185539263001</v>
      </c>
      <c r="M27" s="5">
        <f t="shared" si="0"/>
        <v>-12.067888659145581</v>
      </c>
      <c r="N27" s="1"/>
      <c r="O27" s="3"/>
      <c r="P27" s="1"/>
      <c r="Q27" s="3"/>
      <c r="R27" s="1"/>
      <c r="S27" s="3"/>
      <c r="T27">
        <v>1.2387638992946499</v>
      </c>
      <c r="U27" s="1">
        <v>1.18391499513729</v>
      </c>
      <c r="V27" s="5">
        <f t="shared" si="1"/>
        <v>-4.4277125115278828</v>
      </c>
      <c r="W27" s="1"/>
      <c r="X27" s="3"/>
      <c r="Y27" s="1"/>
      <c r="Z27" s="3"/>
      <c r="AA27" s="1"/>
      <c r="AB27" s="3"/>
      <c r="AC27">
        <v>1.6481762727304701</v>
      </c>
      <c r="AD27" s="1">
        <v>1.2779427093829701</v>
      </c>
      <c r="AE27" s="5">
        <f t="shared" si="2"/>
        <v>-22.463226141106155</v>
      </c>
      <c r="AF27" s="1"/>
      <c r="AG27" s="3"/>
      <c r="AH27" s="1"/>
      <c r="AI27" s="3"/>
      <c r="AJ27" s="1"/>
      <c r="AK27" s="3"/>
      <c r="AL27">
        <v>3.5193538693150699</v>
      </c>
      <c r="AM27" s="1">
        <v>2.75028055565957</v>
      </c>
      <c r="AN27" s="5">
        <f t="shared" si="3"/>
        <v>-21.852684959048336</v>
      </c>
      <c r="AO27" s="1"/>
      <c r="AP27" s="3"/>
      <c r="AQ27" s="1"/>
      <c r="AR27" s="3"/>
      <c r="AS27" s="1"/>
      <c r="AT27" s="3"/>
      <c r="AU27">
        <v>1.2622924379351499</v>
      </c>
      <c r="AV27" s="1">
        <v>1.1826808233763799</v>
      </c>
      <c r="AW27" s="5">
        <f t="shared" si="4"/>
        <v>-6.306907350962045</v>
      </c>
      <c r="AX27" s="1"/>
      <c r="AY27" s="3"/>
      <c r="AZ27" s="1"/>
      <c r="BA27" s="3"/>
      <c r="BB27" s="1"/>
      <c r="BC27" s="3"/>
      <c r="BD27">
        <v>1.0545732805185499</v>
      </c>
      <c r="BE27" s="1">
        <v>0.94359919724799202</v>
      </c>
      <c r="BF27" s="5">
        <f t="shared" si="5"/>
        <v>-10.523126777495277</v>
      </c>
      <c r="BG27" s="1"/>
      <c r="BH27" s="3"/>
      <c r="BI27" s="1"/>
      <c r="BJ27" s="3"/>
      <c r="BK27" s="1"/>
      <c r="BL27" s="3"/>
      <c r="BM27">
        <v>2.1730571645274499</v>
      </c>
      <c r="BN27" s="1">
        <v>1.76657716381154</v>
      </c>
      <c r="BO27" s="5">
        <f t="shared" si="6"/>
        <v>-18.705444447169089</v>
      </c>
      <c r="BP27" s="1"/>
      <c r="BQ27" s="3"/>
      <c r="BR27" s="1"/>
      <c r="BS27" s="3"/>
      <c r="BT27" s="1"/>
      <c r="BU27" s="3"/>
      <c r="BV27">
        <v>0.22027944160724899</v>
      </c>
      <c r="BW27" s="1">
        <v>0.31870440907527497</v>
      </c>
      <c r="BX27" s="5">
        <f t="shared" si="7"/>
        <v>44.681867154681854</v>
      </c>
      <c r="BY27" s="1"/>
      <c r="BZ27" s="3"/>
      <c r="CA27" s="1"/>
      <c r="CB27" s="3"/>
      <c r="CC27" s="1"/>
      <c r="CD27" s="3"/>
      <c r="CE27">
        <v>1.41298527443106</v>
      </c>
      <c r="CF27" s="1">
        <v>1.0750941211218099</v>
      </c>
      <c r="CG27" s="5">
        <f t="shared" si="8"/>
        <v>-23.913282001137791</v>
      </c>
      <c r="CH27" s="1"/>
      <c r="CI27" s="3"/>
      <c r="CJ27" s="1"/>
      <c r="CK27" s="3"/>
      <c r="CL27" s="1"/>
      <c r="CM27" s="3"/>
      <c r="CN27">
        <v>1.04802346793256</v>
      </c>
      <c r="CO27" s="1">
        <v>0.886205367586541</v>
      </c>
      <c r="CP27" s="5">
        <f t="shared" si="9"/>
        <v>-15.440312674031828</v>
      </c>
      <c r="CQ27" s="1"/>
      <c r="CR27" s="3"/>
      <c r="CS27" s="1"/>
      <c r="CT27" s="3"/>
      <c r="CU27" s="1"/>
      <c r="CV27" s="3"/>
    </row>
    <row r="28" spans="1:100">
      <c r="A28" s="4" t="s">
        <v>65</v>
      </c>
      <c r="B28">
        <v>0.98812465874007205</v>
      </c>
      <c r="C28" s="1">
        <v>0.90547168591846205</v>
      </c>
      <c r="D28" s="5">
        <f t="shared" si="10"/>
        <v>-8.364630119341248</v>
      </c>
      <c r="E28" s="1"/>
      <c r="F28" s="3"/>
      <c r="G28" s="1"/>
      <c r="H28" s="3"/>
      <c r="I28" s="1"/>
      <c r="J28" s="3"/>
      <c r="K28">
        <v>1.29880646842919</v>
      </c>
      <c r="L28" s="1">
        <v>1.1894767029628801</v>
      </c>
      <c r="M28" s="5">
        <f t="shared" si="0"/>
        <v>-8.417710268916057</v>
      </c>
      <c r="N28" s="1"/>
      <c r="O28" s="3"/>
      <c r="P28" s="1"/>
      <c r="Q28" s="3"/>
      <c r="R28" s="1"/>
      <c r="S28" s="3"/>
      <c r="T28">
        <v>1.51606790882501</v>
      </c>
      <c r="U28" s="1">
        <v>1.1932245182793799</v>
      </c>
      <c r="V28" s="5">
        <f t="shared" si="1"/>
        <v>-21.294784268327508</v>
      </c>
      <c r="W28" s="1"/>
      <c r="X28" s="3"/>
      <c r="Y28" s="1"/>
      <c r="Z28" s="3"/>
      <c r="AA28" s="1"/>
      <c r="AB28" s="3"/>
      <c r="AC28">
        <v>2.64818326509881</v>
      </c>
      <c r="AD28" s="1">
        <v>1.64676537238297</v>
      </c>
      <c r="AE28" s="5">
        <f t="shared" si="2"/>
        <v>-37.815279097705293</v>
      </c>
      <c r="AF28" s="1"/>
      <c r="AG28" s="3"/>
      <c r="AH28" s="1"/>
      <c r="AI28" s="3"/>
      <c r="AJ28" s="1"/>
      <c r="AK28" s="3"/>
      <c r="AL28">
        <v>2.4070034309394401</v>
      </c>
      <c r="AM28" s="1">
        <v>3.5378282746595699</v>
      </c>
      <c r="AN28" s="5">
        <f t="shared" si="3"/>
        <v>46.980607887159309</v>
      </c>
      <c r="AO28" s="1"/>
      <c r="AP28" s="3"/>
      <c r="AQ28" s="1"/>
      <c r="AR28" s="3"/>
      <c r="AS28" s="1"/>
      <c r="AT28" s="3"/>
      <c r="AU28">
        <v>1.2590849066780201</v>
      </c>
      <c r="AV28" s="1">
        <v>1.2153478283831101</v>
      </c>
      <c r="AW28" s="5">
        <f t="shared" si="4"/>
        <v>-3.4737195293926835</v>
      </c>
      <c r="AX28" s="1"/>
      <c r="AY28" s="3"/>
      <c r="AZ28" s="1"/>
      <c r="BA28" s="3"/>
      <c r="BB28" s="1"/>
      <c r="BC28" s="3"/>
      <c r="BD28">
        <v>1.2822976260519501</v>
      </c>
      <c r="BE28" s="1">
        <v>0.98904980333695902</v>
      </c>
      <c r="BF28" s="5">
        <f t="shared" si="5"/>
        <v>-22.868935944135533</v>
      </c>
      <c r="BG28" s="1"/>
      <c r="BH28" s="3"/>
      <c r="BI28" s="1"/>
      <c r="BJ28" s="3"/>
      <c r="BK28" s="1"/>
      <c r="BL28" s="3"/>
      <c r="BM28">
        <v>2.45211216752246</v>
      </c>
      <c r="BN28" s="1">
        <v>2.1146176671435</v>
      </c>
      <c r="BO28" s="5">
        <f t="shared" si="6"/>
        <v>-13.763420158709716</v>
      </c>
      <c r="BP28" s="1"/>
      <c r="BQ28" s="3"/>
      <c r="BR28" s="1"/>
      <c r="BS28" s="3"/>
      <c r="BT28" s="1"/>
      <c r="BU28" s="3"/>
      <c r="BV28">
        <v>0.98336158700152698</v>
      </c>
      <c r="BW28" s="1">
        <v>0.23583338606398499</v>
      </c>
      <c r="BX28" s="5">
        <f t="shared" si="7"/>
        <v>-76.017632864520394</v>
      </c>
      <c r="BY28" s="1"/>
      <c r="BZ28" s="3"/>
      <c r="CA28" s="1"/>
      <c r="CB28" s="3"/>
      <c r="CC28" s="1"/>
      <c r="CD28" s="3"/>
      <c r="CE28">
        <v>1.1337547102060599</v>
      </c>
      <c r="CF28" s="1">
        <v>1.3685177767307599</v>
      </c>
      <c r="CG28" s="5">
        <f t="shared" si="8"/>
        <v>20.706689410977781</v>
      </c>
      <c r="CH28" s="1"/>
      <c r="CI28" s="3"/>
      <c r="CJ28" s="1"/>
      <c r="CK28" s="3"/>
      <c r="CL28" s="1"/>
      <c r="CM28" s="3"/>
      <c r="CN28">
        <v>0.82426114108812398</v>
      </c>
      <c r="CO28" s="1">
        <v>0.98337814706364601</v>
      </c>
      <c r="CP28" s="5">
        <f t="shared" si="9"/>
        <v>19.304198395846782</v>
      </c>
      <c r="CQ28" s="1"/>
      <c r="CR28" s="3"/>
      <c r="CS28" s="1"/>
      <c r="CT28" s="3"/>
      <c r="CU28" s="1"/>
      <c r="CV28" s="3"/>
    </row>
    <row r="29" spans="1:100">
      <c r="A29" s="4" t="s">
        <v>66</v>
      </c>
      <c r="B29">
        <v>1.0017602889806501</v>
      </c>
      <c r="C29" s="1">
        <v>0.95462760755670495</v>
      </c>
      <c r="D29" s="5">
        <f t="shared" si="10"/>
        <v>-4.7049860073716223</v>
      </c>
      <c r="E29" s="1"/>
      <c r="F29" s="3"/>
      <c r="G29" s="1"/>
      <c r="H29" s="3"/>
      <c r="I29" s="1"/>
      <c r="J29" s="3"/>
      <c r="K29">
        <v>1.2934342664426399</v>
      </c>
      <c r="L29" s="1">
        <v>1.2357551298376199</v>
      </c>
      <c r="M29" s="5">
        <f t="shared" si="0"/>
        <v>-4.459379042404386</v>
      </c>
      <c r="N29" s="1"/>
      <c r="O29" s="3"/>
      <c r="P29" s="1"/>
      <c r="Q29" s="3"/>
      <c r="R29" s="1"/>
      <c r="S29" s="3"/>
      <c r="T29">
        <v>1.57273265027377</v>
      </c>
      <c r="U29" s="1">
        <v>1.3644627061363399</v>
      </c>
      <c r="V29" s="5">
        <f t="shared" si="1"/>
        <v>-13.24255232452737</v>
      </c>
      <c r="W29" s="1"/>
      <c r="X29" s="3"/>
      <c r="Y29" s="1"/>
      <c r="Z29" s="3"/>
      <c r="AA29" s="1"/>
      <c r="AB29" s="3"/>
      <c r="AC29">
        <v>2.6294370713128301</v>
      </c>
      <c r="AD29" s="1">
        <v>2.6467723643829699</v>
      </c>
      <c r="AE29" s="5">
        <f t="shared" si="2"/>
        <v>0.65927773131625533</v>
      </c>
      <c r="AF29" s="1"/>
      <c r="AG29" s="3"/>
      <c r="AH29" s="1"/>
      <c r="AI29" s="3"/>
      <c r="AJ29" s="1"/>
      <c r="AK29" s="3"/>
      <c r="AL29">
        <v>2.44689780914412</v>
      </c>
      <c r="AM29" s="1">
        <v>2.42547783665957</v>
      </c>
      <c r="AN29" s="5">
        <f t="shared" si="3"/>
        <v>-0.87539301414644655</v>
      </c>
      <c r="AO29" s="1"/>
      <c r="AP29" s="3"/>
      <c r="AQ29" s="1"/>
      <c r="AR29" s="3"/>
      <c r="AS29" s="1"/>
      <c r="AT29" s="3"/>
      <c r="AU29">
        <v>1.22792824237269</v>
      </c>
      <c r="AV29" s="1">
        <v>1.2359172851834901</v>
      </c>
      <c r="AW29" s="5">
        <f t="shared" si="4"/>
        <v>0.65061153698713248</v>
      </c>
      <c r="AX29" s="1"/>
      <c r="AY29" s="3"/>
      <c r="AZ29" s="1"/>
      <c r="BA29" s="3"/>
      <c r="BB29" s="1"/>
      <c r="BC29" s="3"/>
      <c r="BD29">
        <v>1.37938134569099</v>
      </c>
      <c r="BE29" s="1">
        <v>1.16043522438975</v>
      </c>
      <c r="BF29" s="5">
        <f t="shared" si="5"/>
        <v>-15.872776733221713</v>
      </c>
      <c r="BG29" s="1"/>
      <c r="BH29" s="3"/>
      <c r="BI29" s="1"/>
      <c r="BJ29" s="3"/>
      <c r="BK29" s="1"/>
      <c r="BL29" s="3"/>
      <c r="BM29">
        <v>2.3090424270194201</v>
      </c>
      <c r="BN29" s="1">
        <v>2.40609143991326</v>
      </c>
      <c r="BO29" s="5">
        <f t="shared" si="6"/>
        <v>4.2029982540907076</v>
      </c>
      <c r="BP29" s="1"/>
      <c r="BQ29" s="3"/>
      <c r="BR29" s="1"/>
      <c r="BS29" s="3"/>
      <c r="BT29" s="1"/>
      <c r="BU29" s="3"/>
      <c r="BV29">
        <v>1.21440433695382</v>
      </c>
      <c r="BW29" s="1">
        <v>0.79589946003879597</v>
      </c>
      <c r="BX29" s="5">
        <f t="shared" si="7"/>
        <v>-34.461740968810325</v>
      </c>
      <c r="BY29" s="1"/>
      <c r="BZ29" s="3"/>
      <c r="CA29" s="1"/>
      <c r="CB29" s="3"/>
      <c r="CC29" s="1"/>
      <c r="CD29" s="3"/>
      <c r="CE29">
        <v>1.13779191239283</v>
      </c>
      <c r="CF29" s="1">
        <v>1.15800858235494</v>
      </c>
      <c r="CG29" s="5">
        <f t="shared" si="8"/>
        <v>1.7768336847810258</v>
      </c>
      <c r="CH29" s="1"/>
      <c r="CI29" s="3"/>
      <c r="CJ29" s="1"/>
      <c r="CK29" s="3"/>
      <c r="CL29" s="1"/>
      <c r="CM29" s="3"/>
      <c r="CN29">
        <v>0.79848949430140503</v>
      </c>
      <c r="CO29" s="1">
        <v>0.85268619860424</v>
      </c>
      <c r="CP29" s="5">
        <f t="shared" si="9"/>
        <v>6.7874035525353316</v>
      </c>
      <c r="CQ29" s="1"/>
      <c r="CR29" s="3"/>
      <c r="CS29" s="1"/>
      <c r="CT29" s="3"/>
      <c r="CU29" s="1"/>
      <c r="CV29" s="3"/>
    </row>
    <row r="30" spans="1:100">
      <c r="A30" s="4" t="s">
        <v>67</v>
      </c>
      <c r="B30">
        <v>1.0258919547248699</v>
      </c>
      <c r="C30" s="1">
        <v>0.98318104963893405</v>
      </c>
      <c r="D30" s="5">
        <f t="shared" si="10"/>
        <v>-4.1632946714540093</v>
      </c>
      <c r="E30" s="1"/>
      <c r="F30" s="3"/>
      <c r="G30" s="1"/>
      <c r="H30" s="3"/>
      <c r="I30" s="1"/>
      <c r="J30" s="3"/>
      <c r="K30">
        <v>1.3042620152286799</v>
      </c>
      <c r="L30" s="1">
        <v>1.25827478393627</v>
      </c>
      <c r="M30" s="5">
        <f t="shared" si="0"/>
        <v>-3.5259196967678936</v>
      </c>
      <c r="N30" s="1"/>
      <c r="O30" s="3"/>
      <c r="P30" s="1"/>
      <c r="Q30" s="3"/>
      <c r="R30" s="1"/>
      <c r="S30" s="3"/>
      <c r="T30">
        <v>1.4530637932972399</v>
      </c>
      <c r="U30" s="1">
        <v>1.4705552038251399</v>
      </c>
      <c r="V30" s="5">
        <f t="shared" si="1"/>
        <v>1.2037606751049219</v>
      </c>
      <c r="W30" s="1"/>
      <c r="X30" s="3"/>
      <c r="Y30" s="1"/>
      <c r="Z30" s="3"/>
      <c r="AA30" s="1"/>
      <c r="AB30" s="3"/>
      <c r="AC30">
        <v>2.0923746423316198</v>
      </c>
      <c r="AD30" s="1">
        <v>2.6280261703829702</v>
      </c>
      <c r="AE30" s="5">
        <f t="shared" si="2"/>
        <v>25.60017299074374</v>
      </c>
      <c r="AF30" s="1"/>
      <c r="AG30" s="3"/>
      <c r="AH30" s="1"/>
      <c r="AI30" s="3"/>
      <c r="AJ30" s="1"/>
      <c r="AK30" s="3"/>
      <c r="AL30">
        <v>2.2926407882938</v>
      </c>
      <c r="AM30" s="1">
        <v>2.46537221465957</v>
      </c>
      <c r="AN30" s="5">
        <f t="shared" si="3"/>
        <v>7.5341687737448817</v>
      </c>
      <c r="AO30" s="1"/>
      <c r="AP30" s="3"/>
      <c r="AQ30" s="1"/>
      <c r="AR30" s="3"/>
      <c r="AS30" s="1"/>
      <c r="AT30" s="3"/>
      <c r="AU30">
        <v>1.2245954240047701</v>
      </c>
      <c r="AV30" s="1">
        <v>1.23829811376254</v>
      </c>
      <c r="AW30" s="5">
        <f t="shared" si="4"/>
        <v>1.1189564724125995</v>
      </c>
      <c r="AX30" s="1"/>
      <c r="AY30" s="3"/>
      <c r="AZ30" s="1"/>
      <c r="BA30" s="3"/>
      <c r="BB30" s="1"/>
      <c r="BC30" s="3"/>
      <c r="BD30">
        <v>1.4519764015094101</v>
      </c>
      <c r="BE30" s="1">
        <v>1.2827813330637701</v>
      </c>
      <c r="BF30" s="5">
        <f t="shared" si="5"/>
        <v>-11.652742308329003</v>
      </c>
      <c r="BG30" s="1"/>
      <c r="BH30" s="3"/>
      <c r="BI30" s="1"/>
      <c r="BJ30" s="3"/>
      <c r="BK30" s="1"/>
      <c r="BL30" s="3"/>
      <c r="BM30">
        <v>2.3155759924295798</v>
      </c>
      <c r="BN30" s="1">
        <v>2.3412482222620898</v>
      </c>
      <c r="BO30" s="5">
        <f t="shared" si="6"/>
        <v>1.1086757643213379</v>
      </c>
      <c r="BP30" s="1"/>
      <c r="BQ30" s="3"/>
      <c r="BR30" s="1"/>
      <c r="BS30" s="3"/>
      <c r="BT30" s="1"/>
      <c r="BU30" s="3"/>
      <c r="BV30">
        <v>2.3804042791427</v>
      </c>
      <c r="BW30" s="1">
        <v>1.1059028724428901</v>
      </c>
      <c r="BX30" s="5">
        <f t="shared" si="7"/>
        <v>-53.541384455871508</v>
      </c>
      <c r="BY30" s="1"/>
      <c r="BZ30" s="3"/>
      <c r="CA30" s="1"/>
      <c r="CB30" s="3"/>
      <c r="CC30" s="1"/>
      <c r="CD30" s="3"/>
      <c r="CE30">
        <v>1.19948523979199</v>
      </c>
      <c r="CF30" s="1">
        <v>1.13629914405785</v>
      </c>
      <c r="CG30" s="5">
        <f t="shared" si="8"/>
        <v>-5.26776767549865</v>
      </c>
      <c r="CH30" s="1"/>
      <c r="CI30" s="3"/>
      <c r="CJ30" s="1"/>
      <c r="CK30" s="3"/>
      <c r="CL30" s="1"/>
      <c r="CM30" s="3"/>
      <c r="CN30">
        <v>1.0411764608784599</v>
      </c>
      <c r="CO30" s="1">
        <v>0.79648792648176603</v>
      </c>
      <c r="CP30" s="5">
        <f t="shared" si="9"/>
        <v>-23.501158890035377</v>
      </c>
      <c r="CQ30" s="1"/>
      <c r="CR30" s="3"/>
      <c r="CS30" s="1"/>
      <c r="CT30" s="3"/>
      <c r="CU30" s="1"/>
      <c r="CV30" s="3"/>
    </row>
    <row r="31" spans="1:100">
      <c r="A31" s="4" t="s">
        <v>68</v>
      </c>
      <c r="B31">
        <v>1.0562463257385599</v>
      </c>
      <c r="C31" s="1">
        <v>1.0091697731579401</v>
      </c>
      <c r="D31" s="5">
        <f t="shared" si="10"/>
        <v>-4.4569672275737808</v>
      </c>
      <c r="E31" s="1"/>
      <c r="F31" s="3"/>
      <c r="G31" s="1"/>
      <c r="H31" s="3"/>
      <c r="I31" s="1"/>
      <c r="J31" s="3"/>
      <c r="K31">
        <v>1.30532815901156</v>
      </c>
      <c r="L31" s="1">
        <v>1.2754162786085901</v>
      </c>
      <c r="M31" s="5">
        <f t="shared" si="0"/>
        <v>-2.2915218825601831</v>
      </c>
      <c r="N31" s="1"/>
      <c r="O31" s="3"/>
      <c r="P31" s="1"/>
      <c r="Q31" s="3"/>
      <c r="R31" s="1"/>
      <c r="S31" s="3"/>
      <c r="T31">
        <v>1.3716374926574999</v>
      </c>
      <c r="U31" s="1">
        <v>1.4432372225047201</v>
      </c>
      <c r="V31" s="5">
        <f t="shared" si="1"/>
        <v>5.2200184254586244</v>
      </c>
      <c r="W31" s="1"/>
      <c r="X31" s="3"/>
      <c r="Y31" s="1"/>
      <c r="Z31" s="3"/>
      <c r="AA31" s="1"/>
      <c r="AB31" s="3"/>
      <c r="AC31">
        <v>2.0761671776297699</v>
      </c>
      <c r="AD31" s="1">
        <v>2.09096374138297</v>
      </c>
      <c r="AE31" s="5">
        <f t="shared" si="2"/>
        <v>0.71268652701139723</v>
      </c>
      <c r="AF31" s="1"/>
      <c r="AG31" s="3"/>
      <c r="AH31" s="1"/>
      <c r="AI31" s="3"/>
      <c r="AJ31" s="1"/>
      <c r="AK31" s="3"/>
      <c r="AL31">
        <v>2.14753991820323</v>
      </c>
      <c r="AM31" s="1">
        <v>2.3111151936595702</v>
      </c>
      <c r="AN31" s="5">
        <f t="shared" si="3"/>
        <v>7.6168677503884457</v>
      </c>
      <c r="AO31" s="1"/>
      <c r="AP31" s="3"/>
      <c r="AQ31" s="1"/>
      <c r="AR31" s="3"/>
      <c r="AS31" s="1"/>
      <c r="AT31" s="3"/>
      <c r="AU31">
        <v>1.2350066500997501</v>
      </c>
      <c r="AV31" s="1">
        <v>1.2385352951692901</v>
      </c>
      <c r="AW31" s="5">
        <f t="shared" si="4"/>
        <v>0.28571871003730848</v>
      </c>
      <c r="AX31" s="1"/>
      <c r="AY31" s="3"/>
      <c r="AZ31" s="1"/>
      <c r="BA31" s="3"/>
      <c r="BB31" s="1"/>
      <c r="BC31" s="3"/>
      <c r="BD31">
        <v>1.4423221222121201</v>
      </c>
      <c r="BE31" s="1">
        <v>1.3724449040182101</v>
      </c>
      <c r="BF31" s="5">
        <f t="shared" si="5"/>
        <v>-4.8447719907906457</v>
      </c>
      <c r="BG31" s="1"/>
      <c r="BH31" s="3"/>
      <c r="BI31" s="1"/>
      <c r="BJ31" s="3"/>
      <c r="BK31" s="1"/>
      <c r="BL31" s="3"/>
      <c r="BM31">
        <v>2.1978548084882501</v>
      </c>
      <c r="BN31" s="1">
        <v>2.3349325388492201</v>
      </c>
      <c r="BO31" s="5">
        <f t="shared" si="6"/>
        <v>6.2368874336724804</v>
      </c>
      <c r="BP31" s="1"/>
      <c r="BQ31" s="3"/>
      <c r="BR31" s="1"/>
      <c r="BS31" s="3"/>
      <c r="BT31" s="1"/>
      <c r="BU31" s="3"/>
      <c r="BV31">
        <v>1.49979587764136</v>
      </c>
      <c r="BW31" s="1">
        <v>2.0664764872878099</v>
      </c>
      <c r="BX31" s="5">
        <f t="shared" si="7"/>
        <v>37.783848995346943</v>
      </c>
      <c r="BY31" s="1"/>
      <c r="BZ31" s="3"/>
      <c r="CA31" s="1"/>
      <c r="CB31" s="3"/>
      <c r="CC31" s="1"/>
      <c r="CD31" s="3"/>
      <c r="CE31">
        <v>1.2637076861932699</v>
      </c>
      <c r="CF31" s="1">
        <v>1.1879837230883701</v>
      </c>
      <c r="CG31" s="5">
        <f t="shared" si="8"/>
        <v>-5.9922056288987928</v>
      </c>
      <c r="CH31" s="1"/>
      <c r="CI31" s="3"/>
      <c r="CJ31" s="1"/>
      <c r="CK31" s="3"/>
      <c r="CL31" s="1"/>
      <c r="CM31" s="3"/>
      <c r="CN31">
        <v>1.00001412734617</v>
      </c>
      <c r="CO31" s="1">
        <v>0.95249892134934599</v>
      </c>
      <c r="CP31" s="5">
        <f t="shared" si="9"/>
        <v>-4.7514534742543599</v>
      </c>
      <c r="CQ31" s="1"/>
      <c r="CR31" s="3"/>
      <c r="CS31" s="1"/>
      <c r="CT31" s="3"/>
      <c r="CU31" s="1"/>
      <c r="CV31" s="3"/>
    </row>
    <row r="32" spans="1:100">
      <c r="A32" s="4" t="s">
        <v>69</v>
      </c>
      <c r="B32">
        <v>1.0351251113967099</v>
      </c>
      <c r="C32" s="1">
        <v>1.03769065952888</v>
      </c>
      <c r="D32" s="5">
        <f t="shared" si="10"/>
        <v>0.24784908644601358</v>
      </c>
      <c r="E32" s="1"/>
      <c r="F32" s="3"/>
      <c r="G32" s="1"/>
      <c r="H32" s="3"/>
      <c r="I32" s="1"/>
      <c r="J32" s="3"/>
      <c r="K32">
        <v>1.3082200018743</v>
      </c>
      <c r="L32" s="1">
        <v>1.2851632727251501</v>
      </c>
      <c r="M32" s="5">
        <f t="shared" si="0"/>
        <v>-1.762450437702856</v>
      </c>
      <c r="N32" s="1"/>
      <c r="O32" s="3"/>
      <c r="P32" s="1"/>
      <c r="Q32" s="3"/>
      <c r="R32" s="1"/>
      <c r="S32" s="3"/>
      <c r="T32">
        <v>1.51023578785822</v>
      </c>
      <c r="U32" s="1">
        <v>1.38315005160717</v>
      </c>
      <c r="V32" s="5">
        <f t="shared" si="1"/>
        <v>-8.4149599203499186</v>
      </c>
      <c r="W32" s="1"/>
      <c r="X32" s="3"/>
      <c r="Y32" s="1"/>
      <c r="Z32" s="3"/>
      <c r="AA32" s="1"/>
      <c r="AB32" s="3"/>
      <c r="AC32">
        <v>2.0336484302770002</v>
      </c>
      <c r="AD32" s="1">
        <v>2.0747562773829702</v>
      </c>
      <c r="AE32" s="5">
        <f t="shared" si="2"/>
        <v>2.021384153423746</v>
      </c>
      <c r="AF32" s="1"/>
      <c r="AG32" s="3"/>
      <c r="AH32" s="1"/>
      <c r="AI32" s="3"/>
      <c r="AJ32" s="1"/>
      <c r="AK32" s="3"/>
      <c r="AL32">
        <v>2.1440709802656301</v>
      </c>
      <c r="AM32" s="1">
        <v>2.1660143236595699</v>
      </c>
      <c r="AN32" s="5">
        <f t="shared" si="3"/>
        <v>1.0234429548233146</v>
      </c>
      <c r="AO32" s="1"/>
      <c r="AP32" s="3"/>
      <c r="AQ32" s="1"/>
      <c r="AR32" s="3"/>
      <c r="AS32" s="1"/>
      <c r="AT32" s="3"/>
      <c r="AU32">
        <v>1.2353604863151899</v>
      </c>
      <c r="AV32" s="1">
        <v>1.24229648887544</v>
      </c>
      <c r="AW32" s="5">
        <f t="shared" si="4"/>
        <v>0.56145575620106192</v>
      </c>
      <c r="AX32" s="1"/>
      <c r="AY32" s="3"/>
      <c r="AZ32" s="1"/>
      <c r="BA32" s="3"/>
      <c r="BB32" s="1"/>
      <c r="BC32" s="3"/>
      <c r="BD32">
        <v>1.46319380190461</v>
      </c>
      <c r="BE32" s="1">
        <v>1.39504692538772</v>
      </c>
      <c r="BF32" s="5">
        <f t="shared" si="5"/>
        <v>-4.6574060406888389</v>
      </c>
      <c r="BG32" s="1"/>
      <c r="BH32" s="3"/>
      <c r="BI32" s="1"/>
      <c r="BJ32" s="3"/>
      <c r="BK32" s="1"/>
      <c r="BL32" s="3"/>
      <c r="BM32">
        <v>2.14447227278901</v>
      </c>
      <c r="BN32" s="1">
        <v>2.2372665730649199</v>
      </c>
      <c r="BO32" s="5">
        <f t="shared" si="6"/>
        <v>4.3271391965924382</v>
      </c>
      <c r="BP32" s="1"/>
      <c r="BQ32" s="3"/>
      <c r="BR32" s="1"/>
      <c r="BS32" s="3"/>
      <c r="BT32" s="1"/>
      <c r="BU32" s="3"/>
      <c r="BV32">
        <v>1.29372614820163</v>
      </c>
      <c r="BW32" s="1">
        <v>1.6277241523603601</v>
      </c>
      <c r="BX32" s="5">
        <f t="shared" si="7"/>
        <v>25.816746814850323</v>
      </c>
      <c r="BY32" s="1"/>
      <c r="BZ32" s="3"/>
      <c r="CA32" s="1"/>
      <c r="CB32" s="3"/>
      <c r="CC32" s="1"/>
      <c r="CD32" s="3"/>
      <c r="CE32">
        <v>1.1938803627910599</v>
      </c>
      <c r="CF32" s="1">
        <v>1.2507015623627</v>
      </c>
      <c r="CG32" s="5">
        <f t="shared" si="8"/>
        <v>4.7593713191498699</v>
      </c>
      <c r="CH32" s="1"/>
      <c r="CI32" s="3"/>
      <c r="CJ32" s="1"/>
      <c r="CK32" s="3"/>
      <c r="CL32" s="1"/>
      <c r="CM32" s="3"/>
      <c r="CN32">
        <v>0.93732038093389503</v>
      </c>
      <c r="CO32" s="1">
        <v>0.96851635978762196</v>
      </c>
      <c r="CP32" s="5">
        <f t="shared" si="9"/>
        <v>3.3282087414598793</v>
      </c>
      <c r="CQ32" s="1"/>
      <c r="CR32" s="3"/>
      <c r="CS32" s="1"/>
      <c r="CT32" s="3"/>
      <c r="CU32" s="1"/>
      <c r="CV32" s="3"/>
    </row>
    <row r="33" spans="1:100">
      <c r="A33" s="4" t="s">
        <v>70</v>
      </c>
      <c r="B33">
        <v>1.0375209772212299</v>
      </c>
      <c r="C33" s="1">
        <v>1.0374181342626501</v>
      </c>
      <c r="D33" s="5">
        <f t="shared" si="10"/>
        <v>-9.9123739025803702E-3</v>
      </c>
      <c r="E33" s="1"/>
      <c r="F33" s="3"/>
      <c r="G33" s="1"/>
      <c r="H33" s="3"/>
      <c r="I33" s="1"/>
      <c r="J33" s="3"/>
      <c r="K33">
        <v>1.31833016018769</v>
      </c>
      <c r="L33" s="1">
        <v>1.29175696587961</v>
      </c>
      <c r="M33" s="5">
        <f t="shared" si="0"/>
        <v>-2.0156706651008287</v>
      </c>
      <c r="N33" s="1"/>
      <c r="O33" s="3"/>
      <c r="P33" s="1"/>
      <c r="Q33" s="3"/>
      <c r="R33" s="1"/>
      <c r="S33" s="3"/>
      <c r="T33">
        <v>1.4790959816038101</v>
      </c>
      <c r="U33" s="1">
        <v>1.4417899452212899</v>
      </c>
      <c r="V33" s="5">
        <f t="shared" si="1"/>
        <v>-2.5222187637930413</v>
      </c>
      <c r="W33" s="1"/>
      <c r="X33" s="3"/>
      <c r="Y33" s="1"/>
      <c r="Z33" s="3"/>
      <c r="AA33" s="1"/>
      <c r="AB33" s="3"/>
      <c r="AC33">
        <v>2.0172529775083698</v>
      </c>
      <c r="AD33" s="1">
        <v>2.0322375293829702</v>
      </c>
      <c r="AE33" s="5">
        <f t="shared" si="2"/>
        <v>0.74281966821576673</v>
      </c>
      <c r="AF33" s="1"/>
      <c r="AG33" s="3"/>
      <c r="AH33" s="1"/>
      <c r="AI33" s="3"/>
      <c r="AJ33" s="1"/>
      <c r="AK33" s="3"/>
      <c r="AL33">
        <v>2.1013994015408799</v>
      </c>
      <c r="AM33" s="1">
        <v>2.1625453856595702</v>
      </c>
      <c r="AN33" s="5">
        <f t="shared" si="3"/>
        <v>2.9097745090178573</v>
      </c>
      <c r="AO33" s="1"/>
      <c r="AP33" s="3"/>
      <c r="AQ33" s="1"/>
      <c r="AR33" s="3"/>
      <c r="AS33" s="1"/>
      <c r="AT33" s="3"/>
      <c r="AU33">
        <v>1.2368776991293899</v>
      </c>
      <c r="AV33" s="1">
        <v>1.2447922766458099</v>
      </c>
      <c r="AW33" s="5">
        <f t="shared" si="4"/>
        <v>0.63988359738322442</v>
      </c>
      <c r="AX33" s="1"/>
      <c r="AY33" s="3"/>
      <c r="AZ33" s="1"/>
      <c r="BA33" s="3"/>
      <c r="BB33" s="1"/>
      <c r="BC33" s="3"/>
      <c r="BD33">
        <v>1.4800807288068001</v>
      </c>
      <c r="BE33" s="1">
        <v>1.41693467599175</v>
      </c>
      <c r="BF33" s="5">
        <f t="shared" si="5"/>
        <v>-4.2663924734670813</v>
      </c>
      <c r="BG33" s="1"/>
      <c r="BH33" s="3"/>
      <c r="BI33" s="1"/>
      <c r="BJ33" s="3"/>
      <c r="BK33" s="1"/>
      <c r="BL33" s="3"/>
      <c r="BM33">
        <v>2.2506310601850301</v>
      </c>
      <c r="BN33" s="1">
        <v>2.17591213485513</v>
      </c>
      <c r="BO33" s="5">
        <f t="shared" si="6"/>
        <v>-3.3199099866575765</v>
      </c>
      <c r="BP33" s="1"/>
      <c r="BQ33" s="3"/>
      <c r="BR33" s="1"/>
      <c r="BS33" s="3"/>
      <c r="BT33" s="1"/>
      <c r="BU33" s="3"/>
      <c r="BV33">
        <v>1.3995239512561899</v>
      </c>
      <c r="BW33" s="1">
        <v>1.3658140874168401</v>
      </c>
      <c r="BX33" s="5">
        <f t="shared" si="7"/>
        <v>-2.4086664475511403</v>
      </c>
      <c r="BY33" s="1"/>
      <c r="BZ33" s="3"/>
      <c r="CA33" s="1"/>
      <c r="CB33" s="3"/>
      <c r="CC33" s="1"/>
      <c r="CD33" s="3"/>
      <c r="CE33">
        <v>1.15123392851462</v>
      </c>
      <c r="CF33" s="1">
        <v>1.1967803215614301</v>
      </c>
      <c r="CG33" s="5">
        <f t="shared" si="8"/>
        <v>3.9563108694664972</v>
      </c>
      <c r="CH33" s="1"/>
      <c r="CI33" s="3"/>
      <c r="CJ33" s="1"/>
      <c r="CK33" s="3"/>
      <c r="CL33" s="1"/>
      <c r="CM33" s="3"/>
      <c r="CN33">
        <v>0.92882743717666605</v>
      </c>
      <c r="CO33" s="1">
        <v>0.92864866049676098</v>
      </c>
      <c r="CP33" s="5">
        <f t="shared" si="9"/>
        <v>-1.9247566636111803E-2</v>
      </c>
      <c r="CQ33" s="1"/>
      <c r="CR33" s="3"/>
      <c r="CS33" s="1"/>
      <c r="CT33" s="3"/>
      <c r="CU33" s="1"/>
      <c r="CV33" s="3"/>
    </row>
    <row r="34" spans="1:100">
      <c r="A34" s="4" t="s">
        <v>71</v>
      </c>
      <c r="B34">
        <v>1.0398705734079901</v>
      </c>
      <c r="C34" s="1">
        <v>1.03869332929865</v>
      </c>
      <c r="D34" s="5">
        <f t="shared" si="10"/>
        <v>-0.1132106378856218</v>
      </c>
      <c r="E34" s="1"/>
      <c r="F34" s="3"/>
      <c r="G34" s="1"/>
      <c r="H34" s="3"/>
      <c r="I34" s="1"/>
      <c r="J34" s="3"/>
      <c r="K34">
        <v>1.2972288204879601</v>
      </c>
      <c r="L34" s="1">
        <v>1.2999681976983599</v>
      </c>
      <c r="M34" s="5">
        <f t="shared" si="0"/>
        <v>0.21117147315378171</v>
      </c>
      <c r="N34" s="1"/>
      <c r="O34" s="3"/>
      <c r="P34" s="1"/>
      <c r="Q34" s="3"/>
      <c r="R34" s="1"/>
      <c r="S34" s="3"/>
      <c r="T34">
        <v>1.4653742412924</v>
      </c>
      <c r="U34" s="1">
        <v>1.44789758381353</v>
      </c>
      <c r="V34" s="5">
        <f t="shared" si="1"/>
        <v>-1.1926412370573927</v>
      </c>
      <c r="W34" s="1"/>
      <c r="X34" s="3"/>
      <c r="Y34" s="1"/>
      <c r="Z34" s="3"/>
      <c r="AA34" s="1"/>
      <c r="AB34" s="3"/>
      <c r="AC34">
        <v>2.0054604089033301</v>
      </c>
      <c r="AD34" s="1">
        <v>2.0158420773829699</v>
      </c>
      <c r="AE34" s="5">
        <f t="shared" si="2"/>
        <v>0.5176700788282812</v>
      </c>
      <c r="AF34" s="1"/>
      <c r="AG34" s="3"/>
      <c r="AH34" s="1"/>
      <c r="AI34" s="3"/>
      <c r="AJ34" s="1"/>
      <c r="AK34" s="3"/>
      <c r="AL34">
        <v>2.01640146182788</v>
      </c>
      <c r="AM34" s="1">
        <v>2.11987380765957</v>
      </c>
      <c r="AN34" s="5">
        <f t="shared" si="3"/>
        <v>5.131534954249223</v>
      </c>
      <c r="AO34" s="1"/>
      <c r="AP34" s="3"/>
      <c r="AQ34" s="1"/>
      <c r="AR34" s="3"/>
      <c r="AS34" s="1"/>
      <c r="AT34" s="3"/>
      <c r="AU34">
        <v>1.2426257543428301</v>
      </c>
      <c r="AV34" s="1">
        <v>1.24686249345964</v>
      </c>
      <c r="AW34" s="5">
        <f t="shared" si="4"/>
        <v>0.34095053172710948</v>
      </c>
      <c r="AX34" s="1"/>
      <c r="AY34" s="3"/>
      <c r="AZ34" s="1"/>
      <c r="BA34" s="3"/>
      <c r="BB34" s="1"/>
      <c r="BC34" s="3"/>
      <c r="BD34">
        <v>1.4434949128812899</v>
      </c>
      <c r="BE34" s="1">
        <v>1.4358503154247999</v>
      </c>
      <c r="BF34" s="5">
        <f t="shared" si="5"/>
        <v>-0.5295894975640083</v>
      </c>
      <c r="BG34" s="1"/>
      <c r="BH34" s="3"/>
      <c r="BI34" s="1"/>
      <c r="BJ34" s="3"/>
      <c r="BK34" s="1"/>
      <c r="BL34" s="3"/>
      <c r="BM34">
        <v>2.4472965301343801</v>
      </c>
      <c r="BN34" s="1">
        <v>2.2519151910528601</v>
      </c>
      <c r="BO34" s="5">
        <f t="shared" si="6"/>
        <v>-7.9835580476548014</v>
      </c>
      <c r="BP34" s="1"/>
      <c r="BQ34" s="3"/>
      <c r="BR34" s="1"/>
      <c r="BS34" s="3"/>
      <c r="BT34" s="1"/>
      <c r="BU34" s="3"/>
      <c r="BV34">
        <v>1.3997987316529401</v>
      </c>
      <c r="BW34" s="1">
        <v>1.3833675177284199</v>
      </c>
      <c r="BX34" s="5">
        <f t="shared" si="7"/>
        <v>-1.1738268904642832</v>
      </c>
      <c r="BY34" s="1"/>
      <c r="BZ34" s="3"/>
      <c r="CA34" s="1"/>
      <c r="CB34" s="3"/>
      <c r="CC34" s="1"/>
      <c r="CD34" s="3"/>
      <c r="CE34">
        <v>1.1759116105698</v>
      </c>
      <c r="CF34" s="1">
        <v>1.1527808543712501</v>
      </c>
      <c r="CG34" s="5">
        <f t="shared" si="8"/>
        <v>-1.9670488828103012</v>
      </c>
      <c r="CH34" s="1"/>
      <c r="CI34" s="3"/>
      <c r="CJ34" s="1"/>
      <c r="CK34" s="3"/>
      <c r="CL34" s="1"/>
      <c r="CM34" s="3"/>
      <c r="CN34">
        <v>0.96459246577877999</v>
      </c>
      <c r="CO34" s="1">
        <v>0.91105711589930005</v>
      </c>
      <c r="CP34" s="5">
        <f t="shared" si="9"/>
        <v>-5.5500485208805026</v>
      </c>
      <c r="CQ34" s="1"/>
      <c r="CR34" s="3"/>
      <c r="CS34" s="1"/>
      <c r="CT34" s="3"/>
      <c r="CU34" s="1"/>
      <c r="CV34" s="3"/>
    </row>
    <row r="35" spans="1:100">
      <c r="A35" s="4" t="s">
        <v>72</v>
      </c>
      <c r="B35">
        <v>1.0602592080170401</v>
      </c>
      <c r="C35" s="1">
        <v>1.0405916983818</v>
      </c>
      <c r="D35" s="5">
        <f t="shared" ref="D35:D66" si="11">(C35-B35)/B35*100</f>
        <v>-1.8549718301455225</v>
      </c>
      <c r="E35" s="1"/>
      <c r="F35" s="3"/>
      <c r="G35" s="1"/>
      <c r="H35" s="3"/>
      <c r="I35" s="1"/>
      <c r="J35" s="3"/>
      <c r="K35">
        <v>1.30677828741164</v>
      </c>
      <c r="L35" s="1">
        <v>1.2946959396062101</v>
      </c>
      <c r="M35" s="5">
        <f t="shared" si="0"/>
        <v>-0.92459049265056803</v>
      </c>
      <c r="N35" s="1"/>
      <c r="O35" s="3"/>
      <c r="P35" s="1"/>
      <c r="Q35" s="3"/>
      <c r="R35" s="1"/>
      <c r="S35" s="3"/>
      <c r="T35">
        <v>1.47683008842178</v>
      </c>
      <c r="U35" s="1">
        <v>1.44251146847218</v>
      </c>
      <c r="V35" s="5">
        <f t="shared" si="1"/>
        <v>-2.3238028679571849</v>
      </c>
      <c r="W35" s="1"/>
      <c r="X35" s="3"/>
      <c r="Y35" s="1"/>
      <c r="Z35" s="3"/>
      <c r="AA35" s="1"/>
      <c r="AB35" s="3"/>
      <c r="AC35">
        <v>1.9872539880170501</v>
      </c>
      <c r="AD35" s="1">
        <v>2.0040495083829701</v>
      </c>
      <c r="AE35" s="5">
        <f t="shared" si="2"/>
        <v>0.84516224233013959</v>
      </c>
      <c r="AF35" s="1"/>
      <c r="AG35" s="3"/>
      <c r="AH35" s="1"/>
      <c r="AI35" s="3"/>
      <c r="AJ35" s="1"/>
      <c r="AK35" s="3"/>
      <c r="AL35">
        <v>2.05008551485734</v>
      </c>
      <c r="AM35" s="1">
        <v>2.03487586765957</v>
      </c>
      <c r="AN35" s="5">
        <f t="shared" si="3"/>
        <v>-0.74190306148416785</v>
      </c>
      <c r="AO35" s="1"/>
      <c r="AP35" s="3"/>
      <c r="AQ35" s="1"/>
      <c r="AR35" s="3"/>
      <c r="AS35" s="1"/>
      <c r="AT35" s="3"/>
      <c r="AU35">
        <v>1.2172006178002099</v>
      </c>
      <c r="AV35" s="1">
        <v>1.2501755382094599</v>
      </c>
      <c r="AW35" s="5">
        <f t="shared" si="4"/>
        <v>2.7090785140122606</v>
      </c>
      <c r="AX35" s="1"/>
      <c r="AY35" s="3"/>
      <c r="AZ35" s="1"/>
      <c r="BA35" s="3"/>
      <c r="BB35" s="1"/>
      <c r="BC35" s="3"/>
      <c r="BD35">
        <v>1.42618581525413</v>
      </c>
      <c r="BE35" s="1">
        <v>1.4170771085904601</v>
      </c>
      <c r="BF35" s="5">
        <f t="shared" si="5"/>
        <v>-0.63867601025374465</v>
      </c>
      <c r="BG35" s="1"/>
      <c r="BH35" s="3"/>
      <c r="BI35" s="1"/>
      <c r="BJ35" s="3"/>
      <c r="BK35" s="1"/>
      <c r="BL35" s="3"/>
      <c r="BM35">
        <v>2.12909023213146</v>
      </c>
      <c r="BN35" s="1">
        <v>2.4268590133201799</v>
      </c>
      <c r="BO35" s="5">
        <f t="shared" si="6"/>
        <v>13.985728584674392</v>
      </c>
      <c r="BP35" s="1"/>
      <c r="BQ35" s="3"/>
      <c r="BR35" s="1"/>
      <c r="BS35" s="3"/>
      <c r="BT35" s="1"/>
      <c r="BU35" s="3"/>
      <c r="BV35">
        <v>1.67809219832342</v>
      </c>
      <c r="BW35" s="1">
        <v>1.3877889153834599</v>
      </c>
      <c r="BX35" s="5">
        <f t="shared" si="7"/>
        <v>-17.299602681545256</v>
      </c>
      <c r="BY35" s="1"/>
      <c r="BZ35" s="3"/>
      <c r="CA35" s="1"/>
      <c r="CB35" s="3"/>
      <c r="CC35" s="1"/>
      <c r="CD35" s="3"/>
      <c r="CE35">
        <v>1.18564350894996</v>
      </c>
      <c r="CF35" s="1">
        <v>1.16921693508268</v>
      </c>
      <c r="CG35" s="5">
        <f t="shared" si="8"/>
        <v>-1.3854563992702846</v>
      </c>
      <c r="CH35" s="1"/>
      <c r="CI35" s="3"/>
      <c r="CJ35" s="1"/>
      <c r="CK35" s="3"/>
      <c r="CL35" s="1"/>
      <c r="CM35" s="3"/>
      <c r="CN35">
        <v>0.97940300828265803</v>
      </c>
      <c r="CO35" s="1">
        <v>0.93134887194746996</v>
      </c>
      <c r="CP35" s="5">
        <f t="shared" si="9"/>
        <v>-4.9064722008000539</v>
      </c>
      <c r="CQ35" s="1"/>
      <c r="CR35" s="3"/>
      <c r="CS35" s="1"/>
      <c r="CT35" s="3"/>
      <c r="CU35" s="1"/>
      <c r="CV35" s="3"/>
    </row>
    <row r="36" spans="1:100">
      <c r="A36" s="4" t="s">
        <v>73</v>
      </c>
      <c r="B36">
        <v>1.0508883546502099</v>
      </c>
      <c r="C36" s="1">
        <v>1.05321479150203</v>
      </c>
      <c r="D36" s="5">
        <f t="shared" si="11"/>
        <v>0.22137811704978505</v>
      </c>
      <c r="E36" s="1"/>
      <c r="F36" s="3"/>
      <c r="G36" s="1"/>
      <c r="H36" s="3"/>
      <c r="I36" s="1"/>
      <c r="J36" s="3"/>
      <c r="K36">
        <v>1.30952749737936</v>
      </c>
      <c r="L36" s="1">
        <v>1.2962415268392</v>
      </c>
      <c r="M36" s="5">
        <f t="shared" si="0"/>
        <v>-1.014562165876473</v>
      </c>
      <c r="N36" s="1"/>
      <c r="O36" s="3"/>
      <c r="P36" s="1"/>
      <c r="Q36" s="3"/>
      <c r="R36" s="1"/>
      <c r="S36" s="3"/>
      <c r="T36">
        <v>1.5473747912706599</v>
      </c>
      <c r="U36" s="1">
        <v>1.4474670600350299</v>
      </c>
      <c r="V36" s="5">
        <f t="shared" si="1"/>
        <v>-6.4565955060951099</v>
      </c>
      <c r="W36" s="1"/>
      <c r="X36" s="3"/>
      <c r="Y36" s="1"/>
      <c r="Z36" s="3"/>
      <c r="AA36" s="1"/>
      <c r="AB36" s="3"/>
      <c r="AC36">
        <v>1.96869713902513</v>
      </c>
      <c r="AD36" s="1">
        <v>1.98584308738297</v>
      </c>
      <c r="AE36" s="5">
        <f t="shared" si="2"/>
        <v>0.87092869786616467</v>
      </c>
      <c r="AF36" s="1"/>
      <c r="AG36" s="3"/>
      <c r="AH36" s="1"/>
      <c r="AI36" s="3"/>
      <c r="AJ36" s="1"/>
      <c r="AK36" s="3"/>
      <c r="AL36">
        <v>2.0658901162836298</v>
      </c>
      <c r="AM36" s="1">
        <v>2.06855992065957</v>
      </c>
      <c r="AN36" s="5">
        <f t="shared" si="3"/>
        <v>0.12923264189592396</v>
      </c>
      <c r="AO36" s="1"/>
      <c r="AP36" s="3"/>
      <c r="AQ36" s="1"/>
      <c r="AR36" s="3"/>
      <c r="AS36" s="1"/>
      <c r="AT36" s="3"/>
      <c r="AU36">
        <v>1.2625686008070101</v>
      </c>
      <c r="AV36" s="1">
        <v>1.2430838134203801</v>
      </c>
      <c r="AW36" s="5">
        <f t="shared" si="4"/>
        <v>-1.5432656391245312</v>
      </c>
      <c r="AX36" s="1"/>
      <c r="AY36" s="3"/>
      <c r="AZ36" s="1"/>
      <c r="BA36" s="3"/>
      <c r="BB36" s="1"/>
      <c r="BC36" s="3"/>
      <c r="BD36">
        <v>1.49699543991365</v>
      </c>
      <c r="BE36" s="1">
        <v>1.3993612878288899</v>
      </c>
      <c r="BF36" s="5">
        <f t="shared" si="5"/>
        <v>-6.5220073142234742</v>
      </c>
      <c r="BG36" s="1"/>
      <c r="BH36" s="3"/>
      <c r="BI36" s="1"/>
      <c r="BJ36" s="3"/>
      <c r="BK36" s="1"/>
      <c r="BL36" s="3"/>
      <c r="BM36">
        <v>2.1281406463296801</v>
      </c>
      <c r="BN36" s="1">
        <v>2.1974295999706999</v>
      </c>
      <c r="BO36" s="5">
        <f t="shared" si="6"/>
        <v>3.2558446623591175</v>
      </c>
      <c r="BP36" s="1"/>
      <c r="BQ36" s="3"/>
      <c r="BR36" s="1"/>
      <c r="BS36" s="3"/>
      <c r="BT36" s="1"/>
      <c r="BU36" s="3"/>
      <c r="BV36">
        <v>4.0827331489787104</v>
      </c>
      <c r="BW36" s="1">
        <v>1.60035719306169</v>
      </c>
      <c r="BX36" s="5">
        <f t="shared" si="7"/>
        <v>-60.801817442758491</v>
      </c>
      <c r="BY36" s="1"/>
      <c r="BZ36" s="3"/>
      <c r="CA36" s="1"/>
      <c r="CB36" s="3"/>
      <c r="CC36" s="1"/>
      <c r="CD36" s="3"/>
      <c r="CE36">
        <v>1.2111044683260701</v>
      </c>
      <c r="CF36" s="1">
        <v>1.1797533685289601</v>
      </c>
      <c r="CG36" s="5">
        <f t="shared" si="8"/>
        <v>-2.588637117361313</v>
      </c>
      <c r="CH36" s="1"/>
      <c r="CI36" s="3"/>
      <c r="CJ36" s="1"/>
      <c r="CK36" s="3"/>
      <c r="CL36" s="1"/>
      <c r="CM36" s="3"/>
      <c r="CN36">
        <v>1.3032972531815099</v>
      </c>
      <c r="CO36" s="1">
        <v>0.94774895231840395</v>
      </c>
      <c r="CP36" s="5">
        <f t="shared" si="9"/>
        <v>-27.280675992768998</v>
      </c>
      <c r="CQ36" s="1"/>
      <c r="CR36" s="3"/>
      <c r="CS36" s="1"/>
      <c r="CT36" s="3"/>
      <c r="CU36" s="1"/>
      <c r="CV36" s="3"/>
    </row>
    <row r="37" spans="1:100">
      <c r="A37" s="4" t="s">
        <v>74</v>
      </c>
      <c r="B37">
        <v>1.12495232089564</v>
      </c>
      <c r="C37" s="1">
        <v>1.0530809559936101</v>
      </c>
      <c r="D37" s="5">
        <f t="shared" si="11"/>
        <v>-6.3888365370728755</v>
      </c>
      <c r="E37" s="1"/>
      <c r="F37" s="3"/>
      <c r="G37" s="1"/>
      <c r="H37" s="3"/>
      <c r="I37" s="1"/>
      <c r="J37" s="3"/>
      <c r="K37">
        <v>1.39464838417459</v>
      </c>
      <c r="L37" s="1">
        <v>1.29834076850878</v>
      </c>
      <c r="M37" s="5">
        <f t="shared" si="0"/>
        <v>-6.9055122967649529</v>
      </c>
      <c r="N37" s="1"/>
      <c r="O37" s="3"/>
      <c r="P37" s="1"/>
      <c r="Q37" s="3"/>
      <c r="R37" s="1"/>
      <c r="S37" s="3"/>
      <c r="T37">
        <v>1.2352222019557499</v>
      </c>
      <c r="U37" s="1">
        <v>1.4922994803284899</v>
      </c>
      <c r="V37" s="5">
        <f t="shared" si="1"/>
        <v>20.812229408255842</v>
      </c>
      <c r="W37" s="1"/>
      <c r="X37" s="3"/>
      <c r="Y37" s="1"/>
      <c r="Z37" s="3"/>
      <c r="AA37" s="1"/>
      <c r="AB37" s="3"/>
      <c r="AC37">
        <v>1.6934114537629401</v>
      </c>
      <c r="AD37" s="1">
        <v>1.9672862383829699</v>
      </c>
      <c r="AE37" s="5">
        <f t="shared" si="2"/>
        <v>16.172961627928693</v>
      </c>
      <c r="AF37" s="1"/>
      <c r="AG37" s="3"/>
      <c r="AH37" s="1"/>
      <c r="AI37" s="3"/>
      <c r="AJ37" s="1"/>
      <c r="AK37" s="3"/>
      <c r="AL37">
        <v>1.56256744738998</v>
      </c>
      <c r="AM37" s="1">
        <v>2.0843645216595701</v>
      </c>
      <c r="AN37" s="5">
        <f t="shared" si="3"/>
        <v>33.393571275350006</v>
      </c>
      <c r="AO37" s="1"/>
      <c r="AP37" s="3"/>
      <c r="AQ37" s="1"/>
      <c r="AR37" s="3"/>
      <c r="AS37" s="1"/>
      <c r="AT37" s="3"/>
      <c r="AU37">
        <v>0.94286491424711105</v>
      </c>
      <c r="AV37" s="1">
        <v>1.2545581203316301</v>
      </c>
      <c r="AW37" s="5">
        <f t="shared" si="4"/>
        <v>33.058097864783711</v>
      </c>
      <c r="AX37" s="1"/>
      <c r="AY37" s="3"/>
      <c r="AZ37" s="1"/>
      <c r="BA37" s="3"/>
      <c r="BB37" s="1"/>
      <c r="BC37" s="3"/>
      <c r="BD37">
        <v>1.13951897754922</v>
      </c>
      <c r="BE37" s="1">
        <v>1.44250474111947</v>
      </c>
      <c r="BF37" s="5">
        <f t="shared" si="5"/>
        <v>26.588917739824382</v>
      </c>
      <c r="BG37" s="1"/>
      <c r="BH37" s="3"/>
      <c r="BI37" s="1"/>
      <c r="BJ37" s="3"/>
      <c r="BK37" s="1"/>
      <c r="BL37" s="3"/>
      <c r="BM37">
        <v>0.83285705587691194</v>
      </c>
      <c r="BN37" s="1">
        <v>2.1553490754512499</v>
      </c>
      <c r="BO37" s="5">
        <f t="shared" si="6"/>
        <v>158.78979594906491</v>
      </c>
      <c r="BP37" s="1"/>
      <c r="BQ37" s="3"/>
      <c r="BR37" s="1"/>
      <c r="BS37" s="3"/>
      <c r="BT37" s="1"/>
      <c r="BU37" s="3"/>
      <c r="BV37">
        <v>1.8788635111843299</v>
      </c>
      <c r="BW37" s="1">
        <v>3.4789335835545701</v>
      </c>
      <c r="BX37" s="5">
        <f t="shared" si="7"/>
        <v>85.161591719967248</v>
      </c>
      <c r="BY37" s="1"/>
      <c r="BZ37" s="3"/>
      <c r="CA37" s="1"/>
      <c r="CB37" s="3"/>
      <c r="CC37" s="1"/>
      <c r="CD37" s="3"/>
      <c r="CE37">
        <v>1.5671087007853</v>
      </c>
      <c r="CF37" s="1">
        <v>1.2034233098398901</v>
      </c>
      <c r="CG37" s="5">
        <f t="shared" si="8"/>
        <v>-23.207413165606319</v>
      </c>
      <c r="CH37" s="1"/>
      <c r="CI37" s="3"/>
      <c r="CJ37" s="1"/>
      <c r="CK37" s="3"/>
      <c r="CL37" s="1"/>
      <c r="CM37" s="3"/>
      <c r="CN37">
        <v>1.50075504773533</v>
      </c>
      <c r="CO37" s="1">
        <v>1.18247065831138</v>
      </c>
      <c r="CP37" s="5">
        <f t="shared" si="9"/>
        <v>-21.208283783835853</v>
      </c>
      <c r="CQ37" s="1"/>
      <c r="CR37" s="3"/>
      <c r="CS37" s="1"/>
      <c r="CT37" s="3"/>
      <c r="CU37" s="1"/>
      <c r="CV37" s="3"/>
    </row>
    <row r="38" spans="1:100">
      <c r="A38" s="4" t="s">
        <v>75</v>
      </c>
      <c r="B38">
        <v>1.4119643336448</v>
      </c>
      <c r="C38" s="4">
        <v>1.0959833293161001</v>
      </c>
      <c r="D38" s="5">
        <f t="shared" si="11"/>
        <v>-22.378823373890512</v>
      </c>
      <c r="E38" s="4"/>
      <c r="F38" s="6"/>
      <c r="G38" s="4"/>
      <c r="H38" s="6"/>
      <c r="I38" s="4"/>
      <c r="J38" s="6"/>
      <c r="K38">
        <v>1.5945767251512</v>
      </c>
      <c r="L38" s="4">
        <v>1.3386291368139001</v>
      </c>
      <c r="M38" s="5">
        <f t="shared" si="0"/>
        <v>-16.051130328208611</v>
      </c>
      <c r="N38" s="4"/>
      <c r="O38" s="6"/>
      <c r="P38" s="4"/>
      <c r="Q38" s="6"/>
      <c r="R38" s="4"/>
      <c r="S38" s="6"/>
      <c r="T38">
        <v>1.74026364184879</v>
      </c>
      <c r="U38" s="4">
        <v>1.3234721190346199</v>
      </c>
      <c r="V38" s="5">
        <f t="shared" si="1"/>
        <v>-23.949906944638951</v>
      </c>
      <c r="W38" s="4"/>
      <c r="X38" s="6"/>
      <c r="Y38" s="4"/>
      <c r="Z38" s="6"/>
      <c r="AA38" s="4"/>
      <c r="AB38" s="6"/>
      <c r="AC38">
        <v>1.47317279998272</v>
      </c>
      <c r="AD38" s="4">
        <v>1.6920005533829701</v>
      </c>
      <c r="AE38" s="5">
        <f t="shared" si="2"/>
        <v>14.854180948957033</v>
      </c>
      <c r="AF38" s="4"/>
      <c r="AG38" s="6"/>
      <c r="AH38" s="4"/>
      <c r="AI38" s="6"/>
      <c r="AJ38" s="4"/>
      <c r="AK38" s="6"/>
      <c r="AL38">
        <v>1.4558510393562201</v>
      </c>
      <c r="AM38" s="4">
        <v>1.58104185265957</v>
      </c>
      <c r="AN38" s="5">
        <f t="shared" si="3"/>
        <v>8.5991499074458542</v>
      </c>
      <c r="AO38" s="4"/>
      <c r="AP38" s="6"/>
      <c r="AQ38" s="4"/>
      <c r="AR38" s="6"/>
      <c r="AS38" s="4"/>
      <c r="AT38" s="6"/>
      <c r="AU38">
        <v>1.2015910079968699</v>
      </c>
      <c r="AV38" s="4">
        <v>1.14684500328665</v>
      </c>
      <c r="AW38" s="5">
        <f t="shared" si="4"/>
        <v>-4.556126364617616</v>
      </c>
      <c r="AX38" s="4"/>
      <c r="AY38" s="6"/>
      <c r="AZ38" s="4"/>
      <c r="BA38" s="6"/>
      <c r="BB38" s="4"/>
      <c r="BC38" s="6"/>
      <c r="BD38">
        <v>2.00580627243228</v>
      </c>
      <c r="BE38" s="4">
        <v>1.2111730027201899</v>
      </c>
      <c r="BF38" s="5">
        <f t="shared" si="5"/>
        <v>-39.616650951465132</v>
      </c>
      <c r="BG38" s="4"/>
      <c r="BH38" s="6"/>
      <c r="BI38" s="4"/>
      <c r="BJ38" s="6"/>
      <c r="BK38" s="4"/>
      <c r="BL38" s="6"/>
      <c r="BM38">
        <v>0.96731244358854795</v>
      </c>
      <c r="BN38" s="4">
        <v>1.08566710129906</v>
      </c>
      <c r="BO38" s="5">
        <f t="shared" si="6"/>
        <v>12.235411473818987</v>
      </c>
      <c r="BP38" s="4"/>
      <c r="BQ38" s="6"/>
      <c r="BR38" s="4"/>
      <c r="BS38" s="6"/>
      <c r="BT38" s="4"/>
      <c r="BU38" s="6"/>
      <c r="BV38">
        <v>11.100553545474201</v>
      </c>
      <c r="BW38" s="4">
        <v>2.2547897557024301</v>
      </c>
      <c r="BX38" s="5">
        <f t="shared" si="7"/>
        <v>-79.687591736164094</v>
      </c>
      <c r="BY38" s="4"/>
      <c r="BZ38" s="6"/>
      <c r="CA38" s="4"/>
      <c r="CB38" s="6"/>
      <c r="CC38" s="4"/>
      <c r="CD38" s="6"/>
      <c r="CE38">
        <v>1.1551551446177499</v>
      </c>
      <c r="CF38" s="4">
        <v>1.5195457661657401</v>
      </c>
      <c r="CG38" s="5">
        <f t="shared" si="8"/>
        <v>31.54473433683836</v>
      </c>
      <c r="CH38" s="4"/>
      <c r="CI38" s="6"/>
      <c r="CJ38" s="4"/>
      <c r="CK38" s="6"/>
      <c r="CL38" s="4"/>
      <c r="CM38" s="6"/>
      <c r="CN38">
        <v>1.4131153279603199</v>
      </c>
      <c r="CO38" s="4">
        <v>1.3907348943395701</v>
      </c>
      <c r="CP38" s="5">
        <f t="shared" si="9"/>
        <v>-1.5837655411362332</v>
      </c>
      <c r="CQ38" s="4"/>
      <c r="CR38" s="6"/>
      <c r="CS38" s="4"/>
      <c r="CT38" s="6"/>
      <c r="CU38" s="4"/>
      <c r="CV38" s="6"/>
    </row>
    <row r="39" spans="1:100">
      <c r="A39" s="4" t="s">
        <v>76</v>
      </c>
      <c r="B39">
        <v>1.1552435457093799</v>
      </c>
      <c r="C39" s="4">
        <v>1.2804741758443401</v>
      </c>
      <c r="D39" s="5">
        <f t="shared" si="11"/>
        <v>10.840193013851639</v>
      </c>
      <c r="E39" s="4"/>
      <c r="F39" s="6"/>
      <c r="G39" s="4"/>
      <c r="H39" s="6"/>
      <c r="I39" s="4"/>
      <c r="J39" s="6"/>
      <c r="K39">
        <v>1.3046536842146199</v>
      </c>
      <c r="L39" s="4">
        <v>1.4523502961589401</v>
      </c>
      <c r="M39" s="5">
        <f t="shared" si="0"/>
        <v>11.320752298586509</v>
      </c>
      <c r="N39" s="4"/>
      <c r="O39" s="6"/>
      <c r="P39" s="4"/>
      <c r="Q39" s="6"/>
      <c r="R39" s="4"/>
      <c r="S39" s="6"/>
      <c r="T39">
        <v>1.42385207060356</v>
      </c>
      <c r="U39" s="4">
        <v>1.5571559217518101</v>
      </c>
      <c r="V39" s="5">
        <f t="shared" si="1"/>
        <v>9.3621980752356926</v>
      </c>
      <c r="W39" s="4"/>
      <c r="X39" s="6"/>
      <c r="Y39" s="4"/>
      <c r="Z39" s="6"/>
      <c r="AA39" s="4"/>
      <c r="AB39" s="6"/>
      <c r="AC39">
        <v>1.20532319998586</v>
      </c>
      <c r="AD39" s="4">
        <v>1.47176189938297</v>
      </c>
      <c r="AE39" s="5">
        <f t="shared" si="2"/>
        <v>22.105166431728488</v>
      </c>
      <c r="AF39" s="4"/>
      <c r="AG39" s="6"/>
      <c r="AH39" s="4"/>
      <c r="AI39" s="6"/>
      <c r="AJ39" s="4"/>
      <c r="AK39" s="6"/>
      <c r="AL39">
        <v>1.19115085038236</v>
      </c>
      <c r="AM39" s="4">
        <v>1.4743254446595699</v>
      </c>
      <c r="AN39" s="5">
        <f t="shared" si="3"/>
        <v>23.77319331017652</v>
      </c>
      <c r="AO39" s="4"/>
      <c r="AP39" s="6"/>
      <c r="AQ39" s="4"/>
      <c r="AR39" s="6"/>
      <c r="AS39" s="4"/>
      <c r="AT39" s="6"/>
      <c r="AU39">
        <v>0.98311991563380297</v>
      </c>
      <c r="AV39" s="4">
        <v>1.16796470884554</v>
      </c>
      <c r="AW39" s="5">
        <f t="shared" si="4"/>
        <v>18.801856240758823</v>
      </c>
      <c r="AX39" s="4"/>
      <c r="AY39" s="6"/>
      <c r="AZ39" s="4"/>
      <c r="BA39" s="6"/>
      <c r="BB39" s="4"/>
      <c r="BC39" s="6"/>
      <c r="BD39">
        <v>1.64111422289914</v>
      </c>
      <c r="BE39" s="4">
        <v>1.7316080269570799</v>
      </c>
      <c r="BF39" s="5">
        <f t="shared" si="5"/>
        <v>5.5141685322839065</v>
      </c>
      <c r="BG39" s="4"/>
      <c r="BH39" s="6"/>
      <c r="BI39" s="4"/>
      <c r="BJ39" s="6"/>
      <c r="BK39" s="4"/>
      <c r="BL39" s="6"/>
      <c r="BM39">
        <v>0.79143745384517605</v>
      </c>
      <c r="BN39" s="4">
        <v>1.0033536813644199</v>
      </c>
      <c r="BO39" s="5">
        <f t="shared" si="6"/>
        <v>26.776118124010306</v>
      </c>
      <c r="BP39" s="4"/>
      <c r="BQ39" s="6"/>
      <c r="BR39" s="4"/>
      <c r="BS39" s="6"/>
      <c r="BT39" s="4"/>
      <c r="BU39" s="6"/>
      <c r="BV39">
        <v>9.0822710826607302</v>
      </c>
      <c r="BW39" s="4">
        <v>8.9696363541659192</v>
      </c>
      <c r="BX39" s="5">
        <f t="shared" si="7"/>
        <v>-1.2401603901676728</v>
      </c>
      <c r="BY39" s="4"/>
      <c r="BZ39" s="6"/>
      <c r="CA39" s="4"/>
      <c r="CB39" s="6"/>
      <c r="CC39" s="4"/>
      <c r="CD39" s="6"/>
      <c r="CE39">
        <v>0.94512693650543</v>
      </c>
      <c r="CF39" s="4">
        <v>1.19496497202491</v>
      </c>
      <c r="CG39" s="5">
        <f t="shared" si="8"/>
        <v>26.434336581628543</v>
      </c>
      <c r="CH39" s="4"/>
      <c r="CI39" s="6"/>
      <c r="CJ39" s="4"/>
      <c r="CK39" s="6"/>
      <c r="CL39" s="4"/>
      <c r="CM39" s="6"/>
      <c r="CN39">
        <v>1.15618526833117</v>
      </c>
      <c r="CO39" s="4">
        <v>1.3889065818278501</v>
      </c>
      <c r="CP39" s="5">
        <f t="shared" si="9"/>
        <v>20.128375604766916</v>
      </c>
      <c r="CQ39" s="4"/>
      <c r="CR39" s="6"/>
      <c r="CS39" s="4"/>
      <c r="CT39" s="6"/>
      <c r="CU39" s="4"/>
      <c r="CV39" s="6"/>
    </row>
    <row r="40" spans="1:100">
      <c r="A40" s="4" t="s">
        <v>77</v>
      </c>
      <c r="B40">
        <v>1.1324871576659401</v>
      </c>
      <c r="C40" s="4">
        <v>1.20905345011351</v>
      </c>
      <c r="D40" s="5">
        <f t="shared" si="11"/>
        <v>6.7608971924567554</v>
      </c>
      <c r="E40" s="4"/>
      <c r="F40" s="6"/>
      <c r="G40" s="4"/>
      <c r="H40" s="6"/>
      <c r="I40" s="4"/>
      <c r="J40" s="6"/>
      <c r="K40">
        <v>1.3147125536705999</v>
      </c>
      <c r="L40" s="4">
        <v>1.38039915978727</v>
      </c>
      <c r="M40" s="5">
        <f t="shared" si="0"/>
        <v>4.9962713091372688</v>
      </c>
      <c r="N40" s="4"/>
      <c r="O40" s="6"/>
      <c r="P40" s="4"/>
      <c r="Q40" s="6"/>
      <c r="R40" s="4"/>
      <c r="S40" s="6"/>
      <c r="T40">
        <v>1.56747193460437</v>
      </c>
      <c r="U40" s="4">
        <v>1.46469960444977</v>
      </c>
      <c r="V40" s="5">
        <f t="shared" si="1"/>
        <v>-6.5565658871295645</v>
      </c>
      <c r="W40" s="4"/>
      <c r="X40" s="6"/>
      <c r="Y40" s="4"/>
      <c r="Z40" s="6"/>
      <c r="AA40" s="4"/>
      <c r="AB40" s="6"/>
      <c r="AC40">
        <v>0.86850822022588303</v>
      </c>
      <c r="AD40" s="4">
        <v>1.2039122993829701</v>
      </c>
      <c r="AE40" s="5">
        <f t="shared" si="2"/>
        <v>38.618411587383086</v>
      </c>
      <c r="AF40" s="4"/>
      <c r="AG40" s="6"/>
      <c r="AH40" s="4"/>
      <c r="AI40" s="6"/>
      <c r="AJ40" s="4"/>
      <c r="AK40" s="6"/>
      <c r="AL40">
        <v>2.16518221064864</v>
      </c>
      <c r="AM40" s="4">
        <v>1.2096252556595699</v>
      </c>
      <c r="AN40" s="5">
        <f t="shared" si="3"/>
        <v>-44.132865598540391</v>
      </c>
      <c r="AO40" s="4"/>
      <c r="AP40" s="6"/>
      <c r="AQ40" s="4"/>
      <c r="AR40" s="6"/>
      <c r="AS40" s="4"/>
      <c r="AT40" s="6"/>
      <c r="AU40">
        <v>1.2189392484350601</v>
      </c>
      <c r="AV40" s="4">
        <v>1.10328483294696</v>
      </c>
      <c r="AW40" s="5">
        <f t="shared" si="4"/>
        <v>-9.4881197431769824</v>
      </c>
      <c r="AX40" s="4"/>
      <c r="AY40" s="6"/>
      <c r="AZ40" s="4"/>
      <c r="BA40" s="6"/>
      <c r="BB40" s="4"/>
      <c r="BC40" s="6"/>
      <c r="BD40">
        <v>1.33501798973899</v>
      </c>
      <c r="BE40" s="4">
        <v>1.6495470982310501</v>
      </c>
      <c r="BF40" s="5">
        <f t="shared" si="5"/>
        <v>23.559915365152033</v>
      </c>
      <c r="BG40" s="4"/>
      <c r="BH40" s="6"/>
      <c r="BI40" s="4"/>
      <c r="BJ40" s="6"/>
      <c r="BK40" s="4"/>
      <c r="BL40" s="6"/>
      <c r="BM40">
        <v>0.90521730756409602</v>
      </c>
      <c r="BN40" s="4">
        <v>0.84432164520759001</v>
      </c>
      <c r="BO40" s="5">
        <f t="shared" si="6"/>
        <v>-6.7271871458549359</v>
      </c>
      <c r="BP40" s="4"/>
      <c r="BQ40" s="6"/>
      <c r="BR40" s="4"/>
      <c r="BS40" s="6"/>
      <c r="BT40" s="4"/>
      <c r="BU40" s="6"/>
      <c r="BV40">
        <v>4.2598618542659796</v>
      </c>
      <c r="BW40" s="4">
        <v>9.0471738659411791</v>
      </c>
      <c r="BX40" s="5">
        <f t="shared" si="7"/>
        <v>112.38186062022204</v>
      </c>
      <c r="BY40" s="4"/>
      <c r="BZ40" s="6"/>
      <c r="CA40" s="4"/>
      <c r="CB40" s="6"/>
      <c r="CC40" s="4"/>
      <c r="CD40" s="6"/>
      <c r="CE40">
        <v>1.08488384516759</v>
      </c>
      <c r="CF40" s="4">
        <v>0.97118988092507896</v>
      </c>
      <c r="CG40" s="5">
        <f t="shared" si="8"/>
        <v>-10.479828301337445</v>
      </c>
      <c r="CH40" s="4"/>
      <c r="CI40" s="6"/>
      <c r="CJ40" s="4"/>
      <c r="CK40" s="6"/>
      <c r="CL40" s="4"/>
      <c r="CM40" s="6"/>
      <c r="CN40">
        <v>1.28391987492894</v>
      </c>
      <c r="CO40" s="4">
        <v>1.20595539084509</v>
      </c>
      <c r="CP40" s="5">
        <f t="shared" si="9"/>
        <v>-6.0723792509376855</v>
      </c>
      <c r="CQ40" s="4"/>
      <c r="CR40" s="6"/>
      <c r="CS40" s="4"/>
      <c r="CT40" s="6"/>
      <c r="CU40" s="4"/>
      <c r="CV40" s="6"/>
    </row>
    <row r="41" spans="1:100">
      <c r="A41" s="4" t="s">
        <v>78</v>
      </c>
      <c r="B41">
        <v>1.1431616955545301</v>
      </c>
      <c r="C41" s="4">
        <v>1.16585901355332</v>
      </c>
      <c r="D41" s="5">
        <f t="shared" si="11"/>
        <v>1.9854862253567565</v>
      </c>
      <c r="E41" s="4"/>
      <c r="F41" s="6"/>
      <c r="G41" s="4"/>
      <c r="H41" s="6"/>
      <c r="I41" s="4"/>
      <c r="J41" s="6"/>
      <c r="K41">
        <v>1.33252244402259</v>
      </c>
      <c r="L41" s="4">
        <v>1.3461718062465</v>
      </c>
      <c r="M41" s="5">
        <f t="shared" si="0"/>
        <v>1.0243251275157212</v>
      </c>
      <c r="N41" s="4"/>
      <c r="O41" s="6"/>
      <c r="P41" s="4"/>
      <c r="Q41" s="6"/>
      <c r="R41" s="4"/>
      <c r="S41" s="6"/>
      <c r="T41">
        <v>1.57029597944526</v>
      </c>
      <c r="U41" s="4">
        <v>1.5127450928182999</v>
      </c>
      <c r="V41" s="5">
        <f t="shared" si="1"/>
        <v>-3.6649706412221166</v>
      </c>
      <c r="W41" s="4"/>
      <c r="X41" s="6"/>
      <c r="Y41" s="4"/>
      <c r="Z41" s="6"/>
      <c r="AA41" s="4"/>
      <c r="AB41" s="6"/>
      <c r="AC41">
        <v>0.87756678874301797</v>
      </c>
      <c r="AD41" s="4">
        <v>0.86709731938297796</v>
      </c>
      <c r="AE41" s="5">
        <f t="shared" si="2"/>
        <v>-1.1930111182803467</v>
      </c>
      <c r="AF41" s="4"/>
      <c r="AG41" s="6"/>
      <c r="AH41" s="4"/>
      <c r="AI41" s="6"/>
      <c r="AJ41" s="4"/>
      <c r="AK41" s="6"/>
      <c r="AL41">
        <v>2.0267615659153799</v>
      </c>
      <c r="AM41" s="4">
        <v>2.1836566166595701</v>
      </c>
      <c r="AN41" s="5">
        <f t="shared" si="3"/>
        <v>7.7411696265973484</v>
      </c>
      <c r="AO41" s="4"/>
      <c r="AP41" s="6"/>
      <c r="AQ41" s="4"/>
      <c r="AR41" s="6"/>
      <c r="AS41" s="4"/>
      <c r="AT41" s="6"/>
      <c r="AU41">
        <v>1.2366405428073599</v>
      </c>
      <c r="AV41" s="4">
        <v>1.14499714237286</v>
      </c>
      <c r="AW41" s="5">
        <f t="shared" si="4"/>
        <v>-7.4106741015020932</v>
      </c>
      <c r="AX41" s="4"/>
      <c r="AY41" s="6"/>
      <c r="AZ41" s="4"/>
      <c r="BA41" s="6"/>
      <c r="BB41" s="4"/>
      <c r="BC41" s="6"/>
      <c r="BD41">
        <v>1.2467490391823901</v>
      </c>
      <c r="BE41" s="4">
        <v>1.4130093128257</v>
      </c>
      <c r="BF41" s="5">
        <f t="shared" si="5"/>
        <v>13.33550445343373</v>
      </c>
      <c r="BG41" s="4"/>
      <c r="BH41" s="6"/>
      <c r="BI41" s="4"/>
      <c r="BJ41" s="6"/>
      <c r="BK41" s="4"/>
      <c r="BL41" s="6"/>
      <c r="BM41">
        <v>0.92420079349485695</v>
      </c>
      <c r="BN41" s="4">
        <v>0.908989902741557</v>
      </c>
      <c r="BO41" s="5">
        <f t="shared" si="6"/>
        <v>-1.6458426415952434</v>
      </c>
      <c r="BP41" s="4"/>
      <c r="BQ41" s="6"/>
      <c r="BR41" s="4"/>
      <c r="BS41" s="6"/>
      <c r="BT41" s="4"/>
      <c r="BU41" s="6"/>
      <c r="BV41">
        <v>2.8878060537470498</v>
      </c>
      <c r="BW41" s="4">
        <v>5.4006783555261304</v>
      </c>
      <c r="BX41" s="5">
        <f t="shared" si="7"/>
        <v>87.016657455874608</v>
      </c>
      <c r="BY41" s="4"/>
      <c r="BZ41" s="6"/>
      <c r="CA41" s="4"/>
      <c r="CB41" s="6"/>
      <c r="CC41" s="4"/>
      <c r="CD41" s="6"/>
      <c r="CE41">
        <v>1.14179986551966</v>
      </c>
      <c r="CF41" s="4">
        <v>1.0673211313730999</v>
      </c>
      <c r="CG41" s="5">
        <f t="shared" si="8"/>
        <v>-6.5229237098099508</v>
      </c>
      <c r="CH41" s="4"/>
      <c r="CI41" s="6"/>
      <c r="CJ41" s="4"/>
      <c r="CK41" s="6"/>
      <c r="CL41" s="4"/>
      <c r="CM41" s="6"/>
      <c r="CN41">
        <v>1.3567741988314199</v>
      </c>
      <c r="CO41" s="4">
        <v>1.24359189314458</v>
      </c>
      <c r="CP41" s="5">
        <f t="shared" si="9"/>
        <v>-8.3420148897526989</v>
      </c>
      <c r="CQ41" s="4"/>
      <c r="CR41" s="6"/>
      <c r="CS41" s="4"/>
      <c r="CT41" s="6"/>
      <c r="CU41" s="4"/>
      <c r="CV41" s="6"/>
    </row>
    <row r="42" spans="1:100">
      <c r="A42" s="4" t="s">
        <v>79</v>
      </c>
      <c r="B42">
        <v>1.2009971863781099</v>
      </c>
      <c r="C42" s="4">
        <v>1.15390965961753</v>
      </c>
      <c r="D42" s="5">
        <f t="shared" si="11"/>
        <v>-3.9207025041068961</v>
      </c>
      <c r="E42" s="4"/>
      <c r="F42" s="6"/>
      <c r="G42" s="4"/>
      <c r="H42" s="6"/>
      <c r="I42" s="4"/>
      <c r="J42" s="6"/>
      <c r="K42">
        <v>1.32190046504159</v>
      </c>
      <c r="L42" s="4">
        <v>1.33588106436205</v>
      </c>
      <c r="M42" s="5">
        <f t="shared" si="0"/>
        <v>1.0576136169238861</v>
      </c>
      <c r="N42" s="4"/>
      <c r="O42" s="6"/>
      <c r="P42" s="4"/>
      <c r="Q42" s="6"/>
      <c r="R42" s="4"/>
      <c r="S42" s="6"/>
      <c r="T42">
        <v>1.43199956699988</v>
      </c>
      <c r="U42" s="4">
        <v>1.53478735875539</v>
      </c>
      <c r="V42" s="5">
        <f t="shared" si="1"/>
        <v>7.1779205891001938</v>
      </c>
      <c r="W42" s="4"/>
      <c r="X42" s="6"/>
      <c r="Y42" s="4"/>
      <c r="Z42" s="6"/>
      <c r="AA42" s="4"/>
      <c r="AB42" s="6"/>
      <c r="AC42">
        <v>0.936420240052944</v>
      </c>
      <c r="AD42" s="4">
        <v>0.87615588838297798</v>
      </c>
      <c r="AE42" s="5">
        <f t="shared" si="2"/>
        <v>-6.435609685941726</v>
      </c>
      <c r="AF42" s="4"/>
      <c r="AG42" s="6"/>
      <c r="AH42" s="4"/>
      <c r="AI42" s="6"/>
      <c r="AJ42" s="4"/>
      <c r="AK42" s="6"/>
      <c r="AL42">
        <v>2.0722243393050799</v>
      </c>
      <c r="AM42" s="4">
        <v>2.0452359716595701</v>
      </c>
      <c r="AN42" s="5">
        <f t="shared" si="3"/>
        <v>-1.3023863842155414</v>
      </c>
      <c r="AO42" s="4"/>
      <c r="AP42" s="6"/>
      <c r="AQ42" s="4"/>
      <c r="AR42" s="6"/>
      <c r="AS42" s="4"/>
      <c r="AT42" s="6"/>
      <c r="AU42">
        <v>1.21293032293351</v>
      </c>
      <c r="AV42" s="4">
        <v>1.1792670253490001</v>
      </c>
      <c r="AW42" s="5">
        <f t="shared" si="4"/>
        <v>-2.7753694460448628</v>
      </c>
      <c r="AX42" s="4"/>
      <c r="AY42" s="6"/>
      <c r="AZ42" s="4"/>
      <c r="BA42" s="6"/>
      <c r="BB42" s="4"/>
      <c r="BC42" s="6"/>
      <c r="BD42">
        <v>1.20502432763713</v>
      </c>
      <c r="BE42" s="4">
        <v>1.2761655756863</v>
      </c>
      <c r="BF42" s="5">
        <f t="shared" si="5"/>
        <v>5.9037188227284334</v>
      </c>
      <c r="BG42" s="4"/>
      <c r="BH42" s="6"/>
      <c r="BI42" s="4"/>
      <c r="BJ42" s="6"/>
      <c r="BK42" s="4"/>
      <c r="BL42" s="6"/>
      <c r="BM42">
        <v>0.95424270642754605</v>
      </c>
      <c r="BN42" s="4">
        <v>0.93619756049312197</v>
      </c>
      <c r="BO42" s="5">
        <f t="shared" si="6"/>
        <v>-1.8910436320735153</v>
      </c>
      <c r="BP42" s="4"/>
      <c r="BQ42" s="6"/>
      <c r="BR42" s="4"/>
      <c r="BS42" s="6"/>
      <c r="BT42" s="4"/>
      <c r="BU42" s="6"/>
      <c r="BV42">
        <v>1.15270222716173</v>
      </c>
      <c r="BW42" s="4">
        <v>3.4827911416221702</v>
      </c>
      <c r="BX42" s="5">
        <f t="shared" si="7"/>
        <v>202.14144291173622</v>
      </c>
      <c r="BY42" s="4"/>
      <c r="BZ42" s="6"/>
      <c r="CA42" s="4"/>
      <c r="CB42" s="6"/>
      <c r="CC42" s="4"/>
      <c r="CD42" s="6"/>
      <c r="CE42">
        <v>1.09754994694954</v>
      </c>
      <c r="CF42" s="4">
        <v>1.12894317598301</v>
      </c>
      <c r="CG42" s="5">
        <f t="shared" si="8"/>
        <v>2.8603007198644854</v>
      </c>
      <c r="CH42" s="4"/>
      <c r="CI42" s="6"/>
      <c r="CJ42" s="4"/>
      <c r="CK42" s="6"/>
      <c r="CL42" s="4"/>
      <c r="CM42" s="6"/>
      <c r="CN42">
        <v>1.3555919515145001</v>
      </c>
      <c r="CO42" s="4">
        <v>1.3062331368959901</v>
      </c>
      <c r="CP42" s="5">
        <f t="shared" si="9"/>
        <v>-3.6411262668950735</v>
      </c>
      <c r="CQ42" s="4"/>
      <c r="CR42" s="6"/>
      <c r="CS42" s="4"/>
      <c r="CT42" s="6"/>
      <c r="CU42" s="4"/>
      <c r="CV42" s="6"/>
    </row>
    <row r="43" spans="1:100">
      <c r="A43" s="4" t="s">
        <v>80</v>
      </c>
      <c r="B43">
        <v>1.19201145283432</v>
      </c>
      <c r="C43" s="4">
        <v>1.1824369108613799</v>
      </c>
      <c r="D43" s="5">
        <f t="shared" si="11"/>
        <v>-0.80322566953312979</v>
      </c>
      <c r="E43" s="4"/>
      <c r="F43" s="6"/>
      <c r="G43" s="4"/>
      <c r="H43" s="6"/>
      <c r="I43" s="4"/>
      <c r="J43" s="6"/>
      <c r="K43">
        <v>1.32976241761087</v>
      </c>
      <c r="L43" s="4">
        <v>1.32543795671682</v>
      </c>
      <c r="M43" s="5">
        <f t="shared" si="0"/>
        <v>-0.3252055282040241</v>
      </c>
      <c r="N43" s="4"/>
      <c r="O43" s="6"/>
      <c r="P43" s="4"/>
      <c r="Q43" s="6"/>
      <c r="R43" s="4"/>
      <c r="S43" s="6"/>
      <c r="T43">
        <v>1.47904606884111</v>
      </c>
      <c r="U43" s="4">
        <v>1.46101446783432</v>
      </c>
      <c r="V43" s="5">
        <f t="shared" si="1"/>
        <v>-1.2191372119273121</v>
      </c>
      <c r="W43" s="4"/>
      <c r="X43" s="6"/>
      <c r="Y43" s="4"/>
      <c r="Z43" s="6"/>
      <c r="AA43" s="4"/>
      <c r="AB43" s="6"/>
      <c r="AC43">
        <v>1.0012746924163101</v>
      </c>
      <c r="AD43" s="4">
        <v>0.93500933938297803</v>
      </c>
      <c r="AE43" s="5">
        <f t="shared" si="2"/>
        <v>-6.6180992623930432</v>
      </c>
      <c r="AF43" s="4"/>
      <c r="AG43" s="6"/>
      <c r="AH43" s="4"/>
      <c r="AI43" s="6"/>
      <c r="AJ43" s="4"/>
      <c r="AK43" s="6"/>
      <c r="AL43">
        <v>1.8580968627111001</v>
      </c>
      <c r="AM43" s="4">
        <v>2.0906987446595702</v>
      </c>
      <c r="AN43" s="5">
        <f t="shared" si="3"/>
        <v>12.518286135475565</v>
      </c>
      <c r="AO43" s="4"/>
      <c r="AP43" s="6"/>
      <c r="AQ43" s="4"/>
      <c r="AR43" s="6"/>
      <c r="AS43" s="4"/>
      <c r="AT43" s="6"/>
      <c r="AU43">
        <v>1.20401430206838</v>
      </c>
      <c r="AV43" s="4">
        <v>1.19359641858621</v>
      </c>
      <c r="AW43" s="5">
        <f t="shared" si="4"/>
        <v>-0.86526243619141996</v>
      </c>
      <c r="AX43" s="4"/>
      <c r="AY43" s="6"/>
      <c r="AZ43" s="4"/>
      <c r="BA43" s="6"/>
      <c r="BB43" s="4"/>
      <c r="BC43" s="6"/>
      <c r="BD43">
        <v>1.23260836102817</v>
      </c>
      <c r="BE43" s="4">
        <v>1.20351963225244</v>
      </c>
      <c r="BF43" s="5">
        <f t="shared" si="5"/>
        <v>-2.3599327812011488</v>
      </c>
      <c r="BG43" s="4"/>
      <c r="BH43" s="6"/>
      <c r="BI43" s="4"/>
      <c r="BJ43" s="6"/>
      <c r="BK43" s="4"/>
      <c r="BL43" s="6"/>
      <c r="BM43">
        <v>1.0276368535729601</v>
      </c>
      <c r="BN43" s="4">
        <v>0.96572925086329797</v>
      </c>
      <c r="BO43" s="5">
        <f t="shared" si="6"/>
        <v>-6.0242684460388318</v>
      </c>
      <c r="BP43" s="4"/>
      <c r="BQ43" s="6"/>
      <c r="BR43" s="4"/>
      <c r="BS43" s="6"/>
      <c r="BT43" s="4"/>
      <c r="BU43" s="6"/>
      <c r="BV43">
        <v>1.0882633019361001</v>
      </c>
      <c r="BW43" s="4">
        <v>1.7038220435160201</v>
      </c>
      <c r="BX43" s="5">
        <f t="shared" si="7"/>
        <v>56.563401566954973</v>
      </c>
      <c r="BY43" s="4"/>
      <c r="BZ43" s="6"/>
      <c r="CA43" s="4"/>
      <c r="CB43" s="6"/>
      <c r="CC43" s="4"/>
      <c r="CD43" s="6"/>
      <c r="CE43">
        <v>1.2413380087532</v>
      </c>
      <c r="CF43" s="4">
        <v>1.09739842197602</v>
      </c>
      <c r="CG43" s="5">
        <f t="shared" si="8"/>
        <v>-11.595519170620815</v>
      </c>
      <c r="CH43" s="4"/>
      <c r="CI43" s="6"/>
      <c r="CJ43" s="4"/>
      <c r="CK43" s="6"/>
      <c r="CL43" s="4"/>
      <c r="CM43" s="6"/>
      <c r="CN43">
        <v>1.41811486321392</v>
      </c>
      <c r="CO43" s="4">
        <v>1.3235595426551701</v>
      </c>
      <c r="CP43" s="5">
        <f t="shared" si="9"/>
        <v>-6.6676771403732502</v>
      </c>
      <c r="CQ43" s="4"/>
      <c r="CR43" s="6"/>
      <c r="CS43" s="4"/>
      <c r="CT43" s="6"/>
      <c r="CU43" s="4"/>
      <c r="CV43" s="6"/>
    </row>
    <row r="44" spans="1:100">
      <c r="A44" s="4" t="s">
        <v>81</v>
      </c>
      <c r="B44">
        <v>1.2198084883918501</v>
      </c>
      <c r="C44" s="4">
        <v>1.18920588098411</v>
      </c>
      <c r="D44" s="5">
        <f t="shared" si="11"/>
        <v>-2.5088042671424149</v>
      </c>
      <c r="E44" s="4"/>
      <c r="F44" s="6"/>
      <c r="G44" s="4"/>
      <c r="H44" s="6"/>
      <c r="I44" s="4"/>
      <c r="J44" s="6"/>
      <c r="K44">
        <v>1.3197479518428701</v>
      </c>
      <c r="L44" s="4">
        <v>1.3234149939177899</v>
      </c>
      <c r="M44" s="5">
        <f t="shared" si="0"/>
        <v>0.27785927379536918</v>
      </c>
      <c r="N44" s="4"/>
      <c r="O44" s="6"/>
      <c r="P44" s="4"/>
      <c r="Q44" s="6"/>
      <c r="R44" s="4"/>
      <c r="S44" s="6"/>
      <c r="T44">
        <v>1.36858749303997</v>
      </c>
      <c r="U44" s="4">
        <v>1.4587403053999899</v>
      </c>
      <c r="V44" s="5">
        <f t="shared" si="1"/>
        <v>6.5872889251507276</v>
      </c>
      <c r="W44" s="4"/>
      <c r="X44" s="6"/>
      <c r="Y44" s="4"/>
      <c r="Z44" s="6"/>
      <c r="AA44" s="4"/>
      <c r="AB44" s="6"/>
      <c r="AC44">
        <v>1.0117508664572501</v>
      </c>
      <c r="AD44" s="4">
        <v>0.99986379138297798</v>
      </c>
      <c r="AE44" s="5">
        <f t="shared" si="2"/>
        <v>-1.17490139799889</v>
      </c>
      <c r="AF44" s="4"/>
      <c r="AG44" s="6"/>
      <c r="AH44" s="4"/>
      <c r="AI44" s="6"/>
      <c r="AJ44" s="4"/>
      <c r="AK44" s="6"/>
      <c r="AL44">
        <v>1.81089629687689</v>
      </c>
      <c r="AM44" s="4">
        <v>1.8765712686595699</v>
      </c>
      <c r="AN44" s="5">
        <f t="shared" si="3"/>
        <v>3.626655590159654</v>
      </c>
      <c r="AO44" s="4"/>
      <c r="AP44" s="6"/>
      <c r="AQ44" s="4"/>
      <c r="AR44" s="6"/>
      <c r="AS44" s="4"/>
      <c r="AT44" s="6"/>
      <c r="AU44">
        <v>1.20405422112338</v>
      </c>
      <c r="AV44" s="4">
        <v>1.1998989541434499</v>
      </c>
      <c r="AW44" s="5">
        <f t="shared" si="4"/>
        <v>-0.34510630061603181</v>
      </c>
      <c r="AX44" s="4"/>
      <c r="AY44" s="6"/>
      <c r="AZ44" s="4"/>
      <c r="BA44" s="6"/>
      <c r="BB44" s="4"/>
      <c r="BC44" s="6"/>
      <c r="BD44">
        <v>1.2125351556642401</v>
      </c>
      <c r="BE44" s="4">
        <v>1.1992269284904999</v>
      </c>
      <c r="BF44" s="5">
        <f t="shared" si="5"/>
        <v>-1.0975539234117915</v>
      </c>
      <c r="BG44" s="4"/>
      <c r="BH44" s="6"/>
      <c r="BI44" s="4"/>
      <c r="BJ44" s="6"/>
      <c r="BK44" s="4"/>
      <c r="BL44" s="6"/>
      <c r="BM44">
        <v>1.0454449151440299</v>
      </c>
      <c r="BN44" s="4">
        <v>1.03122727924077</v>
      </c>
      <c r="BO44" s="5">
        <f t="shared" si="6"/>
        <v>-1.3599603094631938</v>
      </c>
      <c r="BP44" s="4"/>
      <c r="BQ44" s="6"/>
      <c r="BR44" s="4"/>
      <c r="BS44" s="6"/>
      <c r="BT44" s="4"/>
      <c r="BU44" s="6"/>
      <c r="BV44">
        <v>1.0349838164435201</v>
      </c>
      <c r="BW44" s="4">
        <v>1.2279215949231499</v>
      </c>
      <c r="BX44" s="5">
        <f t="shared" si="7"/>
        <v>18.641622739823639</v>
      </c>
      <c r="BY44" s="4"/>
      <c r="BZ44" s="6"/>
      <c r="CA44" s="4"/>
      <c r="CB44" s="6"/>
      <c r="CC44" s="4"/>
      <c r="CD44" s="6"/>
      <c r="CE44">
        <v>1.28144736662878</v>
      </c>
      <c r="CF44" s="4">
        <v>1.2201456693910999</v>
      </c>
      <c r="CG44" s="5">
        <f t="shared" si="8"/>
        <v>-4.7837858061195311</v>
      </c>
      <c r="CH44" s="4"/>
      <c r="CI44" s="6"/>
      <c r="CJ44" s="4"/>
      <c r="CK44" s="6"/>
      <c r="CL44" s="4"/>
      <c r="CM44" s="6"/>
      <c r="CN44">
        <v>1.4925178857950001</v>
      </c>
      <c r="CO44" s="4">
        <v>1.3729755801265899</v>
      </c>
      <c r="CP44" s="5">
        <f t="shared" si="9"/>
        <v>-8.0094387347817353</v>
      </c>
      <c r="CQ44" s="4"/>
      <c r="CR44" s="6"/>
      <c r="CS44" s="4"/>
      <c r="CT44" s="6"/>
      <c r="CU44" s="4"/>
      <c r="CV44" s="6"/>
    </row>
    <row r="45" spans="1:100">
      <c r="A45" s="4" t="s">
        <v>82</v>
      </c>
      <c r="B45">
        <v>1.22894930293399</v>
      </c>
      <c r="C45" s="4">
        <v>1.20817154929695</v>
      </c>
      <c r="D45" s="5">
        <f t="shared" si="11"/>
        <v>-1.6906924954052363</v>
      </c>
      <c r="E45" s="4"/>
      <c r="F45" s="6"/>
      <c r="G45" s="4"/>
      <c r="H45" s="6"/>
      <c r="I45" s="4"/>
      <c r="J45" s="6"/>
      <c r="K45">
        <v>1.29428851864629</v>
      </c>
      <c r="L45" s="4">
        <v>1.31771601956134</v>
      </c>
      <c r="M45" s="5">
        <f t="shared" si="0"/>
        <v>1.810067892710123</v>
      </c>
      <c r="N45" s="4"/>
      <c r="O45" s="6"/>
      <c r="P45" s="4"/>
      <c r="Q45" s="6"/>
      <c r="R45" s="4"/>
      <c r="S45" s="6"/>
      <c r="T45">
        <v>1.3913934581115599</v>
      </c>
      <c r="U45" s="4">
        <v>1.39157212490128</v>
      </c>
      <c r="V45" s="5">
        <f t="shared" si="1"/>
        <v>1.2840853079948244E-2</v>
      </c>
      <c r="W45" s="4"/>
      <c r="X45" s="6"/>
      <c r="Y45" s="4"/>
      <c r="Z45" s="6"/>
      <c r="AA45" s="4"/>
      <c r="AB45" s="6"/>
      <c r="AC45">
        <v>1.05156613901851</v>
      </c>
      <c r="AD45" s="4">
        <v>1.0103399653829701</v>
      </c>
      <c r="AE45" s="5">
        <f t="shared" si="2"/>
        <v>-3.920454653857417</v>
      </c>
      <c r="AF45" s="4"/>
      <c r="AG45" s="6"/>
      <c r="AH45" s="4"/>
      <c r="AI45" s="6"/>
      <c r="AJ45" s="4"/>
      <c r="AK45" s="6"/>
      <c r="AL45">
        <v>1.9035977882014901</v>
      </c>
      <c r="AM45" s="4">
        <v>1.82937070265957</v>
      </c>
      <c r="AN45" s="5">
        <f t="shared" si="3"/>
        <v>-3.8993050949092258</v>
      </c>
      <c r="AO45" s="4"/>
      <c r="AP45" s="6"/>
      <c r="AQ45" s="4"/>
      <c r="AR45" s="6"/>
      <c r="AS45" s="4"/>
      <c r="AT45" s="6"/>
      <c r="AU45">
        <v>1.18385980215046</v>
      </c>
      <c r="AV45" s="4">
        <v>1.2040531020312599</v>
      </c>
      <c r="AW45" s="5">
        <f t="shared" si="4"/>
        <v>1.7057171671948916</v>
      </c>
      <c r="AX45" s="4"/>
      <c r="AY45" s="6"/>
      <c r="AZ45" s="4"/>
      <c r="BA45" s="6"/>
      <c r="BB45" s="4"/>
      <c r="BC45" s="6"/>
      <c r="BD45">
        <v>1.20732196018451</v>
      </c>
      <c r="BE45" s="4">
        <v>1.1842938544564501</v>
      </c>
      <c r="BF45" s="5">
        <f t="shared" si="5"/>
        <v>-1.9073707335316441</v>
      </c>
      <c r="BG45" s="4"/>
      <c r="BH45" s="6"/>
      <c r="BI45" s="4"/>
      <c r="BJ45" s="6"/>
      <c r="BK45" s="4"/>
      <c r="BL45" s="6"/>
      <c r="BM45">
        <v>1.0706813717369199</v>
      </c>
      <c r="BN45" s="4">
        <v>1.05762048816807</v>
      </c>
      <c r="BO45" s="5">
        <f t="shared" si="6"/>
        <v>-1.2198665180530628</v>
      </c>
      <c r="BP45" s="4"/>
      <c r="BQ45" s="6"/>
      <c r="BR45" s="4"/>
      <c r="BS45" s="6"/>
      <c r="BT45" s="4"/>
      <c r="BU45" s="6"/>
      <c r="BV45">
        <v>1.01489556691849</v>
      </c>
      <c r="BW45" s="4">
        <v>1.07321941721529</v>
      </c>
      <c r="BX45" s="5">
        <f t="shared" si="7"/>
        <v>5.7467834324951967</v>
      </c>
      <c r="BY45" s="4"/>
      <c r="BZ45" s="6"/>
      <c r="CA45" s="4"/>
      <c r="CB45" s="6"/>
      <c r="CC45" s="4"/>
      <c r="CD45" s="6"/>
      <c r="CE45">
        <v>1.24636651662085</v>
      </c>
      <c r="CF45" s="4">
        <v>1.2701719873103501</v>
      </c>
      <c r="CG45" s="5">
        <f t="shared" si="8"/>
        <v>1.9099895874964239</v>
      </c>
      <c r="CH45" s="4"/>
      <c r="CI45" s="6"/>
      <c r="CJ45" s="4"/>
      <c r="CK45" s="6"/>
      <c r="CL45" s="4"/>
      <c r="CM45" s="6"/>
      <c r="CN45">
        <v>1.4968582684362699</v>
      </c>
      <c r="CO45" s="4">
        <v>1.44013243979077</v>
      </c>
      <c r="CP45" s="5">
        <f t="shared" si="9"/>
        <v>-3.7896593045352223</v>
      </c>
      <c r="CQ45" s="4"/>
      <c r="CR45" s="6"/>
      <c r="CS45" s="4"/>
      <c r="CT45" s="6"/>
      <c r="CU45" s="4"/>
      <c r="CV45" s="6"/>
    </row>
    <row r="46" spans="1:100">
      <c r="A46" s="4" t="s">
        <v>83</v>
      </c>
      <c r="B46">
        <v>1.22855554347969</v>
      </c>
      <c r="C46" s="4">
        <v>1.2214386061912801</v>
      </c>
      <c r="D46" s="5">
        <f t="shared" si="11"/>
        <v>-0.57929308334341112</v>
      </c>
      <c r="E46" s="4"/>
      <c r="F46" s="6"/>
      <c r="G46" s="4"/>
      <c r="H46" s="6"/>
      <c r="I46" s="4"/>
      <c r="J46" s="6"/>
      <c r="K46">
        <v>1.30194010146951</v>
      </c>
      <c r="L46" s="4">
        <v>1.3029274318334501</v>
      </c>
      <c r="M46" s="5">
        <f t="shared" si="0"/>
        <v>7.5835313992221737E-2</v>
      </c>
      <c r="N46" s="4"/>
      <c r="O46" s="6"/>
      <c r="P46" s="4"/>
      <c r="Q46" s="6"/>
      <c r="R46" s="4"/>
      <c r="S46" s="6"/>
      <c r="T46">
        <v>1.39519081626168</v>
      </c>
      <c r="U46" s="4">
        <v>1.3774886084236</v>
      </c>
      <c r="V46" s="5">
        <f t="shared" si="1"/>
        <v>-1.2688019181140999</v>
      </c>
      <c r="W46" s="4"/>
      <c r="X46" s="6"/>
      <c r="Y46" s="4"/>
      <c r="Z46" s="6"/>
      <c r="AA46" s="4"/>
      <c r="AB46" s="6"/>
      <c r="AC46">
        <v>1.0576125449653999</v>
      </c>
      <c r="AD46" s="4">
        <v>1.05015523838297</v>
      </c>
      <c r="AE46" s="5">
        <f t="shared" si="2"/>
        <v>-0.70510761411911038</v>
      </c>
      <c r="AF46" s="4"/>
      <c r="AG46" s="6"/>
      <c r="AH46" s="4"/>
      <c r="AI46" s="6"/>
      <c r="AJ46" s="4"/>
      <c r="AK46" s="6"/>
      <c r="AL46">
        <v>1.90231906126762</v>
      </c>
      <c r="AM46" s="4">
        <v>1.9220721936595699</v>
      </c>
      <c r="AN46" s="5">
        <f t="shared" si="3"/>
        <v>1.0383711541421121</v>
      </c>
      <c r="AO46" s="4"/>
      <c r="AP46" s="6"/>
      <c r="AQ46" s="4"/>
      <c r="AR46" s="6"/>
      <c r="AS46" s="4"/>
      <c r="AT46" s="6"/>
      <c r="AU46">
        <v>1.1859724204431501</v>
      </c>
      <c r="AV46" s="4">
        <v>1.19947303361681</v>
      </c>
      <c r="AW46" s="5">
        <f t="shared" si="4"/>
        <v>1.1383581052091649</v>
      </c>
      <c r="AX46" s="4"/>
      <c r="AY46" s="6"/>
      <c r="AZ46" s="4"/>
      <c r="BA46" s="6"/>
      <c r="BB46" s="4"/>
      <c r="BC46" s="6"/>
      <c r="BD46">
        <v>1.24310446744169</v>
      </c>
      <c r="BE46" s="4">
        <v>1.17612648652503</v>
      </c>
      <c r="BF46" s="5">
        <f t="shared" si="5"/>
        <v>-5.3879607604098396</v>
      </c>
      <c r="BG46" s="4"/>
      <c r="BH46" s="6"/>
      <c r="BI46" s="4"/>
      <c r="BJ46" s="6"/>
      <c r="BK46" s="4"/>
      <c r="BL46" s="6"/>
      <c r="BM46">
        <v>1.10504649192446</v>
      </c>
      <c r="BN46" s="4">
        <v>1.08306518365002</v>
      </c>
      <c r="BO46" s="5">
        <f t="shared" si="6"/>
        <v>-1.9891749745442044</v>
      </c>
      <c r="BP46" s="4"/>
      <c r="BQ46" s="6"/>
      <c r="BR46" s="4"/>
      <c r="BS46" s="6"/>
      <c r="BT46" s="4"/>
      <c r="BU46" s="6"/>
      <c r="BV46">
        <v>0.98175571939636297</v>
      </c>
      <c r="BW46" s="4">
        <v>1.0208258445343401</v>
      </c>
      <c r="BX46" s="5">
        <f t="shared" si="7"/>
        <v>3.9796177772205481</v>
      </c>
      <c r="BY46" s="4"/>
      <c r="BZ46" s="6"/>
      <c r="CA46" s="4"/>
      <c r="CB46" s="6"/>
      <c r="CC46" s="4"/>
      <c r="CD46" s="6"/>
      <c r="CE46">
        <v>1.33837479112244</v>
      </c>
      <c r="CF46" s="4">
        <v>1.2453044229965</v>
      </c>
      <c r="CG46" s="5">
        <f t="shared" si="8"/>
        <v>-6.9539839470441347</v>
      </c>
      <c r="CH46" s="4"/>
      <c r="CI46" s="6"/>
      <c r="CJ46" s="4"/>
      <c r="CK46" s="6"/>
      <c r="CL46" s="4"/>
      <c r="CM46" s="6"/>
      <c r="CN46">
        <v>1.48475707446978</v>
      </c>
      <c r="CO46" s="4">
        <v>1.46268944327219</v>
      </c>
      <c r="CP46" s="5">
        <f t="shared" si="9"/>
        <v>-1.4862789056230346</v>
      </c>
      <c r="CQ46" s="4"/>
      <c r="CR46" s="6"/>
      <c r="CS46" s="4"/>
      <c r="CT46" s="6"/>
      <c r="CU46" s="4"/>
      <c r="CV46" s="6"/>
    </row>
    <row r="47" spans="1:100">
      <c r="A47" s="4" t="s">
        <v>84</v>
      </c>
      <c r="B47">
        <v>1.21213154067969</v>
      </c>
      <c r="C47" s="4">
        <v>1.2267821160705601</v>
      </c>
      <c r="D47" s="5">
        <f t="shared" si="11"/>
        <v>1.2086621706630087</v>
      </c>
      <c r="E47" s="4"/>
      <c r="F47" s="6"/>
      <c r="G47" s="4"/>
      <c r="H47" s="6"/>
      <c r="I47" s="4"/>
      <c r="J47" s="6"/>
      <c r="K47">
        <v>1.29760761196934</v>
      </c>
      <c r="L47" s="4">
        <v>1.2984610977786899</v>
      </c>
      <c r="M47" s="5">
        <f t="shared" si="0"/>
        <v>6.5773797986167962E-2</v>
      </c>
      <c r="N47" s="4"/>
      <c r="O47" s="6"/>
      <c r="P47" s="4"/>
      <c r="Q47" s="6"/>
      <c r="R47" s="4"/>
      <c r="S47" s="6"/>
      <c r="T47">
        <v>1.30005028227973</v>
      </c>
      <c r="U47" s="4">
        <v>1.3741638953288</v>
      </c>
      <c r="V47" s="5">
        <f t="shared" si="1"/>
        <v>5.7008266571894897</v>
      </c>
      <c r="W47" s="4"/>
      <c r="X47" s="6"/>
      <c r="Y47" s="4"/>
      <c r="Z47" s="6"/>
      <c r="AA47" s="4"/>
      <c r="AB47" s="6"/>
      <c r="AC47">
        <v>1.0684607891992799</v>
      </c>
      <c r="AD47" s="4">
        <v>1.05620164438297</v>
      </c>
      <c r="AE47" s="5">
        <f t="shared" si="2"/>
        <v>-1.1473649702669046</v>
      </c>
      <c r="AF47" s="4"/>
      <c r="AG47" s="6"/>
      <c r="AH47" s="4"/>
      <c r="AI47" s="6"/>
      <c r="AJ47" s="4"/>
      <c r="AK47" s="6"/>
      <c r="AL47">
        <v>1.86521452012797</v>
      </c>
      <c r="AM47" s="4">
        <v>1.9207934666595701</v>
      </c>
      <c r="AN47" s="5">
        <f t="shared" si="3"/>
        <v>2.9797616269782692</v>
      </c>
      <c r="AO47" s="4"/>
      <c r="AP47" s="6"/>
      <c r="AQ47" s="4"/>
      <c r="AR47" s="6"/>
      <c r="AS47" s="4"/>
      <c r="AT47" s="6"/>
      <c r="AU47">
        <v>1.1893445185118601</v>
      </c>
      <c r="AV47" s="4">
        <v>1.1970938102944999</v>
      </c>
      <c r="AW47" s="5">
        <f t="shared" si="4"/>
        <v>0.6515598854683381</v>
      </c>
      <c r="AX47" s="4"/>
      <c r="AY47" s="6"/>
      <c r="AZ47" s="4"/>
      <c r="BA47" s="6"/>
      <c r="BB47" s="4"/>
      <c r="BC47" s="6"/>
      <c r="BD47">
        <v>1.2483858591410799</v>
      </c>
      <c r="BE47" s="4">
        <v>1.1982992359603699</v>
      </c>
      <c r="BF47" s="5">
        <f t="shared" si="5"/>
        <v>-4.0121107439626744</v>
      </c>
      <c r="BG47" s="4"/>
      <c r="BH47" s="6"/>
      <c r="BI47" s="4"/>
      <c r="BJ47" s="6"/>
      <c r="BK47" s="4"/>
      <c r="BL47" s="6"/>
      <c r="BM47">
        <v>1.12405898859931</v>
      </c>
      <c r="BN47" s="4">
        <v>1.11582444882828</v>
      </c>
      <c r="BO47" s="5">
        <f t="shared" si="6"/>
        <v>-0.73257185383936196</v>
      </c>
      <c r="BP47" s="4"/>
      <c r="BQ47" s="6"/>
      <c r="BR47" s="4"/>
      <c r="BS47" s="6"/>
      <c r="BT47" s="4"/>
      <c r="BU47" s="6"/>
      <c r="BV47">
        <v>0.80015878815394004</v>
      </c>
      <c r="BW47" s="4">
        <v>0.98306539141678495</v>
      </c>
      <c r="BX47" s="5">
        <f t="shared" si="7"/>
        <v>22.858788276865877</v>
      </c>
      <c r="BY47" s="4"/>
      <c r="BZ47" s="6"/>
      <c r="CA47" s="4"/>
      <c r="CB47" s="6"/>
      <c r="CC47" s="4"/>
      <c r="CD47" s="6"/>
      <c r="CE47">
        <v>1.3591792083455301</v>
      </c>
      <c r="CF47" s="4">
        <v>1.32328701201965</v>
      </c>
      <c r="CG47" s="5">
        <f t="shared" si="8"/>
        <v>-2.64072582228285</v>
      </c>
      <c r="CH47" s="4"/>
      <c r="CI47" s="6"/>
      <c r="CJ47" s="4"/>
      <c r="CK47" s="6"/>
      <c r="CL47" s="4"/>
      <c r="CM47" s="6"/>
      <c r="CN47">
        <v>1.48967549436456</v>
      </c>
      <c r="CO47" s="4">
        <v>1.4606390398963101</v>
      </c>
      <c r="CP47" s="5">
        <f t="shared" si="9"/>
        <v>-1.9491798434017906</v>
      </c>
      <c r="CQ47" s="4"/>
      <c r="CR47" s="6"/>
      <c r="CS47" s="4"/>
      <c r="CT47" s="6"/>
      <c r="CU47" s="4"/>
      <c r="CV47" s="6"/>
    </row>
    <row r="48" spans="1:100">
      <c r="A48" s="4" t="s">
        <v>85</v>
      </c>
      <c r="B48">
        <v>1.21182839691569</v>
      </c>
      <c r="C48" s="4">
        <v>1.21950003370962</v>
      </c>
      <c r="D48" s="5">
        <f t="shared" si="11"/>
        <v>0.63306296613081847</v>
      </c>
      <c r="E48" s="4"/>
      <c r="F48" s="6"/>
      <c r="G48" s="4"/>
      <c r="H48" s="6"/>
      <c r="I48" s="4"/>
      <c r="J48" s="6"/>
      <c r="K48">
        <v>1.27742813715752</v>
      </c>
      <c r="L48" s="4">
        <v>1.2940563311106701</v>
      </c>
      <c r="M48" s="5">
        <f t="shared" si="0"/>
        <v>1.3016931026860297</v>
      </c>
      <c r="N48" s="4"/>
      <c r="O48" s="6"/>
      <c r="P48" s="4"/>
      <c r="Q48" s="6"/>
      <c r="R48" s="4"/>
      <c r="S48" s="6"/>
      <c r="T48">
        <v>1.2444937453064799</v>
      </c>
      <c r="U48" s="4">
        <v>1.3157920826295499</v>
      </c>
      <c r="V48" s="5">
        <f t="shared" si="1"/>
        <v>5.7291037091963402</v>
      </c>
      <c r="W48" s="4"/>
      <c r="X48" s="6"/>
      <c r="Y48" s="4"/>
      <c r="Z48" s="6"/>
      <c r="AA48" s="4"/>
      <c r="AB48" s="6"/>
      <c r="AC48">
        <v>1.07496821218931</v>
      </c>
      <c r="AD48" s="4">
        <v>1.06704988838297</v>
      </c>
      <c r="AE48" s="5">
        <f t="shared" si="2"/>
        <v>-0.73661004265543606</v>
      </c>
      <c r="AF48" s="4"/>
      <c r="AG48" s="6"/>
      <c r="AH48" s="4"/>
      <c r="AI48" s="6"/>
      <c r="AJ48" s="4"/>
      <c r="AK48" s="6"/>
      <c r="AL48">
        <v>1.80861149461278</v>
      </c>
      <c r="AM48" s="4">
        <v>1.8836889256595699</v>
      </c>
      <c r="AN48" s="5">
        <f t="shared" si="3"/>
        <v>4.1511088075255103</v>
      </c>
      <c r="AO48" s="4"/>
      <c r="AP48" s="6"/>
      <c r="AQ48" s="4"/>
      <c r="AR48" s="6"/>
      <c r="AS48" s="4"/>
      <c r="AT48" s="6"/>
      <c r="AU48">
        <v>1.2023495278858101</v>
      </c>
      <c r="AV48" s="4">
        <v>1.1966462986780599</v>
      </c>
      <c r="AW48" s="5">
        <f t="shared" si="4"/>
        <v>-0.47434037070556206</v>
      </c>
      <c r="AX48" s="4"/>
      <c r="AY48" s="6"/>
      <c r="AZ48" s="4"/>
      <c r="BA48" s="6"/>
      <c r="BB48" s="4"/>
      <c r="BC48" s="6"/>
      <c r="BD48">
        <v>1.1994309020859999</v>
      </c>
      <c r="BE48" s="4">
        <v>1.2093257670091</v>
      </c>
      <c r="BF48" s="5">
        <f t="shared" si="5"/>
        <v>0.82496331434277415</v>
      </c>
      <c r="BG48" s="4"/>
      <c r="BH48" s="6"/>
      <c r="BI48" s="4"/>
      <c r="BJ48" s="6"/>
      <c r="BK48" s="4"/>
      <c r="BL48" s="6"/>
      <c r="BM48">
        <v>1.1423918853517101</v>
      </c>
      <c r="BN48" s="4">
        <v>1.1373116390357301</v>
      </c>
      <c r="BO48" s="5">
        <f t="shared" si="6"/>
        <v>-0.44470259121421946</v>
      </c>
      <c r="BP48" s="4"/>
      <c r="BQ48" s="6"/>
      <c r="BR48" s="4"/>
      <c r="BS48" s="6"/>
      <c r="BT48" s="4"/>
      <c r="BU48" s="6"/>
      <c r="BV48">
        <v>0.342269734509696</v>
      </c>
      <c r="BW48" s="4">
        <v>0.83598705756140201</v>
      </c>
      <c r="BX48" s="5">
        <f t="shared" si="7"/>
        <v>144.24802232629764</v>
      </c>
      <c r="BY48" s="4"/>
      <c r="BZ48" s="6"/>
      <c r="CA48" s="4"/>
      <c r="CB48" s="6"/>
      <c r="CC48" s="4"/>
      <c r="CD48" s="6"/>
      <c r="CE48">
        <v>1.3299692622722401</v>
      </c>
      <c r="CF48" s="4">
        <v>1.35095309555329</v>
      </c>
      <c r="CG48" s="5">
        <f t="shared" si="8"/>
        <v>1.5777682895617624</v>
      </c>
      <c r="CH48" s="4"/>
      <c r="CI48" s="6"/>
      <c r="CJ48" s="4"/>
      <c r="CK48" s="6"/>
      <c r="CL48" s="4"/>
      <c r="CM48" s="6"/>
      <c r="CN48">
        <v>1.1389504315536501</v>
      </c>
      <c r="CO48" s="4">
        <v>1.4635365185393601</v>
      </c>
      <c r="CP48" s="5">
        <f t="shared" si="9"/>
        <v>28.498701786603647</v>
      </c>
      <c r="CQ48" s="4"/>
      <c r="CR48" s="6"/>
      <c r="CS48" s="4"/>
      <c r="CT48" s="6"/>
      <c r="CU48" s="4"/>
      <c r="CV48" s="6"/>
    </row>
    <row r="49" spans="1:100">
      <c r="A49" s="4" t="s">
        <v>86</v>
      </c>
      <c r="B49">
        <v>1.23134175564881</v>
      </c>
      <c r="C49" s="4">
        <v>1.2162658751767901</v>
      </c>
      <c r="D49" s="5">
        <f t="shared" si="11"/>
        <v>-1.2243457515234046</v>
      </c>
      <c r="E49" s="4"/>
      <c r="F49" s="6"/>
      <c r="G49" s="4"/>
      <c r="H49" s="6"/>
      <c r="I49" s="4"/>
      <c r="J49" s="6"/>
      <c r="K49">
        <v>1.1904614054308</v>
      </c>
      <c r="L49" s="4">
        <v>1.2823953563570201</v>
      </c>
      <c r="M49" s="5">
        <f t="shared" si="0"/>
        <v>7.7225477875069197</v>
      </c>
      <c r="N49" s="4"/>
      <c r="O49" s="6"/>
      <c r="P49" s="4"/>
      <c r="Q49" s="6"/>
      <c r="R49" s="4"/>
      <c r="S49" s="6"/>
      <c r="T49">
        <v>1.15883681416178</v>
      </c>
      <c r="U49" s="4">
        <v>1.2582408348207501</v>
      </c>
      <c r="V49" s="5">
        <f t="shared" si="1"/>
        <v>8.5779135978582044</v>
      </c>
      <c r="W49" s="4"/>
      <c r="X49" s="6"/>
      <c r="Y49" s="4"/>
      <c r="Z49" s="6"/>
      <c r="AA49" s="4"/>
      <c r="AB49" s="6"/>
      <c r="AC49">
        <v>0.91029934373833199</v>
      </c>
      <c r="AD49" s="4">
        <v>1.0735573113829699</v>
      </c>
      <c r="AE49" s="5">
        <f t="shared" si="2"/>
        <v>17.934536454149846</v>
      </c>
      <c r="AF49" s="4"/>
      <c r="AG49" s="6"/>
      <c r="AH49" s="4"/>
      <c r="AI49" s="6"/>
      <c r="AJ49" s="4"/>
      <c r="AK49" s="6"/>
      <c r="AL49">
        <v>1.4217403992470401</v>
      </c>
      <c r="AM49" s="4">
        <v>1.8270859006595701</v>
      </c>
      <c r="AN49" s="5">
        <f t="shared" si="3"/>
        <v>28.51051441087295</v>
      </c>
      <c r="AO49" s="4"/>
      <c r="AP49" s="6"/>
      <c r="AQ49" s="4"/>
      <c r="AR49" s="6"/>
      <c r="AS49" s="4"/>
      <c r="AT49" s="6"/>
      <c r="AU49">
        <v>1.5500242295342299</v>
      </c>
      <c r="AV49" s="4">
        <v>1.20096718854694</v>
      </c>
      <c r="AW49" s="5">
        <f t="shared" si="4"/>
        <v>-22.519457072756783</v>
      </c>
      <c r="AX49" s="4"/>
      <c r="AY49" s="6"/>
      <c r="AZ49" s="4"/>
      <c r="BA49" s="6"/>
      <c r="BB49" s="4"/>
      <c r="BC49" s="6"/>
      <c r="BD49">
        <v>1.17215978166674</v>
      </c>
      <c r="BE49" s="4">
        <v>1.17949805289514</v>
      </c>
      <c r="BF49" s="5">
        <f t="shared" si="5"/>
        <v>0.6260470068308821</v>
      </c>
      <c r="BG49" s="4"/>
      <c r="BH49" s="6"/>
      <c r="BI49" s="4"/>
      <c r="BJ49" s="6"/>
      <c r="BK49" s="4"/>
      <c r="BL49" s="6"/>
      <c r="BM49">
        <v>1.7551992391620499</v>
      </c>
      <c r="BN49" s="4">
        <v>1.15621237107896</v>
      </c>
      <c r="BO49" s="5">
        <f t="shared" si="6"/>
        <v>-34.126431616336177</v>
      </c>
      <c r="BP49" s="4"/>
      <c r="BQ49" s="6"/>
      <c r="BR49" s="4"/>
      <c r="BS49" s="6"/>
      <c r="BT49" s="4"/>
      <c r="BU49" s="6"/>
      <c r="BV49">
        <v>0.88321410859274996</v>
      </c>
      <c r="BW49" s="4">
        <v>0.45268791499532302</v>
      </c>
      <c r="BX49" s="5">
        <f t="shared" si="7"/>
        <v>-48.745393603754415</v>
      </c>
      <c r="BY49" s="4"/>
      <c r="BZ49" s="6"/>
      <c r="CA49" s="4"/>
      <c r="CB49" s="6"/>
      <c r="CC49" s="4"/>
      <c r="CD49" s="6"/>
      <c r="CE49">
        <v>0.59843176615258997</v>
      </c>
      <c r="CF49" s="4">
        <v>1.3285685574774699</v>
      </c>
      <c r="CG49" s="5">
        <f t="shared" si="8"/>
        <v>122.00836129055146</v>
      </c>
      <c r="CH49" s="4"/>
      <c r="CI49" s="6"/>
      <c r="CJ49" s="4"/>
      <c r="CK49" s="6"/>
      <c r="CL49" s="4"/>
      <c r="CM49" s="6"/>
      <c r="CN49">
        <v>1.5651251758088101</v>
      </c>
      <c r="CO49" s="4">
        <v>1.21536110926949</v>
      </c>
      <c r="CP49" s="5">
        <f t="shared" si="9"/>
        <v>-22.347354189007429</v>
      </c>
      <c r="CQ49" s="4"/>
      <c r="CR49" s="6"/>
      <c r="CS49" s="4"/>
      <c r="CT49" s="6"/>
      <c r="CU49" s="4"/>
      <c r="CV49" s="6"/>
    </row>
    <row r="50" spans="1:100">
      <c r="A50" s="4" t="s">
        <v>87</v>
      </c>
      <c r="B50">
        <v>1.3283790881876001</v>
      </c>
      <c r="C50" s="4">
        <v>1.22622573176336</v>
      </c>
      <c r="D50" s="5">
        <f t="shared" si="11"/>
        <v>-7.6900756216822854</v>
      </c>
      <c r="E50" s="4"/>
      <c r="F50" s="6"/>
      <c r="G50" s="4"/>
      <c r="H50" s="6"/>
      <c r="I50" s="4"/>
      <c r="J50" s="6"/>
      <c r="K50">
        <v>1.1556462859035901</v>
      </c>
      <c r="L50" s="4">
        <v>1.23609448632762</v>
      </c>
      <c r="M50" s="5">
        <f t="shared" si="0"/>
        <v>6.9613169189678246</v>
      </c>
      <c r="N50" s="4"/>
      <c r="O50" s="6"/>
      <c r="P50" s="4"/>
      <c r="Q50" s="6"/>
      <c r="R50" s="4"/>
      <c r="S50" s="6"/>
      <c r="T50">
        <v>1.13760106701342</v>
      </c>
      <c r="U50" s="4">
        <v>1.1829347623859501</v>
      </c>
      <c r="V50" s="5">
        <f t="shared" si="1"/>
        <v>3.985025742947486</v>
      </c>
      <c r="W50" s="4"/>
      <c r="X50" s="6"/>
      <c r="Y50" s="4"/>
      <c r="Z50" s="6"/>
      <c r="AA50" s="4"/>
      <c r="AB50" s="6"/>
      <c r="AC50">
        <v>1.0988323658230199</v>
      </c>
      <c r="AD50" s="4">
        <v>0.90888844338297803</v>
      </c>
      <c r="AE50" s="5">
        <f t="shared" si="2"/>
        <v>-17.285978129864681</v>
      </c>
      <c r="AF50" s="4"/>
      <c r="AG50" s="6"/>
      <c r="AH50" s="4"/>
      <c r="AI50" s="6"/>
      <c r="AJ50" s="4"/>
      <c r="AK50" s="6"/>
      <c r="AL50">
        <v>0.55723355796015905</v>
      </c>
      <c r="AM50" s="4">
        <v>1.44021480465957</v>
      </c>
      <c r="AN50" s="5">
        <f t="shared" si="3"/>
        <v>158.45801712511761</v>
      </c>
      <c r="AO50" s="4"/>
      <c r="AP50" s="6"/>
      <c r="AQ50" s="4"/>
      <c r="AR50" s="6"/>
      <c r="AS50" s="4"/>
      <c r="AT50" s="6"/>
      <c r="AU50">
        <v>1.3219422690595299</v>
      </c>
      <c r="AV50" s="4">
        <v>1.3291292963652801</v>
      </c>
      <c r="AW50" s="5">
        <f t="shared" si="4"/>
        <v>0.54367179822937584</v>
      </c>
      <c r="AX50" s="4"/>
      <c r="AY50" s="6"/>
      <c r="AZ50" s="4"/>
      <c r="BA50" s="6"/>
      <c r="BB50" s="4"/>
      <c r="BC50" s="6"/>
      <c r="BD50">
        <v>0.96378336467131898</v>
      </c>
      <c r="BE50" s="4">
        <v>1.1513590223952499</v>
      </c>
      <c r="BF50" s="5">
        <f t="shared" si="5"/>
        <v>19.46242948361121</v>
      </c>
      <c r="BG50" s="4"/>
      <c r="BH50" s="6"/>
      <c r="BI50" s="4"/>
      <c r="BJ50" s="6"/>
      <c r="BK50" s="4"/>
      <c r="BL50" s="6"/>
      <c r="BM50">
        <v>1.6266695357830101</v>
      </c>
      <c r="BN50" s="4">
        <v>1.6621046549942999</v>
      </c>
      <c r="BO50" s="5">
        <f t="shared" si="6"/>
        <v>2.1783846338668202</v>
      </c>
      <c r="BP50" s="4"/>
      <c r="BQ50" s="6"/>
      <c r="BR50" s="4"/>
      <c r="BS50" s="6"/>
      <c r="BT50" s="4"/>
      <c r="BU50" s="6"/>
      <c r="BV50">
        <v>1.2936725850836299</v>
      </c>
      <c r="BW50" s="4">
        <v>0.77182770867221295</v>
      </c>
      <c r="BX50" s="5">
        <f t="shared" si="7"/>
        <v>-40.338249602598026</v>
      </c>
      <c r="BY50" s="4"/>
      <c r="BZ50" s="6"/>
      <c r="CA50" s="4"/>
      <c r="CB50" s="6"/>
      <c r="CC50" s="4"/>
      <c r="CD50" s="6"/>
      <c r="CE50">
        <v>0.76444140829487595</v>
      </c>
      <c r="CF50" s="4">
        <v>0.68213296219316899</v>
      </c>
      <c r="CG50" s="5">
        <f t="shared" si="8"/>
        <v>-10.767136003961374</v>
      </c>
      <c r="CH50" s="4"/>
      <c r="CI50" s="6"/>
      <c r="CJ50" s="4"/>
      <c r="CK50" s="6"/>
      <c r="CL50" s="4"/>
      <c r="CM50" s="6"/>
      <c r="CN50">
        <v>1.6584440314062301</v>
      </c>
      <c r="CO50" s="4">
        <v>1.44597599469661</v>
      </c>
      <c r="CP50" s="5">
        <f t="shared" si="9"/>
        <v>-12.811287730310919</v>
      </c>
      <c r="CQ50" s="4"/>
      <c r="CR50" s="6"/>
      <c r="CS50" s="4"/>
      <c r="CT50" s="6"/>
      <c r="CU50" s="4"/>
      <c r="CV50" s="6"/>
    </row>
    <row r="51" spans="1:100">
      <c r="A51" s="4" t="s">
        <v>88</v>
      </c>
      <c r="B51">
        <v>1.3283790881876001</v>
      </c>
      <c r="C51" s="4">
        <v>1.2866922656392199</v>
      </c>
      <c r="D51" s="5">
        <f t="shared" si="11"/>
        <v>-3.1381721467217925</v>
      </c>
      <c r="E51" s="4"/>
      <c r="F51" s="6"/>
      <c r="G51" s="4"/>
      <c r="H51" s="6"/>
      <c r="I51" s="4"/>
      <c r="J51" s="6"/>
      <c r="K51">
        <v>1.1556462859035901</v>
      </c>
      <c r="L51" s="4">
        <v>1.1950769469142399</v>
      </c>
      <c r="M51" s="5">
        <f t="shared" si="0"/>
        <v>3.4120008424393755</v>
      </c>
      <c r="N51" s="4"/>
      <c r="O51" s="6"/>
      <c r="P51" s="4"/>
      <c r="Q51" s="6"/>
      <c r="R51" s="4"/>
      <c r="S51" s="6"/>
      <c r="T51">
        <v>1.13760106701342</v>
      </c>
      <c r="U51" s="4">
        <v>1.13899697549229</v>
      </c>
      <c r="V51" s="5">
        <f t="shared" si="1"/>
        <v>0.12270632643960747</v>
      </c>
      <c r="W51" s="4"/>
      <c r="X51" s="6"/>
      <c r="Y51" s="4"/>
      <c r="Z51" s="6"/>
      <c r="AA51" s="4"/>
      <c r="AB51" s="6"/>
      <c r="AC51">
        <v>1.0988323658230199</v>
      </c>
      <c r="AD51" s="4">
        <v>1.0974214653829699</v>
      </c>
      <c r="AE51" s="5">
        <f t="shared" si="2"/>
        <v>-0.12839997109051587</v>
      </c>
      <c r="AF51" s="4"/>
      <c r="AG51" s="6"/>
      <c r="AH51" s="4"/>
      <c r="AI51" s="6"/>
      <c r="AJ51" s="4"/>
      <c r="AK51" s="6"/>
      <c r="AL51">
        <v>0.55723355796015905</v>
      </c>
      <c r="AM51" s="4">
        <v>0.575707963659574</v>
      </c>
      <c r="AN51" s="5">
        <f t="shared" si="3"/>
        <v>3.3153792400880171</v>
      </c>
      <c r="AO51" s="4"/>
      <c r="AP51" s="6"/>
      <c r="AQ51" s="4"/>
      <c r="AR51" s="6"/>
      <c r="AS51" s="4"/>
      <c r="AT51" s="6"/>
      <c r="AU51">
        <v>1.3219422690595299</v>
      </c>
      <c r="AV51" s="4">
        <v>1.33252610458598</v>
      </c>
      <c r="AW51" s="5">
        <f t="shared" si="4"/>
        <v>0.80062766538055408</v>
      </c>
      <c r="AX51" s="4"/>
      <c r="AY51" s="6"/>
      <c r="AZ51" s="4"/>
      <c r="BA51" s="6"/>
      <c r="BB51" s="4"/>
      <c r="BC51" s="6"/>
      <c r="BD51">
        <v>0.96378336467131898</v>
      </c>
      <c r="BE51" s="4">
        <v>0.99938683505716897</v>
      </c>
      <c r="BF51" s="5">
        <f t="shared" si="5"/>
        <v>3.6941362230289077</v>
      </c>
      <c r="BG51" s="4"/>
      <c r="BH51" s="6"/>
      <c r="BI51" s="4"/>
      <c r="BJ51" s="6"/>
      <c r="BK51" s="4"/>
      <c r="BL51" s="6"/>
      <c r="BM51">
        <v>1.6266695357830101</v>
      </c>
      <c r="BN51" s="4">
        <v>1.6477835980788</v>
      </c>
      <c r="BO51" s="5">
        <f t="shared" si="6"/>
        <v>1.2979933435359086</v>
      </c>
      <c r="BP51" s="4"/>
      <c r="BQ51" s="6"/>
      <c r="BR51" s="4"/>
      <c r="BS51" s="6"/>
      <c r="BT51" s="4"/>
      <c r="BU51" s="6"/>
      <c r="BV51">
        <v>1.2936725850836299</v>
      </c>
      <c r="BW51" s="4">
        <v>1.1603710706949</v>
      </c>
      <c r="BX51" s="5">
        <f t="shared" si="7"/>
        <v>-10.304115270411533</v>
      </c>
      <c r="BY51" s="4"/>
      <c r="BZ51" s="6"/>
      <c r="CA51" s="4"/>
      <c r="CB51" s="6"/>
      <c r="CC51" s="4"/>
      <c r="CD51" s="6"/>
      <c r="CE51">
        <v>0.76444140829487595</v>
      </c>
      <c r="CF51" s="4">
        <v>0.750645113492866</v>
      </c>
      <c r="CG51" s="5">
        <f t="shared" si="8"/>
        <v>-1.8047550345007157</v>
      </c>
      <c r="CH51" s="4"/>
      <c r="CI51" s="6"/>
      <c r="CJ51" s="4"/>
      <c r="CK51" s="6"/>
      <c r="CL51" s="4"/>
      <c r="CM51" s="6"/>
      <c r="CN51">
        <v>1.6584440314062301</v>
      </c>
      <c r="CO51" s="4">
        <v>1.5791103552804</v>
      </c>
      <c r="CP51" s="5">
        <f t="shared" si="9"/>
        <v>-4.7836209497260738</v>
      </c>
      <c r="CQ51" s="4"/>
      <c r="CR51" s="6"/>
      <c r="CS51" s="4"/>
      <c r="CT51" s="6"/>
      <c r="CU51" s="4"/>
      <c r="CV51" s="6"/>
    </row>
    <row r="52" spans="1:100">
      <c r="A52" s="4" t="s">
        <v>89</v>
      </c>
      <c r="B52">
        <v>1.30081859677294</v>
      </c>
      <c r="C52" s="4">
        <v>1.31208700053641</v>
      </c>
      <c r="D52" s="5">
        <f t="shared" si="11"/>
        <v>0.86625481765286949</v>
      </c>
      <c r="E52" s="4"/>
      <c r="F52" s="6"/>
      <c r="G52" s="4"/>
      <c r="H52" s="6"/>
      <c r="I52" s="4"/>
      <c r="J52" s="6"/>
      <c r="K52">
        <v>1.0912244940017</v>
      </c>
      <c r="L52" s="4">
        <v>1.1729270654556101</v>
      </c>
      <c r="M52" s="5">
        <f t="shared" si="0"/>
        <v>7.487237676849916</v>
      </c>
      <c r="N52" s="4"/>
      <c r="O52" s="6"/>
      <c r="P52" s="4"/>
      <c r="Q52" s="6"/>
      <c r="R52" s="4"/>
      <c r="S52" s="6"/>
      <c r="T52">
        <v>0.95112743452387905</v>
      </c>
      <c r="U52" s="4">
        <v>1.1209670155900799</v>
      </c>
      <c r="V52" s="5">
        <f t="shared" si="1"/>
        <v>17.856658834703907</v>
      </c>
      <c r="W52" s="4"/>
      <c r="X52" s="6"/>
      <c r="Y52" s="4"/>
      <c r="Z52" s="6"/>
      <c r="AA52" s="4"/>
      <c r="AB52" s="6"/>
      <c r="AC52">
        <v>1.0609146894730801</v>
      </c>
      <c r="AD52" s="4">
        <v>1.0974214653829699</v>
      </c>
      <c r="AE52" s="5">
        <f t="shared" si="2"/>
        <v>3.4410661170146946</v>
      </c>
      <c r="AF52" s="4"/>
      <c r="AG52" s="6"/>
      <c r="AH52" s="4"/>
      <c r="AI52" s="6"/>
      <c r="AJ52" s="4"/>
      <c r="AK52" s="6"/>
      <c r="AL52">
        <v>0.36739213837317602</v>
      </c>
      <c r="AM52" s="4">
        <v>0.575707963659574</v>
      </c>
      <c r="AN52" s="5">
        <f t="shared" si="3"/>
        <v>56.701220175485247</v>
      </c>
      <c r="AO52" s="4"/>
      <c r="AP52" s="6"/>
      <c r="AQ52" s="4"/>
      <c r="AR52" s="6"/>
      <c r="AS52" s="4"/>
      <c r="AT52" s="6"/>
      <c r="AU52">
        <v>1.08800260377547</v>
      </c>
      <c r="AV52" s="4">
        <v>1.33462291805505</v>
      </c>
      <c r="AW52" s="5">
        <f t="shared" si="4"/>
        <v>22.667254051027509</v>
      </c>
      <c r="AX52" s="4"/>
      <c r="AY52" s="6"/>
      <c r="AZ52" s="4"/>
      <c r="BA52" s="6"/>
      <c r="BB52" s="4"/>
      <c r="BC52" s="6"/>
      <c r="BD52">
        <v>0.943519987260243</v>
      </c>
      <c r="BE52" s="4">
        <v>0.95051341816091695</v>
      </c>
      <c r="BF52" s="5">
        <f t="shared" si="5"/>
        <v>0.74120643919597318</v>
      </c>
      <c r="BG52" s="4"/>
      <c r="BH52" s="6"/>
      <c r="BI52" s="4"/>
      <c r="BJ52" s="6"/>
      <c r="BK52" s="4"/>
      <c r="BL52" s="6"/>
      <c r="BM52">
        <v>1.4661872849486399</v>
      </c>
      <c r="BN52" s="4">
        <v>1.64520552141287</v>
      </c>
      <c r="BO52" s="5">
        <f t="shared" si="6"/>
        <v>12.209779630608448</v>
      </c>
      <c r="BP52" s="4"/>
      <c r="BQ52" s="6"/>
      <c r="BR52" s="4"/>
      <c r="BS52" s="6"/>
      <c r="BT52" s="4"/>
      <c r="BU52" s="6"/>
      <c r="BV52">
        <v>0.62663449891200895</v>
      </c>
      <c r="BW52" s="4">
        <v>1.25361564942991</v>
      </c>
      <c r="BX52" s="5">
        <f t="shared" si="7"/>
        <v>100.05531958525967</v>
      </c>
      <c r="BY52" s="4"/>
      <c r="BZ52" s="6"/>
      <c r="CA52" s="4"/>
      <c r="CB52" s="6"/>
      <c r="CC52" s="4"/>
      <c r="CD52" s="6"/>
      <c r="CE52">
        <v>0.63963680361859798</v>
      </c>
      <c r="CF52" s="4">
        <v>0.75886691420958596</v>
      </c>
      <c r="CG52" s="5">
        <f t="shared" si="8"/>
        <v>18.640283035071008</v>
      </c>
      <c r="CH52" s="4"/>
      <c r="CI52" s="6"/>
      <c r="CJ52" s="4"/>
      <c r="CK52" s="6"/>
      <c r="CL52" s="4"/>
      <c r="CM52" s="6"/>
      <c r="CN52">
        <v>1.4011881647762601</v>
      </c>
      <c r="CO52" s="4">
        <v>1.6177189870138</v>
      </c>
      <c r="CP52" s="5">
        <f t="shared" si="9"/>
        <v>15.45337219374211</v>
      </c>
      <c r="CQ52" s="4"/>
      <c r="CR52" s="6"/>
      <c r="CS52" s="4"/>
      <c r="CT52" s="6"/>
      <c r="CU52" s="4"/>
      <c r="CV52" s="6"/>
    </row>
    <row r="53" spans="1:100">
      <c r="A53" s="4" t="s">
        <v>90</v>
      </c>
      <c r="B53">
        <v>1.31553208780815</v>
      </c>
      <c r="C53" s="4">
        <v>1.3067666453087099</v>
      </c>
      <c r="D53" s="5">
        <f t="shared" si="11"/>
        <v>-0.66630396785261969</v>
      </c>
      <c r="E53" s="4"/>
      <c r="F53" s="6"/>
      <c r="G53" s="4"/>
      <c r="H53" s="6"/>
      <c r="I53" s="4"/>
      <c r="J53" s="6"/>
      <c r="K53">
        <v>1.0460449483157399</v>
      </c>
      <c r="L53" s="4">
        <v>1.1313325278670601</v>
      </c>
      <c r="M53" s="5">
        <f t="shared" si="0"/>
        <v>8.1533379314764218</v>
      </c>
      <c r="N53" s="4"/>
      <c r="O53" s="6"/>
      <c r="P53" s="4"/>
      <c r="Q53" s="6"/>
      <c r="R53" s="4"/>
      <c r="S53" s="6"/>
      <c r="T53">
        <v>0.91860206911031095</v>
      </c>
      <c r="U53" s="4">
        <v>1.00154931987225</v>
      </c>
      <c r="V53" s="5">
        <f t="shared" si="1"/>
        <v>9.0297260969894815</v>
      </c>
      <c r="W53" s="4"/>
      <c r="X53" s="6"/>
      <c r="Y53" s="4"/>
      <c r="Z53" s="6"/>
      <c r="AA53" s="4"/>
      <c r="AB53" s="6"/>
      <c r="AC53">
        <v>1.0438698852967001</v>
      </c>
      <c r="AD53" s="4">
        <v>1.0595037883829701</v>
      </c>
      <c r="AE53" s="5">
        <f t="shared" si="2"/>
        <v>1.4976869537553865</v>
      </c>
      <c r="AF53" s="4"/>
      <c r="AG53" s="6"/>
      <c r="AH53" s="4"/>
      <c r="AI53" s="6"/>
      <c r="AJ53" s="4"/>
      <c r="AK53" s="6"/>
      <c r="AL53">
        <v>0.39176547838613301</v>
      </c>
      <c r="AM53" s="4">
        <v>0.38586654365957401</v>
      </c>
      <c r="AN53" s="5">
        <f t="shared" si="3"/>
        <v>-1.5057311202762171</v>
      </c>
      <c r="AO53" s="4"/>
      <c r="AP53" s="6"/>
      <c r="AQ53" s="4"/>
      <c r="AR53" s="6"/>
      <c r="AS53" s="4"/>
      <c r="AT53" s="6"/>
      <c r="AU53">
        <v>1.1102020899912299</v>
      </c>
      <c r="AV53" s="4">
        <v>1.25151591842715</v>
      </c>
      <c r="AW53" s="5">
        <f t="shared" si="4"/>
        <v>12.728658116382796</v>
      </c>
      <c r="AX53" s="4"/>
      <c r="AY53" s="6"/>
      <c r="AZ53" s="4"/>
      <c r="BA53" s="6"/>
      <c r="BB53" s="4"/>
      <c r="BC53" s="6"/>
      <c r="BD53">
        <v>0.98653489415634799</v>
      </c>
      <c r="BE53" s="4">
        <v>0.921047236680409</v>
      </c>
      <c r="BF53" s="5">
        <f t="shared" si="5"/>
        <v>-6.6381491282112082</v>
      </c>
      <c r="BG53" s="4"/>
      <c r="BH53" s="6"/>
      <c r="BI53" s="4"/>
      <c r="BJ53" s="6"/>
      <c r="BK53" s="4"/>
      <c r="BL53" s="6"/>
      <c r="BM53">
        <v>1.4677015441496699</v>
      </c>
      <c r="BN53" s="4">
        <v>1.51314917987649</v>
      </c>
      <c r="BO53" s="5">
        <f t="shared" si="6"/>
        <v>3.0965175384584551</v>
      </c>
      <c r="BP53" s="4"/>
      <c r="BQ53" s="6"/>
      <c r="BR53" s="4"/>
      <c r="BS53" s="6"/>
      <c r="BT53" s="4"/>
      <c r="BU53" s="6"/>
      <c r="BV53">
        <v>0.80410426774173605</v>
      </c>
      <c r="BW53" s="4">
        <v>0.76903399872634903</v>
      </c>
      <c r="BX53" s="5">
        <f t="shared" si="7"/>
        <v>-4.3614081434835708</v>
      </c>
      <c r="BY53" s="4"/>
      <c r="BZ53" s="6"/>
      <c r="CA53" s="4"/>
      <c r="CB53" s="6"/>
      <c r="CC53" s="4"/>
      <c r="CD53" s="6"/>
      <c r="CE53">
        <v>0.63125058592537897</v>
      </c>
      <c r="CF53" s="4">
        <v>0.65002614390761604</v>
      </c>
      <c r="CG53" s="5">
        <f t="shared" si="8"/>
        <v>2.9743430581871255</v>
      </c>
      <c r="CH53" s="4"/>
      <c r="CI53" s="6"/>
      <c r="CJ53" s="4"/>
      <c r="CK53" s="6"/>
      <c r="CL53" s="4"/>
      <c r="CM53" s="6"/>
      <c r="CN53">
        <v>1.3741575788888001</v>
      </c>
      <c r="CO53" s="4">
        <v>1.4462630856952401</v>
      </c>
      <c r="CP53" s="5">
        <f t="shared" si="9"/>
        <v>5.2472516918145207</v>
      </c>
      <c r="CQ53" s="4"/>
      <c r="CR53" s="6"/>
      <c r="CS53" s="4"/>
      <c r="CT53" s="6"/>
      <c r="CU53" s="4"/>
      <c r="CV53" s="6"/>
    </row>
    <row r="54" spans="1:100">
      <c r="A54" s="4" t="s">
        <v>91</v>
      </c>
      <c r="B54">
        <v>1.2397637712854499</v>
      </c>
      <c r="C54" s="4">
        <v>1.31306632157</v>
      </c>
      <c r="D54" s="5">
        <f t="shared" si="11"/>
        <v>5.9126223868073131</v>
      </c>
      <c r="E54" s="4"/>
      <c r="F54" s="6"/>
      <c r="G54" s="4"/>
      <c r="H54" s="6"/>
      <c r="I54" s="4"/>
      <c r="J54" s="6"/>
      <c r="K54">
        <v>1.0613691351224701</v>
      </c>
      <c r="L54" s="4">
        <v>1.08808892225933</v>
      </c>
      <c r="M54" s="5">
        <f t="shared" si="0"/>
        <v>2.5174829616443186</v>
      </c>
      <c r="N54" s="4"/>
      <c r="O54" s="6"/>
      <c r="P54" s="4"/>
      <c r="Q54" s="6"/>
      <c r="R54" s="4"/>
      <c r="S54" s="6"/>
      <c r="T54">
        <v>0.92169633047596899</v>
      </c>
      <c r="U54" s="4">
        <v>0.93242221769370004</v>
      </c>
      <c r="V54" s="5">
        <f t="shared" si="1"/>
        <v>1.1637116111975989</v>
      </c>
      <c r="W54" s="4"/>
      <c r="X54" s="6"/>
      <c r="Y54" s="4"/>
      <c r="Z54" s="6"/>
      <c r="AA54" s="4"/>
      <c r="AB54" s="6"/>
      <c r="AC54">
        <v>1.01339708099237</v>
      </c>
      <c r="AD54" s="4">
        <v>1.0424589843829699</v>
      </c>
      <c r="AE54" s="5">
        <f t="shared" si="2"/>
        <v>2.867770584274921</v>
      </c>
      <c r="AF54" s="4"/>
      <c r="AG54" s="6"/>
      <c r="AH54" s="4"/>
      <c r="AI54" s="6"/>
      <c r="AJ54" s="4"/>
      <c r="AK54" s="6"/>
      <c r="AL54">
        <v>0.35216589552093502</v>
      </c>
      <c r="AM54" s="4">
        <v>0.41023988365957398</v>
      </c>
      <c r="AN54" s="5">
        <f t="shared" si="3"/>
        <v>16.490520200070495</v>
      </c>
      <c r="AO54" s="4"/>
      <c r="AP54" s="6"/>
      <c r="AQ54" s="4"/>
      <c r="AR54" s="6"/>
      <c r="AS54" s="4"/>
      <c r="AT54" s="6"/>
      <c r="AU54">
        <v>1.1561481019186</v>
      </c>
      <c r="AV54" s="4">
        <v>1.2037845224870201</v>
      </c>
      <c r="AW54" s="5">
        <f t="shared" si="4"/>
        <v>4.1202697551783034</v>
      </c>
      <c r="AX54" s="4"/>
      <c r="AY54" s="6"/>
      <c r="AZ54" s="4"/>
      <c r="BA54" s="6"/>
      <c r="BB54" s="4"/>
      <c r="BC54" s="6"/>
      <c r="BD54">
        <v>0.95885252155094003</v>
      </c>
      <c r="BE54" s="4">
        <v>0.94131214380280503</v>
      </c>
      <c r="BF54" s="5">
        <f t="shared" si="5"/>
        <v>-1.829309237229048</v>
      </c>
      <c r="BG54" s="4"/>
      <c r="BH54" s="6"/>
      <c r="BI54" s="4"/>
      <c r="BJ54" s="6"/>
      <c r="BK54" s="4"/>
      <c r="BL54" s="6"/>
      <c r="BM54">
        <v>1.42370555850702</v>
      </c>
      <c r="BN54" s="4">
        <v>1.4906180593679299</v>
      </c>
      <c r="BO54" s="5">
        <f t="shared" si="6"/>
        <v>4.6998833755399723</v>
      </c>
      <c r="BP54" s="4"/>
      <c r="BQ54" s="6"/>
      <c r="BR54" s="4"/>
      <c r="BS54" s="6"/>
      <c r="BT54" s="4"/>
      <c r="BU54" s="6"/>
      <c r="BV54">
        <v>1.1533250142876501</v>
      </c>
      <c r="BW54" s="4">
        <v>0.78762135776878806</v>
      </c>
      <c r="BX54" s="5">
        <f t="shared" si="7"/>
        <v>-31.708638240603715</v>
      </c>
      <c r="BY54" s="4"/>
      <c r="BZ54" s="6"/>
      <c r="CA54" s="4"/>
      <c r="CB54" s="6"/>
      <c r="CC54" s="4"/>
      <c r="CD54" s="6"/>
      <c r="CE54">
        <v>0.61836700047254001</v>
      </c>
      <c r="CF54" s="4">
        <v>0.62958487735861801</v>
      </c>
      <c r="CG54" s="5">
        <f t="shared" si="8"/>
        <v>1.814113120122127</v>
      </c>
      <c r="CH54" s="4"/>
      <c r="CI54" s="6"/>
      <c r="CJ54" s="4"/>
      <c r="CK54" s="6"/>
      <c r="CL54" s="4"/>
      <c r="CM54" s="6"/>
      <c r="CN54">
        <v>1.4140748581034599</v>
      </c>
      <c r="CO54" s="4">
        <v>1.37734951931615</v>
      </c>
      <c r="CP54" s="5">
        <f t="shared" si="9"/>
        <v>-2.5971283328356085</v>
      </c>
      <c r="CQ54" s="4"/>
      <c r="CR54" s="6"/>
      <c r="CS54" s="4"/>
      <c r="CT54" s="6"/>
      <c r="CU54" s="4"/>
      <c r="CV54" s="6"/>
    </row>
    <row r="55" spans="1:100">
      <c r="A55" s="4" t="s">
        <v>92</v>
      </c>
      <c r="B55">
        <v>1.2830926435926699</v>
      </c>
      <c r="C55" s="4">
        <v>1.27176492037987</v>
      </c>
      <c r="D55" s="5">
        <f t="shared" si="11"/>
        <v>-0.88284530890008361</v>
      </c>
      <c r="E55" s="4"/>
      <c r="F55" s="6"/>
      <c r="G55" s="4"/>
      <c r="H55" s="6"/>
      <c r="I55" s="4"/>
      <c r="J55" s="6"/>
      <c r="K55">
        <v>1.07430939865818</v>
      </c>
      <c r="L55" s="4">
        <v>1.0717859155732301</v>
      </c>
      <c r="M55" s="5">
        <f t="shared" si="0"/>
        <v>-0.23489351280941242</v>
      </c>
      <c r="N55" s="4"/>
      <c r="O55" s="6"/>
      <c r="P55" s="4"/>
      <c r="Q55" s="6"/>
      <c r="R55" s="4"/>
      <c r="S55" s="6"/>
      <c r="T55">
        <v>0.93332504070504396</v>
      </c>
      <c r="U55" s="4">
        <v>0.90578090104002795</v>
      </c>
      <c r="V55" s="5">
        <f t="shared" si="1"/>
        <v>-2.951184042400584</v>
      </c>
      <c r="W55" s="4"/>
      <c r="X55" s="6"/>
      <c r="Y55" s="4"/>
      <c r="Z55" s="6"/>
      <c r="AA55" s="4"/>
      <c r="AB55" s="6"/>
      <c r="AC55">
        <v>0.95140909232233595</v>
      </c>
      <c r="AD55" s="4">
        <v>1.0119861803829699</v>
      </c>
      <c r="AE55" s="5">
        <f t="shared" si="2"/>
        <v>6.3670915644466612</v>
      </c>
      <c r="AF55" s="4"/>
      <c r="AG55" s="6"/>
      <c r="AH55" s="4"/>
      <c r="AI55" s="6"/>
      <c r="AJ55" s="4"/>
      <c r="AK55" s="6"/>
      <c r="AL55">
        <v>0.39062568263899</v>
      </c>
      <c r="AM55" s="4">
        <v>0.37064030165957401</v>
      </c>
      <c r="AN55" s="5">
        <f t="shared" si="3"/>
        <v>-5.1162485898005228</v>
      </c>
      <c r="AO55" s="4"/>
      <c r="AP55" s="6"/>
      <c r="AQ55" s="4"/>
      <c r="AR55" s="6"/>
      <c r="AS55" s="4"/>
      <c r="AT55" s="6"/>
      <c r="AU55">
        <v>1.2090643195440101</v>
      </c>
      <c r="AV55" s="4">
        <v>1.18834148179826</v>
      </c>
      <c r="AW55" s="5">
        <f t="shared" si="4"/>
        <v>-1.7139566035300324</v>
      </c>
      <c r="AX55" s="4"/>
      <c r="AY55" s="6"/>
      <c r="AZ55" s="4"/>
      <c r="BA55" s="6"/>
      <c r="BB55" s="4"/>
      <c r="BC55" s="6"/>
      <c r="BD55">
        <v>0.98728453965862595</v>
      </c>
      <c r="BE55" s="4">
        <v>0.92909214618727698</v>
      </c>
      <c r="BF55" s="5">
        <f t="shared" si="5"/>
        <v>-5.8941866436468446</v>
      </c>
      <c r="BG55" s="4"/>
      <c r="BH55" s="6"/>
      <c r="BI55" s="4"/>
      <c r="BJ55" s="6"/>
      <c r="BK55" s="4"/>
      <c r="BL55" s="6"/>
      <c r="BM55">
        <v>1.3986771239207101</v>
      </c>
      <c r="BN55" s="4">
        <v>1.4504861792736801</v>
      </c>
      <c r="BO55" s="5">
        <f t="shared" si="6"/>
        <v>3.7041469018769049</v>
      </c>
      <c r="BP55" s="4"/>
      <c r="BQ55" s="6"/>
      <c r="BR55" s="4"/>
      <c r="BS55" s="6"/>
      <c r="BT55" s="4"/>
      <c r="BU55" s="6"/>
      <c r="BV55">
        <v>1.11366952697098</v>
      </c>
      <c r="BW55" s="4">
        <v>1.05749505039977</v>
      </c>
      <c r="BX55" s="5">
        <f t="shared" si="7"/>
        <v>-5.0440885029867388</v>
      </c>
      <c r="BY55" s="4"/>
      <c r="BZ55" s="6"/>
      <c r="CA55" s="4"/>
      <c r="CB55" s="6"/>
      <c r="CC55" s="4"/>
      <c r="CD55" s="6"/>
      <c r="CE55">
        <v>0.49696337766298798</v>
      </c>
      <c r="CF55" s="4">
        <v>0.61579433190433597</v>
      </c>
      <c r="CG55" s="5">
        <f t="shared" si="8"/>
        <v>23.911410695927039</v>
      </c>
      <c r="CH55" s="4"/>
      <c r="CI55" s="6"/>
      <c r="CJ55" s="4"/>
      <c r="CK55" s="6"/>
      <c r="CL55" s="4"/>
      <c r="CM55" s="6"/>
      <c r="CN55">
        <v>1.42822653473927</v>
      </c>
      <c r="CO55" s="4">
        <v>1.38570612523332</v>
      </c>
      <c r="CP55" s="5">
        <f t="shared" si="9"/>
        <v>-2.9771474252655756</v>
      </c>
      <c r="CQ55" s="4"/>
      <c r="CR55" s="6"/>
      <c r="CS55" s="4"/>
      <c r="CT55" s="6"/>
      <c r="CU55" s="4"/>
      <c r="CV55" s="6"/>
    </row>
    <row r="56" spans="1:100">
      <c r="A56" s="4" t="s">
        <v>93</v>
      </c>
      <c r="B56">
        <v>1.27705561042628</v>
      </c>
      <c r="C56" s="4">
        <v>1.2795507708255101</v>
      </c>
      <c r="D56" s="5">
        <f t="shared" si="11"/>
        <v>0.19538384850736074</v>
      </c>
      <c r="E56" s="4"/>
      <c r="F56" s="5"/>
      <c r="G56" s="4"/>
      <c r="H56" s="5"/>
      <c r="I56" s="4"/>
      <c r="J56" s="5"/>
      <c r="K56">
        <v>1.07613498468825</v>
      </c>
      <c r="L56" s="4">
        <v>1.0689345209700301</v>
      </c>
      <c r="M56" s="5">
        <f t="shared" si="0"/>
        <v>-0.66910413848369132</v>
      </c>
      <c r="N56" s="4"/>
      <c r="O56" s="5"/>
      <c r="P56" s="4"/>
      <c r="Q56" s="5"/>
      <c r="R56" s="4"/>
      <c r="S56" s="5"/>
      <c r="T56">
        <v>0.92028278467263003</v>
      </c>
      <c r="U56" s="4">
        <v>0.90204446999079002</v>
      </c>
      <c r="V56" s="5">
        <f t="shared" si="1"/>
        <v>-1.9818163488006437</v>
      </c>
      <c r="W56" s="4"/>
      <c r="X56" s="5"/>
      <c r="Y56" s="4"/>
      <c r="Z56" s="5"/>
      <c r="AA56" s="4"/>
      <c r="AB56" s="5"/>
      <c r="AC56">
        <v>0.96478665041790801</v>
      </c>
      <c r="AD56" s="4">
        <v>0.94999819138297803</v>
      </c>
      <c r="AE56" s="5">
        <f t="shared" si="2"/>
        <v>-1.5328216894920959</v>
      </c>
      <c r="AF56" s="4"/>
      <c r="AG56" s="5"/>
      <c r="AH56" s="4"/>
      <c r="AI56" s="5"/>
      <c r="AJ56" s="4"/>
      <c r="AK56" s="5"/>
      <c r="AL56">
        <v>0.409486927301902</v>
      </c>
      <c r="AM56" s="4">
        <v>0.40910008865957398</v>
      </c>
      <c r="AN56" s="5">
        <f t="shared" si="3"/>
        <v>-9.4469106712854953E-2</v>
      </c>
      <c r="AO56" s="4"/>
      <c r="AP56" s="5"/>
      <c r="AQ56" s="4"/>
      <c r="AR56" s="5"/>
      <c r="AS56" s="4"/>
      <c r="AT56" s="5"/>
      <c r="AU56">
        <v>1.2070640373570301</v>
      </c>
      <c r="AV56" s="4">
        <v>1.19704250678156</v>
      </c>
      <c r="AW56" s="5">
        <f t="shared" si="4"/>
        <v>-0.83024017494656366</v>
      </c>
      <c r="AX56" s="4"/>
      <c r="AY56" s="5"/>
      <c r="AZ56" s="4"/>
      <c r="BA56" s="5"/>
      <c r="BB56" s="4"/>
      <c r="BC56" s="5"/>
      <c r="BD56">
        <v>0.98341744947410004</v>
      </c>
      <c r="BE56" s="4">
        <v>0.94491013096145704</v>
      </c>
      <c r="BF56" s="5">
        <f t="shared" si="5"/>
        <v>-3.9156635397547066</v>
      </c>
      <c r="BG56" s="4"/>
      <c r="BH56" s="5"/>
      <c r="BI56" s="4"/>
      <c r="BJ56" s="5"/>
      <c r="BK56" s="4"/>
      <c r="BL56" s="5"/>
      <c r="BM56">
        <v>1.38120010897546</v>
      </c>
      <c r="BN56" s="4">
        <v>1.4227388220878101</v>
      </c>
      <c r="BO56" s="5">
        <f t="shared" si="6"/>
        <v>3.0074362753390251</v>
      </c>
      <c r="BP56" s="4"/>
      <c r="BQ56" s="5"/>
      <c r="BR56" s="4"/>
      <c r="BS56" s="5"/>
      <c r="BT56" s="4"/>
      <c r="BU56" s="5"/>
      <c r="BV56">
        <v>1.0995951077294099</v>
      </c>
      <c r="BW56" s="4">
        <v>1.09212192357352</v>
      </c>
      <c r="BX56" s="5">
        <f t="shared" si="7"/>
        <v>-0.67963053885548441</v>
      </c>
      <c r="BY56" s="4"/>
      <c r="BZ56" s="5"/>
      <c r="CA56" s="4"/>
      <c r="CB56" s="5"/>
      <c r="CC56" s="4"/>
      <c r="CD56" s="5"/>
      <c r="CE56">
        <v>0.50680707978816397</v>
      </c>
      <c r="CF56" s="4">
        <v>0.50730481715520404</v>
      </c>
      <c r="CG56" s="5">
        <f t="shared" si="8"/>
        <v>9.8210421063594483E-2</v>
      </c>
      <c r="CH56" s="4"/>
      <c r="CI56" s="5"/>
      <c r="CJ56" s="4"/>
      <c r="CK56" s="5"/>
      <c r="CL56" s="4"/>
      <c r="CM56" s="5"/>
      <c r="CN56">
        <v>1.4747630341822799</v>
      </c>
      <c r="CO56" s="4">
        <v>1.3981772461069799</v>
      </c>
      <c r="CP56" s="5">
        <f t="shared" si="9"/>
        <v>-5.1930911136354174</v>
      </c>
      <c r="CQ56" s="4"/>
      <c r="CR56" s="5"/>
      <c r="CS56" s="4"/>
      <c r="CT56" s="5"/>
      <c r="CU56" s="4"/>
      <c r="CV56" s="5"/>
    </row>
    <row r="57" spans="1:100">
      <c r="A57" s="4" t="s">
        <v>94</v>
      </c>
      <c r="B57">
        <v>1.25564732510361</v>
      </c>
      <c r="C57" s="4">
        <v>1.2793190718349801</v>
      </c>
      <c r="D57" s="5">
        <f t="shared" si="11"/>
        <v>1.8852225667280251</v>
      </c>
      <c r="E57" s="4"/>
      <c r="F57" s="5"/>
      <c r="G57" s="4"/>
      <c r="H57" s="5"/>
      <c r="I57" s="4"/>
      <c r="J57" s="5"/>
      <c r="K57">
        <v>1.0776013637108</v>
      </c>
      <c r="L57" s="4">
        <v>1.0682344906744901</v>
      </c>
      <c r="M57" s="5">
        <f t="shared" si="0"/>
        <v>-0.86923359154394331</v>
      </c>
      <c r="N57" s="4"/>
      <c r="O57" s="5"/>
      <c r="P57" s="4"/>
      <c r="Q57" s="5"/>
      <c r="R57" s="4"/>
      <c r="S57" s="5"/>
      <c r="T57">
        <v>0.91563948287545005</v>
      </c>
      <c r="U57" s="4">
        <v>0.89303239794356604</v>
      </c>
      <c r="V57" s="5">
        <f t="shared" si="1"/>
        <v>-2.4689941133697424</v>
      </c>
      <c r="W57" s="4"/>
      <c r="X57" s="5"/>
      <c r="Y57" s="4"/>
      <c r="Z57" s="5"/>
      <c r="AA57" s="4"/>
      <c r="AB57" s="5"/>
      <c r="AC57">
        <v>0.945449622761103</v>
      </c>
      <c r="AD57" s="4">
        <v>0.96337574938297799</v>
      </c>
      <c r="AE57" s="5">
        <f t="shared" si="2"/>
        <v>1.8960424955825035</v>
      </c>
      <c r="AF57" s="4"/>
      <c r="AG57" s="5"/>
      <c r="AH57" s="4"/>
      <c r="AI57" s="5"/>
      <c r="AJ57" s="4"/>
      <c r="AK57" s="5"/>
      <c r="AL57">
        <v>0.410259071453354</v>
      </c>
      <c r="AM57" s="4">
        <v>0.42796133265957398</v>
      </c>
      <c r="AN57" s="5">
        <f t="shared" si="3"/>
        <v>4.3148981797061152</v>
      </c>
      <c r="AO57" s="4"/>
      <c r="AP57" s="5"/>
      <c r="AQ57" s="4"/>
      <c r="AR57" s="5"/>
      <c r="AS57" s="4"/>
      <c r="AT57" s="5"/>
      <c r="AU57">
        <v>1.2013864595016099</v>
      </c>
      <c r="AV57" s="4">
        <v>1.2021031086456599</v>
      </c>
      <c r="AW57" s="5">
        <f t="shared" si="4"/>
        <v>5.9651841285718057E-2</v>
      </c>
      <c r="AX57" s="4"/>
      <c r="AY57" s="5"/>
      <c r="AZ57" s="4"/>
      <c r="BA57" s="5"/>
      <c r="BB57" s="4"/>
      <c r="BC57" s="5"/>
      <c r="BD57">
        <v>0.98671086552014797</v>
      </c>
      <c r="BE57" s="4">
        <v>0.94760362131423603</v>
      </c>
      <c r="BF57" s="5">
        <f t="shared" si="5"/>
        <v>-3.9633945031401296</v>
      </c>
      <c r="BG57" s="4"/>
      <c r="BH57" s="5"/>
      <c r="BI57" s="4"/>
      <c r="BJ57" s="5"/>
      <c r="BK57" s="4"/>
      <c r="BL57" s="5"/>
      <c r="BM57">
        <v>1.28682524966794</v>
      </c>
      <c r="BN57" s="4">
        <v>1.4034129400875099</v>
      </c>
      <c r="BO57" s="5">
        <f t="shared" si="6"/>
        <v>9.0601027955936466</v>
      </c>
      <c r="BP57" s="4"/>
      <c r="BQ57" s="5"/>
      <c r="BR57" s="4"/>
      <c r="BS57" s="5"/>
      <c r="BT57" s="4"/>
      <c r="BU57" s="5"/>
      <c r="BV57">
        <v>1.07677991425427</v>
      </c>
      <c r="BW57" s="4">
        <v>1.08973508417583</v>
      </c>
      <c r="BX57" s="5">
        <f t="shared" si="7"/>
        <v>1.2031400056837205</v>
      </c>
      <c r="BY57" s="4"/>
      <c r="BZ57" s="5"/>
      <c r="CA57" s="4"/>
      <c r="CB57" s="5"/>
      <c r="CC57" s="4"/>
      <c r="CD57" s="5"/>
      <c r="CE57">
        <v>0.51447288733156005</v>
      </c>
      <c r="CF57" s="4">
        <v>0.50294794147922495</v>
      </c>
      <c r="CG57" s="5">
        <f t="shared" si="8"/>
        <v>-2.2401463976288549</v>
      </c>
      <c r="CH57" s="4"/>
      <c r="CI57" s="5"/>
      <c r="CJ57" s="4"/>
      <c r="CK57" s="5"/>
      <c r="CL57" s="4"/>
      <c r="CM57" s="5"/>
      <c r="CN57">
        <v>1.4702184687161699</v>
      </c>
      <c r="CO57" s="4">
        <v>1.4348348706137899</v>
      </c>
      <c r="CP57" s="5">
        <f t="shared" si="9"/>
        <v>-2.4066898121119249</v>
      </c>
      <c r="CQ57" s="4"/>
      <c r="CR57" s="5"/>
      <c r="CS57" s="4"/>
      <c r="CT57" s="5"/>
      <c r="CU57" s="4"/>
      <c r="CV57" s="5"/>
    </row>
    <row r="58" spans="1:100">
      <c r="A58" s="4" t="s">
        <v>95</v>
      </c>
      <c r="B58">
        <v>1.2607395391360601</v>
      </c>
      <c r="C58" s="4">
        <v>1.2668045294272401</v>
      </c>
      <c r="D58" s="5">
        <f t="shared" si="11"/>
        <v>0.48106608089218328</v>
      </c>
      <c r="E58" s="4"/>
      <c r="F58" s="5"/>
      <c r="G58" s="4"/>
      <c r="H58" s="5"/>
      <c r="I58" s="4"/>
      <c r="J58" s="5"/>
      <c r="K58">
        <v>1.08985731294692</v>
      </c>
      <c r="L58" s="4">
        <v>1.06853098699081</v>
      </c>
      <c r="M58" s="5">
        <f t="shared" si="0"/>
        <v>-1.9567998216614919</v>
      </c>
      <c r="N58" s="4"/>
      <c r="O58" s="5"/>
      <c r="P58" s="4"/>
      <c r="Q58" s="5"/>
      <c r="R58" s="4"/>
      <c r="S58" s="5"/>
      <c r="T58">
        <v>0.91145012684394</v>
      </c>
      <c r="U58" s="4">
        <v>0.88686450552460805</v>
      </c>
      <c r="V58" s="5">
        <f t="shared" si="1"/>
        <v>-2.6974181686127015</v>
      </c>
      <c r="W58" s="4"/>
      <c r="X58" s="5"/>
      <c r="Y58" s="4"/>
      <c r="Z58" s="5"/>
      <c r="AA58" s="4"/>
      <c r="AB58" s="5"/>
      <c r="AC58">
        <v>0.94393978146469604</v>
      </c>
      <c r="AD58" s="4">
        <v>0.94403872238297803</v>
      </c>
      <c r="AE58" s="5">
        <f t="shared" si="2"/>
        <v>1.048169811515654E-2</v>
      </c>
      <c r="AF58" s="4"/>
      <c r="AG58" s="5"/>
      <c r="AH58" s="4"/>
      <c r="AI58" s="5"/>
      <c r="AJ58" s="4"/>
      <c r="AK58" s="5"/>
      <c r="AL58">
        <v>0.40205578459864399</v>
      </c>
      <c r="AM58" s="4">
        <v>0.42873347665957401</v>
      </c>
      <c r="AN58" s="5">
        <f t="shared" si="3"/>
        <v>6.6353210382388284</v>
      </c>
      <c r="AO58" s="4"/>
      <c r="AP58" s="5"/>
      <c r="AQ58" s="4"/>
      <c r="AR58" s="5"/>
      <c r="AS58" s="4"/>
      <c r="AT58" s="5"/>
      <c r="AU58">
        <v>1.2154637373269701</v>
      </c>
      <c r="AV58" s="4">
        <v>1.2033976929901999</v>
      </c>
      <c r="AW58" s="5">
        <f t="shared" si="4"/>
        <v>-0.99271117403351183</v>
      </c>
      <c r="AX58" s="4"/>
      <c r="AY58" s="5"/>
      <c r="AZ58" s="4"/>
      <c r="BA58" s="5"/>
      <c r="BB58" s="4"/>
      <c r="BC58" s="5"/>
      <c r="BD58">
        <v>0.98437734750625405</v>
      </c>
      <c r="BE58" s="4">
        <v>0.95097038775954901</v>
      </c>
      <c r="BF58" s="5">
        <f t="shared" si="5"/>
        <v>-3.393714801680034</v>
      </c>
      <c r="BG58" s="4"/>
      <c r="BH58" s="5"/>
      <c r="BI58" s="4"/>
      <c r="BJ58" s="5"/>
      <c r="BK58" s="4"/>
      <c r="BL58" s="5"/>
      <c r="BM58">
        <v>1.25438033647487</v>
      </c>
      <c r="BN58" s="4">
        <v>1.3225483979270001</v>
      </c>
      <c r="BO58" s="5">
        <f t="shared" si="6"/>
        <v>5.4344013111445744</v>
      </c>
      <c r="BP58" s="4"/>
      <c r="BQ58" s="5"/>
      <c r="BR58" s="4"/>
      <c r="BS58" s="5"/>
      <c r="BT58" s="4"/>
      <c r="BU58" s="5"/>
      <c r="BV58">
        <v>0.99525116214338205</v>
      </c>
      <c r="BW58" s="4">
        <v>1.07182238885507</v>
      </c>
      <c r="BX58" s="5">
        <f t="shared" si="7"/>
        <v>7.6936586084243723</v>
      </c>
      <c r="BY58" s="4"/>
      <c r="BZ58" s="5"/>
      <c r="CA58" s="4"/>
      <c r="CB58" s="5"/>
      <c r="CC58" s="4"/>
      <c r="CD58" s="5"/>
      <c r="CE58">
        <v>0.48266058819130597</v>
      </c>
      <c r="CF58" s="4">
        <v>0.50917096644469395</v>
      </c>
      <c r="CG58" s="5">
        <f t="shared" si="8"/>
        <v>5.4925508529153824</v>
      </c>
      <c r="CH58" s="4"/>
      <c r="CI58" s="5"/>
      <c r="CJ58" s="4"/>
      <c r="CK58" s="5"/>
      <c r="CL58" s="4"/>
      <c r="CM58" s="5"/>
      <c r="CN58">
        <v>1.47346149983658</v>
      </c>
      <c r="CO58" s="4">
        <v>1.4422388375652899</v>
      </c>
      <c r="CP58" s="5">
        <f t="shared" si="9"/>
        <v>-2.1190008883674927</v>
      </c>
      <c r="CQ58" s="4"/>
      <c r="CR58" s="5"/>
      <c r="CS58" s="4"/>
      <c r="CT58" s="5"/>
      <c r="CU58" s="4"/>
      <c r="CV58" s="5"/>
    </row>
    <row r="59" spans="1:100">
      <c r="A59" s="4" t="s">
        <v>96</v>
      </c>
      <c r="B59">
        <v>1.2625293705090701</v>
      </c>
      <c r="C59" s="4">
        <v>1.26450225787112</v>
      </c>
      <c r="D59" s="5">
        <f t="shared" si="11"/>
        <v>0.15626467059965721</v>
      </c>
      <c r="E59" s="4"/>
      <c r="F59" s="5"/>
      <c r="G59" s="4"/>
      <c r="H59" s="5"/>
      <c r="J59" s="5"/>
      <c r="K59">
        <v>1.0742803485554899</v>
      </c>
      <c r="L59" s="4">
        <v>1.0743287119470899</v>
      </c>
      <c r="M59" s="5">
        <f t="shared" si="0"/>
        <v>4.5019339379149285E-3</v>
      </c>
      <c r="N59" s="4"/>
      <c r="O59" s="5"/>
      <c r="P59" s="4"/>
      <c r="Q59" s="5"/>
      <c r="S59" s="5"/>
      <c r="T59">
        <v>0.98669932456665799</v>
      </c>
      <c r="U59" s="4">
        <v>0.88215382538544695</v>
      </c>
      <c r="V59" s="5">
        <f t="shared" si="1"/>
        <v>-10.595476917664424</v>
      </c>
      <c r="W59" s="4"/>
      <c r="X59" s="5"/>
      <c r="Y59" s="4"/>
      <c r="Z59" s="5"/>
      <c r="AB59" s="5"/>
      <c r="AC59">
        <v>0.94003023110612705</v>
      </c>
      <c r="AD59" s="4">
        <v>0.942528880382978</v>
      </c>
      <c r="AE59" s="5">
        <f t="shared" si="2"/>
        <v>0.26580520436143923</v>
      </c>
      <c r="AF59" s="4"/>
      <c r="AG59" s="5"/>
      <c r="AH59" s="4"/>
      <c r="AI59" s="5"/>
      <c r="AK59" s="5"/>
      <c r="AL59">
        <v>0.390384004607295</v>
      </c>
      <c r="AM59" s="4">
        <v>0.42053019065957398</v>
      </c>
      <c r="AN59" s="5">
        <f t="shared" si="3"/>
        <v>7.7221878192997169</v>
      </c>
      <c r="AO59" s="4"/>
      <c r="AP59" s="5"/>
      <c r="AQ59" s="4"/>
      <c r="AR59" s="5"/>
      <c r="AT59" s="5"/>
      <c r="AU59">
        <v>1.2103651332666701</v>
      </c>
      <c r="AV59" s="4">
        <v>1.20929300362752</v>
      </c>
      <c r="AW59" s="5">
        <f t="shared" si="4"/>
        <v>-8.857902542652224E-2</v>
      </c>
      <c r="AX59" s="4"/>
      <c r="AY59" s="5"/>
      <c r="AZ59" s="4"/>
      <c r="BA59" s="5"/>
      <c r="BC59" s="5"/>
      <c r="BD59">
        <v>1.1989786278818999</v>
      </c>
      <c r="BE59" s="4">
        <v>0.95068764382002502</v>
      </c>
      <c r="BF59" s="5">
        <f t="shared" si="5"/>
        <v>-20.708541277378938</v>
      </c>
      <c r="BG59" s="4"/>
      <c r="BH59" s="5"/>
      <c r="BI59" s="4"/>
      <c r="BJ59" s="5"/>
      <c r="BL59" s="5"/>
      <c r="BM59">
        <v>1.3077554808602201</v>
      </c>
      <c r="BN59" s="4">
        <v>1.2813869824655399</v>
      </c>
      <c r="BO59" s="5">
        <f t="shared" si="6"/>
        <v>-2.0163171770716168</v>
      </c>
      <c r="BP59" s="4"/>
      <c r="BQ59" s="5"/>
      <c r="BR59" s="4"/>
      <c r="BS59" s="5"/>
      <c r="BU59" s="5"/>
      <c r="BV59">
        <v>1.00567248403577</v>
      </c>
      <c r="BW59" s="4">
        <v>1.00556053621724</v>
      </c>
      <c r="BX59" s="5">
        <f t="shared" si="7"/>
        <v>-1.1131637815209072E-2</v>
      </c>
      <c r="BY59" s="4"/>
      <c r="BZ59" s="5"/>
      <c r="CA59" s="4"/>
      <c r="CB59" s="5"/>
      <c r="CD59" s="5"/>
      <c r="CE59">
        <v>1.8560650373880101</v>
      </c>
      <c r="CF59" s="4">
        <v>0.48192309649717002</v>
      </c>
      <c r="CG59" s="5">
        <f t="shared" si="8"/>
        <v>-74.035225771217199</v>
      </c>
      <c r="CH59" s="4"/>
      <c r="CI59" s="5"/>
      <c r="CJ59" s="4"/>
      <c r="CK59" s="5"/>
      <c r="CM59" s="5"/>
      <c r="CN59">
        <v>1.4865441279805101</v>
      </c>
      <c r="CO59" s="4">
        <v>1.4466885295888801</v>
      </c>
      <c r="CP59" s="5">
        <f t="shared" si="9"/>
        <v>-2.6810908362185226</v>
      </c>
      <c r="CQ59" s="4"/>
      <c r="CR59" s="5"/>
      <c r="CS59" s="4"/>
      <c r="CT59" s="5"/>
      <c r="CV59" s="5"/>
    </row>
    <row r="60" spans="1:100">
      <c r="A60" s="4" t="s">
        <v>97</v>
      </c>
      <c r="B60">
        <v>1.26756068807849</v>
      </c>
      <c r="C60" s="4">
        <v>1.26457348821962</v>
      </c>
      <c r="D60" s="5">
        <f t="shared" si="11"/>
        <v>-0.23566523378050655</v>
      </c>
      <c r="E60" s="4"/>
      <c r="F60" s="5"/>
      <c r="G60" s="4"/>
      <c r="H60" s="5"/>
      <c r="I60" s="4"/>
      <c r="J60" s="5"/>
      <c r="K60">
        <v>1.0778819457656399</v>
      </c>
      <c r="L60" s="4">
        <v>1.0702942937303801</v>
      </c>
      <c r="M60" s="5">
        <f t="shared" si="0"/>
        <v>-0.70394091533559766</v>
      </c>
      <c r="N60" s="4"/>
      <c r="O60" s="5"/>
      <c r="P60" s="4"/>
      <c r="Q60" s="5"/>
      <c r="R60" s="4"/>
      <c r="S60" s="5"/>
      <c r="T60">
        <v>0.98862029076621305</v>
      </c>
      <c r="U60" s="4">
        <v>0.925853722702635</v>
      </c>
      <c r="V60" s="5">
        <f t="shared" si="1"/>
        <v>-6.3489055049570062</v>
      </c>
      <c r="W60" s="4"/>
      <c r="X60" s="5"/>
      <c r="Y60" s="4"/>
      <c r="Z60" s="5"/>
      <c r="AA60" s="4"/>
      <c r="AB60" s="5"/>
      <c r="AC60">
        <v>0.92738807395815703</v>
      </c>
      <c r="AD60" s="4">
        <v>0.93861933038297796</v>
      </c>
      <c r="AE60" s="5">
        <f t="shared" si="2"/>
        <v>1.2110632797858976</v>
      </c>
      <c r="AF60" s="4"/>
      <c r="AG60" s="5"/>
      <c r="AH60" s="4"/>
      <c r="AI60" s="5"/>
      <c r="AJ60" s="4"/>
      <c r="AK60" s="5"/>
      <c r="AL60">
        <v>0.38562064544998398</v>
      </c>
      <c r="AM60" s="4">
        <v>0.40885841065957401</v>
      </c>
      <c r="AN60" s="5">
        <f t="shared" si="3"/>
        <v>6.0260687501504719</v>
      </c>
      <c r="AO60" s="4"/>
      <c r="AP60" s="5"/>
      <c r="AQ60" s="4"/>
      <c r="AR60" s="5"/>
      <c r="AS60" s="4"/>
      <c r="AT60" s="5"/>
      <c r="AU60">
        <v>1.1643173399522799</v>
      </c>
      <c r="AV60" s="4">
        <v>1.2113515579112699</v>
      </c>
      <c r="AW60" s="5">
        <f t="shared" si="4"/>
        <v>4.0396390524354553</v>
      </c>
      <c r="AX60" s="4"/>
      <c r="AY60" s="5"/>
      <c r="AZ60" s="4"/>
      <c r="BA60" s="5"/>
      <c r="BB60" s="4"/>
      <c r="BC60" s="5"/>
      <c r="BD60">
        <v>1.20076789007374</v>
      </c>
      <c r="BE60" s="4">
        <v>1.0982095291930001</v>
      </c>
      <c r="BF60" s="5">
        <f t="shared" si="5"/>
        <v>-8.5410645744733991</v>
      </c>
      <c r="BG60" s="4"/>
      <c r="BH60" s="5"/>
      <c r="BI60" s="4"/>
      <c r="BJ60" s="5"/>
      <c r="BK60" s="4"/>
      <c r="BL60" s="5"/>
      <c r="BM60">
        <v>1.3140652862783599</v>
      </c>
      <c r="BN60" s="4">
        <v>1.3177436558512701</v>
      </c>
      <c r="BO60" s="5">
        <f t="shared" si="6"/>
        <v>0.27992289358223937</v>
      </c>
      <c r="BP60" s="4"/>
      <c r="BQ60" s="5"/>
      <c r="BR60" s="4"/>
      <c r="BS60" s="5"/>
      <c r="BT60" s="4"/>
      <c r="BU60" s="5"/>
      <c r="BV60">
        <v>0.98784923700838501</v>
      </c>
      <c r="BW60" s="4">
        <v>0.99757904655177998</v>
      </c>
      <c r="BX60" s="5">
        <f t="shared" si="7"/>
        <v>0.98494883418251666</v>
      </c>
      <c r="BY60" s="4"/>
      <c r="BZ60" s="5"/>
      <c r="CA60" s="4"/>
      <c r="CB60" s="5"/>
      <c r="CC60" s="4"/>
      <c r="CD60" s="5"/>
      <c r="CE60">
        <v>1.7223690051648199</v>
      </c>
      <c r="CF60" s="4">
        <v>1.68724226396187</v>
      </c>
      <c r="CG60" s="5">
        <f t="shared" si="8"/>
        <v>-2.0394434118133984</v>
      </c>
      <c r="CH60" s="4"/>
      <c r="CI60" s="5"/>
      <c r="CJ60" s="4"/>
      <c r="CK60" s="5"/>
      <c r="CL60" s="4"/>
      <c r="CM60" s="5"/>
      <c r="CN60">
        <v>1.5002330104914099</v>
      </c>
      <c r="CO60" s="4">
        <v>1.4572676277380701</v>
      </c>
      <c r="CP60" s="5">
        <f t="shared" si="9"/>
        <v>-2.8639139688884914</v>
      </c>
      <c r="CQ60" s="4"/>
      <c r="CR60" s="5"/>
      <c r="CS60" s="4"/>
      <c r="CT60" s="5"/>
      <c r="CU60" s="4"/>
      <c r="CV60" s="5"/>
    </row>
    <row r="61" spans="1:100">
      <c r="A61" s="4" t="s">
        <v>98</v>
      </c>
      <c r="B61">
        <v>1.2263288455208901</v>
      </c>
      <c r="C61" s="4">
        <v>1.2675216680277199</v>
      </c>
      <c r="D61" s="5">
        <f t="shared" si="11"/>
        <v>3.3590356010367666</v>
      </c>
      <c r="E61" s="4"/>
      <c r="F61" s="5"/>
      <c r="G61" s="4"/>
      <c r="H61" s="5"/>
      <c r="I61" s="4"/>
      <c r="J61" s="5"/>
      <c r="K61">
        <v>1.0864386836876201</v>
      </c>
      <c r="L61" s="4">
        <v>1.0697723661531999</v>
      </c>
      <c r="M61" s="5">
        <f t="shared" si="0"/>
        <v>-1.5340320429175891</v>
      </c>
      <c r="N61" s="4"/>
      <c r="O61" s="5"/>
      <c r="P61" s="4"/>
      <c r="Q61" s="5"/>
      <c r="R61" s="4"/>
      <c r="S61" s="5"/>
      <c r="T61">
        <v>1.00904446869134</v>
      </c>
      <c r="U61" s="4">
        <v>0.94564304359384099</v>
      </c>
      <c r="V61" s="5">
        <f t="shared" si="1"/>
        <v>-6.2833132795154443</v>
      </c>
      <c r="W61" s="4"/>
      <c r="X61" s="5"/>
      <c r="Y61" s="4"/>
      <c r="Z61" s="5"/>
      <c r="AA61" s="4"/>
      <c r="AB61" s="5"/>
      <c r="AC61">
        <v>1.0920519741406001</v>
      </c>
      <c r="AD61" s="4">
        <v>0.92597717338297802</v>
      </c>
      <c r="AE61" s="5">
        <f t="shared" si="2"/>
        <v>-15.207591276808605</v>
      </c>
      <c r="AF61" s="4"/>
      <c r="AG61" s="5"/>
      <c r="AH61" s="4"/>
      <c r="AI61" s="5"/>
      <c r="AJ61" s="4"/>
      <c r="AK61" s="5"/>
      <c r="AL61">
        <v>1.2399228245829801</v>
      </c>
      <c r="AM61" s="4">
        <v>0.40409505065957402</v>
      </c>
      <c r="AN61" s="5">
        <f t="shared" si="3"/>
        <v>-67.409661097618539</v>
      </c>
      <c r="AO61" s="4"/>
      <c r="AP61" s="5"/>
      <c r="AQ61" s="4"/>
      <c r="AR61" s="5"/>
      <c r="AS61" s="4"/>
      <c r="AT61" s="5"/>
      <c r="AU61">
        <v>1.04737031631343</v>
      </c>
      <c r="AV61" s="4">
        <v>1.1960787004853499</v>
      </c>
      <c r="AW61" s="5">
        <f t="shared" si="4"/>
        <v>14.198262243611101</v>
      </c>
      <c r="AX61" s="4"/>
      <c r="AY61" s="5"/>
      <c r="AZ61" s="4"/>
      <c r="BA61" s="5"/>
      <c r="BB61" s="4"/>
      <c r="BC61" s="5"/>
      <c r="BD61">
        <v>1.26415279126515</v>
      </c>
      <c r="BE61" s="4">
        <v>1.14732978192966</v>
      </c>
      <c r="BF61" s="5">
        <f t="shared" si="5"/>
        <v>-9.241209618227785</v>
      </c>
      <c r="BG61" s="4"/>
      <c r="BH61" s="5"/>
      <c r="BI61" s="4"/>
      <c r="BJ61" s="5"/>
      <c r="BK61" s="4"/>
      <c r="BL61" s="5"/>
      <c r="BM61">
        <v>1.16842739401097</v>
      </c>
      <c r="BN61" s="4">
        <v>1.32946249809807</v>
      </c>
      <c r="BO61" s="5">
        <f t="shared" si="6"/>
        <v>13.78220888285577</v>
      </c>
      <c r="BP61" s="4"/>
      <c r="BQ61" s="5"/>
      <c r="BR61" s="4"/>
      <c r="BS61" s="5"/>
      <c r="BT61" s="4"/>
      <c r="BU61" s="5"/>
      <c r="BV61">
        <v>0.81857335713462498</v>
      </c>
      <c r="BW61" s="4">
        <v>0.98211767368570901</v>
      </c>
      <c r="BX61" s="5">
        <f t="shared" si="7"/>
        <v>19.979188807654662</v>
      </c>
      <c r="BY61" s="4"/>
      <c r="BZ61" s="5"/>
      <c r="CA61" s="4"/>
      <c r="CB61" s="5"/>
      <c r="CC61" s="4"/>
      <c r="CD61" s="5"/>
      <c r="CE61">
        <v>3.1351010116392701</v>
      </c>
      <c r="CF61" s="4">
        <v>1.71423475097363</v>
      </c>
      <c r="CG61" s="5">
        <f t="shared" si="8"/>
        <v>-45.321227462546823</v>
      </c>
      <c r="CH61" s="4"/>
      <c r="CI61" s="5"/>
      <c r="CJ61" s="4"/>
      <c r="CK61" s="5"/>
      <c r="CL61" s="4"/>
      <c r="CM61" s="5"/>
      <c r="CN61">
        <v>1.2230003737391399</v>
      </c>
      <c r="CO61" s="4">
        <v>1.4700546801957901</v>
      </c>
      <c r="CP61" s="5">
        <f t="shared" si="9"/>
        <v>20.200673013804462</v>
      </c>
      <c r="CQ61" s="4"/>
      <c r="CR61" s="5"/>
      <c r="CS61" s="4"/>
      <c r="CT61" s="5"/>
      <c r="CU61" s="4"/>
      <c r="CV61" s="5"/>
    </row>
    <row r="62" spans="1:100">
      <c r="A62" s="4" t="s">
        <v>99</v>
      </c>
      <c r="B62">
        <v>1.21660642064671</v>
      </c>
      <c r="C62" s="4">
        <v>1.2448445515866899</v>
      </c>
      <c r="D62" s="5">
        <f t="shared" si="11"/>
        <v>2.3210572014710764</v>
      </c>
      <c r="E62" s="4"/>
      <c r="F62" s="5"/>
      <c r="G62" s="4"/>
      <c r="H62" s="5"/>
      <c r="I62" s="4"/>
      <c r="J62" s="5"/>
      <c r="K62">
        <v>1.0826651767034501</v>
      </c>
      <c r="L62" s="4">
        <v>1.0734265339548701</v>
      </c>
      <c r="M62" s="5">
        <f t="shared" si="0"/>
        <v>-0.85332408831234863</v>
      </c>
      <c r="N62" s="4"/>
      <c r="O62" s="5"/>
      <c r="P62" s="4"/>
      <c r="Q62" s="5"/>
      <c r="R62" s="4"/>
      <c r="S62" s="5"/>
      <c r="T62">
        <v>1.1618050479039701</v>
      </c>
      <c r="U62" s="4">
        <v>0.96655436164860398</v>
      </c>
      <c r="V62" s="5">
        <f t="shared" si="1"/>
        <v>-16.805804606170444</v>
      </c>
      <c r="W62" s="4"/>
      <c r="X62" s="5"/>
      <c r="Y62" s="4"/>
      <c r="Z62" s="5"/>
      <c r="AA62" s="4"/>
      <c r="AB62" s="5"/>
      <c r="AC62">
        <v>1.00400293699675</v>
      </c>
      <c r="AD62" s="4">
        <v>1.0906410733829699</v>
      </c>
      <c r="AE62" s="5">
        <f t="shared" si="2"/>
        <v>8.6292712096419208</v>
      </c>
      <c r="AF62" s="4"/>
      <c r="AG62" s="5"/>
      <c r="AH62" s="4"/>
      <c r="AI62" s="5"/>
      <c r="AJ62" s="4"/>
      <c r="AK62" s="5"/>
      <c r="AL62">
        <v>1.0552284511305801</v>
      </c>
      <c r="AM62" s="4">
        <v>1.2583972306595701</v>
      </c>
      <c r="AN62" s="5">
        <f t="shared" si="3"/>
        <v>19.253535034173254</v>
      </c>
      <c r="AO62" s="4"/>
      <c r="AP62" s="5"/>
      <c r="AQ62" s="4"/>
      <c r="AR62" s="5"/>
      <c r="AS62" s="4"/>
      <c r="AT62" s="5"/>
      <c r="AU62">
        <v>1.0164354956469801</v>
      </c>
      <c r="AV62" s="4">
        <v>1.1436580309000599</v>
      </c>
      <c r="AW62" s="5">
        <f t="shared" si="4"/>
        <v>12.51653801917851</v>
      </c>
      <c r="AX62" s="4"/>
      <c r="AY62" s="5"/>
      <c r="AZ62" s="4"/>
      <c r="BA62" s="5"/>
      <c r="BB62" s="4"/>
      <c r="BC62" s="5"/>
      <c r="BD62">
        <v>1.4338750086907399</v>
      </c>
      <c r="BE62" s="4">
        <v>1.2069425274037799</v>
      </c>
      <c r="BF62" s="5">
        <f t="shared" si="5"/>
        <v>-15.826517647041651</v>
      </c>
      <c r="BG62" s="4"/>
      <c r="BH62" s="5"/>
      <c r="BI62" s="4"/>
      <c r="BJ62" s="5"/>
      <c r="BK62" s="4"/>
      <c r="BL62" s="5"/>
      <c r="BM62">
        <v>1.06137501947832</v>
      </c>
      <c r="BN62" s="4">
        <v>1.21215196539718</v>
      </c>
      <c r="BO62" s="5">
        <f t="shared" si="6"/>
        <v>14.205812568772233</v>
      </c>
      <c r="BP62" s="4"/>
      <c r="BQ62" s="5"/>
      <c r="BR62" s="4"/>
      <c r="BS62" s="5"/>
      <c r="BT62" s="4"/>
      <c r="BU62" s="5"/>
      <c r="BV62">
        <v>1.00990489977409</v>
      </c>
      <c r="BW62" s="4">
        <v>0.84975496818024499</v>
      </c>
      <c r="BX62" s="5">
        <f t="shared" si="7"/>
        <v>-15.857922031041701</v>
      </c>
      <c r="BY62" s="4"/>
      <c r="BZ62" s="5"/>
      <c r="CA62" s="4"/>
      <c r="CB62" s="5"/>
      <c r="CC62" s="4"/>
      <c r="CD62" s="5"/>
      <c r="CE62">
        <v>2.5134332757807401</v>
      </c>
      <c r="CF62" s="4">
        <v>2.96067108687744</v>
      </c>
      <c r="CG62" s="5">
        <f t="shared" si="8"/>
        <v>17.793900295912003</v>
      </c>
      <c r="CH62" s="4"/>
      <c r="CI62" s="5"/>
      <c r="CJ62" s="4"/>
      <c r="CK62" s="5"/>
      <c r="CL62" s="4"/>
      <c r="CM62" s="5"/>
      <c r="CN62">
        <v>1.14657931640521</v>
      </c>
      <c r="CO62" s="4">
        <v>1.27692702879931</v>
      </c>
      <c r="CP62" s="5">
        <f t="shared" si="9"/>
        <v>11.368399074454787</v>
      </c>
      <c r="CQ62" s="4"/>
      <c r="CR62" s="5"/>
      <c r="CS62" s="4"/>
      <c r="CT62" s="5"/>
      <c r="CU62" s="4"/>
      <c r="CV62" s="5"/>
    </row>
    <row r="63" spans="1:100">
      <c r="A63" s="4" t="s">
        <v>100</v>
      </c>
      <c r="B63">
        <v>1.2418595453732</v>
      </c>
      <c r="C63" s="4">
        <v>1.22968141527528</v>
      </c>
      <c r="D63" s="5">
        <f t="shared" si="11"/>
        <v>-0.98063667049080649</v>
      </c>
      <c r="E63" s="4"/>
      <c r="F63" s="5"/>
      <c r="G63" s="4"/>
      <c r="H63" s="5"/>
      <c r="I63" s="4"/>
      <c r="J63" s="5"/>
      <c r="K63">
        <v>1.1051380802491899</v>
      </c>
      <c r="L63" s="4">
        <v>1.0736640456245099</v>
      </c>
      <c r="M63" s="5">
        <f t="shared" si="0"/>
        <v>-2.8479730440184587</v>
      </c>
      <c r="N63" s="4"/>
      <c r="O63" s="5"/>
      <c r="P63" s="4"/>
      <c r="Q63" s="5"/>
      <c r="R63" s="4"/>
      <c r="S63" s="5"/>
      <c r="T63">
        <v>1.18592065939892</v>
      </c>
      <c r="U63" s="4">
        <v>1.0675614521852199</v>
      </c>
      <c r="V63" s="5">
        <f t="shared" si="1"/>
        <v>-9.9803647297695317</v>
      </c>
      <c r="W63" s="4"/>
      <c r="X63" s="5"/>
      <c r="Y63" s="4"/>
      <c r="Z63" s="5"/>
      <c r="AA63" s="4"/>
      <c r="AB63" s="5"/>
      <c r="AC63">
        <v>1.0248430468001</v>
      </c>
      <c r="AD63" s="4">
        <v>1.0025920363829699</v>
      </c>
      <c r="AE63" s="5">
        <f t="shared" si="2"/>
        <v>-2.1711627440518919</v>
      </c>
      <c r="AF63" s="4"/>
      <c r="AG63" s="5"/>
      <c r="AH63" s="4"/>
      <c r="AI63" s="5"/>
      <c r="AJ63" s="4"/>
      <c r="AK63" s="5"/>
      <c r="AL63">
        <v>1.0771318499941001</v>
      </c>
      <c r="AM63" s="4">
        <v>1.0737028566595701</v>
      </c>
      <c r="AN63" s="5">
        <f t="shared" si="3"/>
        <v>-0.31834480937024867</v>
      </c>
      <c r="AO63" s="4"/>
      <c r="AP63" s="5"/>
      <c r="AQ63" s="4"/>
      <c r="AR63" s="5"/>
      <c r="AS63" s="4"/>
      <c r="AT63" s="5"/>
      <c r="AU63">
        <v>1.0375336683283001</v>
      </c>
      <c r="AV63" s="4">
        <v>1.0974225721836901</v>
      </c>
      <c r="AW63" s="5">
        <f t="shared" si="4"/>
        <v>5.7722371508082739</v>
      </c>
      <c r="AX63" s="4"/>
      <c r="AY63" s="5"/>
      <c r="AZ63" s="4"/>
      <c r="BA63" s="5"/>
      <c r="BB63" s="4"/>
      <c r="BC63" s="5"/>
      <c r="BD63">
        <v>1.4636379820091101</v>
      </c>
      <c r="BE63" s="4">
        <v>1.34296882113493</v>
      </c>
      <c r="BF63" s="5">
        <f t="shared" si="5"/>
        <v>-8.2444677138358813</v>
      </c>
      <c r="BG63" s="4"/>
      <c r="BH63" s="5"/>
      <c r="BI63" s="4"/>
      <c r="BJ63" s="5"/>
      <c r="BK63" s="4"/>
      <c r="BL63" s="5"/>
      <c r="BM63">
        <v>1.0834060027886101</v>
      </c>
      <c r="BN63" s="4">
        <v>1.10325291684786</v>
      </c>
      <c r="BO63" s="5">
        <f t="shared" si="6"/>
        <v>1.8318999533107005</v>
      </c>
      <c r="BP63" s="4"/>
      <c r="BQ63" s="5"/>
      <c r="BR63" s="4"/>
      <c r="BS63" s="5"/>
      <c r="BT63" s="4"/>
      <c r="BU63" s="5"/>
      <c r="BV63">
        <v>1.0308675167413199</v>
      </c>
      <c r="BW63" s="4">
        <v>0.96340474695266098</v>
      </c>
      <c r="BX63" s="5">
        <f t="shared" si="7"/>
        <v>-6.5442715667204086</v>
      </c>
      <c r="BY63" s="4"/>
      <c r="BZ63" s="5"/>
      <c r="CA63" s="4"/>
      <c r="CB63" s="5"/>
      <c r="CC63" s="4"/>
      <c r="CD63" s="5"/>
      <c r="CE63">
        <v>2.5656046624575</v>
      </c>
      <c r="CF63" s="4">
        <v>2.5631851800262599</v>
      </c>
      <c r="CG63" s="5">
        <f t="shared" si="8"/>
        <v>-9.4304569470281582E-2</v>
      </c>
      <c r="CH63" s="4"/>
      <c r="CI63" s="5"/>
      <c r="CJ63" s="4"/>
      <c r="CK63" s="5"/>
      <c r="CL63" s="4"/>
      <c r="CM63" s="5"/>
      <c r="CN63">
        <v>1.1703788870753999</v>
      </c>
      <c r="CO63" s="4">
        <v>1.1666613504808101</v>
      </c>
      <c r="CP63" s="5">
        <f t="shared" si="9"/>
        <v>-0.31763530901342601</v>
      </c>
      <c r="CQ63" s="4"/>
      <c r="CR63" s="5"/>
      <c r="CS63" s="4"/>
      <c r="CT63" s="5"/>
      <c r="CU63" s="4"/>
      <c r="CV63" s="5"/>
    </row>
    <row r="64" spans="1:100">
      <c r="A64" s="4" t="s">
        <v>101</v>
      </c>
      <c r="B64">
        <v>1.1848370733506901</v>
      </c>
      <c r="C64" s="4">
        <v>1.2379605182697</v>
      </c>
      <c r="D64" s="5">
        <f t="shared" si="11"/>
        <v>4.4836075873941121</v>
      </c>
      <c r="E64" s="4"/>
      <c r="F64" s="5"/>
      <c r="G64" s="4"/>
      <c r="H64" s="5"/>
      <c r="I64" s="4"/>
      <c r="J64" s="5"/>
      <c r="K64">
        <v>1.0994064974169899</v>
      </c>
      <c r="L64" s="4">
        <v>1.0841296149522099</v>
      </c>
      <c r="M64" s="5">
        <f t="shared" si="0"/>
        <v>-1.3895572293480516</v>
      </c>
      <c r="N64" s="4"/>
      <c r="O64" s="5"/>
      <c r="P64" s="4"/>
      <c r="Q64" s="5"/>
      <c r="R64" s="4"/>
      <c r="S64" s="5"/>
      <c r="T64">
        <v>1.0203858649748101</v>
      </c>
      <c r="U64" s="4">
        <v>1.1245961349471001</v>
      </c>
      <c r="V64" s="5">
        <f t="shared" si="1"/>
        <v>10.212829631353488</v>
      </c>
      <c r="W64" s="4"/>
      <c r="X64" s="5"/>
      <c r="Y64" s="4"/>
      <c r="Z64" s="5"/>
      <c r="AA64" s="4"/>
      <c r="AB64" s="5"/>
      <c r="AC64">
        <v>1.0432110899316001</v>
      </c>
      <c r="AD64" s="4">
        <v>1.0234321463829701</v>
      </c>
      <c r="AE64" s="5">
        <f t="shared" si="2"/>
        <v>-1.8959675313580886</v>
      </c>
      <c r="AF64" s="4"/>
      <c r="AG64" s="5"/>
      <c r="AH64" s="4"/>
      <c r="AI64" s="5"/>
      <c r="AJ64" s="4"/>
      <c r="AK64" s="5"/>
      <c r="AL64">
        <v>1.03596512885424</v>
      </c>
      <c r="AM64" s="4">
        <v>1.09560625565957</v>
      </c>
      <c r="AN64" s="5">
        <f t="shared" si="3"/>
        <v>5.7570593009527409</v>
      </c>
      <c r="AO64" s="4"/>
      <c r="AP64" s="5"/>
      <c r="AQ64" s="4"/>
      <c r="AR64" s="5"/>
      <c r="AS64" s="4"/>
      <c r="AT64" s="5"/>
      <c r="AU64">
        <v>1.0515304277369599</v>
      </c>
      <c r="AV64" s="4">
        <v>1.07412623676881</v>
      </c>
      <c r="AW64" s="5">
        <f t="shared" si="4"/>
        <v>2.1488497561101898</v>
      </c>
      <c r="AX64" s="4"/>
      <c r="AY64" s="5"/>
      <c r="AZ64" s="4"/>
      <c r="BA64" s="5"/>
      <c r="BB64" s="4"/>
      <c r="BC64" s="5"/>
      <c r="BD64">
        <v>1.3997792281111801</v>
      </c>
      <c r="BE64" s="4">
        <v>1.4075552861213401</v>
      </c>
      <c r="BF64" s="5">
        <f t="shared" si="5"/>
        <v>0.55552031734695706</v>
      </c>
      <c r="BG64" s="4"/>
      <c r="BH64" s="5"/>
      <c r="BI64" s="4"/>
      <c r="BJ64" s="5"/>
      <c r="BK64" s="4"/>
      <c r="BL64" s="5"/>
      <c r="BM64">
        <v>1.0605843255062899</v>
      </c>
      <c r="BN64" s="4">
        <v>1.1017138763883401</v>
      </c>
      <c r="BO64" s="5">
        <f t="shared" si="6"/>
        <v>3.8780085555588615</v>
      </c>
      <c r="BP64" s="4"/>
      <c r="BQ64" s="5"/>
      <c r="BR64" s="4"/>
      <c r="BS64" s="5"/>
      <c r="BT64" s="4"/>
      <c r="BU64" s="5"/>
      <c r="BV64">
        <v>0.961438153369788</v>
      </c>
      <c r="BW64" s="4">
        <v>1.0066108924706101</v>
      </c>
      <c r="BX64" s="5">
        <f t="shared" si="7"/>
        <v>4.6984550116400223</v>
      </c>
      <c r="BY64" s="4"/>
      <c r="BZ64" s="5"/>
      <c r="CA64" s="4"/>
      <c r="CB64" s="5"/>
      <c r="CC64" s="4"/>
      <c r="CD64" s="5"/>
      <c r="CE64">
        <v>2.4314465685479298</v>
      </c>
      <c r="CF64" s="4">
        <v>2.5613954425976502</v>
      </c>
      <c r="CG64" s="5">
        <f t="shared" si="8"/>
        <v>5.3445087270548717</v>
      </c>
      <c r="CH64" s="4"/>
      <c r="CI64" s="5"/>
      <c r="CJ64" s="4"/>
      <c r="CK64" s="5"/>
      <c r="CL64" s="4"/>
      <c r="CM64" s="5"/>
      <c r="CN64">
        <v>1.13661443757886</v>
      </c>
      <c r="CO64" s="4">
        <v>1.1515823343415701</v>
      </c>
      <c r="CP64" s="5">
        <f t="shared" si="9"/>
        <v>1.3168842720838259</v>
      </c>
      <c r="CQ64" s="4"/>
      <c r="CR64" s="5"/>
      <c r="CS64" s="4"/>
      <c r="CT64" s="5"/>
      <c r="CU64" s="4"/>
      <c r="CV64" s="5"/>
    </row>
    <row r="65" spans="1:100">
      <c r="A65" s="4" t="s">
        <v>102</v>
      </c>
      <c r="B65">
        <v>1.1640214941420399</v>
      </c>
      <c r="C65" s="4">
        <v>1.20836340173586</v>
      </c>
      <c r="D65" s="5">
        <f t="shared" si="11"/>
        <v>3.8093718902074873</v>
      </c>
      <c r="E65" s="4"/>
      <c r="F65" s="5"/>
      <c r="G65" s="4"/>
      <c r="H65" s="5"/>
      <c r="I65" s="4"/>
      <c r="J65" s="5"/>
      <c r="K65">
        <v>1.12344546050994</v>
      </c>
      <c r="L65" s="4">
        <v>1.0871446561806899</v>
      </c>
      <c r="M65" s="5">
        <f t="shared" si="0"/>
        <v>-3.2312030806348973</v>
      </c>
      <c r="N65" s="4"/>
      <c r="O65" s="5"/>
      <c r="P65" s="4"/>
      <c r="Q65" s="5"/>
      <c r="R65" s="4"/>
      <c r="S65" s="5"/>
      <c r="T65">
        <v>0.997922821929215</v>
      </c>
      <c r="U65" s="4">
        <v>1.0490813202543201</v>
      </c>
      <c r="V65" s="5">
        <f t="shared" si="1"/>
        <v>5.1264984827387678</v>
      </c>
      <c r="W65" s="4"/>
      <c r="X65" s="5"/>
      <c r="Y65" s="4"/>
      <c r="Z65" s="5"/>
      <c r="AA65" s="4"/>
      <c r="AB65" s="5"/>
      <c r="AC65">
        <v>1.0288645163280701</v>
      </c>
      <c r="AD65" s="4">
        <v>1.04180018938297</v>
      </c>
      <c r="AE65" s="5">
        <f t="shared" si="2"/>
        <v>1.2572766238519208</v>
      </c>
      <c r="AF65" s="4"/>
      <c r="AG65" s="5"/>
      <c r="AH65" s="4"/>
      <c r="AI65" s="5"/>
      <c r="AJ65" s="4"/>
      <c r="AK65" s="5"/>
      <c r="AL65">
        <v>0.92133409670486999</v>
      </c>
      <c r="AM65" s="4">
        <v>1.0544395346595701</v>
      </c>
      <c r="AN65" s="5">
        <f t="shared" si="3"/>
        <v>14.447032670423097</v>
      </c>
      <c r="AO65" s="4"/>
      <c r="AP65" s="5"/>
      <c r="AQ65" s="4"/>
      <c r="AR65" s="5"/>
      <c r="AS65" s="4"/>
      <c r="AT65" s="5"/>
      <c r="AU65">
        <v>1.0495960485256699</v>
      </c>
      <c r="AV65" s="4">
        <v>1.0636458248516001</v>
      </c>
      <c r="AW65" s="5">
        <f t="shared" si="4"/>
        <v>1.3385889119595491</v>
      </c>
      <c r="AX65" s="4"/>
      <c r="AY65" s="5"/>
      <c r="AZ65" s="4"/>
      <c r="BA65" s="5"/>
      <c r="BB65" s="4"/>
      <c r="BC65" s="5"/>
      <c r="BD65">
        <v>1.3249095342208299</v>
      </c>
      <c r="BE65" s="4">
        <v>1.3847468865894801</v>
      </c>
      <c r="BF65" s="5">
        <f t="shared" si="5"/>
        <v>4.5163349514153888</v>
      </c>
      <c r="BG65" s="4"/>
      <c r="BH65" s="5"/>
      <c r="BI65" s="4"/>
      <c r="BJ65" s="5"/>
      <c r="BK65" s="4"/>
      <c r="BL65" s="5"/>
      <c r="BM65">
        <v>1.0181438548968</v>
      </c>
      <c r="BN65" s="4">
        <v>1.0827234996183499</v>
      </c>
      <c r="BO65" s="5">
        <f t="shared" si="6"/>
        <v>6.3428801746385561</v>
      </c>
      <c r="BP65" s="4"/>
      <c r="BQ65" s="5"/>
      <c r="BR65" s="4"/>
      <c r="BS65" s="5"/>
      <c r="BT65" s="4"/>
      <c r="BU65" s="5"/>
      <c r="BV65">
        <v>0.98060870261750899</v>
      </c>
      <c r="BW65" s="4">
        <v>0.96421236122228104</v>
      </c>
      <c r="BX65" s="5">
        <f t="shared" si="7"/>
        <v>-1.6720575038199934</v>
      </c>
      <c r="BY65" s="4"/>
      <c r="BZ65" s="5"/>
      <c r="CA65" s="4"/>
      <c r="CB65" s="5"/>
      <c r="CC65" s="4"/>
      <c r="CD65" s="5"/>
      <c r="CE65">
        <v>2.5012288815399999</v>
      </c>
      <c r="CF65" s="4">
        <v>2.443122214108</v>
      </c>
      <c r="CG65" s="5">
        <f t="shared" si="8"/>
        <v>-2.3231247592273028</v>
      </c>
      <c r="CH65" s="4"/>
      <c r="CI65" s="5"/>
      <c r="CJ65" s="4"/>
      <c r="CK65" s="5"/>
      <c r="CL65" s="4"/>
      <c r="CM65" s="5"/>
      <c r="CN65">
        <v>1.1018126679979801</v>
      </c>
      <c r="CO65" s="4">
        <v>1.12323661415761</v>
      </c>
      <c r="CP65" s="5">
        <f t="shared" si="9"/>
        <v>1.944427286224415</v>
      </c>
      <c r="CQ65" s="4"/>
      <c r="CR65" s="5"/>
      <c r="CS65" s="4"/>
      <c r="CT65" s="5"/>
      <c r="CU65" s="4"/>
      <c r="CV65" s="5"/>
    </row>
    <row r="66" spans="1:100">
      <c r="A66" s="4" t="s">
        <v>103</v>
      </c>
      <c r="B66">
        <v>1.1698061799219199</v>
      </c>
      <c r="C66" s="4">
        <v>1.18385975260239</v>
      </c>
      <c r="D66" s="5">
        <f t="shared" si="11"/>
        <v>1.2013590731250923</v>
      </c>
      <c r="E66" s="4">
        <v>1.1612771853038257</v>
      </c>
      <c r="F66" s="5">
        <f>(E66-B66)/B66*100</f>
        <v>-0.72909467948472262</v>
      </c>
      <c r="G66" s="4">
        <v>1.16979640221581</v>
      </c>
      <c r="H66" s="5">
        <f>(G66-B66)/B66*100</f>
        <v>-8.3583984062505156E-4</v>
      </c>
      <c r="I66" s="4">
        <v>1.1697518998909211</v>
      </c>
      <c r="J66" s="5">
        <f>(I66-B66)/B66*100</f>
        <v>-4.6400875572785282E-3</v>
      </c>
      <c r="K66">
        <v>1.1019607870352801</v>
      </c>
      <c r="L66" s="4">
        <v>1.09983049164484</v>
      </c>
      <c r="M66" s="5">
        <f t="shared" ref="M66:M96" si="12">(L66-K66)/K66*100</f>
        <v>-0.19331862036320085</v>
      </c>
      <c r="N66" s="4">
        <v>1.0985480255438567</v>
      </c>
      <c r="O66" s="5">
        <f>(N66-K66)/K66*100</f>
        <v>-0.30969899578778581</v>
      </c>
      <c r="P66" s="4">
        <v>1.1019654921886901</v>
      </c>
      <c r="Q66" s="5">
        <f>(P66-K66)/K66*100</f>
        <v>4.2698011266439223E-4</v>
      </c>
      <c r="R66" s="4">
        <v>1.1019720099498305</v>
      </c>
      <c r="S66" s="5">
        <f>(R66-K66)/K66*100</f>
        <v>1.0184495385313541E-3</v>
      </c>
      <c r="T66">
        <v>0.97726007308673402</v>
      </c>
      <c r="U66" s="4">
        <v>1.0042651549177199</v>
      </c>
      <c r="V66" s="5">
        <f t="shared" ref="V66:V96" si="13">(U66-T66)/T66*100</f>
        <v>2.7633464800919145</v>
      </c>
      <c r="W66" s="4">
        <v>0.97723509291046573</v>
      </c>
      <c r="X66" s="5">
        <f>(W66-T66)/T66*100</f>
        <v>-2.5561441581649965E-3</v>
      </c>
      <c r="Y66" s="4">
        <v>0.97725913362903305</v>
      </c>
      <c r="Z66" s="5">
        <f>(Y66-T66)/T66*100</f>
        <v>-9.6131800207337328E-5</v>
      </c>
      <c r="AA66" s="4">
        <v>0.97745057601477292</v>
      </c>
      <c r="AB66" s="5">
        <f>(AA66-T66)/T66*100</f>
        <v>1.9493575281060032E-2</v>
      </c>
      <c r="AC66">
        <v>1.03087864195919</v>
      </c>
      <c r="AD66" s="4">
        <v>1.0274536153829701</v>
      </c>
      <c r="AE66" s="5">
        <f t="shared" ref="AE66:AE96" si="14">(AD66-AC66)/AC66*100</f>
        <v>-0.33224343165269415</v>
      </c>
      <c r="AF66" s="4">
        <v>1.0677140905955786</v>
      </c>
      <c r="AG66" s="5">
        <f>(AF66-AC66)/AC66*100</f>
        <v>3.5732090216150669</v>
      </c>
      <c r="AH66" s="4">
        <v>1.0308786591513599</v>
      </c>
      <c r="AI66" s="5">
        <f>(AH66-AC66)/AC66*100</f>
        <v>1.6677200603598569E-6</v>
      </c>
      <c r="AJ66" s="4">
        <v>1.0354183803321821</v>
      </c>
      <c r="AK66" s="5">
        <f>(AJ66-AC66)/AC66*100</f>
        <v>0.44037563571637856</v>
      </c>
      <c r="AL66">
        <v>1.0703611923695</v>
      </c>
      <c r="AM66" s="4">
        <v>0.93980850265957405</v>
      </c>
      <c r="AN66" s="5">
        <f t="shared" ref="AN66:AN96" si="15">(AM66-AL66)/AL66*100</f>
        <v>-12.197068675567021</v>
      </c>
      <c r="AO66" s="4">
        <v>1.0490083247977426</v>
      </c>
      <c r="AP66" s="5">
        <f>(AO66-AL66)/AL66*100</f>
        <v>-1.9949216884898164</v>
      </c>
      <c r="AQ66" s="4">
        <v>1.0703556282334501</v>
      </c>
      <c r="AR66" s="5">
        <f>(AQ66-AL66)/AL66*100</f>
        <v>-5.1983723714697436E-4</v>
      </c>
      <c r="AS66" s="4">
        <v>1.0626545449190226</v>
      </c>
      <c r="AT66" s="5">
        <f>(AS66-AL66)/AL66*100</f>
        <v>-0.72000437846750964</v>
      </c>
      <c r="AU66">
        <v>1.06806148930501</v>
      </c>
      <c r="AV66" s="4">
        <v>1.0560091894236701</v>
      </c>
      <c r="AW66" s="5">
        <f t="shared" ref="AW66:AW96" si="16">(AV66-AU66)/AU66*100</f>
        <v>-1.1284275298777406</v>
      </c>
      <c r="AX66" s="4">
        <v>1.0685601904593229</v>
      </c>
      <c r="AY66" s="5">
        <f>(AX66-AU66)/AU66*100</f>
        <v>4.6692176368745168E-2</v>
      </c>
      <c r="AZ66" s="4">
        <v>1.0680634845054799</v>
      </c>
      <c r="BA66" s="5">
        <f>(AZ66-AU66)/AU66*100</f>
        <v>1.8680576820058481E-4</v>
      </c>
      <c r="BB66" s="4">
        <v>1.0684072880888569</v>
      </c>
      <c r="BC66" s="5">
        <f>(BB66-AU66)/AU66*100</f>
        <v>3.2376299240214776E-2</v>
      </c>
      <c r="BD66">
        <v>1.33764109896285</v>
      </c>
      <c r="BE66" s="4">
        <v>1.3261310916247799</v>
      </c>
      <c r="BF66" s="5">
        <f t="shared" ref="BF66:BF96" si="17">(BE66-BD66)/BD66*100</f>
        <v>-0.86047052135243374</v>
      </c>
      <c r="BG66" s="4">
        <v>1.3299496796975028</v>
      </c>
      <c r="BH66" s="5">
        <f>(BG66-BD66)/BD66*100</f>
        <v>-0.5749987250923152</v>
      </c>
      <c r="BI66" s="4">
        <v>1.33764109896285</v>
      </c>
      <c r="BJ66" s="5">
        <f>(BI66-BD66)/BD66*100</f>
        <v>0</v>
      </c>
      <c r="BK66" s="4">
        <v>1.2680139704703706</v>
      </c>
      <c r="BL66" s="5">
        <f>(BK66-BD66)/BD66*100</f>
        <v>-5.2052174941742848</v>
      </c>
      <c r="BM66">
        <v>1.04344547197624</v>
      </c>
      <c r="BN66" s="4">
        <v>1.0445045145816401</v>
      </c>
      <c r="BO66" s="5">
        <f t="shared" ref="BO66:BO96" si="18">(BN66-BM66)/BM66*100</f>
        <v>0.10149477225620976</v>
      </c>
      <c r="BP66" s="4">
        <v>1.0712326938351007</v>
      </c>
      <c r="BQ66" s="5">
        <f>(BP66-BM66)/BM66*100</f>
        <v>2.6630257742393417</v>
      </c>
      <c r="BR66" s="4">
        <v>1.04344547197624</v>
      </c>
      <c r="BS66" s="5">
        <f>(BR66-BM66)/BM66*100</f>
        <v>0</v>
      </c>
      <c r="BT66" s="4">
        <v>1.0553992601241162</v>
      </c>
      <c r="BU66" s="5">
        <f>(BT66-BM66)/BM66*100</f>
        <v>1.1456073622358267</v>
      </c>
      <c r="BV66">
        <v>1.01721339746692</v>
      </c>
      <c r="BW66" s="4">
        <v>0.96860725525889901</v>
      </c>
      <c r="BX66" s="5">
        <f t="shared" ref="BX66:BX96" si="19">(BW66-BV66)/BV66*100</f>
        <v>-4.7783623700848512</v>
      </c>
      <c r="BY66" s="4">
        <v>0.99081150143172447</v>
      </c>
      <c r="BZ66" s="5">
        <f>(BY66-BV66)/BV66*100</f>
        <v>-2.5955120234300777</v>
      </c>
      <c r="CA66" s="4">
        <v>1.01703124881079</v>
      </c>
      <c r="CB66" s="5">
        <f>(CA66-BV66)/BV66*100</f>
        <v>-1.7906631645195206E-2</v>
      </c>
      <c r="CC66" s="4">
        <v>1.0026738126007775</v>
      </c>
      <c r="CD66" s="5">
        <f>(CC66-BV66)/BV66*100</f>
        <v>-1.4293544405086658</v>
      </c>
      <c r="CE66">
        <v>2.0636188291169701</v>
      </c>
      <c r="CF66" s="4">
        <v>2.4903369218515299</v>
      </c>
      <c r="CG66" s="5">
        <f t="shared" ref="CG66:CG96" si="20">(CF66-CE66)/CE66*100</f>
        <v>20.678144951660183</v>
      </c>
      <c r="CH66" s="4">
        <v>2.2581811202060269</v>
      </c>
      <c r="CI66" s="5">
        <f>(CH66-CE66)/CE66*100</f>
        <v>9.4282087536636148</v>
      </c>
      <c r="CJ66" s="4">
        <v>2.0636188291169701</v>
      </c>
      <c r="CK66" s="5">
        <f>(CJ66-CE66)/CE66*100</f>
        <v>0</v>
      </c>
      <c r="CL66" s="4">
        <v>2.0977747622952636</v>
      </c>
      <c r="CM66" s="5">
        <f>(CL66-CE66)/CE66*100</f>
        <v>1.6551473894483173</v>
      </c>
      <c r="CN66">
        <v>1.0197899565576201</v>
      </c>
      <c r="CO66" s="4">
        <v>1.0903070824641401</v>
      </c>
      <c r="CP66" s="5">
        <f t="shared" ref="CP66:CP96" si="21">(CO66-CN66)/CN66*100</f>
        <v>6.9148676600577694</v>
      </c>
      <c r="CQ66" s="4">
        <v>1.0474215059521383</v>
      </c>
      <c r="CR66" s="5">
        <f>(CQ66-CN66)/CN66*100</f>
        <v>2.7095333913456763</v>
      </c>
      <c r="CS66" s="4">
        <v>1.01978658993805</v>
      </c>
      <c r="CT66" s="5">
        <f>(CS66-CN66)/CN66*100</f>
        <v>-3.3012872389676583E-4</v>
      </c>
      <c r="CU66" s="4">
        <v>1.0197568357283711</v>
      </c>
      <c r="CV66" s="5">
        <f>(CU66-CN66)/CN66*100</f>
        <v>-3.247808927320908E-3</v>
      </c>
    </row>
    <row r="67" spans="1:100">
      <c r="A67" s="4" t="s">
        <v>104</v>
      </c>
      <c r="B67">
        <v>1.1489793101577199</v>
      </c>
      <c r="C67" s="4">
        <v>1.1769239436130401</v>
      </c>
      <c r="D67" s="5">
        <f t="shared" ref="D67:D96" si="22">(C67-B67)/B67*100</f>
        <v>2.4321267761979302</v>
      </c>
      <c r="E67" s="4">
        <v>1.1489686625187443</v>
      </c>
      <c r="F67" s="5">
        <f t="shared" ref="F67:F96" si="23">(E67-B67)/B67*100</f>
        <v>-9.2670415224129085E-4</v>
      </c>
      <c r="G67" s="4">
        <v>1.1489783540599401</v>
      </c>
      <c r="H67" s="5">
        <f t="shared" ref="H67:H96" si="24">(G67-B67)/B67*100</f>
        <v>-8.3212793423141927E-5</v>
      </c>
      <c r="I67" s="4">
        <v>1.1489906012959525</v>
      </c>
      <c r="J67" s="5">
        <f t="shared" ref="J67:J96" si="25">(I67-B67)/B67*100</f>
        <v>9.8271031800098072E-4</v>
      </c>
      <c r="K67">
        <v>1.09649656088634</v>
      </c>
      <c r="L67" s="4">
        <v>1.09679823446058</v>
      </c>
      <c r="M67" s="5">
        <f t="shared" si="12"/>
        <v>2.7512496162887409E-2</v>
      </c>
      <c r="N67" s="4">
        <v>1.0968686312847065</v>
      </c>
      <c r="O67" s="5">
        <f t="shared" ref="O67:O96" si="26">(N67-K67)/K67*100</f>
        <v>3.3932655298594815E-2</v>
      </c>
      <c r="P67" s="4">
        <v>1.09650400167475</v>
      </c>
      <c r="Q67" s="5">
        <f t="shared" ref="Q67:Q96" si="27">(P67-K67)/K67*100</f>
        <v>6.7859660262591169E-4</v>
      </c>
      <c r="R67" s="4">
        <v>1.0965181150977492</v>
      </c>
      <c r="S67" s="5">
        <f t="shared" ref="S67:S96" si="28">(R67-K67)/K67*100</f>
        <v>1.9657345201187938E-3</v>
      </c>
      <c r="T67">
        <v>0.98859136034361705</v>
      </c>
      <c r="U67" s="4">
        <v>0.97338169522479301</v>
      </c>
      <c r="V67" s="5">
        <f t="shared" si="13"/>
        <v>-1.5385189198434257</v>
      </c>
      <c r="W67" s="4">
        <v>0.98782080317987941</v>
      </c>
      <c r="X67" s="5">
        <f t="shared" ref="X67:X96" si="29">(W67-T67)/T67*100</f>
        <v>-7.7944962362386766E-2</v>
      </c>
      <c r="Y67" s="4">
        <v>0.98859198632158496</v>
      </c>
      <c r="Z67" s="5">
        <f t="shared" ref="Z67:Z96" si="30">(Y67-T67)/T67*100</f>
        <v>6.3320194067609622E-5</v>
      </c>
      <c r="AA67" s="4">
        <v>0.98876108024993759</v>
      </c>
      <c r="AB67" s="5">
        <f t="shared" ref="AB67:AB96" si="31">(AA67-T67)/T67*100</f>
        <v>1.716785247460989E-2</v>
      </c>
      <c r="AC67">
        <v>1.0276206834147401</v>
      </c>
      <c r="AD67" s="4">
        <v>1.02946774138297</v>
      </c>
      <c r="AE67" s="5">
        <f t="shared" si="14"/>
        <v>0.17974122144877724</v>
      </c>
      <c r="AF67" s="4">
        <v>1.0185083270153581</v>
      </c>
      <c r="AG67" s="5">
        <f t="shared" ref="AG67:AG96" si="32">(AF67-AC67)/AC67*100</f>
        <v>-0.88674318709721178</v>
      </c>
      <c r="AH67" s="4">
        <v>1.02762074152811</v>
      </c>
      <c r="AI67" s="5">
        <f t="shared" ref="AI67:AI96" si="33">(AH67-AC67)/AC67*100</f>
        <v>5.6551382073122863E-6</v>
      </c>
      <c r="AJ67" s="4">
        <v>1.0305234283085301</v>
      </c>
      <c r="AK67" s="5">
        <f t="shared" ref="AK67:AK96" si="34">(AJ67-AC67)/AC67*100</f>
        <v>0.28247240841282456</v>
      </c>
      <c r="AL67">
        <v>1.1529874354998499</v>
      </c>
      <c r="AM67" s="4">
        <v>1.0888355976595701</v>
      </c>
      <c r="AN67" s="5">
        <f t="shared" si="15"/>
        <v>-5.5639667757930429</v>
      </c>
      <c r="AO67" s="4">
        <v>1.1469433799310849</v>
      </c>
      <c r="AP67" s="5">
        <f t="shared" ref="AP67:AP96" si="35">(AO67-AL67)/AL67*100</f>
        <v>-0.52420827692236116</v>
      </c>
      <c r="AQ67" s="4">
        <v>1.15299163885073</v>
      </c>
      <c r="AR67" s="5">
        <f t="shared" ref="AR67:AR96" si="36">(AQ67-AL67)/AL67*100</f>
        <v>3.6456172466488285E-4</v>
      </c>
      <c r="AS67" s="4">
        <v>1.1631755547212794</v>
      </c>
      <c r="AT67" s="5">
        <f t="shared" ref="AT67:AT96" si="37">(AS67-AL67)/AL67*100</f>
        <v>0.88362794838372782</v>
      </c>
      <c r="AU67">
        <v>1.0352725991983101</v>
      </c>
      <c r="AV67" s="4">
        <v>1.0576350865136499</v>
      </c>
      <c r="AW67" s="5">
        <f t="shared" si="16"/>
        <v>2.160057875834521</v>
      </c>
      <c r="AX67" s="4">
        <v>1.0545115183789817</v>
      </c>
      <c r="AY67" s="5">
        <f t="shared" ref="AY67:AY96" si="38">(AX67-AU67)/AU67*100</f>
        <v>1.8583433190031127</v>
      </c>
      <c r="AZ67" s="4">
        <v>1.0352684423890399</v>
      </c>
      <c r="BA67" s="5">
        <f t="shared" ref="BA67:BA96" si="39">(AZ67-AU67)/AU67*100</f>
        <v>-4.0151833182363992E-4</v>
      </c>
      <c r="BB67" s="4">
        <v>1.0359109760970224</v>
      </c>
      <c r="BC67" s="5">
        <f t="shared" ref="BC67:BC96" si="40">(BB67-AU67)/AU67*100</f>
        <v>6.1662686639897733E-2</v>
      </c>
      <c r="BD67">
        <v>1.2979906531751899</v>
      </c>
      <c r="BE67" s="4">
        <v>1.3161092360721001</v>
      </c>
      <c r="BF67" s="5">
        <f t="shared" si="17"/>
        <v>1.3958947125380174</v>
      </c>
      <c r="BG67" s="4">
        <v>1.3221883665999874</v>
      </c>
      <c r="BH67" s="5">
        <f t="shared" ref="BH67:BH96" si="41">(BG67-BD67)/BD67*100</f>
        <v>1.8642440425594895</v>
      </c>
      <c r="BI67" s="4">
        <v>1.2979906531751899</v>
      </c>
      <c r="BJ67" s="5">
        <f t="shared" ref="BJ67:BJ96" si="42">(BI67-BD67)/BD67*100</f>
        <v>0</v>
      </c>
      <c r="BK67" s="4">
        <v>1.3060242224464249</v>
      </c>
      <c r="BL67" s="5">
        <f t="shared" ref="BL67:BL96" si="43">(BK67-BD67)/BD67*100</f>
        <v>0.61892350700546261</v>
      </c>
      <c r="BM67">
        <v>1.0631376947651701</v>
      </c>
      <c r="BN67" s="4">
        <v>1.05837115280299</v>
      </c>
      <c r="BO67" s="5">
        <f t="shared" si="18"/>
        <v>-0.44834662392747937</v>
      </c>
      <c r="BP67" s="4">
        <v>1.0696106380000441</v>
      </c>
      <c r="BQ67" s="5">
        <f t="shared" ref="BQ67:BQ96" si="44">(BP67-BM67)/BM67*100</f>
        <v>0.60885276354572182</v>
      </c>
      <c r="BR67" s="4">
        <v>1.0631376947651701</v>
      </c>
      <c r="BS67" s="5">
        <f t="shared" ref="BS67:BS96" si="45">(BR67-BM67)/BM67*100</f>
        <v>0</v>
      </c>
      <c r="BT67" s="4">
        <v>1.0686232109727918</v>
      </c>
      <c r="BU67" s="5">
        <f t="shared" ref="BU67:BU96" si="46">(BT67-BM67)/BM67*100</f>
        <v>0.51597419926243726</v>
      </c>
      <c r="BV67">
        <v>1.02371583193769</v>
      </c>
      <c r="BW67" s="4">
        <v>0.997482080414687</v>
      </c>
      <c r="BX67" s="5">
        <f t="shared" si="19"/>
        <v>-2.5626009391051165</v>
      </c>
      <c r="BY67" s="4">
        <v>1.0345659332847292</v>
      </c>
      <c r="BZ67" s="5">
        <f t="shared" ref="BZ67:BZ96" si="47">(BY67-BV67)/BV67*100</f>
        <v>1.0598743331440086</v>
      </c>
      <c r="CA67" s="4">
        <v>1.0332972926902799</v>
      </c>
      <c r="CB67" s="5">
        <f t="shared" ref="CB67:CB96" si="48">(CA67-BV67)/BV67*100</f>
        <v>0.93594925990878997</v>
      </c>
      <c r="CC67" s="4">
        <v>1.0138001845767786</v>
      </c>
      <c r="CD67" s="5">
        <f t="shared" ref="CD67:CD96" si="49">(CC67-BV67)/BV67*100</f>
        <v>-0.96859372997515292</v>
      </c>
      <c r="CE67">
        <v>2.2934027173782101</v>
      </c>
      <c r="CF67" s="4">
        <v>2.1109082642645598</v>
      </c>
      <c r="CG67" s="5">
        <f t="shared" si="20"/>
        <v>-7.9573662196701216</v>
      </c>
      <c r="CH67" s="4">
        <v>2.1813868411204518</v>
      </c>
      <c r="CI67" s="5">
        <f t="shared" ref="CI67:CI96" si="50">(CH67-CE67)/CE67*100</f>
        <v>-4.8842654370713179</v>
      </c>
      <c r="CJ67" s="4">
        <v>2.2934027173782101</v>
      </c>
      <c r="CK67" s="5">
        <f t="shared" ref="CK67:CK96" si="51">(CJ67-CE67)/CE67*100</f>
        <v>0</v>
      </c>
      <c r="CL67" s="4">
        <v>2.4062801706135764</v>
      </c>
      <c r="CM67" s="5">
        <f t="shared" ref="CM67:CM96" si="52">(CL67-CE67)/CE67*100</f>
        <v>4.9218330640336188</v>
      </c>
      <c r="CN67">
        <v>1.0192687250136301</v>
      </c>
      <c r="CO67" s="4">
        <v>1.0225212707300799</v>
      </c>
      <c r="CP67" s="5">
        <f t="shared" si="21"/>
        <v>0.31910580955050349</v>
      </c>
      <c r="CQ67" s="4">
        <v>1.0209628805060993</v>
      </c>
      <c r="CR67" s="5">
        <f t="shared" ref="CR67:CR96" si="53">(CQ67-CN67)/CN67*100</f>
        <v>0.16621283974415602</v>
      </c>
      <c r="CS67" s="4">
        <v>1.0192648283044901</v>
      </c>
      <c r="CT67" s="5">
        <f t="shared" ref="CT67:CT96" si="54">(CS67-CN67)/CN67*100</f>
        <v>-3.8230439572994862E-4</v>
      </c>
      <c r="CU67" s="4">
        <v>1.0200189724275861</v>
      </c>
      <c r="CV67" s="5">
        <f t="shared" ref="CV67:CV96" si="55">(CU67-CN67)/CN67*100</f>
        <v>7.360643916019155E-2</v>
      </c>
    </row>
    <row r="68" spans="1:100">
      <c r="A68" s="4" t="s">
        <v>105</v>
      </c>
      <c r="B68">
        <v>1.14642736968865</v>
      </c>
      <c r="C68" s="4">
        <v>1.16193104141629</v>
      </c>
      <c r="D68" s="5">
        <f t="shared" si="22"/>
        <v>1.352346615019365</v>
      </c>
      <c r="E68" s="4">
        <v>1.1287572913009987</v>
      </c>
      <c r="F68" s="5">
        <f t="shared" si="23"/>
        <v>-1.5413168644473503</v>
      </c>
      <c r="G68" s="4">
        <v>1.1464236309490801</v>
      </c>
      <c r="H68" s="5">
        <f t="shared" si="24"/>
        <v>-3.261209273947793E-4</v>
      </c>
      <c r="I68" s="4">
        <v>1.1464169382880973</v>
      </c>
      <c r="J68" s="5">
        <f t="shared" si="25"/>
        <v>-9.099050518579766E-4</v>
      </c>
      <c r="K68">
        <v>1.0952151785659801</v>
      </c>
      <c r="L68" s="4">
        <v>1.09264729594076</v>
      </c>
      <c r="M68" s="5">
        <f t="shared" si="12"/>
        <v>-0.23446375429002592</v>
      </c>
      <c r="N68" s="4">
        <v>1.0952922317661855</v>
      </c>
      <c r="O68" s="5">
        <f t="shared" si="26"/>
        <v>7.0354394016294156E-3</v>
      </c>
      <c r="P68" s="4">
        <v>1.0952196656972299</v>
      </c>
      <c r="Q68" s="5">
        <f t="shared" si="27"/>
        <v>4.097031649773634E-4</v>
      </c>
      <c r="R68" s="4">
        <v>1.0952190057997389</v>
      </c>
      <c r="S68" s="5">
        <f t="shared" si="28"/>
        <v>3.4945039419679007E-4</v>
      </c>
      <c r="T68">
        <v>0.91375757735654395</v>
      </c>
      <c r="U68" s="4">
        <v>0.96758518732029797</v>
      </c>
      <c r="V68" s="5">
        <f t="shared" si="13"/>
        <v>5.8907976576757548</v>
      </c>
      <c r="W68" s="4">
        <v>0.91501465902313994</v>
      </c>
      <c r="X68" s="5">
        <f t="shared" si="29"/>
        <v>0.13757277616593558</v>
      </c>
      <c r="Y68" s="4">
        <v>0.91373250791731497</v>
      </c>
      <c r="Z68" s="5">
        <f t="shared" si="30"/>
        <v>-2.7435547294173868E-3</v>
      </c>
      <c r="AA68" s="4">
        <v>0.91386605827678913</v>
      </c>
      <c r="AB68" s="5">
        <f t="shared" si="31"/>
        <v>1.187195848586118E-2</v>
      </c>
      <c r="AC68">
        <v>1.0246320544157901</v>
      </c>
      <c r="AD68" s="4">
        <v>1.0262097823829699</v>
      </c>
      <c r="AE68" s="5">
        <f t="shared" si="14"/>
        <v>0.15397995410941695</v>
      </c>
      <c r="AF68" s="4">
        <v>1.0168869497711794</v>
      </c>
      <c r="AG68" s="5">
        <f t="shared" si="32"/>
        <v>-0.755891308614841</v>
      </c>
      <c r="AH68" s="4">
        <v>1.0246317919637</v>
      </c>
      <c r="AI68" s="5">
        <f t="shared" si="33"/>
        <v>-2.5614276747407281E-5</v>
      </c>
      <c r="AJ68" s="4">
        <v>1.0241816942868696</v>
      </c>
      <c r="AK68" s="5">
        <f t="shared" si="34"/>
        <v>-4.3953351545038648E-2</v>
      </c>
      <c r="AL68">
        <v>1.1457194402134701</v>
      </c>
      <c r="AM68" s="4">
        <v>1.17146184065957</v>
      </c>
      <c r="AN68" s="5">
        <f t="shared" si="15"/>
        <v>2.2468328233396893</v>
      </c>
      <c r="AO68" s="4">
        <v>1.1419332121895793</v>
      </c>
      <c r="AP68" s="5">
        <f t="shared" si="35"/>
        <v>-0.33046729338774916</v>
      </c>
      <c r="AQ68" s="4">
        <v>1.14571670701843</v>
      </c>
      <c r="AR68" s="5">
        <f t="shared" si="36"/>
        <v>-2.3855709732593363E-4</v>
      </c>
      <c r="AS68" s="4">
        <v>1.2100215136735082</v>
      </c>
      <c r="AT68" s="5">
        <f t="shared" si="37"/>
        <v>5.6123751769505974</v>
      </c>
      <c r="AU68">
        <v>1.0387088492935099</v>
      </c>
      <c r="AV68" s="4">
        <v>1.0469807004075999</v>
      </c>
      <c r="AW68" s="5">
        <f t="shared" si="16"/>
        <v>0.79635897197912664</v>
      </c>
      <c r="AX68" s="4">
        <v>1.0391267288590109</v>
      </c>
      <c r="AY68" s="5">
        <f t="shared" si="38"/>
        <v>4.0230673473631712E-2</v>
      </c>
      <c r="AZ68" s="4">
        <v>1.03871254307798</v>
      </c>
      <c r="BA68" s="5">
        <f t="shared" si="39"/>
        <v>3.55613074114432E-4</v>
      </c>
      <c r="BB68" s="4">
        <v>1.0391353641061742</v>
      </c>
      <c r="BC68" s="5">
        <f t="shared" si="40"/>
        <v>4.1062017807435916E-2</v>
      </c>
      <c r="BD68">
        <v>1.3215399285698901</v>
      </c>
      <c r="BE68" s="4">
        <v>1.2858171589115199</v>
      </c>
      <c r="BF68" s="5">
        <f t="shared" si="17"/>
        <v>-2.7031169385118559</v>
      </c>
      <c r="BG68" s="4">
        <v>1.2732359952645607</v>
      </c>
      <c r="BH68" s="5">
        <f t="shared" si="41"/>
        <v>-3.6551247723253999</v>
      </c>
      <c r="BI68" s="4">
        <v>1.3215399285698901</v>
      </c>
      <c r="BJ68" s="5">
        <f t="shared" si="42"/>
        <v>0</v>
      </c>
      <c r="BK68" s="4">
        <v>1.2686131894935841</v>
      </c>
      <c r="BL68" s="5">
        <f t="shared" si="43"/>
        <v>-4.0049292444444609</v>
      </c>
      <c r="BM68">
        <v>1.11115232128124</v>
      </c>
      <c r="BN68" s="4">
        <v>1.0770146540311401</v>
      </c>
      <c r="BO68" s="5">
        <f t="shared" si="18"/>
        <v>-3.0722761043901428</v>
      </c>
      <c r="BP68" s="4">
        <v>1.1259718230226459</v>
      </c>
      <c r="BQ68" s="5">
        <f t="shared" si="44"/>
        <v>1.333705690711956</v>
      </c>
      <c r="BR68" s="4">
        <v>1.11115232128124</v>
      </c>
      <c r="BS68" s="5">
        <f t="shared" si="45"/>
        <v>0</v>
      </c>
      <c r="BT68" s="4">
        <v>1.1139248994841904</v>
      </c>
      <c r="BU68" s="5">
        <f t="shared" si="46"/>
        <v>0.24952278367680666</v>
      </c>
      <c r="BV68">
        <v>1.0142033744585699</v>
      </c>
      <c r="BW68" s="4">
        <v>1.0093535534662199</v>
      </c>
      <c r="BX68" s="5">
        <f t="shared" si="19"/>
        <v>-0.47819018497538035</v>
      </c>
      <c r="BY68" s="4">
        <v>0.99371905279414419</v>
      </c>
      <c r="BZ68" s="5">
        <f t="shared" si="47"/>
        <v>-2.0197449722903178</v>
      </c>
      <c r="CA68" s="4">
        <v>1.01346563702602</v>
      </c>
      <c r="CB68" s="5">
        <f t="shared" si="48"/>
        <v>-7.2740581537084736E-2</v>
      </c>
      <c r="CC68" s="4">
        <v>0.99858533774510927</v>
      </c>
      <c r="CD68" s="5">
        <f t="shared" si="49"/>
        <v>-1.5399314483446951</v>
      </c>
      <c r="CE68">
        <v>2.3006645157005399</v>
      </c>
      <c r="CF68" s="4">
        <v>2.2675836007313901</v>
      </c>
      <c r="CG68" s="5">
        <f t="shared" si="20"/>
        <v>-1.4378852172228518</v>
      </c>
      <c r="CH68" s="4">
        <v>2.1210211978338291</v>
      </c>
      <c r="CI68" s="5">
        <f t="shared" si="50"/>
        <v>-7.8083230580018013</v>
      </c>
      <c r="CJ68" s="4">
        <v>2.3006645157005399</v>
      </c>
      <c r="CK68" s="5">
        <f t="shared" si="51"/>
        <v>0</v>
      </c>
      <c r="CL68" s="4">
        <v>2.3308113884092885</v>
      </c>
      <c r="CM68" s="5">
        <f t="shared" si="52"/>
        <v>1.3103550084341196</v>
      </c>
      <c r="CN68">
        <v>1.00476370575958</v>
      </c>
      <c r="CO68" s="4">
        <v>1.0024934787686499</v>
      </c>
      <c r="CP68" s="5">
        <f t="shared" si="21"/>
        <v>-0.22594635713018746</v>
      </c>
      <c r="CQ68" s="4">
        <v>1.0082938650598721</v>
      </c>
      <c r="CR68" s="5">
        <f t="shared" si="53"/>
        <v>0.3513422389817889</v>
      </c>
      <c r="CS68" s="4">
        <v>1.00476108385896</v>
      </c>
      <c r="CT68" s="5">
        <f t="shared" si="54"/>
        <v>-2.6094698732831277E-4</v>
      </c>
      <c r="CU68" s="4">
        <v>1.0059004987210138</v>
      </c>
      <c r="CV68" s="5">
        <f t="shared" si="55"/>
        <v>0.11314032890693274</v>
      </c>
    </row>
    <row r="69" spans="1:100">
      <c r="A69" s="4" t="s">
        <v>106</v>
      </c>
      <c r="B69">
        <v>1.1628143227919501</v>
      </c>
      <c r="C69" s="4">
        <v>1.1541541461128999</v>
      </c>
      <c r="D69" s="5">
        <f t="shared" si="22"/>
        <v>-0.74476006266046324</v>
      </c>
      <c r="E69" s="4">
        <v>1.1627611922038539</v>
      </c>
      <c r="F69" s="5">
        <f t="shared" si="23"/>
        <v>-4.5691377423548712E-3</v>
      </c>
      <c r="G69" s="4">
        <v>1.16281083568003</v>
      </c>
      <c r="H69" s="5">
        <f t="shared" si="24"/>
        <v>-2.9988553217472226E-4</v>
      </c>
      <c r="I69" s="4">
        <v>1.1628090767435781</v>
      </c>
      <c r="J69" s="5">
        <f t="shared" si="25"/>
        <v>-4.5115099368022636E-4</v>
      </c>
      <c r="K69">
        <v>1.1062184872662799</v>
      </c>
      <c r="L69" s="4">
        <v>1.0898163247245001</v>
      </c>
      <c r="M69" s="5">
        <f t="shared" si="12"/>
        <v>-1.4827235967022532</v>
      </c>
      <c r="N69" s="4">
        <v>1.1004395027954232</v>
      </c>
      <c r="O69" s="5">
        <f t="shared" si="26"/>
        <v>-0.52240895784863195</v>
      </c>
      <c r="P69" s="4">
        <v>1.1062178812515699</v>
      </c>
      <c r="Q69" s="5">
        <f t="shared" si="27"/>
        <v>-5.4782551272233102E-5</v>
      </c>
      <c r="R69" s="4">
        <v>1.1062346734412039</v>
      </c>
      <c r="S69" s="5">
        <f t="shared" si="28"/>
        <v>1.4631987360776777E-3</v>
      </c>
      <c r="T69">
        <v>0.92245080648764299</v>
      </c>
      <c r="U69" s="4">
        <v>0.92042057893658602</v>
      </c>
      <c r="V69" s="5">
        <f t="shared" si="13"/>
        <v>-0.22009060394096691</v>
      </c>
      <c r="W69" s="4">
        <v>0.88383822846090243</v>
      </c>
      <c r="X69" s="5">
        <f t="shared" si="29"/>
        <v>-4.185868531435645</v>
      </c>
      <c r="Y69" s="4">
        <v>0.92246181182667897</v>
      </c>
      <c r="Z69" s="5">
        <f t="shared" si="30"/>
        <v>1.193054302578873E-3</v>
      </c>
      <c r="AA69" s="4">
        <v>0.92265873427591272</v>
      </c>
      <c r="AB69" s="5">
        <f t="shared" si="31"/>
        <v>2.2540799661874358E-2</v>
      </c>
      <c r="AC69">
        <v>1.02254467149294</v>
      </c>
      <c r="AD69" s="4">
        <v>1.02322115338297</v>
      </c>
      <c r="AE69" s="5">
        <f t="shared" si="14"/>
        <v>6.6156707759507535E-2</v>
      </c>
      <c r="AF69" s="4">
        <v>1.0368867703762898</v>
      </c>
      <c r="AG69" s="5">
        <f t="shared" si="32"/>
        <v>1.4025889805293295</v>
      </c>
      <c r="AH69" s="4">
        <v>1.0225450299737799</v>
      </c>
      <c r="AI69" s="5">
        <f t="shared" si="33"/>
        <v>3.5057719226891165E-5</v>
      </c>
      <c r="AJ69" s="4">
        <v>1.0229543681748359</v>
      </c>
      <c r="AK69" s="5">
        <f t="shared" si="34"/>
        <v>4.0066384708422116E-2</v>
      </c>
      <c r="AL69">
        <v>1.22062218134395</v>
      </c>
      <c r="AM69" s="4">
        <v>1.16419384565957</v>
      </c>
      <c r="AN69" s="5">
        <f t="shared" si="15"/>
        <v>-4.6229158003871698</v>
      </c>
      <c r="AO69" s="4">
        <v>1.2276852516238403</v>
      </c>
      <c r="AP69" s="5">
        <f t="shared" si="35"/>
        <v>0.57864508673057968</v>
      </c>
      <c r="AQ69" s="4">
        <v>1.22062833231728</v>
      </c>
      <c r="AR69" s="5">
        <f t="shared" si="36"/>
        <v>5.0392114972364315E-4</v>
      </c>
      <c r="AS69" s="4">
        <v>1.205974559322188</v>
      </c>
      <c r="AT69" s="5">
        <f t="shared" si="37"/>
        <v>-1.200012767720998</v>
      </c>
      <c r="AU69">
        <v>1.0430425019623799</v>
      </c>
      <c r="AV69" s="4">
        <v>1.0411714061967901</v>
      </c>
      <c r="AW69" s="5">
        <f t="shared" si="16"/>
        <v>-0.17938825714863771</v>
      </c>
      <c r="AX69" s="4">
        <v>1.0435570039015456</v>
      </c>
      <c r="AY69" s="5">
        <f t="shared" si="38"/>
        <v>4.9327034919258453E-2</v>
      </c>
      <c r="AZ69" s="4">
        <v>1.0430291166240699</v>
      </c>
      <c r="BA69" s="5">
        <f t="shared" si="39"/>
        <v>-1.2832974960066198E-3</v>
      </c>
      <c r="BB69" s="4">
        <v>1.0434759176747668</v>
      </c>
      <c r="BC69" s="5">
        <f t="shared" si="40"/>
        <v>4.1553025075338354E-2</v>
      </c>
      <c r="BD69">
        <v>1.32423964485224</v>
      </c>
      <c r="BE69" s="4">
        <v>1.29237929918947</v>
      </c>
      <c r="BF69" s="5">
        <f t="shared" si="17"/>
        <v>-2.405935042544733</v>
      </c>
      <c r="BG69" s="4">
        <v>1.2388951569315234</v>
      </c>
      <c r="BH69" s="5">
        <f t="shared" si="41"/>
        <v>-6.4447917907063879</v>
      </c>
      <c r="BI69" s="4">
        <v>1.32423964485224</v>
      </c>
      <c r="BJ69" s="5">
        <f t="shared" si="42"/>
        <v>0</v>
      </c>
      <c r="BK69" s="4">
        <v>1.3247515342526284</v>
      </c>
      <c r="BL69" s="5">
        <f t="shared" si="43"/>
        <v>3.8655344776775194E-2</v>
      </c>
      <c r="BM69">
        <v>1.2002392992042099</v>
      </c>
      <c r="BN69" s="4">
        <v>1.11974189014971</v>
      </c>
      <c r="BO69" s="5">
        <f t="shared" si="18"/>
        <v>-6.7067799819479132</v>
      </c>
      <c r="BP69" s="4">
        <v>1.2012223002799722</v>
      </c>
      <c r="BQ69" s="5">
        <f t="shared" si="44"/>
        <v>8.1900424058275689E-2</v>
      </c>
      <c r="BR69" s="4">
        <v>1.2002392992042099</v>
      </c>
      <c r="BS69" s="5">
        <f t="shared" si="45"/>
        <v>0</v>
      </c>
      <c r="BT69" s="4">
        <v>1.1949903032147522</v>
      </c>
      <c r="BU69" s="5">
        <f t="shared" si="46"/>
        <v>-0.43732912202907687</v>
      </c>
      <c r="BV69">
        <v>1.00379597252321</v>
      </c>
      <c r="BW69" s="4">
        <v>1.0049729181596201</v>
      </c>
      <c r="BX69" s="5">
        <f t="shared" si="19"/>
        <v>0.1172494878069376</v>
      </c>
      <c r="BY69" s="4">
        <v>1.0127419834837326</v>
      </c>
      <c r="BZ69" s="5">
        <f t="shared" si="47"/>
        <v>0.89121805679647292</v>
      </c>
      <c r="CA69" s="4">
        <v>1.03276010491571</v>
      </c>
      <c r="CB69" s="5">
        <f t="shared" si="48"/>
        <v>2.8854601119482326</v>
      </c>
      <c r="CC69" s="4">
        <v>0.98340972623231604</v>
      </c>
      <c r="CD69" s="5">
        <f t="shared" si="49"/>
        <v>-2.0309153302986123</v>
      </c>
      <c r="CE69">
        <v>2.3848395827311699</v>
      </c>
      <c r="CF69" s="4">
        <v>2.2927757712951</v>
      </c>
      <c r="CG69" s="5">
        <f t="shared" si="20"/>
        <v>-3.8603775324223877</v>
      </c>
      <c r="CH69" s="4">
        <v>2.3830879105808038</v>
      </c>
      <c r="CI69" s="5">
        <f t="shared" si="50"/>
        <v>-7.3450313515848201E-2</v>
      </c>
      <c r="CJ69" s="4">
        <v>2.3848395827311699</v>
      </c>
      <c r="CK69" s="5">
        <f t="shared" si="51"/>
        <v>0</v>
      </c>
      <c r="CL69" s="4">
        <v>2.4283671593216365</v>
      </c>
      <c r="CM69" s="5">
        <f t="shared" si="52"/>
        <v>1.8251783853997363</v>
      </c>
      <c r="CN69">
        <v>1.0232844431055901</v>
      </c>
      <c r="CO69" s="4">
        <v>0.986386869416776</v>
      </c>
      <c r="CP69" s="5">
        <f t="shared" si="21"/>
        <v>-3.6057983620695691</v>
      </c>
      <c r="CQ69" s="4">
        <v>1.0216848629128157</v>
      </c>
      <c r="CR69" s="5">
        <f t="shared" si="53"/>
        <v>-0.15631823620026836</v>
      </c>
      <c r="CS69" s="4">
        <v>1.02327377211505</v>
      </c>
      <c r="CT69" s="5">
        <f t="shared" si="54"/>
        <v>-1.04281762631895E-3</v>
      </c>
      <c r="CU69" s="4">
        <v>1.0239092874937117</v>
      </c>
      <c r="CV69" s="5">
        <f t="shared" si="55"/>
        <v>6.1062629489924497E-2</v>
      </c>
    </row>
    <row r="70" spans="1:100">
      <c r="A70" s="4" t="s">
        <v>107</v>
      </c>
      <c r="B70">
        <v>1.1530206061901001</v>
      </c>
      <c r="C70" s="4">
        <v>1.16039276610244</v>
      </c>
      <c r="D70" s="5">
        <f t="shared" si="22"/>
        <v>0.63937798446635163</v>
      </c>
      <c r="E70" s="4">
        <v>1.1530078771532259</v>
      </c>
      <c r="F70" s="5">
        <f t="shared" si="23"/>
        <v>-1.1039730604784465E-3</v>
      </c>
      <c r="G70" s="4">
        <v>1.1530200020705299</v>
      </c>
      <c r="H70" s="5">
        <f t="shared" si="24"/>
        <v>-5.2394516360197615E-5</v>
      </c>
      <c r="I70" s="4">
        <v>1.1529729888437321</v>
      </c>
      <c r="J70" s="5">
        <f t="shared" si="25"/>
        <v>-4.1297914462496083E-3</v>
      </c>
      <c r="K70">
        <v>1.0976069755083899</v>
      </c>
      <c r="L70" s="4">
        <v>1.0933489836049199</v>
      </c>
      <c r="M70" s="5">
        <f t="shared" si="12"/>
        <v>-0.38793411471330747</v>
      </c>
      <c r="N70" s="4">
        <v>1.0751681565121183</v>
      </c>
      <c r="O70" s="5">
        <f t="shared" si="26"/>
        <v>-2.0443400503972224</v>
      </c>
      <c r="P70" s="4">
        <v>1.09762283883727</v>
      </c>
      <c r="Q70" s="5">
        <f t="shared" si="27"/>
        <v>1.4452649476550184E-3</v>
      </c>
      <c r="R70" s="4">
        <v>1.0976473405203806</v>
      </c>
      <c r="S70" s="5">
        <f t="shared" si="28"/>
        <v>3.6775469627438003E-3</v>
      </c>
      <c r="T70">
        <v>0.93851300778651703</v>
      </c>
      <c r="U70" s="4">
        <v>0.90623728504596202</v>
      </c>
      <c r="V70" s="5">
        <f t="shared" si="13"/>
        <v>-3.4390277463151318</v>
      </c>
      <c r="W70" s="4">
        <v>0.95019049740089101</v>
      </c>
      <c r="X70" s="5">
        <f t="shared" si="29"/>
        <v>1.2442544234858652</v>
      </c>
      <c r="Y70" s="4">
        <v>0.93851911287056</v>
      </c>
      <c r="Z70" s="5">
        <f t="shared" si="30"/>
        <v>6.5050606569344365E-4</v>
      </c>
      <c r="AA70" s="4">
        <v>0.93881747779987346</v>
      </c>
      <c r="AB70" s="5">
        <f t="shared" si="31"/>
        <v>3.2441746766464191E-2</v>
      </c>
      <c r="AC70">
        <v>1.01924048219737</v>
      </c>
      <c r="AD70" s="4">
        <v>1.0211337703829699</v>
      </c>
      <c r="AE70" s="5">
        <f t="shared" si="14"/>
        <v>0.18575480651222295</v>
      </c>
      <c r="AF70" s="4">
        <v>1.0069348501383295</v>
      </c>
      <c r="AG70" s="5">
        <f t="shared" si="32"/>
        <v>-1.2073335266777145</v>
      </c>
      <c r="AH70" s="4">
        <v>1.0192403299833499</v>
      </c>
      <c r="AI70" s="5">
        <f t="shared" si="33"/>
        <v>-1.4934063424049341E-5</v>
      </c>
      <c r="AJ70" s="4">
        <v>1.0199658734711028</v>
      </c>
      <c r="AK70" s="5">
        <f t="shared" si="34"/>
        <v>7.1169786365723062E-2</v>
      </c>
      <c r="AL70">
        <v>1.2361160850444</v>
      </c>
      <c r="AM70" s="4">
        <v>1.23909658665957</v>
      </c>
      <c r="AN70" s="5">
        <f t="shared" si="15"/>
        <v>0.24111826156383961</v>
      </c>
      <c r="AO70" s="4">
        <v>1.2351846013149856</v>
      </c>
      <c r="AP70" s="5">
        <f t="shared" si="35"/>
        <v>-7.5355683878254809E-2</v>
      </c>
      <c r="AQ70" s="4">
        <v>1.2361050640176301</v>
      </c>
      <c r="AR70" s="5">
        <f t="shared" si="36"/>
        <v>-8.9158509489569403E-4</v>
      </c>
      <c r="AS70" s="4">
        <v>1.2261831575430051</v>
      </c>
      <c r="AT70" s="5">
        <f t="shared" si="37"/>
        <v>-0.80355944086255227</v>
      </c>
      <c r="AU70">
        <v>1.0332915044670801</v>
      </c>
      <c r="AV70" s="4">
        <v>1.03893190604333</v>
      </c>
      <c r="AW70" s="5">
        <f t="shared" si="16"/>
        <v>0.54586741029666497</v>
      </c>
      <c r="AX70" s="4">
        <v>1.0339384780627401</v>
      </c>
      <c r="AY70" s="5">
        <f t="shared" si="38"/>
        <v>6.2612882508280468E-2</v>
      </c>
      <c r="AZ70" s="4">
        <v>1.0332855999477299</v>
      </c>
      <c r="BA70" s="5">
        <f t="shared" si="39"/>
        <v>-5.7142822955509934E-4</v>
      </c>
      <c r="BB70" s="4">
        <v>1.0337381769465868</v>
      </c>
      <c r="BC70" s="5">
        <f t="shared" si="40"/>
        <v>4.3228118839229654E-2</v>
      </c>
      <c r="BD70">
        <v>1.3202845892325901</v>
      </c>
      <c r="BE70" s="4">
        <v>1.29653117156932</v>
      </c>
      <c r="BF70" s="5">
        <f t="shared" si="17"/>
        <v>-1.7991134530379302</v>
      </c>
      <c r="BG70" s="4">
        <v>1.315133678659719</v>
      </c>
      <c r="BH70" s="5">
        <f t="shared" si="41"/>
        <v>-0.39013638535802631</v>
      </c>
      <c r="BI70" s="4">
        <v>1.3202845892325901</v>
      </c>
      <c r="BJ70" s="5">
        <f t="shared" si="42"/>
        <v>0</v>
      </c>
      <c r="BK70" s="4">
        <v>1.318513475008521</v>
      </c>
      <c r="BL70" s="5">
        <f t="shared" si="43"/>
        <v>-0.13414639832299427</v>
      </c>
      <c r="BM70">
        <v>1.1940540337080301</v>
      </c>
      <c r="BN70" s="4">
        <v>1.2004831874162101</v>
      </c>
      <c r="BO70" s="5">
        <f t="shared" si="18"/>
        <v>0.53843071809864473</v>
      </c>
      <c r="BP70" s="4">
        <v>1.1966260459236595</v>
      </c>
      <c r="BQ70" s="5">
        <f t="shared" si="44"/>
        <v>0.21540166047948911</v>
      </c>
      <c r="BR70" s="4">
        <v>1.1940540337080301</v>
      </c>
      <c r="BS70" s="5">
        <f t="shared" si="45"/>
        <v>0</v>
      </c>
      <c r="BT70" s="4">
        <v>1.1886864461990869</v>
      </c>
      <c r="BU70" s="5">
        <f t="shared" si="46"/>
        <v>-0.44952634951322928</v>
      </c>
      <c r="BV70">
        <v>0.99058782135555601</v>
      </c>
      <c r="BW70" s="4">
        <v>0.99601185052455798</v>
      </c>
      <c r="BX70" s="5">
        <f t="shared" si="19"/>
        <v>0.54755661760302476</v>
      </c>
      <c r="BY70" s="4">
        <v>0.98038745027289087</v>
      </c>
      <c r="BZ70" s="5">
        <f t="shared" si="47"/>
        <v>-1.0297291025349558</v>
      </c>
      <c r="CA70" s="4">
        <v>0.98968038893329302</v>
      </c>
      <c r="CB70" s="5">
        <f t="shared" si="48"/>
        <v>-9.1605449077823808E-2</v>
      </c>
      <c r="CC70" s="4">
        <v>0.96316876090544334</v>
      </c>
      <c r="CD70" s="5">
        <f t="shared" si="49"/>
        <v>-2.7679585655102681</v>
      </c>
      <c r="CE70">
        <v>2.5161040731201001</v>
      </c>
      <c r="CF70" s="4">
        <v>2.36987259580826</v>
      </c>
      <c r="CG70" s="5">
        <f t="shared" si="20"/>
        <v>-5.8118214931588819</v>
      </c>
      <c r="CH70" s="4">
        <v>2.5141860622008858</v>
      </c>
      <c r="CI70" s="5">
        <f t="shared" si="50"/>
        <v>-7.622939526646258E-2</v>
      </c>
      <c r="CJ70" s="4">
        <v>2.5161040731201001</v>
      </c>
      <c r="CK70" s="5">
        <f t="shared" si="51"/>
        <v>0</v>
      </c>
      <c r="CL70" s="4">
        <v>2.5402393040970423</v>
      </c>
      <c r="CM70" s="5">
        <f t="shared" si="52"/>
        <v>0.95923023354965253</v>
      </c>
      <c r="CN70">
        <v>1.12143878035759</v>
      </c>
      <c r="CO70" s="4">
        <v>0.994865762543097</v>
      </c>
      <c r="CP70" s="5">
        <f t="shared" si="21"/>
        <v>-11.286663171585081</v>
      </c>
      <c r="CQ70" s="4">
        <v>1.1140789046589703</v>
      </c>
      <c r="CR70" s="5">
        <f t="shared" si="53"/>
        <v>-0.65628867375826894</v>
      </c>
      <c r="CS70" s="4">
        <v>1.12144825878398</v>
      </c>
      <c r="CT70" s="5">
        <f t="shared" si="54"/>
        <v>8.4520230225708121E-4</v>
      </c>
      <c r="CU70" s="4">
        <v>1.1203124680951677</v>
      </c>
      <c r="CV70" s="5">
        <f t="shared" si="55"/>
        <v>-0.10043457406236479</v>
      </c>
    </row>
    <row r="71" spans="1:100">
      <c r="A71" s="4" t="s">
        <v>108</v>
      </c>
      <c r="B71">
        <v>1.1640088312622101</v>
      </c>
      <c r="C71" s="4">
        <v>1.15733230999131</v>
      </c>
      <c r="D71" s="5">
        <f t="shared" si="22"/>
        <v>-0.57357994987549554</v>
      </c>
      <c r="E71" s="4">
        <v>1.1588323551564166</v>
      </c>
      <c r="F71" s="5">
        <f t="shared" si="23"/>
        <v>-0.44471106805782029</v>
      </c>
      <c r="G71" s="4">
        <v>1.1640078091484201</v>
      </c>
      <c r="H71" s="5">
        <f t="shared" si="24"/>
        <v>-8.7809796850233813E-5</v>
      </c>
      <c r="I71" s="4">
        <v>1.1639863247322162</v>
      </c>
      <c r="J71" s="5">
        <f t="shared" si="25"/>
        <v>-1.9335360170343423E-3</v>
      </c>
      <c r="K71">
        <v>1.1118546050162399</v>
      </c>
      <c r="L71" s="4">
        <v>1.0912954457820501</v>
      </c>
      <c r="M71" s="5">
        <f t="shared" si="12"/>
        <v>-1.8490870246375011</v>
      </c>
      <c r="N71" s="4">
        <v>1.1112259210068796</v>
      </c>
      <c r="O71" s="5">
        <f t="shared" si="26"/>
        <v>-5.6543724919064731E-2</v>
      </c>
      <c r="P71" s="4">
        <v>1.11191422361492</v>
      </c>
      <c r="Q71" s="5">
        <f t="shared" si="27"/>
        <v>5.3620858708606249E-3</v>
      </c>
      <c r="R71" s="4">
        <v>1.1118499141324079</v>
      </c>
      <c r="S71" s="5">
        <f t="shared" si="28"/>
        <v>-4.2189723466302129E-4</v>
      </c>
      <c r="T71">
        <v>0.92027864116568803</v>
      </c>
      <c r="U71" s="4">
        <v>0.91028000144134202</v>
      </c>
      <c r="V71" s="5">
        <f t="shared" si="13"/>
        <v>-1.0864796027082668</v>
      </c>
      <c r="W71" s="4">
        <v>0.9675182981892696</v>
      </c>
      <c r="X71" s="5">
        <f t="shared" si="29"/>
        <v>5.1331906349303704</v>
      </c>
      <c r="Y71" s="4">
        <v>0.920256717989547</v>
      </c>
      <c r="Z71" s="5">
        <f t="shared" si="30"/>
        <v>-2.3822324196567314E-3</v>
      </c>
      <c r="AA71" s="4">
        <v>0.92044578629932627</v>
      </c>
      <c r="AB71" s="5">
        <f t="shared" si="31"/>
        <v>1.8162448432632244E-2</v>
      </c>
      <c r="AC71">
        <v>1.02202858577162</v>
      </c>
      <c r="AD71" s="4">
        <v>1.0178295813829701</v>
      </c>
      <c r="AE71" s="5">
        <f t="shared" si="14"/>
        <v>-0.41084999452141063</v>
      </c>
      <c r="AF71" s="4">
        <v>1.0146648050410114</v>
      </c>
      <c r="AG71" s="5">
        <f t="shared" si="32"/>
        <v>-0.72050633740826775</v>
      </c>
      <c r="AH71" s="4">
        <v>1.0220284192550799</v>
      </c>
      <c r="AI71" s="5">
        <f t="shared" si="33"/>
        <v>-1.6292747818438856E-5</v>
      </c>
      <c r="AJ71" s="4">
        <v>1.0265491318774724</v>
      </c>
      <c r="AK71" s="5">
        <f t="shared" si="34"/>
        <v>0.44231112209444073</v>
      </c>
      <c r="AL71">
        <v>1.28093360021504</v>
      </c>
      <c r="AM71" s="4">
        <v>1.25459049065957</v>
      </c>
      <c r="AN71" s="5">
        <f t="shared" si="15"/>
        <v>-2.056555433556245</v>
      </c>
      <c r="AO71" s="4">
        <v>1.280998964758381</v>
      </c>
      <c r="AP71" s="5">
        <f t="shared" si="35"/>
        <v>5.1028830323506056E-3</v>
      </c>
      <c r="AQ71" s="4">
        <v>1.2809400108758999</v>
      </c>
      <c r="AR71" s="5">
        <f t="shared" si="36"/>
        <v>5.0046785085958981E-4</v>
      </c>
      <c r="AS71" s="4">
        <v>1.2578267059236501</v>
      </c>
      <c r="AT71" s="5">
        <f t="shared" si="37"/>
        <v>-1.8039103890717501</v>
      </c>
      <c r="AU71">
        <v>1.0475643218495301</v>
      </c>
      <c r="AV71" s="4">
        <v>1.0340040959619501</v>
      </c>
      <c r="AW71" s="5">
        <f t="shared" si="16"/>
        <v>-1.2944528182898303</v>
      </c>
      <c r="AX71" s="4">
        <v>1.0481111031428292</v>
      </c>
      <c r="AY71" s="5">
        <f t="shared" si="38"/>
        <v>5.2195486414975664E-2</v>
      </c>
      <c r="AZ71" s="4">
        <v>1.0475327533369101</v>
      </c>
      <c r="BA71" s="5">
        <f t="shared" si="39"/>
        <v>-3.0135154435431671E-3</v>
      </c>
      <c r="BB71" s="4">
        <v>1.0476915426982825</v>
      </c>
      <c r="BC71" s="5">
        <f t="shared" si="40"/>
        <v>1.2144442694246214E-2</v>
      </c>
      <c r="BD71">
        <v>1.0606455994990001</v>
      </c>
      <c r="BE71" s="4">
        <v>1.29533153181176</v>
      </c>
      <c r="BF71" s="5">
        <f t="shared" si="17"/>
        <v>22.126705887773891</v>
      </c>
      <c r="BG71" s="4">
        <v>1.0643470506013639</v>
      </c>
      <c r="BH71" s="5">
        <f t="shared" si="41"/>
        <v>0.34898095123500783</v>
      </c>
      <c r="BI71" s="4">
        <v>1.0606455994990001</v>
      </c>
      <c r="BJ71" s="5">
        <f t="shared" si="42"/>
        <v>0</v>
      </c>
      <c r="BK71" s="4">
        <v>1.0595917815896123</v>
      </c>
      <c r="BL71" s="5">
        <f t="shared" si="43"/>
        <v>-9.935627035887569E-2</v>
      </c>
      <c r="BM71">
        <v>1.1411048784620199</v>
      </c>
      <c r="BN71" s="4">
        <v>1.20994644215543</v>
      </c>
      <c r="BO71" s="5">
        <f t="shared" si="18"/>
        <v>6.032886634065985</v>
      </c>
      <c r="BP71" s="4">
        <v>1.168892574410719</v>
      </c>
      <c r="BQ71" s="5">
        <f t="shared" si="44"/>
        <v>2.4351570546391277</v>
      </c>
      <c r="BR71" s="4">
        <v>1.1411048784620199</v>
      </c>
      <c r="BS71" s="5">
        <f t="shared" si="45"/>
        <v>0</v>
      </c>
      <c r="BT71" s="4">
        <v>1.1451375208813039</v>
      </c>
      <c r="BU71" s="5">
        <f t="shared" si="46"/>
        <v>0.35339805265921032</v>
      </c>
      <c r="BV71">
        <v>1.01369945774723</v>
      </c>
      <c r="BW71" s="4">
        <v>0.98382293506587604</v>
      </c>
      <c r="BX71" s="5">
        <f t="shared" si="19"/>
        <v>-2.9472761826024199</v>
      </c>
      <c r="BY71" s="4">
        <v>0.975892885519964</v>
      </c>
      <c r="BZ71" s="5">
        <f t="shared" si="47"/>
        <v>-3.7295642153429309</v>
      </c>
      <c r="CA71" s="4">
        <v>1.0323638940761699</v>
      </c>
      <c r="CB71" s="5">
        <f t="shared" si="48"/>
        <v>1.8412199184182589</v>
      </c>
      <c r="CC71" s="4">
        <v>0.99154024281312703</v>
      </c>
      <c r="CD71" s="5">
        <f t="shared" si="49"/>
        <v>-2.1859748236768306</v>
      </c>
      <c r="CE71">
        <v>0.59963126018878099</v>
      </c>
      <c r="CF71" s="4">
        <v>2.4946366951115202</v>
      </c>
      <c r="CG71" s="5">
        <f t="shared" si="20"/>
        <v>316.02845961135142</v>
      </c>
      <c r="CH71" s="4">
        <v>0.599219424683195</v>
      </c>
      <c r="CI71" s="5">
        <f t="shared" si="50"/>
        <v>-6.8681460245473447E-2</v>
      </c>
      <c r="CJ71" s="4">
        <v>0.59963126018877999</v>
      </c>
      <c r="CK71" s="5">
        <f t="shared" si="51"/>
        <v>-1.6663586248790033E-13</v>
      </c>
      <c r="CL71" s="4">
        <v>0.58713303350224455</v>
      </c>
      <c r="CM71" s="5">
        <f t="shared" si="52"/>
        <v>-2.0843187332497712</v>
      </c>
      <c r="CN71">
        <v>1.13852902176326</v>
      </c>
      <c r="CO71" s="4">
        <v>1.0670144450083401</v>
      </c>
      <c r="CP71" s="5">
        <f t="shared" si="21"/>
        <v>-6.2813134657001557</v>
      </c>
      <c r="CQ71" s="4">
        <v>1.1368376380550909</v>
      </c>
      <c r="CR71" s="5">
        <f t="shared" si="53"/>
        <v>-0.14855868193413721</v>
      </c>
      <c r="CS71" s="4">
        <v>1.1385266850520499</v>
      </c>
      <c r="CT71" s="5">
        <f t="shared" si="54"/>
        <v>-2.0523949459484066E-4</v>
      </c>
      <c r="CU71" s="4">
        <v>1.1378113021460354</v>
      </c>
      <c r="CV71" s="5">
        <f t="shared" si="55"/>
        <v>-6.3039202647026921E-2</v>
      </c>
    </row>
    <row r="72" spans="1:100">
      <c r="A72" s="4" t="s">
        <v>109</v>
      </c>
      <c r="B72">
        <v>1.1870538539623201</v>
      </c>
      <c r="C72" s="4">
        <v>1.16242036989826</v>
      </c>
      <c r="D72" s="5">
        <f t="shared" si="22"/>
        <v>-2.075178306513632</v>
      </c>
      <c r="E72" s="4">
        <v>1.2102798083814181</v>
      </c>
      <c r="F72" s="5">
        <f t="shared" si="23"/>
        <v>1.9566049460663537</v>
      </c>
      <c r="G72" s="4">
        <v>1.18704733801552</v>
      </c>
      <c r="H72" s="5">
        <f t="shared" si="24"/>
        <v>-5.4891753886086533E-4</v>
      </c>
      <c r="I72" s="4">
        <v>1.1870511438080174</v>
      </c>
      <c r="J72" s="5">
        <f t="shared" si="25"/>
        <v>-2.283092964744417E-4</v>
      </c>
      <c r="K72">
        <v>1.1228058584281599</v>
      </c>
      <c r="L72" s="4">
        <v>1.0967402816860301</v>
      </c>
      <c r="M72" s="5">
        <f t="shared" si="12"/>
        <v>-2.3214678251340439</v>
      </c>
      <c r="N72" s="4">
        <v>1.0962856268165775</v>
      </c>
      <c r="O72" s="5">
        <f t="shared" si="26"/>
        <v>-2.3619605662468399</v>
      </c>
      <c r="P72" s="4">
        <v>1.1228036487645501</v>
      </c>
      <c r="Q72" s="5">
        <f t="shared" si="27"/>
        <v>-1.9679836841587879E-4</v>
      </c>
      <c r="R72" s="4">
        <v>1.1228414955425892</v>
      </c>
      <c r="S72" s="5">
        <f t="shared" si="28"/>
        <v>3.1739337804231171E-3</v>
      </c>
      <c r="T72">
        <v>0.92235764498788497</v>
      </c>
      <c r="U72" s="4">
        <v>0.90129660785680499</v>
      </c>
      <c r="V72" s="5">
        <f t="shared" si="13"/>
        <v>-2.2833916155545735</v>
      </c>
      <c r="W72" s="4">
        <v>0.92121381076490949</v>
      </c>
      <c r="X72" s="5">
        <f t="shared" si="29"/>
        <v>-0.12401200653467839</v>
      </c>
      <c r="Y72" s="4">
        <v>0.92232597135844796</v>
      </c>
      <c r="Z72" s="5">
        <f t="shared" si="30"/>
        <v>-3.4339856788879746E-3</v>
      </c>
      <c r="AA72" s="4">
        <v>0.9225565275852603</v>
      </c>
      <c r="AB72" s="5">
        <f t="shared" si="31"/>
        <v>2.1562416537235892E-2</v>
      </c>
      <c r="AC72">
        <v>1.0444564389945099</v>
      </c>
      <c r="AD72" s="4">
        <v>1.02061768538297</v>
      </c>
      <c r="AE72" s="5">
        <f t="shared" si="14"/>
        <v>-2.2824076449266997</v>
      </c>
      <c r="AF72" s="4">
        <v>1.0355549384606801</v>
      </c>
      <c r="AG72" s="5">
        <f t="shared" si="32"/>
        <v>-0.85226154021312461</v>
      </c>
      <c r="AH72" s="4">
        <v>1.0444568643083101</v>
      </c>
      <c r="AI72" s="5">
        <f t="shared" si="33"/>
        <v>4.0721066413078425E-5</v>
      </c>
      <c r="AJ72" s="4">
        <v>1.0470296515342925</v>
      </c>
      <c r="AK72" s="5">
        <f t="shared" si="34"/>
        <v>0.24636858405122289</v>
      </c>
      <c r="AL72">
        <v>1.37392783735906</v>
      </c>
      <c r="AM72" s="4">
        <v>1.29940800565957</v>
      </c>
      <c r="AN72" s="5">
        <f t="shared" si="15"/>
        <v>-5.42385339849658</v>
      </c>
      <c r="AO72" s="4">
        <v>1.3727329566882867</v>
      </c>
      <c r="AP72" s="5">
        <f t="shared" si="35"/>
        <v>-8.6968226298559742E-2</v>
      </c>
      <c r="AQ72" s="4">
        <v>1.3739236347729999</v>
      </c>
      <c r="AR72" s="5">
        <f t="shared" si="36"/>
        <v>-3.0588113478511886E-4</v>
      </c>
      <c r="AS72" s="4">
        <v>1.3550479267404558</v>
      </c>
      <c r="AT72" s="5">
        <f t="shared" si="37"/>
        <v>-1.3741559130860033</v>
      </c>
      <c r="AU72">
        <v>1.06172105180303</v>
      </c>
      <c r="AV72" s="4">
        <v>1.0359390501160399</v>
      </c>
      <c r="AW72" s="5">
        <f t="shared" si="16"/>
        <v>-2.4283216051152712</v>
      </c>
      <c r="AX72" s="4">
        <v>1.0638214339153524</v>
      </c>
      <c r="AY72" s="5">
        <f t="shared" si="38"/>
        <v>0.1978280555665296</v>
      </c>
      <c r="AZ72" s="4">
        <v>1.06173710258973</v>
      </c>
      <c r="BA72" s="5">
        <f t="shared" si="39"/>
        <v>1.5117705985687052E-3</v>
      </c>
      <c r="BB72" s="4">
        <v>1.0617081548678036</v>
      </c>
      <c r="BC72" s="5">
        <f t="shared" si="40"/>
        <v>-1.2147197424911705E-3</v>
      </c>
      <c r="BD72">
        <v>1.06122083083245</v>
      </c>
      <c r="BE72" s="4">
        <v>1.11680216414564</v>
      </c>
      <c r="BF72" s="5">
        <f t="shared" si="17"/>
        <v>5.2374898511547832</v>
      </c>
      <c r="BG72" s="4">
        <v>1.0652533110906484</v>
      </c>
      <c r="BH72" s="5">
        <f t="shared" si="41"/>
        <v>0.37998502677667678</v>
      </c>
      <c r="BI72" s="4">
        <v>1.06122083083245</v>
      </c>
      <c r="BJ72" s="5">
        <f t="shared" si="42"/>
        <v>0</v>
      </c>
      <c r="BK72" s="4">
        <v>1.0624669873127772</v>
      </c>
      <c r="BL72" s="5">
        <f t="shared" si="43"/>
        <v>0.1174266885950309</v>
      </c>
      <c r="BM72">
        <v>1.1246969842828201</v>
      </c>
      <c r="BN72" s="4">
        <v>1.1682327683367</v>
      </c>
      <c r="BO72" s="5">
        <f t="shared" si="18"/>
        <v>3.8708900852651587</v>
      </c>
      <c r="BP72" s="4">
        <v>1.1481498199359983</v>
      </c>
      <c r="BQ72" s="5">
        <f t="shared" si="44"/>
        <v>2.0852581611689209</v>
      </c>
      <c r="BR72" s="4">
        <v>1.1246969842828201</v>
      </c>
      <c r="BS72" s="5">
        <f t="shared" si="45"/>
        <v>0</v>
      </c>
      <c r="BT72" s="4">
        <v>1.1278608031418007</v>
      </c>
      <c r="BU72" s="5">
        <f t="shared" si="46"/>
        <v>0.28130411152459039</v>
      </c>
      <c r="BV72">
        <v>1.00023379553978</v>
      </c>
      <c r="BW72" s="4">
        <v>0.99846296898408005</v>
      </c>
      <c r="BX72" s="5">
        <f t="shared" si="19"/>
        <v>-0.17704126411208695</v>
      </c>
      <c r="BY72" s="4">
        <v>0.96904649947360544</v>
      </c>
      <c r="BZ72" s="5">
        <f t="shared" si="47"/>
        <v>-3.1180006319766669</v>
      </c>
      <c r="CA72" s="4">
        <v>0.99987522070838597</v>
      </c>
      <c r="CB72" s="5">
        <f t="shared" si="48"/>
        <v>-3.5849101779299841E-2</v>
      </c>
      <c r="CC72" s="4">
        <v>1.0936601457497745</v>
      </c>
      <c r="CD72" s="5">
        <f t="shared" si="49"/>
        <v>9.3404512651541314</v>
      </c>
      <c r="CE72">
        <v>0.65215503866310998</v>
      </c>
      <c r="CF72" s="4">
        <v>0.82312251777247303</v>
      </c>
      <c r="CG72" s="5">
        <f t="shared" si="20"/>
        <v>26.215772166667467</v>
      </c>
      <c r="CH72" s="4">
        <v>0.6514727819807381</v>
      </c>
      <c r="CI72" s="5">
        <f t="shared" si="50"/>
        <v>-0.10461571895089097</v>
      </c>
      <c r="CJ72" s="4">
        <v>0.65215503866310998</v>
      </c>
      <c r="CK72" s="5">
        <f t="shared" si="51"/>
        <v>0</v>
      </c>
      <c r="CL72" s="4">
        <v>0.65573586177736232</v>
      </c>
      <c r="CM72" s="5">
        <f t="shared" si="52"/>
        <v>0.5490754348218907</v>
      </c>
      <c r="CN72">
        <v>1.19988316174813</v>
      </c>
      <c r="CO72" s="4">
        <v>1.1000714970971499</v>
      </c>
      <c r="CP72" s="5">
        <f t="shared" si="21"/>
        <v>-8.3184486484136357</v>
      </c>
      <c r="CQ72" s="4">
        <v>1.2163790838336792</v>
      </c>
      <c r="CR72" s="5">
        <f t="shared" si="53"/>
        <v>1.3747940309051414</v>
      </c>
      <c r="CS72" s="4">
        <v>1.1998923957376499</v>
      </c>
      <c r="CT72" s="5">
        <f t="shared" si="54"/>
        <v>7.6957405639851485E-4</v>
      </c>
      <c r="CU72" s="4">
        <v>1.1988019646958525</v>
      </c>
      <c r="CV72" s="5">
        <f t="shared" si="55"/>
        <v>-9.010852779217933E-2</v>
      </c>
    </row>
    <row r="73" spans="1:100">
      <c r="A73" s="4" t="s">
        <v>110</v>
      </c>
      <c r="B73">
        <v>1.2033543113173299</v>
      </c>
      <c r="C73" s="4">
        <v>1.17792382753844</v>
      </c>
      <c r="D73" s="5">
        <f t="shared" si="22"/>
        <v>-2.1132997604878958</v>
      </c>
      <c r="E73" s="4">
        <v>1.203359943416483</v>
      </c>
      <c r="F73" s="5">
        <f t="shared" si="23"/>
        <v>4.6803332153160703E-4</v>
      </c>
      <c r="G73" s="4">
        <v>1.2033598155916201</v>
      </c>
      <c r="H73" s="5">
        <f t="shared" si="24"/>
        <v>4.5741094192865421E-4</v>
      </c>
      <c r="I73" s="4">
        <v>1.2033601499118154</v>
      </c>
      <c r="J73" s="5">
        <f t="shared" si="25"/>
        <v>4.8519329930762537E-4</v>
      </c>
      <c r="K73">
        <v>1.1380543873687901</v>
      </c>
      <c r="L73" s="4">
        <v>1.1047180143900099</v>
      </c>
      <c r="M73" s="5">
        <f t="shared" si="12"/>
        <v>-2.9292425167706297</v>
      </c>
      <c r="N73" s="4">
        <v>1.0867846283226177</v>
      </c>
      <c r="O73" s="5">
        <f t="shared" si="26"/>
        <v>-4.5050359293205071</v>
      </c>
      <c r="P73" s="4">
        <v>1.13817648286759</v>
      </c>
      <c r="Q73" s="5">
        <f t="shared" si="27"/>
        <v>1.0728441465984973E-2</v>
      </c>
      <c r="R73" s="4">
        <v>1.1380578014882992</v>
      </c>
      <c r="S73" s="5">
        <f t="shared" si="28"/>
        <v>2.9999616424288168E-4</v>
      </c>
      <c r="T73">
        <v>0.86235040712275401</v>
      </c>
      <c r="U73" s="4">
        <v>0.89908855893713202</v>
      </c>
      <c r="V73" s="5">
        <f t="shared" si="13"/>
        <v>4.2602347619867702</v>
      </c>
      <c r="W73" s="4">
        <v>0.86111694114831283</v>
      </c>
      <c r="X73" s="5">
        <f t="shared" si="29"/>
        <v>-0.14303535595891495</v>
      </c>
      <c r="Y73" s="4">
        <v>0.86235273700422199</v>
      </c>
      <c r="Z73" s="5">
        <f t="shared" si="30"/>
        <v>2.7017804464788141E-4</v>
      </c>
      <c r="AA73" s="4">
        <v>0.8624826643091722</v>
      </c>
      <c r="AB73" s="5">
        <f t="shared" si="31"/>
        <v>1.5336826576039015E-2</v>
      </c>
      <c r="AC73">
        <v>1.0404115947182799</v>
      </c>
      <c r="AD73" s="4">
        <v>1.04304553838297</v>
      </c>
      <c r="AE73" s="5">
        <f t="shared" si="14"/>
        <v>0.25316362082674265</v>
      </c>
      <c r="AF73" s="4">
        <v>1.0397352631794046</v>
      </c>
      <c r="AG73" s="5">
        <f t="shared" si="32"/>
        <v>-6.5006151633527173E-2</v>
      </c>
      <c r="AH73" s="4">
        <v>1.0404103818046999</v>
      </c>
      <c r="AI73" s="5">
        <f t="shared" si="33"/>
        <v>-1.165801675197648E-4</v>
      </c>
      <c r="AJ73" s="4">
        <v>1.0428492757610919</v>
      </c>
      <c r="AK73" s="5">
        <f t="shared" si="34"/>
        <v>0.23429968054825601</v>
      </c>
      <c r="AL73">
        <v>1.37102270689983</v>
      </c>
      <c r="AM73" s="4">
        <v>1.3924022426595699</v>
      </c>
      <c r="AN73" s="5">
        <f t="shared" si="15"/>
        <v>1.5593859716651637</v>
      </c>
      <c r="AO73" s="4">
        <v>1.3658598281977583</v>
      </c>
      <c r="AP73" s="5">
        <f t="shared" si="35"/>
        <v>-0.37657134897101835</v>
      </c>
      <c r="AQ73" s="4">
        <v>1.3710407299045599</v>
      </c>
      <c r="AR73" s="5">
        <f t="shared" si="36"/>
        <v>1.3145664648199816E-3</v>
      </c>
      <c r="AS73" s="4">
        <v>1.3495854540526597</v>
      </c>
      <c r="AT73" s="5">
        <f t="shared" si="37"/>
        <v>-1.5635957551457604</v>
      </c>
      <c r="AU73">
        <v>1.10768364585682</v>
      </c>
      <c r="AV73" s="4">
        <v>1.0424223413560201</v>
      </c>
      <c r="AW73" s="5">
        <f t="shared" si="16"/>
        <v>-5.8916916165462325</v>
      </c>
      <c r="AX73" s="4">
        <v>1.106787974713404</v>
      </c>
      <c r="AY73" s="5">
        <f t="shared" si="38"/>
        <v>-8.0859832747934124E-2</v>
      </c>
      <c r="AZ73" s="4">
        <v>1.1076757195973801</v>
      </c>
      <c r="BA73" s="5">
        <f t="shared" si="39"/>
        <v>-7.1557068388188429E-4</v>
      </c>
      <c r="BB73" s="4">
        <v>1.1076214544810266</v>
      </c>
      <c r="BC73" s="5">
        <f t="shared" si="40"/>
        <v>-5.614543107687991E-3</v>
      </c>
      <c r="BD73">
        <v>1.04685351448106</v>
      </c>
      <c r="BE73" s="4">
        <v>1.0596859288313001</v>
      </c>
      <c r="BF73" s="5">
        <f t="shared" si="17"/>
        <v>1.2258080211538747</v>
      </c>
      <c r="BG73" s="4">
        <v>1.0501533070944866</v>
      </c>
      <c r="BH73" s="5">
        <f t="shared" si="41"/>
        <v>0.31521053975372709</v>
      </c>
      <c r="BI73" s="4">
        <v>1.04685351448106</v>
      </c>
      <c r="BJ73" s="5">
        <f t="shared" si="42"/>
        <v>0</v>
      </c>
      <c r="BK73" s="4">
        <v>1.0110917205662877</v>
      </c>
      <c r="BL73" s="5">
        <f t="shared" si="43"/>
        <v>-3.416122066753525</v>
      </c>
      <c r="BM73">
        <v>1.18680184985718</v>
      </c>
      <c r="BN73" s="4">
        <v>1.14726932785374</v>
      </c>
      <c r="BO73" s="5">
        <f t="shared" si="18"/>
        <v>-3.3310128399443668</v>
      </c>
      <c r="BP73" s="4">
        <v>1.1907312676653288</v>
      </c>
      <c r="BQ73" s="5">
        <f t="shared" si="44"/>
        <v>0.3310929965791411</v>
      </c>
      <c r="BR73" s="4">
        <v>1.18680184985718</v>
      </c>
      <c r="BS73" s="5">
        <f t="shared" si="45"/>
        <v>0</v>
      </c>
      <c r="BT73" s="4">
        <v>1.1904813837744184</v>
      </c>
      <c r="BU73" s="5">
        <f t="shared" si="46"/>
        <v>0.31003776390146387</v>
      </c>
      <c r="BV73">
        <v>0.94545057524599796</v>
      </c>
      <c r="BW73" s="4">
        <v>0.99174225241901004</v>
      </c>
      <c r="BX73" s="5">
        <f t="shared" si="19"/>
        <v>4.8962556462528344</v>
      </c>
      <c r="BY73" s="4">
        <v>0.87946824130712864</v>
      </c>
      <c r="BZ73" s="5">
        <f t="shared" si="47"/>
        <v>-6.9789300114076607</v>
      </c>
      <c r="CA73" s="4">
        <v>0.94542955073730395</v>
      </c>
      <c r="CB73" s="5">
        <f t="shared" si="48"/>
        <v>-2.2237554499918268E-3</v>
      </c>
      <c r="CC73" s="4">
        <v>0.88004273271976907</v>
      </c>
      <c r="CD73" s="5">
        <f t="shared" si="49"/>
        <v>-6.9181662414463423</v>
      </c>
      <c r="CE73">
        <v>0.56038637330723695</v>
      </c>
      <c r="CF73" s="4">
        <v>0.66875312182200497</v>
      </c>
      <c r="CG73" s="5">
        <f t="shared" si="20"/>
        <v>19.337862888281716</v>
      </c>
      <c r="CH73" s="4">
        <v>0.66246700113396728</v>
      </c>
      <c r="CI73" s="5">
        <f t="shared" si="50"/>
        <v>18.216115289220941</v>
      </c>
      <c r="CJ73" s="4">
        <v>0.56038637330723695</v>
      </c>
      <c r="CK73" s="5">
        <f t="shared" si="51"/>
        <v>0</v>
      </c>
      <c r="CL73" s="4">
        <v>0.56616851463060325</v>
      </c>
      <c r="CM73" s="5">
        <f t="shared" si="52"/>
        <v>1.0318133342967968</v>
      </c>
      <c r="CN73">
        <v>1.20346372614349</v>
      </c>
      <c r="CO73" s="4">
        <v>1.1532195523456299</v>
      </c>
      <c r="CP73" s="5">
        <f t="shared" si="21"/>
        <v>-4.1749637073705541</v>
      </c>
      <c r="CQ73" s="4">
        <v>1.2070200470397701</v>
      </c>
      <c r="CR73" s="5">
        <f t="shared" si="53"/>
        <v>0.29550711159997894</v>
      </c>
      <c r="CS73" s="4">
        <v>1.2033972968431501</v>
      </c>
      <c r="CT73" s="5">
        <f t="shared" si="54"/>
        <v>-5.519842343127062E-3</v>
      </c>
      <c r="CU73" s="4">
        <v>1.2017541838501313</v>
      </c>
      <c r="CV73" s="5">
        <f t="shared" si="55"/>
        <v>-0.14205183390419807</v>
      </c>
    </row>
    <row r="74" spans="1:100">
      <c r="A74" s="7" t="s">
        <v>111</v>
      </c>
      <c r="B74">
        <v>1.1162050871747999</v>
      </c>
      <c r="C74" s="4">
        <v>1.1938895607472999</v>
      </c>
      <c r="D74" s="5">
        <f t="shared" si="22"/>
        <v>6.9596953521440481</v>
      </c>
      <c r="E74" s="4">
        <v>1.1162334948467558</v>
      </c>
      <c r="F74" s="5">
        <f t="shared" si="23"/>
        <v>2.5450226201521688E-3</v>
      </c>
      <c r="G74" s="4">
        <v>1.1162016682621401</v>
      </c>
      <c r="H74" s="5">
        <f t="shared" si="24"/>
        <v>-3.0629789266799581E-4</v>
      </c>
      <c r="I74" s="4">
        <v>1.1161791941611718</v>
      </c>
      <c r="J74" s="5">
        <f t="shared" si="25"/>
        <v>-2.3197362138560841E-3</v>
      </c>
      <c r="K74">
        <v>1.08422639593338</v>
      </c>
      <c r="L74" s="4">
        <v>1.1160402406822001</v>
      </c>
      <c r="M74" s="5">
        <f t="shared" si="12"/>
        <v>2.9342437029890287</v>
      </c>
      <c r="N74" s="4">
        <v>1.0894843443795414</v>
      </c>
      <c r="O74" s="5">
        <f t="shared" si="26"/>
        <v>0.48494931186719853</v>
      </c>
      <c r="P74" s="4">
        <v>1.0843483233156499</v>
      </c>
      <c r="Q74" s="5">
        <f t="shared" si="27"/>
        <v>1.1245564831036992E-2</v>
      </c>
      <c r="R74" s="4">
        <v>1.0843164588031549</v>
      </c>
      <c r="S74" s="5">
        <f t="shared" si="28"/>
        <v>8.306647957720353E-3</v>
      </c>
      <c r="T74">
        <v>0.79444460223161095</v>
      </c>
      <c r="U74" s="4">
        <v>0.86234459478000902</v>
      </c>
      <c r="V74" s="5">
        <f t="shared" si="13"/>
        <v>8.5468505113717956</v>
      </c>
      <c r="W74" s="4">
        <v>0.79329182082427363</v>
      </c>
      <c r="X74" s="5">
        <f t="shared" si="29"/>
        <v>-0.14510532315269509</v>
      </c>
      <c r="Y74" s="4">
        <v>0.79444177784950099</v>
      </c>
      <c r="Z74" s="5">
        <f t="shared" si="30"/>
        <v>-3.5551655861634833E-4</v>
      </c>
      <c r="AA74" s="4">
        <v>0.79447408656415996</v>
      </c>
      <c r="AB74" s="5">
        <f t="shared" si="31"/>
        <v>3.7113138494729915E-3</v>
      </c>
      <c r="AC74">
        <v>0.94708474536822995</v>
      </c>
      <c r="AD74" s="4">
        <v>1.0390006943829699</v>
      </c>
      <c r="AE74" s="5">
        <f t="shared" si="14"/>
        <v>9.7051451271134912</v>
      </c>
      <c r="AF74" s="4">
        <v>0.94626271071061563</v>
      </c>
      <c r="AG74" s="5">
        <f t="shared" si="32"/>
        <v>-8.6796314863535617E-2</v>
      </c>
      <c r="AH74" s="4">
        <v>0.94708580377908702</v>
      </c>
      <c r="AI74" s="5">
        <f t="shared" si="33"/>
        <v>1.1175460931506193E-4</v>
      </c>
      <c r="AJ74" s="4">
        <v>0.951877397101907</v>
      </c>
      <c r="AK74" s="5">
        <f t="shared" si="34"/>
        <v>0.50604254340657173</v>
      </c>
      <c r="AL74">
        <v>1.35735522032432</v>
      </c>
      <c r="AM74" s="4">
        <v>1.3894971126595701</v>
      </c>
      <c r="AN74" s="5">
        <f t="shared" si="15"/>
        <v>2.36797942454373</v>
      </c>
      <c r="AO74" s="4">
        <v>1.3547261121067522</v>
      </c>
      <c r="AP74" s="5">
        <f t="shared" si="35"/>
        <v>-0.19369345460944273</v>
      </c>
      <c r="AQ74" s="4">
        <v>1.3573773275655301</v>
      </c>
      <c r="AR74" s="5">
        <f t="shared" si="36"/>
        <v>1.6286997595823651E-3</v>
      </c>
      <c r="AS74" s="4">
        <v>1.3338780617761419</v>
      </c>
      <c r="AT74" s="5">
        <f t="shared" si="37"/>
        <v>-1.7296252444933751</v>
      </c>
      <c r="AU74">
        <v>1.0684674275951</v>
      </c>
      <c r="AV74" s="4">
        <v>1.0634087504852801</v>
      </c>
      <c r="AW74" s="5">
        <f t="shared" si="16"/>
        <v>-0.47345169156967537</v>
      </c>
      <c r="AX74" s="4">
        <v>1.0684398510430002</v>
      </c>
      <c r="AY74" s="5">
        <f t="shared" si="38"/>
        <v>-2.5809445742214698E-3</v>
      </c>
      <c r="AZ74" s="4">
        <v>1.0684622901938301</v>
      </c>
      <c r="BA74" s="5">
        <f t="shared" si="39"/>
        <v>-4.808196429079111E-4</v>
      </c>
      <c r="BB74" s="4">
        <v>1.0684011505360109</v>
      </c>
      <c r="BC74" s="5">
        <f t="shared" si="40"/>
        <v>-6.2030022981890941E-3</v>
      </c>
      <c r="BD74">
        <v>0.88522845950449403</v>
      </c>
      <c r="BE74" s="4">
        <v>1.03155168078139</v>
      </c>
      <c r="BF74" s="5">
        <f t="shared" si="17"/>
        <v>16.529430307606731</v>
      </c>
      <c r="BG74" s="4">
        <v>0.89710494269996799</v>
      </c>
      <c r="BH74" s="5">
        <f t="shared" si="41"/>
        <v>1.3416291656643999</v>
      </c>
      <c r="BI74" s="4">
        <v>0.88522845950449403</v>
      </c>
      <c r="BJ74" s="5">
        <f t="shared" si="42"/>
        <v>0</v>
      </c>
      <c r="BK74" s="4">
        <v>0.88405244183378751</v>
      </c>
      <c r="BL74" s="5">
        <f t="shared" si="43"/>
        <v>-0.13284905812503978</v>
      </c>
      <c r="BM74">
        <v>1.4230983416098</v>
      </c>
      <c r="BN74" s="4">
        <v>1.19442023732067</v>
      </c>
      <c r="BO74" s="5">
        <f t="shared" si="18"/>
        <v>-16.069030340549105</v>
      </c>
      <c r="BP74" s="4">
        <v>1.4268710778481881</v>
      </c>
      <c r="BQ74" s="5">
        <f t="shared" si="44"/>
        <v>0.26510720503830015</v>
      </c>
      <c r="BR74" s="4">
        <v>1.4230983416098</v>
      </c>
      <c r="BS74" s="5">
        <f t="shared" si="45"/>
        <v>0</v>
      </c>
      <c r="BT74" s="4">
        <v>1.4189276041965084</v>
      </c>
      <c r="BU74" s="5">
        <f t="shared" si="46"/>
        <v>-0.29307443423577006</v>
      </c>
      <c r="BV74">
        <v>0.78226806244453695</v>
      </c>
      <c r="BW74" s="4">
        <v>0.94849331154582595</v>
      </c>
      <c r="BX74" s="5">
        <f t="shared" si="19"/>
        <v>21.249141704934988</v>
      </c>
      <c r="BY74" s="4">
        <v>0.75050972368700197</v>
      </c>
      <c r="BZ74" s="5">
        <f t="shared" si="47"/>
        <v>-4.0597769846684306</v>
      </c>
      <c r="CA74" s="4">
        <v>0.78226541796635196</v>
      </c>
      <c r="CB74" s="5">
        <f t="shared" si="48"/>
        <v>-3.3805268448821425E-4</v>
      </c>
      <c r="CC74" s="4">
        <v>0.783829869129546</v>
      </c>
      <c r="CD74" s="5">
        <f t="shared" si="49"/>
        <v>0.19965108637165935</v>
      </c>
      <c r="CE74">
        <v>0.55247174495723494</v>
      </c>
      <c r="CF74" s="4">
        <v>0.569472055224299</v>
      </c>
      <c r="CG74" s="5">
        <f t="shared" si="20"/>
        <v>3.0771365996970572</v>
      </c>
      <c r="CH74" s="4">
        <v>0.55252073056934337</v>
      </c>
      <c r="CI74" s="5">
        <f t="shared" si="50"/>
        <v>8.8666275796987076E-3</v>
      </c>
      <c r="CJ74" s="4">
        <v>0.55247174495723606</v>
      </c>
      <c r="CK74" s="5">
        <f t="shared" si="51"/>
        <v>2.0095562076411626E-13</v>
      </c>
      <c r="CL74" s="4">
        <v>0.55086300292063228</v>
      </c>
      <c r="CM74" s="5">
        <f t="shared" si="52"/>
        <v>-0.29118992080349543</v>
      </c>
      <c r="CN74">
        <v>1.29449552222733</v>
      </c>
      <c r="CO74" s="4">
        <v>1.17117456488896</v>
      </c>
      <c r="CP74" s="5">
        <f t="shared" si="21"/>
        <v>-9.5265649993274586</v>
      </c>
      <c r="CQ74" s="4">
        <v>1.3230263983146033</v>
      </c>
      <c r="CR74" s="5">
        <f t="shared" si="53"/>
        <v>2.2040150465860746</v>
      </c>
      <c r="CS74" s="4">
        <v>1.29444417892425</v>
      </c>
      <c r="CT74" s="5">
        <f t="shared" si="54"/>
        <v>-3.9662789247540157E-3</v>
      </c>
      <c r="CU74" s="4">
        <v>1.2926529658918029</v>
      </c>
      <c r="CV74" s="5">
        <f t="shared" si="55"/>
        <v>-0.14233779135494953</v>
      </c>
    </row>
    <row r="75" spans="1:100">
      <c r="A75" s="4" t="s">
        <v>112</v>
      </c>
      <c r="B75">
        <v>1.1720153415335399</v>
      </c>
      <c r="C75" s="4">
        <v>1.1500465564758799</v>
      </c>
      <c r="D75" s="5">
        <f t="shared" si="22"/>
        <v>-1.8744451782443918</v>
      </c>
      <c r="E75" s="4">
        <v>1.1720191649820784</v>
      </c>
      <c r="F75" s="5">
        <f t="shared" si="23"/>
        <v>3.2622854010082113E-4</v>
      </c>
      <c r="G75" s="4">
        <v>1.17201814601429</v>
      </c>
      <c r="H75" s="5">
        <f t="shared" si="24"/>
        <v>2.3928703411033993E-4</v>
      </c>
      <c r="I75" s="4">
        <v>1.1719555241124198</v>
      </c>
      <c r="J75" s="5">
        <f t="shared" si="25"/>
        <v>-5.1038087131084278E-3</v>
      </c>
      <c r="K75">
        <v>1.13843771573005</v>
      </c>
      <c r="L75" s="4">
        <v>1.09739401852215</v>
      </c>
      <c r="M75" s="5">
        <f t="shared" si="12"/>
        <v>-3.6052650611263157</v>
      </c>
      <c r="N75" s="4">
        <v>1.137857182978119</v>
      </c>
      <c r="O75" s="5">
        <f t="shared" si="26"/>
        <v>-5.0993808788103931E-2</v>
      </c>
      <c r="P75" s="4">
        <v>1.13864975506479</v>
      </c>
      <c r="Q75" s="5">
        <f t="shared" si="27"/>
        <v>1.8625466444954827E-2</v>
      </c>
      <c r="R75" s="4">
        <v>1.1384946731866725</v>
      </c>
      <c r="S75" s="5">
        <f t="shared" si="28"/>
        <v>5.0031245307048597E-3</v>
      </c>
      <c r="T75">
        <v>0.834166832343192</v>
      </c>
      <c r="U75" s="4">
        <v>0.80641399416483905</v>
      </c>
      <c r="V75" s="5">
        <f t="shared" si="13"/>
        <v>-3.3270129070457815</v>
      </c>
      <c r="W75" s="4">
        <v>0.83463795190847345</v>
      </c>
      <c r="X75" s="5">
        <f t="shared" si="29"/>
        <v>5.6477858746561277E-2</v>
      </c>
      <c r="Y75" s="4">
        <v>0.83434862164498902</v>
      </c>
      <c r="Z75" s="5">
        <f t="shared" si="30"/>
        <v>2.1792918963988252E-2</v>
      </c>
      <c r="AA75" s="4">
        <v>0.834285069272649</v>
      </c>
      <c r="AB75" s="5">
        <f t="shared" si="31"/>
        <v>1.4174254462368774E-2</v>
      </c>
      <c r="AC75">
        <v>0.99443898263664099</v>
      </c>
      <c r="AD75" s="4">
        <v>0.94567384438297797</v>
      </c>
      <c r="AE75" s="5">
        <f t="shared" si="14"/>
        <v>-4.9037838525163044</v>
      </c>
      <c r="AF75" s="4">
        <v>0.98979175982581291</v>
      </c>
      <c r="AG75" s="5">
        <f t="shared" si="32"/>
        <v>-0.46732106162074405</v>
      </c>
      <c r="AH75" s="4">
        <v>0.99443911021542697</v>
      </c>
      <c r="AI75" s="5">
        <f t="shared" si="33"/>
        <v>1.2829222124997539E-5</v>
      </c>
      <c r="AJ75" s="4">
        <v>0.99969045699754022</v>
      </c>
      <c r="AK75" s="5">
        <f t="shared" si="34"/>
        <v>0.52808412105643232</v>
      </c>
      <c r="AL75">
        <v>1.4252229813405299</v>
      </c>
      <c r="AM75" s="4">
        <v>1.3758296256595699</v>
      </c>
      <c r="AN75" s="5">
        <f t="shared" si="15"/>
        <v>-3.4656580989524781</v>
      </c>
      <c r="AO75" s="4">
        <v>1.4168335053328327</v>
      </c>
      <c r="AP75" s="5">
        <f t="shared" si="35"/>
        <v>-0.58864304866921957</v>
      </c>
      <c r="AQ75" s="4">
        <v>1.4252854872740399</v>
      </c>
      <c r="AR75" s="5">
        <f t="shared" si="36"/>
        <v>4.3856950335722528E-3</v>
      </c>
      <c r="AS75" s="4">
        <v>1.409709442084063</v>
      </c>
      <c r="AT75" s="5">
        <f t="shared" si="37"/>
        <v>-1.0884990951994942</v>
      </c>
      <c r="AU75">
        <v>1.1218907989748499</v>
      </c>
      <c r="AV75" s="4">
        <v>1.06337657461186</v>
      </c>
      <c r="AW75" s="5">
        <f t="shared" si="16"/>
        <v>-5.2156791388661405</v>
      </c>
      <c r="AX75" s="4">
        <v>1.120800940382132</v>
      </c>
      <c r="AY75" s="5">
        <f t="shared" si="38"/>
        <v>-9.7144801768033889E-2</v>
      </c>
      <c r="AZ75" s="4">
        <v>1.1218861675804499</v>
      </c>
      <c r="BA75" s="5">
        <f t="shared" si="39"/>
        <v>-4.1282042817552829E-4</v>
      </c>
      <c r="BB75" s="4">
        <v>1.121798269875864</v>
      </c>
      <c r="BC75" s="5">
        <f t="shared" si="40"/>
        <v>-8.2476029815458634E-3</v>
      </c>
      <c r="BD75">
        <v>0.92948988247971798</v>
      </c>
      <c r="BE75" s="4">
        <v>0.91165160028312198</v>
      </c>
      <c r="BF75" s="5">
        <f t="shared" si="17"/>
        <v>-1.9191475381105338</v>
      </c>
      <c r="BG75" s="4">
        <v>0.95985535814425915</v>
      </c>
      <c r="BH75" s="5">
        <f t="shared" si="41"/>
        <v>3.2668968470674846</v>
      </c>
      <c r="BI75" s="4">
        <v>0.92948988247971798</v>
      </c>
      <c r="BJ75" s="5">
        <f t="shared" si="42"/>
        <v>0</v>
      </c>
      <c r="BK75" s="4">
        <v>0.92954073378471591</v>
      </c>
      <c r="BL75" s="5">
        <f t="shared" si="43"/>
        <v>5.4708831108813954E-3</v>
      </c>
      <c r="BM75">
        <v>1.4942532586902899</v>
      </c>
      <c r="BN75" s="4">
        <v>1.39666674155307</v>
      </c>
      <c r="BO75" s="5">
        <f t="shared" si="18"/>
        <v>-6.5307883097912249</v>
      </c>
      <c r="BP75" s="4">
        <v>1.5067639278615208</v>
      </c>
      <c r="BQ75" s="5">
        <f t="shared" si="44"/>
        <v>0.8372522595129871</v>
      </c>
      <c r="BR75" s="4">
        <v>1.4942532586902899</v>
      </c>
      <c r="BS75" s="5">
        <f t="shared" si="45"/>
        <v>0</v>
      </c>
      <c r="BT75" s="4">
        <v>1.4868400353470919</v>
      </c>
      <c r="BU75" s="5">
        <f t="shared" si="46"/>
        <v>-0.49611558817651341</v>
      </c>
      <c r="BV75">
        <v>0.82138146556676395</v>
      </c>
      <c r="BW75" s="4">
        <v>0.81409305685267996</v>
      </c>
      <c r="BX75" s="5">
        <f t="shared" si="19"/>
        <v>-0.88733542447964608</v>
      </c>
      <c r="BY75" s="4">
        <v>0.81048814585519646</v>
      </c>
      <c r="BZ75" s="5">
        <f t="shared" si="47"/>
        <v>-1.3262193229610983</v>
      </c>
      <c r="CA75" s="4">
        <v>0.82138146824750502</v>
      </c>
      <c r="CB75" s="5">
        <f t="shared" si="48"/>
        <v>3.2636980330677173E-7</v>
      </c>
      <c r="CC75" s="4">
        <v>0.82748995345535126</v>
      </c>
      <c r="CD75" s="5">
        <f t="shared" si="49"/>
        <v>0.74368465136626549</v>
      </c>
      <c r="CE75">
        <v>0.58009533220509701</v>
      </c>
      <c r="CF75" s="4">
        <v>0.55059299776038095</v>
      </c>
      <c r="CG75" s="5">
        <f t="shared" si="20"/>
        <v>-5.0857734594363695</v>
      </c>
      <c r="CH75" s="4">
        <v>0.58007194140293761</v>
      </c>
      <c r="CI75" s="5">
        <f t="shared" si="50"/>
        <v>-4.0322341623560045E-3</v>
      </c>
      <c r="CJ75" s="4">
        <v>0.58009533220509801</v>
      </c>
      <c r="CK75" s="5">
        <f t="shared" si="51"/>
        <v>1.7224767494067096E-13</v>
      </c>
      <c r="CL75" s="4">
        <v>0.59790942959994342</v>
      </c>
      <c r="CM75" s="5">
        <f t="shared" si="52"/>
        <v>3.0708913528282107</v>
      </c>
      <c r="CN75">
        <v>1.3592202983386901</v>
      </c>
      <c r="CO75" s="4">
        <v>1.2410142763784899</v>
      </c>
      <c r="CP75" s="5">
        <f t="shared" si="21"/>
        <v>-8.6966051128487187</v>
      </c>
      <c r="CQ75" s="4">
        <v>1.349657723670767</v>
      </c>
      <c r="CR75" s="5">
        <f t="shared" si="53"/>
        <v>-0.70353383330214925</v>
      </c>
      <c r="CS75" s="4">
        <v>1.3594444415085001</v>
      </c>
      <c r="CT75" s="5">
        <f t="shared" si="54"/>
        <v>1.649056963642824E-2</v>
      </c>
      <c r="CU75" s="4">
        <v>1.3569281153932993</v>
      </c>
      <c r="CV75" s="5">
        <f t="shared" si="55"/>
        <v>-0.16863954637761244</v>
      </c>
    </row>
    <row r="76" spans="1:100">
      <c r="A76" s="4" t="s">
        <v>113</v>
      </c>
      <c r="B76">
        <v>1.19020699335074</v>
      </c>
      <c r="C76" s="4">
        <v>1.16400443564707</v>
      </c>
      <c r="D76" s="5">
        <f t="shared" si="22"/>
        <v>-2.2015126654484702</v>
      </c>
      <c r="E76" s="4">
        <v>1.1902153333830294</v>
      </c>
      <c r="F76" s="5">
        <f t="shared" si="23"/>
        <v>7.0072116329657262E-4</v>
      </c>
      <c r="G76" s="4">
        <v>1.19019908755679</v>
      </c>
      <c r="H76" s="5">
        <f t="shared" si="24"/>
        <v>-6.6423689275083302E-4</v>
      </c>
      <c r="I76" s="4">
        <v>1.1900781005536156</v>
      </c>
      <c r="J76" s="5">
        <f t="shared" si="25"/>
        <v>-1.0829443772758516E-2</v>
      </c>
      <c r="K76">
        <v>1.1714679937029899</v>
      </c>
      <c r="L76" s="4">
        <v>1.1122615371803</v>
      </c>
      <c r="M76" s="5">
        <f t="shared" si="12"/>
        <v>-5.0540396187470211</v>
      </c>
      <c r="N76" s="4">
        <v>1.166453695733751</v>
      </c>
      <c r="O76" s="5">
        <f t="shared" si="26"/>
        <v>-0.42803542189734123</v>
      </c>
      <c r="P76" s="4">
        <v>1.17012124185311</v>
      </c>
      <c r="Q76" s="5">
        <f t="shared" si="27"/>
        <v>-0.11496275247118957</v>
      </c>
      <c r="R76" s="4">
        <v>1.1715181880327783</v>
      </c>
      <c r="S76" s="5">
        <f t="shared" si="28"/>
        <v>4.284737616236811E-3</v>
      </c>
      <c r="T76">
        <v>0.959343080382275</v>
      </c>
      <c r="U76" s="4">
        <v>0.80724788428056504</v>
      </c>
      <c r="V76" s="5">
        <f t="shared" si="13"/>
        <v>-15.854098415042897</v>
      </c>
      <c r="W76" s="4">
        <v>0.98436578282673659</v>
      </c>
      <c r="X76" s="5">
        <f t="shared" si="29"/>
        <v>2.6083163527369839</v>
      </c>
      <c r="Y76" s="4">
        <v>0.95951990249149799</v>
      </c>
      <c r="Z76" s="5">
        <f t="shared" si="30"/>
        <v>1.8431582281546822E-2</v>
      </c>
      <c r="AA76" s="4">
        <v>0.95946085789310676</v>
      </c>
      <c r="AB76" s="5">
        <f t="shared" si="31"/>
        <v>1.2276891681422238E-2</v>
      </c>
      <c r="AC76">
        <v>1.00940506880999</v>
      </c>
      <c r="AD76" s="4">
        <v>0.99302808238297802</v>
      </c>
      <c r="AE76" s="5">
        <f t="shared" si="14"/>
        <v>-1.6224394876795309</v>
      </c>
      <c r="AF76" s="4">
        <v>0.98224753233023421</v>
      </c>
      <c r="AG76" s="5">
        <f t="shared" si="32"/>
        <v>-2.6904497826400307</v>
      </c>
      <c r="AH76" s="4">
        <v>1.0094048053099201</v>
      </c>
      <c r="AI76" s="5">
        <f t="shared" si="33"/>
        <v>-2.6104492450826813E-5</v>
      </c>
      <c r="AJ76" s="4">
        <v>1.0126407830624422</v>
      </c>
      <c r="AK76" s="5">
        <f t="shared" si="34"/>
        <v>0.32055656865948035</v>
      </c>
      <c r="AL76">
        <v>1.5175210697257899</v>
      </c>
      <c r="AM76" s="4">
        <v>1.4436973866595699</v>
      </c>
      <c r="AN76" s="5">
        <f t="shared" si="15"/>
        <v>-4.8647550626469815</v>
      </c>
      <c r="AO76" s="4">
        <v>1.5261390478349592</v>
      </c>
      <c r="AP76" s="5">
        <f t="shared" si="35"/>
        <v>0.56789841545505171</v>
      </c>
      <c r="AQ76" s="4">
        <v>1.51748807760152</v>
      </c>
      <c r="AR76" s="5">
        <f t="shared" si="36"/>
        <v>-2.1740801447879187E-3</v>
      </c>
      <c r="AS76" s="4">
        <v>1.5086452683964915</v>
      </c>
      <c r="AT76" s="5">
        <f t="shared" si="37"/>
        <v>-0.58488817759230582</v>
      </c>
      <c r="AU76">
        <v>1.13919965917827</v>
      </c>
      <c r="AV76" s="4">
        <v>1.08266857122496</v>
      </c>
      <c r="AW76" s="5">
        <f t="shared" si="16"/>
        <v>-4.9623511996208993</v>
      </c>
      <c r="AX76" s="4">
        <v>1.1379052350454251</v>
      </c>
      <c r="AY76" s="5">
        <f t="shared" si="38"/>
        <v>-0.11362574790258191</v>
      </c>
      <c r="AZ76" s="4">
        <v>1.1391891308261901</v>
      </c>
      <c r="BA76" s="5">
        <f t="shared" si="39"/>
        <v>-9.2418848575891849E-4</v>
      </c>
      <c r="BB76" s="4">
        <v>1.1388146436310302</v>
      </c>
      <c r="BC76" s="5">
        <f t="shared" si="40"/>
        <v>-3.3797020929370522E-2</v>
      </c>
      <c r="BD76">
        <v>1.02383906559529</v>
      </c>
      <c r="BE76" s="4">
        <v>0.903501547176218</v>
      </c>
      <c r="BF76" s="5">
        <f t="shared" si="17"/>
        <v>-11.753558001726011</v>
      </c>
      <c r="BG76" s="4">
        <v>1.0336807864669122</v>
      </c>
      <c r="BH76" s="5">
        <f t="shared" si="41"/>
        <v>0.96125662736847184</v>
      </c>
      <c r="BI76" s="4">
        <v>1.02383906559529</v>
      </c>
      <c r="BJ76" s="5">
        <f t="shared" si="42"/>
        <v>0</v>
      </c>
      <c r="BK76" s="4">
        <v>1.020172181036288</v>
      </c>
      <c r="BL76" s="5">
        <f t="shared" si="43"/>
        <v>-0.35815048304197677</v>
      </c>
      <c r="BM76">
        <v>1.16147924377741</v>
      </c>
      <c r="BN76" s="4">
        <v>1.4914207660866501</v>
      </c>
      <c r="BO76" s="5">
        <f t="shared" si="18"/>
        <v>28.407009774551884</v>
      </c>
      <c r="BP76" s="4">
        <v>1.1593768037541619</v>
      </c>
      <c r="BQ76" s="5">
        <f t="shared" si="44"/>
        <v>-0.18101399870138601</v>
      </c>
      <c r="BR76" s="4">
        <v>1.16147924377741</v>
      </c>
      <c r="BS76" s="5">
        <f t="shared" si="45"/>
        <v>0</v>
      </c>
      <c r="BT76" s="4">
        <v>1.1642122724654689</v>
      </c>
      <c r="BU76" s="5">
        <f t="shared" si="46"/>
        <v>0.23530585696653925</v>
      </c>
      <c r="BV76">
        <v>0.769814301808461</v>
      </c>
      <c r="BW76" s="4">
        <v>0.81156578547120595</v>
      </c>
      <c r="BX76" s="5">
        <f t="shared" si="19"/>
        <v>5.4235785909227259</v>
      </c>
      <c r="BY76" s="4">
        <v>0.71072605474632833</v>
      </c>
      <c r="BZ76" s="5">
        <f t="shared" si="47"/>
        <v>-7.6756494291313562</v>
      </c>
      <c r="CA76" s="4">
        <v>0.76981429663373002</v>
      </c>
      <c r="CB76" s="5">
        <f t="shared" si="48"/>
        <v>-6.7220509737176568E-7</v>
      </c>
      <c r="CC76" s="4">
        <v>0.7761911824672636</v>
      </c>
      <c r="CD76" s="5">
        <f t="shared" si="49"/>
        <v>0.82836609346201018</v>
      </c>
      <c r="CE76">
        <v>0.71800859172783305</v>
      </c>
      <c r="CF76" s="4">
        <v>0.57263603491148896</v>
      </c>
      <c r="CG76" s="5">
        <f t="shared" si="20"/>
        <v>-20.246631933263654</v>
      </c>
      <c r="CH76" s="4">
        <v>0.71792109704287177</v>
      </c>
      <c r="CI76" s="5">
        <f t="shared" si="50"/>
        <v>-1.2185743453393275E-2</v>
      </c>
      <c r="CJ76" s="4">
        <v>0.71800859172783305</v>
      </c>
      <c r="CK76" s="5">
        <f t="shared" si="51"/>
        <v>0</v>
      </c>
      <c r="CL76" s="4">
        <v>0.72560272740519816</v>
      </c>
      <c r="CM76" s="5">
        <f t="shared" si="52"/>
        <v>1.0576664074576601</v>
      </c>
      <c r="CN76">
        <v>1.34174459592726</v>
      </c>
      <c r="CO76" s="4">
        <v>1.3072223708831101</v>
      </c>
      <c r="CP76" s="5">
        <f t="shared" si="21"/>
        <v>-2.5729356502674876</v>
      </c>
      <c r="CQ76" s="4">
        <v>1.3369782417051486</v>
      </c>
      <c r="CR76" s="5">
        <f t="shared" si="53"/>
        <v>-0.35523558183720583</v>
      </c>
      <c r="CS76" s="4">
        <v>1.3416670133009501</v>
      </c>
      <c r="CT76" s="5">
        <f t="shared" si="54"/>
        <v>-5.7822201442408339E-3</v>
      </c>
      <c r="CU76" s="4">
        <v>1.3400791419553513</v>
      </c>
      <c r="CV76" s="5">
        <f t="shared" si="55"/>
        <v>-0.1241260055724531</v>
      </c>
    </row>
    <row r="77" spans="1:100">
      <c r="A77" s="4" t="s">
        <v>114</v>
      </c>
      <c r="B77">
        <v>1.17745053116127</v>
      </c>
      <c r="C77" s="4">
        <v>1.1804179871544001</v>
      </c>
      <c r="D77" s="5">
        <f t="shared" si="22"/>
        <v>0.25202383578725884</v>
      </c>
      <c r="E77" s="4">
        <v>1.1774616528695854</v>
      </c>
      <c r="F77" s="5">
        <f t="shared" si="23"/>
        <v>9.4455843545633101E-4</v>
      </c>
      <c r="G77" s="4">
        <v>1.1774839459287501</v>
      </c>
      <c r="H77" s="5">
        <f t="shared" si="24"/>
        <v>2.8378914099374763E-3</v>
      </c>
      <c r="I77" s="4">
        <v>1.1772849311705396</v>
      </c>
      <c r="J77" s="5">
        <f t="shared" si="25"/>
        <v>-1.4064284345523932E-2</v>
      </c>
      <c r="K77">
        <v>1.1701955387249601</v>
      </c>
      <c r="L77" s="4">
        <v>1.13548374350811</v>
      </c>
      <c r="M77" s="5">
        <f t="shared" si="12"/>
        <v>-2.966324350772342</v>
      </c>
      <c r="N77" s="4">
        <v>1.1533542767003828</v>
      </c>
      <c r="O77" s="5">
        <f t="shared" si="26"/>
        <v>-1.4391835780648607</v>
      </c>
      <c r="P77" s="4">
        <v>1.17040413510174</v>
      </c>
      <c r="Q77" s="5">
        <f t="shared" si="27"/>
        <v>1.7825770982448932E-2</v>
      </c>
      <c r="R77" s="4">
        <v>1.1702903955719868</v>
      </c>
      <c r="S77" s="5">
        <f t="shared" si="28"/>
        <v>8.1060680790202514E-3</v>
      </c>
      <c r="T77">
        <v>0.98239063374121105</v>
      </c>
      <c r="U77" s="4">
        <v>0.88323956021163996</v>
      </c>
      <c r="V77" s="5">
        <f t="shared" si="13"/>
        <v>-10.092835795062175</v>
      </c>
      <c r="W77" s="4">
        <v>1.0076722124794923</v>
      </c>
      <c r="X77" s="5">
        <f t="shared" si="29"/>
        <v>2.5734751401285414</v>
      </c>
      <c r="Y77" s="4">
        <v>0.98257943096579103</v>
      </c>
      <c r="Z77" s="5">
        <f t="shared" si="30"/>
        <v>1.9218141754975087E-2</v>
      </c>
      <c r="AA77" s="4">
        <v>0.98257988868231516</v>
      </c>
      <c r="AB77" s="5">
        <f t="shared" si="31"/>
        <v>1.9264733864916523E-2</v>
      </c>
      <c r="AC77">
        <v>1.0233634490885799</v>
      </c>
      <c r="AD77" s="4">
        <v>1.0079941683829701</v>
      </c>
      <c r="AE77" s="5">
        <f t="shared" si="14"/>
        <v>-1.5018399102780058</v>
      </c>
      <c r="AF77" s="4">
        <v>1.0317889692310926</v>
      </c>
      <c r="AG77" s="5">
        <f t="shared" si="32"/>
        <v>0.82331650109417287</v>
      </c>
      <c r="AH77" s="4">
        <v>1.02336363182236</v>
      </c>
      <c r="AI77" s="5">
        <f t="shared" si="33"/>
        <v>1.7856195691786146E-5</v>
      </c>
      <c r="AJ77" s="4">
        <v>1.0255343463027604</v>
      </c>
      <c r="AK77" s="5">
        <f t="shared" si="34"/>
        <v>0.21213355002212944</v>
      </c>
      <c r="AL77">
        <v>1.59073814202936</v>
      </c>
      <c r="AM77" s="4">
        <v>1.53599547565957</v>
      </c>
      <c r="AN77" s="5">
        <f t="shared" si="15"/>
        <v>-3.4413373844140658</v>
      </c>
      <c r="AO77" s="4">
        <v>1.4768223496736419</v>
      </c>
      <c r="AP77" s="5">
        <f t="shared" si="35"/>
        <v>-7.1611907293799977</v>
      </c>
      <c r="AQ77" s="4">
        <v>1.5929116751444199</v>
      </c>
      <c r="AR77" s="5">
        <f t="shared" si="36"/>
        <v>0.1366367636276706</v>
      </c>
      <c r="AS77" s="4">
        <v>1.5832396057794491</v>
      </c>
      <c r="AT77" s="5">
        <f t="shared" si="37"/>
        <v>-0.47138721652482551</v>
      </c>
      <c r="AU77">
        <v>1.1152688385549101</v>
      </c>
      <c r="AV77" s="4">
        <v>1.10185969658979</v>
      </c>
      <c r="AW77" s="5">
        <f t="shared" si="16"/>
        <v>-1.2023237359070094</v>
      </c>
      <c r="AX77" s="4">
        <v>1.1148255154061466</v>
      </c>
      <c r="AY77" s="5">
        <f t="shared" si="38"/>
        <v>-3.9750339419321094E-2</v>
      </c>
      <c r="AZ77" s="4">
        <v>1.1153139456735099</v>
      </c>
      <c r="BA77" s="5">
        <f t="shared" si="39"/>
        <v>4.0445063145750221E-3</v>
      </c>
      <c r="BB77" s="4">
        <v>1.1149997399890388</v>
      </c>
      <c r="BC77" s="5">
        <f t="shared" si="40"/>
        <v>-2.4128582864378884E-2</v>
      </c>
      <c r="BD77">
        <v>0.99903661633691399</v>
      </c>
      <c r="BE77" s="4">
        <v>0.96586691076644904</v>
      </c>
      <c r="BF77" s="5">
        <f t="shared" si="17"/>
        <v>-3.320169153767917</v>
      </c>
      <c r="BG77" s="4">
        <v>0.98541686540204765</v>
      </c>
      <c r="BH77" s="5">
        <f t="shared" si="41"/>
        <v>-1.3632884633202702</v>
      </c>
      <c r="BI77" s="4">
        <v>0.99903661633691399</v>
      </c>
      <c r="BJ77" s="5">
        <f t="shared" si="42"/>
        <v>0</v>
      </c>
      <c r="BK77" s="4">
        <v>0.99520534476189348</v>
      </c>
      <c r="BL77" s="5">
        <f t="shared" si="43"/>
        <v>-0.38349661187277717</v>
      </c>
      <c r="BM77">
        <v>1.1666659281501399</v>
      </c>
      <c r="BN77" s="4">
        <v>1.23561034876348</v>
      </c>
      <c r="BO77" s="5">
        <f t="shared" si="18"/>
        <v>5.909525507671078</v>
      </c>
      <c r="BP77" s="4">
        <v>1.1753062540200299</v>
      </c>
      <c r="BQ77" s="5">
        <f t="shared" si="44"/>
        <v>0.74059982908646371</v>
      </c>
      <c r="BR77" s="4">
        <v>1.1666659281501399</v>
      </c>
      <c r="BS77" s="5">
        <f t="shared" si="45"/>
        <v>0</v>
      </c>
      <c r="BT77" s="4">
        <v>1.1686274188957397</v>
      </c>
      <c r="BU77" s="5">
        <f t="shared" si="46"/>
        <v>0.16812788462160241</v>
      </c>
      <c r="BV77">
        <v>0.74116101331241002</v>
      </c>
      <c r="BW77" s="4">
        <v>0.77176746010126196</v>
      </c>
      <c r="BX77" s="5">
        <f t="shared" si="19"/>
        <v>4.1295273549353411</v>
      </c>
      <c r="BY77" s="4">
        <v>0.75208181081819037</v>
      </c>
      <c r="BZ77" s="5">
        <f t="shared" si="47"/>
        <v>1.4734716626516715</v>
      </c>
      <c r="CA77" s="4">
        <v>0.741161069618681</v>
      </c>
      <c r="CB77" s="5">
        <f t="shared" si="48"/>
        <v>7.5970362671173816E-6</v>
      </c>
      <c r="CC77" s="4">
        <v>0.76602498238564332</v>
      </c>
      <c r="CD77" s="5">
        <f t="shared" si="49"/>
        <v>3.3547324571365134</v>
      </c>
      <c r="CE77">
        <v>0.77308618642225202</v>
      </c>
      <c r="CF77" s="4">
        <v>0.69664428881850804</v>
      </c>
      <c r="CG77" s="5">
        <f t="shared" si="20"/>
        <v>-9.8878881742160871</v>
      </c>
      <c r="CH77" s="4">
        <v>0.773080699256254</v>
      </c>
      <c r="CI77" s="5">
        <f t="shared" si="50"/>
        <v>-7.097741615864695E-4</v>
      </c>
      <c r="CJ77" s="4">
        <v>0.77308618642225202</v>
      </c>
      <c r="CK77" s="5">
        <f t="shared" si="51"/>
        <v>0</v>
      </c>
      <c r="CL77" s="4">
        <v>0.75960222104774033</v>
      </c>
      <c r="CM77" s="5">
        <f t="shared" si="52"/>
        <v>-1.7441736266060868</v>
      </c>
      <c r="CN77">
        <v>1.3780524578169999</v>
      </c>
      <c r="CO77" s="4">
        <v>1.3140147606599599</v>
      </c>
      <c r="CP77" s="5">
        <f t="shared" si="21"/>
        <v>-4.6469709330574673</v>
      </c>
      <c r="CQ77" s="4">
        <v>1.3697309578629722</v>
      </c>
      <c r="CR77" s="5">
        <f t="shared" si="53"/>
        <v>-0.60385944720928897</v>
      </c>
      <c r="CS77" s="4">
        <v>1.3779484280941301</v>
      </c>
      <c r="CT77" s="5">
        <f t="shared" si="54"/>
        <v>-7.5490393910418018E-3</v>
      </c>
      <c r="CU77" s="4">
        <v>1.3767031058460848</v>
      </c>
      <c r="CV77" s="5">
        <f t="shared" si="55"/>
        <v>-9.791731535769399E-2</v>
      </c>
    </row>
    <row r="78" spans="1:100">
      <c r="A78" t="s">
        <v>115</v>
      </c>
      <c r="B78">
        <v>1.15833579562191</v>
      </c>
      <c r="C78">
        <v>1.17991234742721</v>
      </c>
      <c r="D78">
        <f t="shared" si="22"/>
        <v>1.8627199372454422</v>
      </c>
      <c r="E78">
        <v>1.177408485900366</v>
      </c>
      <c r="F78" s="5">
        <f t="shared" si="23"/>
        <v>1.6465596893874637</v>
      </c>
      <c r="G78">
        <v>1.1583532637998499</v>
      </c>
      <c r="H78" s="5">
        <f t="shared" si="24"/>
        <v>1.5080409330289978E-3</v>
      </c>
      <c r="I78">
        <v>1.1582067564000631</v>
      </c>
      <c r="J78" s="5">
        <f t="shared" si="25"/>
        <v>-1.1140053025612152E-2</v>
      </c>
      <c r="K78">
        <v>1.1604719831315999</v>
      </c>
      <c r="L78">
        <v>1.14743865057174</v>
      </c>
      <c r="M78">
        <f t="shared" si="12"/>
        <v>-1.1231061800120976</v>
      </c>
      <c r="N78">
        <v>1.1499312355202229</v>
      </c>
      <c r="O78">
        <f t="shared" si="26"/>
        <v>-0.90831556165037364</v>
      </c>
      <c r="P78">
        <v>1.16058697245944</v>
      </c>
      <c r="Q78">
        <f t="shared" si="27"/>
        <v>9.9088413603693731E-3</v>
      </c>
      <c r="R78">
        <v>1.1605538979189371</v>
      </c>
      <c r="S78">
        <f t="shared" si="28"/>
        <v>7.0587475206562045E-3</v>
      </c>
      <c r="T78">
        <v>1.0673543298332</v>
      </c>
      <c r="U78">
        <v>0.929161870222035</v>
      </c>
      <c r="V78">
        <f t="shared" si="13"/>
        <v>-12.947196235458277</v>
      </c>
      <c r="W78">
        <v>1.0674876219207317</v>
      </c>
      <c r="X78">
        <f t="shared" si="29"/>
        <v>1.2488082336489494E-2</v>
      </c>
      <c r="Y78">
        <v>1.06760671033946</v>
      </c>
      <c r="Z78">
        <f t="shared" si="30"/>
        <v>2.3645428627194067E-2</v>
      </c>
      <c r="AA78">
        <v>1.0674496287901445</v>
      </c>
      <c r="AB78">
        <f t="shared" si="31"/>
        <v>8.9285211368732905E-3</v>
      </c>
      <c r="AC78">
        <v>1.0417968598265901</v>
      </c>
      <c r="AD78">
        <v>1.0219525483829699</v>
      </c>
      <c r="AE78">
        <f t="shared" si="14"/>
        <v>-1.9048158243559439</v>
      </c>
      <c r="AF78">
        <v>1.0397277612114575</v>
      </c>
      <c r="AG78">
        <f t="shared" si="32"/>
        <v>-0.19860864386527427</v>
      </c>
      <c r="AH78">
        <v>1.04179666398971</v>
      </c>
      <c r="AI78">
        <f t="shared" si="33"/>
        <v>-1.8797991009348202E-5</v>
      </c>
      <c r="AJ78">
        <v>1.0429295887734757</v>
      </c>
      <c r="AK78">
        <f t="shared" si="34"/>
        <v>0.10872838943613236</v>
      </c>
      <c r="AL78">
        <v>1.51893933229302</v>
      </c>
      <c r="AM78">
        <v>1.60921254765957</v>
      </c>
      <c r="AN78">
        <f t="shared" si="15"/>
        <v>5.9431745197006514</v>
      </c>
      <c r="AO78">
        <v>1.5132065311329674</v>
      </c>
      <c r="AP78">
        <f t="shared" si="35"/>
        <v>-0.37742133857303206</v>
      </c>
      <c r="AQ78">
        <v>1.51081841738149</v>
      </c>
      <c r="AR78">
        <f t="shared" si="36"/>
        <v>-0.53464379642276483</v>
      </c>
      <c r="AS78">
        <v>1.3640926656978825</v>
      </c>
      <c r="AT78">
        <f t="shared" si="37"/>
        <v>-10.194394423994412</v>
      </c>
      <c r="AU78">
        <v>1.09790960564361</v>
      </c>
      <c r="AV78">
        <v>1.10609832094241</v>
      </c>
      <c r="AW78">
        <f t="shared" si="16"/>
        <v>0.74584603839035668</v>
      </c>
      <c r="AX78">
        <v>1.0965344226493303</v>
      </c>
      <c r="AY78">
        <f t="shared" si="38"/>
        <v>-0.12525466461088861</v>
      </c>
      <c r="AZ78">
        <v>1.0979119423605199</v>
      </c>
      <c r="BA78">
        <f t="shared" si="39"/>
        <v>2.1283326951108061E-4</v>
      </c>
      <c r="BB78">
        <v>1.0978161991519026</v>
      </c>
      <c r="BC78">
        <f t="shared" si="40"/>
        <v>-8.5076668632066369E-3</v>
      </c>
      <c r="BD78">
        <v>0.974868740446448</v>
      </c>
      <c r="BE78">
        <v>0.96918364179873495</v>
      </c>
      <c r="BF78">
        <f t="shared" si="17"/>
        <v>-0.58316554955998678</v>
      </c>
      <c r="BG78">
        <v>0.97799923683818846</v>
      </c>
      <c r="BH78">
        <f t="shared" si="41"/>
        <v>0.32111978380872314</v>
      </c>
      <c r="BI78">
        <v>0.974868740446448</v>
      </c>
      <c r="BJ78">
        <f t="shared" si="42"/>
        <v>0</v>
      </c>
      <c r="BK78">
        <v>0.97126198414160836</v>
      </c>
      <c r="BL78">
        <f t="shared" si="43"/>
        <v>-0.369973531327705</v>
      </c>
      <c r="BM78">
        <v>1.11584311205349</v>
      </c>
      <c r="BN78">
        <v>1.1938123345832901</v>
      </c>
      <c r="BO78">
        <f t="shared" si="18"/>
        <v>6.9874717769519643</v>
      </c>
      <c r="BP78">
        <v>1.135199933301942</v>
      </c>
      <c r="BQ78">
        <f t="shared" si="44"/>
        <v>1.7347260595469944</v>
      </c>
      <c r="BR78">
        <v>1.11584311205349</v>
      </c>
      <c r="BS78">
        <f t="shared" si="45"/>
        <v>0</v>
      </c>
      <c r="BT78">
        <v>1.1180357750109164</v>
      </c>
      <c r="BU78">
        <f t="shared" si="46"/>
        <v>0.19650279987760269</v>
      </c>
      <c r="BV78">
        <v>0.75760570624008305</v>
      </c>
      <c r="BW78">
        <v>0.74043952954802195</v>
      </c>
      <c r="BX78">
        <f t="shared" si="19"/>
        <v>-2.2658457494011004</v>
      </c>
      <c r="BY78">
        <v>0.78183902319672849</v>
      </c>
      <c r="BZ78">
        <f t="shared" si="47"/>
        <v>3.1986713876421047</v>
      </c>
      <c r="CA78">
        <v>0.757606013983808</v>
      </c>
      <c r="CB78">
        <f t="shared" si="48"/>
        <v>4.0620565871260922E-5</v>
      </c>
      <c r="CC78">
        <v>0.76096464372108974</v>
      </c>
      <c r="CD78">
        <f t="shared" si="49"/>
        <v>0.44336222039254908</v>
      </c>
      <c r="CE78">
        <v>1.1238735055279301</v>
      </c>
      <c r="CF78">
        <v>0.75999390666064903</v>
      </c>
      <c r="CG78">
        <f t="shared" si="20"/>
        <v>-32.377273516769286</v>
      </c>
      <c r="CH78">
        <v>1.1237460204974927</v>
      </c>
      <c r="CI78">
        <f t="shared" si="50"/>
        <v>-1.1343361135421781E-2</v>
      </c>
      <c r="CJ78">
        <v>1.1238735055279301</v>
      </c>
      <c r="CK78">
        <f t="shared" si="51"/>
        <v>0</v>
      </c>
      <c r="CL78">
        <v>1.0178821129853179</v>
      </c>
      <c r="CM78">
        <f t="shared" si="52"/>
        <v>-9.4309005436357864</v>
      </c>
      <c r="CN78">
        <v>1.3527911064587199</v>
      </c>
      <c r="CO78">
        <v>1.34176320950393</v>
      </c>
      <c r="CP78">
        <f t="shared" si="21"/>
        <v>-0.81519584968726355</v>
      </c>
      <c r="CQ78">
        <v>1.3454754236605955</v>
      </c>
      <c r="CR78">
        <f t="shared" si="53"/>
        <v>-0.54078436524284479</v>
      </c>
      <c r="CS78">
        <v>1.3528821861820199</v>
      </c>
      <c r="CT78">
        <f t="shared" si="54"/>
        <v>6.7327263511104529E-3</v>
      </c>
      <c r="CU78">
        <v>1.3514108353539851</v>
      </c>
      <c r="CV78">
        <f t="shared" si="55"/>
        <v>-0.10203135562799762</v>
      </c>
    </row>
    <row r="79" spans="1:100">
      <c r="A79" t="s">
        <v>116</v>
      </c>
      <c r="B79">
        <v>1.16138583735566</v>
      </c>
      <c r="C79">
        <v>1.1686130602598901</v>
      </c>
      <c r="D79">
        <f t="shared" si="22"/>
        <v>0.62229301165628126</v>
      </c>
      <c r="E79">
        <v>1.1614225292510183</v>
      </c>
      <c r="F79" s="5">
        <f t="shared" si="23"/>
        <v>3.1593200276841911E-3</v>
      </c>
      <c r="G79">
        <v>1.1613748057009099</v>
      </c>
      <c r="H79" s="5">
        <f t="shared" si="24"/>
        <v>-9.4986992223492807E-4</v>
      </c>
      <c r="I79">
        <v>1.161238404085525</v>
      </c>
      <c r="J79" s="5">
        <f t="shared" si="25"/>
        <v>-1.2694598590136798E-2</v>
      </c>
      <c r="K79">
        <v>1.15670333081847</v>
      </c>
      <c r="L79">
        <v>1.1494216814107301</v>
      </c>
      <c r="M79">
        <f t="shared" si="12"/>
        <v>-0.62951745825677596</v>
      </c>
      <c r="N79">
        <v>1.1468143213157327</v>
      </c>
      <c r="O79">
        <f t="shared" si="26"/>
        <v>-0.85493049421237077</v>
      </c>
      <c r="P79">
        <v>1.1568202329839301</v>
      </c>
      <c r="Q79">
        <f t="shared" si="27"/>
        <v>1.0106495100813901E-2</v>
      </c>
      <c r="R79">
        <v>1.1567487656261979</v>
      </c>
      <c r="S79">
        <f t="shared" si="28"/>
        <v>3.9279568509365563E-3</v>
      </c>
      <c r="T79">
        <v>1.07980026465108</v>
      </c>
      <c r="U79">
        <v>0.99974857887625601</v>
      </c>
      <c r="V79">
        <f t="shared" si="13"/>
        <v>-7.4135641928826006</v>
      </c>
      <c r="W79">
        <v>1.0828137809091647</v>
      </c>
      <c r="X79">
        <f t="shared" si="29"/>
        <v>0.27908089641545214</v>
      </c>
      <c r="Y79">
        <v>1.08023384979162</v>
      </c>
      <c r="Z79">
        <f t="shared" si="30"/>
        <v>4.0154198395203504E-2</v>
      </c>
      <c r="AA79">
        <v>1.0677650919798407</v>
      </c>
      <c r="AB79">
        <f t="shared" si="31"/>
        <v>-1.114573969393154</v>
      </c>
      <c r="AC79">
        <v>1.06476246888457</v>
      </c>
      <c r="AD79">
        <v>1.0403859593829701</v>
      </c>
      <c r="AE79">
        <f t="shared" si="14"/>
        <v>-2.289384742038894</v>
      </c>
      <c r="AF79">
        <v>1.062242447855487</v>
      </c>
      <c r="AG79">
        <f t="shared" si="32"/>
        <v>-0.23667447930644431</v>
      </c>
      <c r="AH79">
        <v>1.06476395183949</v>
      </c>
      <c r="AI79">
        <f t="shared" si="33"/>
        <v>1.3927565661917487E-4</v>
      </c>
      <c r="AJ79">
        <v>1.0636069725776067</v>
      </c>
      <c r="AK79">
        <f t="shared" si="34"/>
        <v>-0.10852150979493136</v>
      </c>
      <c r="AL79">
        <v>1.2071882346171501</v>
      </c>
      <c r="AM79">
        <v>1.53741373765957</v>
      </c>
      <c r="AN79">
        <f t="shared" si="15"/>
        <v>27.354930537999177</v>
      </c>
      <c r="AO79">
        <v>1.2051725341383435</v>
      </c>
      <c r="AP79">
        <f t="shared" si="35"/>
        <v>-0.16697482803465838</v>
      </c>
      <c r="AQ79">
        <v>1.2100232829469899</v>
      </c>
      <c r="AR79">
        <f t="shared" si="36"/>
        <v>0.23484724656374251</v>
      </c>
      <c r="AS79">
        <v>1.2054934563750657</v>
      </c>
      <c r="AT79">
        <f t="shared" si="37"/>
        <v>-0.1403905533110088</v>
      </c>
      <c r="AU79">
        <v>1.11601262310611</v>
      </c>
      <c r="AV79">
        <v>1.1026914908284</v>
      </c>
      <c r="AW79">
        <f t="shared" si="16"/>
        <v>-1.1936363444200457</v>
      </c>
      <c r="AX79">
        <v>1.0902835859820859</v>
      </c>
      <c r="AY79">
        <f t="shared" si="38"/>
        <v>-2.3054431994160232</v>
      </c>
      <c r="AZ79">
        <v>1.11602999019018</v>
      </c>
      <c r="BA79">
        <f t="shared" si="39"/>
        <v>1.5561727269380815E-3</v>
      </c>
      <c r="BB79">
        <v>1.1158249572151147</v>
      </c>
      <c r="BC79">
        <f t="shared" si="40"/>
        <v>-1.6815749849950299E-2</v>
      </c>
      <c r="BD79">
        <v>1.01237856439979</v>
      </c>
      <c r="BE79">
        <v>0.95384954887425299</v>
      </c>
      <c r="BF79">
        <f t="shared" si="17"/>
        <v>-5.7813369014028053</v>
      </c>
      <c r="BG79">
        <v>1.0172870590274539</v>
      </c>
      <c r="BH79">
        <f t="shared" si="41"/>
        <v>0.48484774374632827</v>
      </c>
      <c r="BI79">
        <v>1.01237856439979</v>
      </c>
      <c r="BJ79">
        <f t="shared" si="42"/>
        <v>0</v>
      </c>
      <c r="BK79">
        <v>1.006731091923978</v>
      </c>
      <c r="BL79">
        <f t="shared" si="43"/>
        <v>-0.55784196489385485</v>
      </c>
      <c r="BM79">
        <v>1.1129565585590699</v>
      </c>
      <c r="BN79">
        <v>1.14461416340689</v>
      </c>
      <c r="BO79">
        <f t="shared" si="18"/>
        <v>2.844460064892989</v>
      </c>
      <c r="BP79">
        <v>1.1109791066679666</v>
      </c>
      <c r="BQ79">
        <f t="shared" si="44"/>
        <v>-0.17767556836751131</v>
      </c>
      <c r="BR79">
        <v>1.1129565585590699</v>
      </c>
      <c r="BS79">
        <f t="shared" si="45"/>
        <v>0</v>
      </c>
      <c r="BT79">
        <v>1.0826271240042931</v>
      </c>
      <c r="BU79">
        <f t="shared" si="46"/>
        <v>-2.7251229458626844</v>
      </c>
      <c r="BV79">
        <v>0.73851614626155704</v>
      </c>
      <c r="BW79">
        <v>0.74541950948459701</v>
      </c>
      <c r="BX79">
        <f t="shared" si="19"/>
        <v>0.93476131266533435</v>
      </c>
      <c r="BY79">
        <v>0.71763370034875118</v>
      </c>
      <c r="BZ79">
        <f t="shared" si="47"/>
        <v>-2.8276221201817857</v>
      </c>
      <c r="CA79">
        <v>0.73851615870391896</v>
      </c>
      <c r="CB79">
        <f t="shared" si="48"/>
        <v>1.6847785903580533E-6</v>
      </c>
      <c r="CC79">
        <v>0.74107813791693267</v>
      </c>
      <c r="CD79">
        <f t="shared" si="49"/>
        <v>0.34691071662341949</v>
      </c>
      <c r="CE79">
        <v>1.15559524302677</v>
      </c>
      <c r="CF79">
        <v>1.0762872652131901</v>
      </c>
      <c r="CG79">
        <f t="shared" si="20"/>
        <v>-6.8629546800360695</v>
      </c>
      <c r="CH79">
        <v>1.1554641847678782</v>
      </c>
      <c r="CI79">
        <f t="shared" si="50"/>
        <v>-1.1341190584044146E-2</v>
      </c>
      <c r="CJ79">
        <v>1.15559524302677</v>
      </c>
      <c r="CK79">
        <f t="shared" si="51"/>
        <v>0</v>
      </c>
      <c r="CL79">
        <v>1.1516012330144849</v>
      </c>
      <c r="CM79">
        <f t="shared" si="52"/>
        <v>-0.34562361141465259</v>
      </c>
      <c r="CN79">
        <v>1.3195731897132601</v>
      </c>
      <c r="CO79">
        <v>1.3318745672241701</v>
      </c>
      <c r="CP79">
        <f t="shared" si="21"/>
        <v>0.93222396505214244</v>
      </c>
      <c r="CQ79">
        <v>1.3149664529340206</v>
      </c>
      <c r="CR79">
        <f t="shared" si="53"/>
        <v>-0.34910809155197664</v>
      </c>
      <c r="CS79">
        <v>1.3195931377615699</v>
      </c>
      <c r="CT79">
        <f t="shared" si="54"/>
        <v>1.5117045773097766E-3</v>
      </c>
      <c r="CU79">
        <v>1.3178818328672457</v>
      </c>
      <c r="CV79">
        <f t="shared" si="55"/>
        <v>-0.12817453849467267</v>
      </c>
    </row>
    <row r="80" spans="1:100">
      <c r="A80" t="s">
        <v>117</v>
      </c>
      <c r="B80">
        <v>1.1627088781036801</v>
      </c>
      <c r="C80">
        <v>1.16563667041617</v>
      </c>
      <c r="D80">
        <f t="shared" si="22"/>
        <v>0.25180785729141808</v>
      </c>
      <c r="E80">
        <v>1.1627164434397284</v>
      </c>
      <c r="F80" s="5">
        <f t="shared" si="23"/>
        <v>6.5066468406314631E-4</v>
      </c>
      <c r="G80">
        <v>1.1627330759505801</v>
      </c>
      <c r="H80" s="5">
        <f t="shared" si="24"/>
        <v>2.0811612739608243E-3</v>
      </c>
      <c r="I80">
        <v>1.1420236133026931</v>
      </c>
      <c r="J80" s="5">
        <f t="shared" si="25"/>
        <v>-1.7790579559969999</v>
      </c>
      <c r="K80">
        <v>1.14773069643027</v>
      </c>
      <c r="L80">
        <v>1.1487589956606199</v>
      </c>
      <c r="M80">
        <f t="shared" si="12"/>
        <v>8.9594121125114862E-2</v>
      </c>
      <c r="N80">
        <v>1.1386832314337199</v>
      </c>
      <c r="O80">
        <f t="shared" si="26"/>
        <v>-0.78829162840116274</v>
      </c>
      <c r="P80">
        <v>1.14765595377694</v>
      </c>
      <c r="Q80">
        <f t="shared" si="27"/>
        <v>-6.512211755121791E-3</v>
      </c>
      <c r="R80">
        <v>1.1409414199707206</v>
      </c>
      <c r="S80">
        <f t="shared" si="28"/>
        <v>-0.59153915466979834</v>
      </c>
      <c r="T80">
        <v>1.1596304091545999</v>
      </c>
      <c r="U80">
        <v>1.0369746241806701</v>
      </c>
      <c r="V80">
        <f t="shared" si="13"/>
        <v>-10.577144580345129</v>
      </c>
      <c r="W80">
        <v>1.1619206179517199</v>
      </c>
      <c r="X80">
        <f t="shared" si="29"/>
        <v>0.19749471719955689</v>
      </c>
      <c r="Y80">
        <v>1.15656013641108</v>
      </c>
      <c r="Z80">
        <f t="shared" si="30"/>
        <v>-0.2647630416796507</v>
      </c>
      <c r="AA80">
        <v>1.1595913806766636</v>
      </c>
      <c r="AB80">
        <f t="shared" si="31"/>
        <v>-3.3655962820780478E-3</v>
      </c>
      <c r="AC80">
        <v>1.07274945893271</v>
      </c>
      <c r="AD80">
        <v>1.06335156838297</v>
      </c>
      <c r="AE80">
        <f t="shared" si="14"/>
        <v>-0.87605642412442819</v>
      </c>
      <c r="AF80">
        <v>1.0699206211189691</v>
      </c>
      <c r="AG80">
        <f t="shared" si="32"/>
        <v>-0.26369976607169043</v>
      </c>
      <c r="AH80">
        <v>1.07274857628384</v>
      </c>
      <c r="AI80">
        <f t="shared" si="33"/>
        <v>-8.2279125162297996E-5</v>
      </c>
      <c r="AJ80">
        <v>1.0588756546621845</v>
      </c>
      <c r="AK80">
        <f t="shared" si="34"/>
        <v>-1.2932939891042903</v>
      </c>
      <c r="AL80">
        <v>1.2072995539803399</v>
      </c>
      <c r="AM80">
        <v>1.2256626406595701</v>
      </c>
      <c r="AN80">
        <f t="shared" si="15"/>
        <v>1.5210050081348059</v>
      </c>
      <c r="AO80">
        <v>1.2019286595870238</v>
      </c>
      <c r="AP80">
        <f t="shared" si="35"/>
        <v>-0.44486841526685711</v>
      </c>
      <c r="AQ80">
        <v>1.2070924025669101</v>
      </c>
      <c r="AR80">
        <f t="shared" si="36"/>
        <v>-1.7158244840471112E-2</v>
      </c>
      <c r="AS80">
        <v>1.2089859808703118</v>
      </c>
      <c r="AT80">
        <f t="shared" si="37"/>
        <v>0.1396858703717665</v>
      </c>
      <c r="AU80">
        <v>1.10033600945013</v>
      </c>
      <c r="AV80">
        <v>1.1069531713657701</v>
      </c>
      <c r="AW80">
        <f t="shared" si="16"/>
        <v>0.60137647580459452</v>
      </c>
      <c r="AX80">
        <v>1.1116854207264775</v>
      </c>
      <c r="AY80">
        <f t="shared" si="38"/>
        <v>1.0314495916587432</v>
      </c>
      <c r="AZ80">
        <v>1.1003691114637399</v>
      </c>
      <c r="BA80">
        <f t="shared" si="39"/>
        <v>3.0083550229802634E-3</v>
      </c>
      <c r="BB80">
        <v>1.0967803558902958</v>
      </c>
      <c r="BC80">
        <f t="shared" si="40"/>
        <v>-0.3231425245831126</v>
      </c>
      <c r="BD80">
        <v>1.01958566656262</v>
      </c>
      <c r="BE80">
        <v>0.974846154127891</v>
      </c>
      <c r="BF80">
        <f t="shared" si="17"/>
        <v>-4.3880091592069457</v>
      </c>
      <c r="BG80">
        <v>1.0235947191919079</v>
      </c>
      <c r="BH80">
        <f t="shared" si="41"/>
        <v>0.39320409856328081</v>
      </c>
      <c r="BI80">
        <v>1.01958566656262</v>
      </c>
      <c r="BJ80">
        <f t="shared" si="42"/>
        <v>0</v>
      </c>
      <c r="BK80">
        <v>1.0165066948705095</v>
      </c>
      <c r="BL80">
        <f t="shared" si="43"/>
        <v>-0.30198263795633346</v>
      </c>
      <c r="BM80">
        <v>1.0685988635058801</v>
      </c>
      <c r="BN80">
        <v>1.1333905929027701</v>
      </c>
      <c r="BO80">
        <f t="shared" si="18"/>
        <v>6.0632414659622667</v>
      </c>
      <c r="BP80">
        <v>1.06812052467983</v>
      </c>
      <c r="BQ80">
        <f t="shared" si="44"/>
        <v>-4.4763179373103659E-2</v>
      </c>
      <c r="BR80">
        <v>1.0685988635058801</v>
      </c>
      <c r="BS80">
        <f t="shared" si="45"/>
        <v>0</v>
      </c>
      <c r="BT80">
        <v>1.0698345697461069</v>
      </c>
      <c r="BU80">
        <f t="shared" si="46"/>
        <v>0.11563798937355337</v>
      </c>
      <c r="BV80">
        <v>0.74845496375848497</v>
      </c>
      <c r="BW80">
        <v>0.73210627802627604</v>
      </c>
      <c r="BX80">
        <f t="shared" si="19"/>
        <v>-2.1843245784771632</v>
      </c>
      <c r="BY80">
        <v>0.76414747867974953</v>
      </c>
      <c r="BZ80">
        <f t="shared" si="47"/>
        <v>2.0966545324867791</v>
      </c>
      <c r="CA80">
        <v>0.74845442896657699</v>
      </c>
      <c r="CB80">
        <f t="shared" si="48"/>
        <v>-7.1452783918296467E-5</v>
      </c>
      <c r="CC80">
        <v>0.81339288010341892</v>
      </c>
      <c r="CD80">
        <f t="shared" si="49"/>
        <v>8.6762623657190989</v>
      </c>
      <c r="CE80">
        <v>1.35909766347898</v>
      </c>
      <c r="CF80">
        <v>1.1421590196576099</v>
      </c>
      <c r="CG80">
        <f t="shared" si="20"/>
        <v>-15.961961355010839</v>
      </c>
      <c r="CH80">
        <v>1.3588904961032817</v>
      </c>
      <c r="CI80">
        <f t="shared" si="50"/>
        <v>-1.5243008745078493E-2</v>
      </c>
      <c r="CJ80">
        <v>1.35909766347898</v>
      </c>
      <c r="CK80">
        <f t="shared" si="51"/>
        <v>0</v>
      </c>
      <c r="CL80">
        <v>1.324202363300838</v>
      </c>
      <c r="CM80">
        <f t="shared" si="52"/>
        <v>-2.5675344102069908</v>
      </c>
      <c r="CN80">
        <v>1.32004419187852</v>
      </c>
      <c r="CO80">
        <v>1.3054220822798599</v>
      </c>
      <c r="CP80">
        <f t="shared" si="21"/>
        <v>-1.1076984913551813</v>
      </c>
      <c r="CQ80">
        <v>1.3134410805440853</v>
      </c>
      <c r="CR80">
        <f t="shared" si="53"/>
        <v>-0.50021896047570835</v>
      </c>
      <c r="CS80">
        <v>1.3199131569723599</v>
      </c>
      <c r="CT80">
        <f t="shared" si="54"/>
        <v>-9.9265545022090094E-3</v>
      </c>
      <c r="CU80">
        <v>1.3051766711666337</v>
      </c>
      <c r="CV80">
        <f t="shared" si="55"/>
        <v>-1.1262896199504249</v>
      </c>
    </row>
    <row r="81" spans="1:100">
      <c r="A81" t="s">
        <v>118</v>
      </c>
      <c r="B81">
        <v>1.15344287999338</v>
      </c>
      <c r="C81">
        <v>1.16515403645043</v>
      </c>
      <c r="D81">
        <f t="shared" si="22"/>
        <v>1.0153217519637576</v>
      </c>
      <c r="E81">
        <v>1.1534466346119419</v>
      </c>
      <c r="F81" s="5">
        <f t="shared" si="23"/>
        <v>3.2551404382130238E-4</v>
      </c>
      <c r="G81">
        <v>1.1534329259603</v>
      </c>
      <c r="H81" s="5">
        <f t="shared" si="24"/>
        <v>-8.6298448346870378E-4</v>
      </c>
      <c r="I81">
        <v>1.153309292243947</v>
      </c>
      <c r="J81" s="5">
        <f t="shared" si="25"/>
        <v>-1.1581652784906735E-2</v>
      </c>
      <c r="K81">
        <v>1.1425607985367701</v>
      </c>
      <c r="L81">
        <v>1.1442738163550501</v>
      </c>
      <c r="M81">
        <f t="shared" si="12"/>
        <v>0.14992793560516243</v>
      </c>
      <c r="N81">
        <v>1.1338083083018897</v>
      </c>
      <c r="O81">
        <f t="shared" si="26"/>
        <v>-0.76604153110182738</v>
      </c>
      <c r="P81">
        <v>1.14252425452142</v>
      </c>
      <c r="Q81">
        <f t="shared" si="27"/>
        <v>-3.1984307003029219E-3</v>
      </c>
      <c r="R81">
        <v>1.142536363284461</v>
      </c>
      <c r="S81">
        <f t="shared" si="28"/>
        <v>-2.1386391289111772E-3</v>
      </c>
      <c r="T81">
        <v>1.1613386791725</v>
      </c>
      <c r="U81">
        <v>1.1007839923702201</v>
      </c>
      <c r="V81">
        <f t="shared" si="13"/>
        <v>-5.2142142415705601</v>
      </c>
      <c r="W81">
        <v>1.1661191438382745</v>
      </c>
      <c r="X81">
        <f t="shared" si="29"/>
        <v>0.41163398339412949</v>
      </c>
      <c r="Y81">
        <v>1.1618371367443801</v>
      </c>
      <c r="Z81">
        <f t="shared" si="30"/>
        <v>4.2920948110952602E-2</v>
      </c>
      <c r="AA81">
        <v>1.1614528406478613</v>
      </c>
      <c r="AB81">
        <f t="shared" si="31"/>
        <v>9.8301621575711626E-3</v>
      </c>
      <c r="AC81">
        <v>1.08737646457181</v>
      </c>
      <c r="AD81">
        <v>1.07133855838297</v>
      </c>
      <c r="AE81">
        <f t="shared" si="14"/>
        <v>-1.4749175388080056</v>
      </c>
      <c r="AF81">
        <v>1.085512437782739</v>
      </c>
      <c r="AG81">
        <f t="shared" si="32"/>
        <v>-0.17142423528589712</v>
      </c>
      <c r="AH81">
        <v>1.0873763596124799</v>
      </c>
      <c r="AI81">
        <f t="shared" si="33"/>
        <v>-9.6525291410871072E-6</v>
      </c>
      <c r="AJ81">
        <v>1.0860823901848389</v>
      </c>
      <c r="AK81">
        <f t="shared" si="34"/>
        <v>-0.11900886483511852</v>
      </c>
      <c r="AL81">
        <v>1.12577487576521</v>
      </c>
      <c r="AM81">
        <v>1.22577395965957</v>
      </c>
      <c r="AN81">
        <f t="shared" si="15"/>
        <v>8.8826892522706959</v>
      </c>
      <c r="AO81">
        <v>1.1227228573311803</v>
      </c>
      <c r="AP81">
        <f t="shared" si="35"/>
        <v>-0.27110379701405019</v>
      </c>
      <c r="AQ81">
        <v>1.12551938770861</v>
      </c>
      <c r="AR81">
        <f t="shared" si="36"/>
        <v>-2.2694418049279828E-2</v>
      </c>
      <c r="AS81">
        <v>1.1488765232274605</v>
      </c>
      <c r="AT81">
        <f t="shared" si="37"/>
        <v>2.0520663553224088</v>
      </c>
      <c r="AU81">
        <v>1.11307231708288</v>
      </c>
      <c r="AV81">
        <v>1.10416675743166</v>
      </c>
      <c r="AW81">
        <f t="shared" si="16"/>
        <v>-0.80008814472715528</v>
      </c>
      <c r="AX81">
        <v>1.1040222425953488</v>
      </c>
      <c r="AY81">
        <f t="shared" si="38"/>
        <v>-0.81307156315319462</v>
      </c>
      <c r="AZ81">
        <v>1.1130642041111101</v>
      </c>
      <c r="BA81">
        <f t="shared" si="39"/>
        <v>-7.2888092223955252E-4</v>
      </c>
      <c r="BB81">
        <v>1.11285601906455</v>
      </c>
      <c r="BC81">
        <f t="shared" si="40"/>
        <v>-1.9432521590050662E-2</v>
      </c>
      <c r="BD81">
        <v>1.0254116293959801</v>
      </c>
      <c r="BE81">
        <v>0.98676950873760805</v>
      </c>
      <c r="BF81">
        <f t="shared" si="17"/>
        <v>-3.7684496206790841</v>
      </c>
      <c r="BG81">
        <v>1.0024632671971856</v>
      </c>
      <c r="BH81">
        <f t="shared" si="41"/>
        <v>-2.2379658608233495</v>
      </c>
      <c r="BI81">
        <v>1.0254116293959801</v>
      </c>
      <c r="BJ81">
        <f t="shared" si="42"/>
        <v>0</v>
      </c>
      <c r="BK81">
        <v>1.0256909397022942</v>
      </c>
      <c r="BL81">
        <f t="shared" si="43"/>
        <v>2.7238847142649032E-2</v>
      </c>
      <c r="BM81">
        <v>1.0144023396622399</v>
      </c>
      <c r="BN81">
        <v>1.0949977029945199</v>
      </c>
      <c r="BO81">
        <f t="shared" si="18"/>
        <v>7.9451081864731705</v>
      </c>
      <c r="BP81">
        <v>1.013760198830044</v>
      </c>
      <c r="BQ81">
        <f t="shared" si="44"/>
        <v>-6.3302380829459312E-2</v>
      </c>
      <c r="BR81">
        <v>1.0144023396622399</v>
      </c>
      <c r="BS81">
        <f t="shared" si="45"/>
        <v>0</v>
      </c>
      <c r="BT81">
        <v>1.0187887542759633</v>
      </c>
      <c r="BU81">
        <f t="shared" si="46"/>
        <v>0.43241369249837058</v>
      </c>
      <c r="BV81">
        <v>0.75394271037034</v>
      </c>
      <c r="BW81">
        <v>0.73646495293702097</v>
      </c>
      <c r="BX81">
        <f t="shared" si="19"/>
        <v>-2.3181811022131744</v>
      </c>
      <c r="BY81">
        <v>0.76126674893614199</v>
      </c>
      <c r="BZ81">
        <f t="shared" si="47"/>
        <v>0.97143171026939068</v>
      </c>
      <c r="CA81">
        <v>0.75394251745761998</v>
      </c>
      <c r="CB81">
        <f t="shared" si="48"/>
        <v>-2.5587185520486584E-5</v>
      </c>
      <c r="CC81">
        <v>0.75430026150999008</v>
      </c>
      <c r="CD81">
        <f t="shared" si="49"/>
        <v>4.7424178884155545E-2</v>
      </c>
      <c r="CE81">
        <v>1.3451394361206499</v>
      </c>
      <c r="CF81">
        <v>1.3291450716376101</v>
      </c>
      <c r="CG81">
        <f t="shared" si="20"/>
        <v>-1.1890488118590277</v>
      </c>
      <c r="CH81">
        <v>1.3446487970828609</v>
      </c>
      <c r="CI81">
        <f t="shared" si="50"/>
        <v>-3.6474957511022081E-2</v>
      </c>
      <c r="CJ81">
        <v>1.3451394361206499</v>
      </c>
      <c r="CK81">
        <f t="shared" si="51"/>
        <v>0</v>
      </c>
      <c r="CL81">
        <v>1.6580991458800352</v>
      </c>
      <c r="CM81">
        <f t="shared" si="52"/>
        <v>23.265967925373861</v>
      </c>
      <c r="CN81">
        <v>1.35660752615125</v>
      </c>
      <c r="CO81">
        <v>1.2980853403747299</v>
      </c>
      <c r="CP81">
        <f t="shared" si="21"/>
        <v>-4.313862679396296</v>
      </c>
      <c r="CQ81">
        <v>1.3211564649183427</v>
      </c>
      <c r="CR81">
        <f t="shared" si="53"/>
        <v>-2.6132142531660127</v>
      </c>
      <c r="CS81">
        <v>1.3569034179597299</v>
      </c>
      <c r="CT81">
        <f t="shared" si="54"/>
        <v>2.1811157816538407E-2</v>
      </c>
      <c r="CU81">
        <v>1.3541242192545173</v>
      </c>
      <c r="CV81">
        <f t="shared" si="55"/>
        <v>-0.18305271413154753</v>
      </c>
    </row>
    <row r="82" spans="1:100">
      <c r="A82" t="s">
        <v>119</v>
      </c>
      <c r="B82">
        <v>1.1521686576347701</v>
      </c>
      <c r="C82">
        <v>1.15957687567754</v>
      </c>
      <c r="D82">
        <f t="shared" si="22"/>
        <v>0.64298034785791558</v>
      </c>
      <c r="E82">
        <v>1.1521808411050725</v>
      </c>
      <c r="F82" s="5">
        <f t="shared" si="23"/>
        <v>1.0574380948200686E-3</v>
      </c>
      <c r="G82">
        <v>1.1521711995894</v>
      </c>
      <c r="H82" s="5">
        <f t="shared" si="24"/>
        <v>2.2062348364135814E-4</v>
      </c>
      <c r="I82">
        <v>1.1520325044657358</v>
      </c>
      <c r="J82" s="5">
        <f t="shared" si="25"/>
        <v>-1.1817121402500297E-2</v>
      </c>
      <c r="K82">
        <v>1.1420644989009401</v>
      </c>
      <c r="L82">
        <v>1.13947367375722</v>
      </c>
      <c r="M82">
        <f t="shared" si="12"/>
        <v>-0.22685453809424752</v>
      </c>
      <c r="N82">
        <v>1.13795384279002</v>
      </c>
      <c r="O82">
        <f t="shared" si="26"/>
        <v>-0.35993204542089918</v>
      </c>
      <c r="P82">
        <v>1.14178566591116</v>
      </c>
      <c r="Q82">
        <f t="shared" si="27"/>
        <v>-2.4414819832713111E-2</v>
      </c>
      <c r="R82">
        <v>1.1419689245059719</v>
      </c>
      <c r="S82">
        <f t="shared" si="28"/>
        <v>-8.3685636897204568E-3</v>
      </c>
      <c r="T82">
        <v>1.1452516991013799</v>
      </c>
      <c r="U82">
        <v>1.1286661733325201</v>
      </c>
      <c r="V82">
        <f t="shared" si="13"/>
        <v>-1.4481991846747457</v>
      </c>
      <c r="W82">
        <v>1.1452244557838061</v>
      </c>
      <c r="X82">
        <f t="shared" si="29"/>
        <v>-2.3788061257837604E-3</v>
      </c>
      <c r="Y82">
        <v>1.1455881657862399</v>
      </c>
      <c r="Z82">
        <f t="shared" si="30"/>
        <v>2.9379278382559035E-2</v>
      </c>
      <c r="AA82">
        <v>1.1297516290783085</v>
      </c>
      <c r="AB82">
        <f t="shared" si="31"/>
        <v>-1.3534203909265987</v>
      </c>
      <c r="AC82">
        <v>1.08106567532097</v>
      </c>
      <c r="AD82">
        <v>1.08596556438297</v>
      </c>
      <c r="AE82">
        <f t="shared" si="14"/>
        <v>0.45324619714202125</v>
      </c>
      <c r="AF82">
        <v>1.1329647187697702</v>
      </c>
      <c r="AG82">
        <f t="shared" si="32"/>
        <v>4.8007299309906726</v>
      </c>
      <c r="AH82">
        <v>1.08106740901565</v>
      </c>
      <c r="AI82">
        <f t="shared" si="33"/>
        <v>1.6036904321513497E-4</v>
      </c>
      <c r="AJ82">
        <v>1.079897010418251</v>
      </c>
      <c r="AK82">
        <f t="shared" si="34"/>
        <v>-0.10810304400534804</v>
      </c>
      <c r="AL82">
        <v>1.1365437842745301</v>
      </c>
      <c r="AM82">
        <v>1.14424928165957</v>
      </c>
      <c r="AN82">
        <f t="shared" si="15"/>
        <v>0.67797629019267469</v>
      </c>
      <c r="AO82">
        <v>1.1919127286844984</v>
      </c>
      <c r="AP82">
        <f t="shared" si="35"/>
        <v>4.8716947975137623</v>
      </c>
      <c r="AQ82">
        <v>1.13681432963302</v>
      </c>
      <c r="AR82">
        <f t="shared" si="36"/>
        <v>2.3804217860608667E-2</v>
      </c>
      <c r="AS82">
        <v>1.1413540832655411</v>
      </c>
      <c r="AT82">
        <f t="shared" si="37"/>
        <v>0.42323921502782358</v>
      </c>
      <c r="AU82">
        <v>1.09379123680422</v>
      </c>
      <c r="AV82">
        <v>1.1069069473750699</v>
      </c>
      <c r="AW82">
        <f t="shared" si="16"/>
        <v>1.1991054718239196</v>
      </c>
      <c r="AX82">
        <v>1.0930575701670313</v>
      </c>
      <c r="AY82">
        <f t="shared" si="38"/>
        <v>-6.7075563645238589E-2</v>
      </c>
      <c r="AZ82">
        <v>1.09384797868717</v>
      </c>
      <c r="BA82">
        <f t="shared" si="39"/>
        <v>5.187633712974613E-3</v>
      </c>
      <c r="BB82">
        <v>1.0935999045552929</v>
      </c>
      <c r="BC82">
        <f t="shared" si="40"/>
        <v>-1.7492574678703212E-2</v>
      </c>
      <c r="BD82">
        <v>1.02979519644039</v>
      </c>
      <c r="BE82">
        <v>0.99480884012526505</v>
      </c>
      <c r="BF82">
        <f t="shared" si="17"/>
        <v>-3.3974091582539363</v>
      </c>
      <c r="BG82">
        <v>1.0355212453339713</v>
      </c>
      <c r="BH82">
        <f t="shared" si="41"/>
        <v>0.55603763868525269</v>
      </c>
      <c r="BI82">
        <v>1.02979519644039</v>
      </c>
      <c r="BJ82">
        <f t="shared" si="42"/>
        <v>0</v>
      </c>
      <c r="BK82">
        <v>1.0114493201496249</v>
      </c>
      <c r="BL82">
        <f t="shared" si="43"/>
        <v>-1.7815072700066796</v>
      </c>
      <c r="BM82">
        <v>1.0026943014313101</v>
      </c>
      <c r="BN82">
        <v>1.0436461492037199</v>
      </c>
      <c r="BO82">
        <f t="shared" si="18"/>
        <v>4.0841807631650537</v>
      </c>
      <c r="BP82">
        <v>1.0034126233648117</v>
      </c>
      <c r="BQ82">
        <f t="shared" si="44"/>
        <v>7.1639175816223588E-2</v>
      </c>
      <c r="BR82">
        <v>1.0026943014313101</v>
      </c>
      <c r="BS82">
        <f t="shared" si="45"/>
        <v>0</v>
      </c>
      <c r="BT82">
        <v>1.030573021687371</v>
      </c>
      <c r="BU82">
        <f t="shared" si="46"/>
        <v>2.7803808415251776</v>
      </c>
      <c r="BV82">
        <v>0.755475353698286</v>
      </c>
      <c r="BW82">
        <v>0.74168173881166599</v>
      </c>
      <c r="BX82">
        <f t="shared" si="19"/>
        <v>-1.825819309537497</v>
      </c>
      <c r="BY82">
        <v>0.70988610422346299</v>
      </c>
      <c r="BZ82">
        <f t="shared" si="47"/>
        <v>-6.0345118145349819</v>
      </c>
      <c r="CA82">
        <v>0.75547477594845502</v>
      </c>
      <c r="CB82">
        <f t="shared" si="48"/>
        <v>-7.6475007179046693E-5</v>
      </c>
      <c r="CC82">
        <v>0.73276289592694832</v>
      </c>
      <c r="CD82">
        <f t="shared" si="49"/>
        <v>-3.0063797131373193</v>
      </c>
      <c r="CE82">
        <v>1.4159704876032899</v>
      </c>
      <c r="CF82">
        <v>1.3393011628366001</v>
      </c>
      <c r="CG82">
        <f t="shared" si="20"/>
        <v>-5.4146131884755908</v>
      </c>
      <c r="CH82">
        <v>1.3530031610133277</v>
      </c>
      <c r="CI82">
        <f t="shared" si="50"/>
        <v>-4.4469377816300675</v>
      </c>
      <c r="CJ82">
        <v>1.4159704876032899</v>
      </c>
      <c r="CK82">
        <f t="shared" si="51"/>
        <v>0</v>
      </c>
      <c r="CL82">
        <v>1.3432466611802241</v>
      </c>
      <c r="CM82">
        <f t="shared" si="52"/>
        <v>-5.1359704923059644</v>
      </c>
      <c r="CN82">
        <v>1.2453233441503599</v>
      </c>
      <c r="CO82">
        <v>1.3219177621124301</v>
      </c>
      <c r="CP82">
        <f t="shared" si="21"/>
        <v>6.1505646964586358</v>
      </c>
      <c r="CQ82">
        <v>1.2532955843330893</v>
      </c>
      <c r="CR82">
        <f t="shared" si="53"/>
        <v>0.64017431458080698</v>
      </c>
      <c r="CS82">
        <v>1.24490060320039</v>
      </c>
      <c r="CT82">
        <f t="shared" si="54"/>
        <v>-3.3946280052943985E-2</v>
      </c>
      <c r="CU82">
        <v>1.2426835929002233</v>
      </c>
      <c r="CV82">
        <f t="shared" si="55"/>
        <v>-0.21197316042747197</v>
      </c>
    </row>
    <row r="83" spans="1:100">
      <c r="A83" t="s">
        <v>120</v>
      </c>
      <c r="B83">
        <v>1.1382404910655</v>
      </c>
      <c r="C83">
        <v>1.1564955054517001</v>
      </c>
      <c r="D83">
        <f t="shared" si="22"/>
        <v>1.6037923909306491</v>
      </c>
      <c r="E83">
        <v>1.1382595825940107</v>
      </c>
      <c r="F83" s="5">
        <f t="shared" si="23"/>
        <v>1.6772842523718626E-3</v>
      </c>
      <c r="G83">
        <v>1.1381438229521701</v>
      </c>
      <c r="H83" s="5">
        <f t="shared" si="24"/>
        <v>-8.492767046037613E-3</v>
      </c>
      <c r="I83">
        <v>1.11574493207126</v>
      </c>
      <c r="J83" s="5">
        <f t="shared" si="25"/>
        <v>-1.9763449965816964</v>
      </c>
      <c r="K83">
        <v>1.1496433172790399</v>
      </c>
      <c r="L83">
        <v>1.1366532557159601</v>
      </c>
      <c r="M83">
        <f t="shared" si="12"/>
        <v>-1.1299210257512304</v>
      </c>
      <c r="N83">
        <v>1.1304314524598287</v>
      </c>
      <c r="O83">
        <f t="shared" si="26"/>
        <v>-1.6711152520489225</v>
      </c>
      <c r="P83">
        <v>1.1493870626612499</v>
      </c>
      <c r="Q83">
        <f t="shared" si="27"/>
        <v>-2.2289923660539956E-2</v>
      </c>
      <c r="R83">
        <v>1.1283613816410274</v>
      </c>
      <c r="S83">
        <f t="shared" si="28"/>
        <v>-1.8511772580370667</v>
      </c>
      <c r="T83">
        <v>1.1446995174435199</v>
      </c>
      <c r="U83">
        <v>1.1308010809706299</v>
      </c>
      <c r="V83">
        <f t="shared" si="13"/>
        <v>-1.2141558776865453</v>
      </c>
      <c r="W83">
        <v>1.0686924541166327</v>
      </c>
      <c r="X83">
        <f t="shared" si="29"/>
        <v>-6.639913983421196</v>
      </c>
      <c r="Y83">
        <v>1.1449463393594099</v>
      </c>
      <c r="Z83">
        <f t="shared" si="30"/>
        <v>2.1562157765316038E-2</v>
      </c>
      <c r="AA83">
        <v>1.1445439779196862</v>
      </c>
      <c r="AB83">
        <f t="shared" si="31"/>
        <v>-1.3587803739194892E-2</v>
      </c>
      <c r="AC83">
        <v>1.1234827394201701</v>
      </c>
      <c r="AD83">
        <v>1.0796547743829701</v>
      </c>
      <c r="AE83">
        <f t="shared" si="14"/>
        <v>-3.9010804082152273</v>
      </c>
      <c r="AF83">
        <v>1.1287152993479177</v>
      </c>
      <c r="AG83">
        <f t="shared" si="32"/>
        <v>0.46574457658763435</v>
      </c>
      <c r="AH83">
        <v>1.1234834228519699</v>
      </c>
      <c r="AI83">
        <f t="shared" si="33"/>
        <v>6.0831535353374859E-5</v>
      </c>
      <c r="AJ83">
        <v>1.0801554961386262</v>
      </c>
      <c r="AK83">
        <f t="shared" si="34"/>
        <v>-3.8565116989607802</v>
      </c>
      <c r="AL83">
        <v>1.1377159056433801</v>
      </c>
      <c r="AM83">
        <v>1.1550181896595699</v>
      </c>
      <c r="AN83">
        <f t="shared" si="15"/>
        <v>1.5207912564433526</v>
      </c>
      <c r="AO83">
        <v>1.1350870435735612</v>
      </c>
      <c r="AP83">
        <f t="shared" si="35"/>
        <v>-0.23106489561929017</v>
      </c>
      <c r="AQ83">
        <v>1.1380381432797</v>
      </c>
      <c r="AR83">
        <f t="shared" si="36"/>
        <v>2.8323207465194289E-2</v>
      </c>
      <c r="AS83">
        <v>1.1454933198801331</v>
      </c>
      <c r="AT83">
        <f t="shared" si="37"/>
        <v>0.68359897213135157</v>
      </c>
      <c r="AU83">
        <v>1.07978122350878</v>
      </c>
      <c r="AV83">
        <v>1.10180177803168</v>
      </c>
      <c r="AW83">
        <f t="shared" si="16"/>
        <v>2.0393533470922516</v>
      </c>
      <c r="AX83">
        <v>1.0792821000443336</v>
      </c>
      <c r="AY83">
        <f t="shared" si="38"/>
        <v>-4.6224499331869791E-2</v>
      </c>
      <c r="AZ83">
        <v>1.0797903449474</v>
      </c>
      <c r="BA83">
        <f t="shared" si="39"/>
        <v>8.4474877145336168E-4</v>
      </c>
      <c r="BB83">
        <v>1.1031144049635961</v>
      </c>
      <c r="BC83">
        <f t="shared" si="40"/>
        <v>2.1609175031766408</v>
      </c>
      <c r="BD83">
        <v>1.0685202790020201</v>
      </c>
      <c r="BE83">
        <v>1.0005996401914601</v>
      </c>
      <c r="BF83">
        <f t="shared" si="17"/>
        <v>-6.3565137831540941</v>
      </c>
      <c r="BG83">
        <v>1.0732466567932639</v>
      </c>
      <c r="BH83">
        <f t="shared" si="41"/>
        <v>0.44232925515070332</v>
      </c>
      <c r="BI83">
        <v>1.0685202790020201</v>
      </c>
      <c r="BJ83">
        <f t="shared" si="42"/>
        <v>0</v>
      </c>
      <c r="BK83">
        <v>1.0677607810644811</v>
      </c>
      <c r="BL83">
        <f t="shared" si="43"/>
        <v>-7.1079412573085796E-2</v>
      </c>
      <c r="BM83">
        <v>1.0184265873438401</v>
      </c>
      <c r="BN83">
        <v>1.02480148467108</v>
      </c>
      <c r="BO83">
        <f t="shared" si="18"/>
        <v>0.62595550886650819</v>
      </c>
      <c r="BP83">
        <v>1.018959011476392</v>
      </c>
      <c r="BQ83">
        <f t="shared" si="44"/>
        <v>5.2279088072569015E-2</v>
      </c>
      <c r="BR83">
        <v>1.0184265873438401</v>
      </c>
      <c r="BS83">
        <f t="shared" si="45"/>
        <v>0</v>
      </c>
      <c r="BT83">
        <v>1.0199797948960962</v>
      </c>
      <c r="BU83">
        <f t="shared" si="46"/>
        <v>0.15251050704666982</v>
      </c>
      <c r="BV83">
        <v>0.72794903087323604</v>
      </c>
      <c r="BW83">
        <v>0.744098521599453</v>
      </c>
      <c r="BX83">
        <f t="shared" si="19"/>
        <v>2.2184919604665581</v>
      </c>
      <c r="BY83">
        <v>0.73605490890789493</v>
      </c>
      <c r="BZ83">
        <f t="shared" si="47"/>
        <v>1.1135227455327765</v>
      </c>
      <c r="CA83">
        <v>0.72794809353321899</v>
      </c>
      <c r="CB83">
        <f t="shared" si="48"/>
        <v>-1.287645119774782E-4</v>
      </c>
      <c r="CC83">
        <v>0.72727951033867222</v>
      </c>
      <c r="CD83">
        <f t="shared" si="49"/>
        <v>-9.197354569737809E-2</v>
      </c>
      <c r="CE83">
        <v>1.4790148272363</v>
      </c>
      <c r="CF83">
        <v>1.4028509161656799</v>
      </c>
      <c r="CG83">
        <f t="shared" si="20"/>
        <v>-5.1496381015287449</v>
      </c>
      <c r="CH83">
        <v>1.4786018941816161</v>
      </c>
      <c r="CI83">
        <f t="shared" si="50"/>
        <v>-2.7919466869404386E-2</v>
      </c>
      <c r="CJ83">
        <v>1.4790148272363</v>
      </c>
      <c r="CK83">
        <f t="shared" si="51"/>
        <v>0</v>
      </c>
      <c r="CL83">
        <v>1.417881239216622</v>
      </c>
      <c r="CM83">
        <f t="shared" si="52"/>
        <v>-4.1333992664504047</v>
      </c>
      <c r="CN83">
        <v>1.2220773090319901</v>
      </c>
      <c r="CO83">
        <v>1.2498170574048499</v>
      </c>
      <c r="CP83">
        <f t="shared" si="21"/>
        <v>2.2698849056310992</v>
      </c>
      <c r="CQ83">
        <v>1.2247848994189945</v>
      </c>
      <c r="CR83">
        <f t="shared" si="53"/>
        <v>0.22155639148141115</v>
      </c>
      <c r="CS83">
        <v>1.2224787993322701</v>
      </c>
      <c r="CT83">
        <f t="shared" si="54"/>
        <v>3.2853101625628635E-2</v>
      </c>
      <c r="CU83">
        <v>1.240754556933743</v>
      </c>
      <c r="CV83">
        <f t="shared" si="55"/>
        <v>1.5283196704263533</v>
      </c>
    </row>
    <row r="84" spans="1:100">
      <c r="A84" t="s">
        <v>121</v>
      </c>
      <c r="B84">
        <v>1.1313494075378701</v>
      </c>
      <c r="C84">
        <v>1.14712277616091</v>
      </c>
      <c r="D84">
        <f t="shared" si="22"/>
        <v>1.3942084132405328</v>
      </c>
      <c r="E84">
        <v>1.1313577802192403</v>
      </c>
      <c r="F84" s="5">
        <f t="shared" si="23"/>
        <v>7.4006149775055039E-4</v>
      </c>
      <c r="G84">
        <v>1.1313231002253701</v>
      </c>
      <c r="H84" s="5">
        <f t="shared" si="24"/>
        <v>-2.3253039533759549E-3</v>
      </c>
      <c r="I84">
        <v>1.1313198085365741</v>
      </c>
      <c r="J84" s="5">
        <f t="shared" si="25"/>
        <v>-2.6162564013155086E-3</v>
      </c>
      <c r="K84">
        <v>1.1455745522</v>
      </c>
      <c r="L84">
        <v>1.13861638226132</v>
      </c>
      <c r="M84">
        <f t="shared" si="12"/>
        <v>-0.60739564485937059</v>
      </c>
      <c r="N84">
        <v>1.1363132208084359</v>
      </c>
      <c r="O84">
        <f t="shared" si="26"/>
        <v>-0.80844423209108296</v>
      </c>
      <c r="P84">
        <v>1.14491358734399</v>
      </c>
      <c r="Q84">
        <f t="shared" si="27"/>
        <v>-5.769723626810172E-2</v>
      </c>
      <c r="R84">
        <v>1.1451954619451745</v>
      </c>
      <c r="S84">
        <f t="shared" si="28"/>
        <v>-3.3091714030963996E-2</v>
      </c>
      <c r="T84">
        <v>1.1332395703975799</v>
      </c>
      <c r="U84">
        <v>1.1315143890543899</v>
      </c>
      <c r="V84">
        <f t="shared" si="13"/>
        <v>-0.15223447788579625</v>
      </c>
      <c r="W84">
        <v>1.1330139756639355</v>
      </c>
      <c r="X84">
        <f t="shared" si="29"/>
        <v>-1.9907064625825553E-2</v>
      </c>
      <c r="Y84">
        <v>1.13329368128204</v>
      </c>
      <c r="Z84">
        <f t="shared" si="30"/>
        <v>4.7748848410820027E-3</v>
      </c>
      <c r="AA84">
        <v>1.1332344485442647</v>
      </c>
      <c r="AB84">
        <f t="shared" si="31"/>
        <v>-4.519656257195193E-4</v>
      </c>
      <c r="AC84">
        <v>1.12452036952352</v>
      </c>
      <c r="AD84">
        <v>1.12207183838297</v>
      </c>
      <c r="AE84">
        <f t="shared" si="14"/>
        <v>-0.21774004339178668</v>
      </c>
      <c r="AF84">
        <v>1.1275244520885843</v>
      </c>
      <c r="AG84">
        <f t="shared" si="32"/>
        <v>0.26714345479906543</v>
      </c>
      <c r="AH84">
        <v>1.1245215594273501</v>
      </c>
      <c r="AI84">
        <f t="shared" si="33"/>
        <v>1.0581434204153918E-4</v>
      </c>
      <c r="AJ84">
        <v>1.1246511206646326</v>
      </c>
      <c r="AK84">
        <f t="shared" si="34"/>
        <v>1.1627280808439939E-2</v>
      </c>
      <c r="AL84">
        <v>1.0831368263305301</v>
      </c>
      <c r="AM84">
        <v>1.15619031165957</v>
      </c>
      <c r="AN84">
        <f t="shared" si="15"/>
        <v>6.7446220600338886</v>
      </c>
      <c r="AO84">
        <v>1.0824773930403033</v>
      </c>
      <c r="AP84">
        <f t="shared" si="35"/>
        <v>-6.0881808668699203E-2</v>
      </c>
      <c r="AQ84">
        <v>1.07529293827956</v>
      </c>
      <c r="AR84">
        <f t="shared" si="36"/>
        <v>-0.72418256496215716</v>
      </c>
      <c r="AS84">
        <v>1.0907537204652711</v>
      </c>
      <c r="AT84">
        <f t="shared" si="37"/>
        <v>0.70322547895870446</v>
      </c>
      <c r="AU84">
        <v>1.07832611407218</v>
      </c>
      <c r="AV84">
        <v>1.0933487129035899</v>
      </c>
      <c r="AW84">
        <f t="shared" si="16"/>
        <v>1.3931405940526367</v>
      </c>
      <c r="AX84">
        <v>1.0710700678800578</v>
      </c>
      <c r="AY84">
        <f t="shared" si="38"/>
        <v>-0.67289905135660844</v>
      </c>
      <c r="AZ84">
        <v>1.0783150873801</v>
      </c>
      <c r="BA84">
        <f t="shared" si="39"/>
        <v>-1.0225748904887325E-3</v>
      </c>
      <c r="BB84">
        <v>1.0782737164780292</v>
      </c>
      <c r="BC84">
        <f t="shared" si="40"/>
        <v>-4.8591602732315567E-3</v>
      </c>
      <c r="BD84">
        <v>1.0576383846294599</v>
      </c>
      <c r="BE84">
        <v>1.02924640575096</v>
      </c>
      <c r="BF84">
        <f t="shared" si="17"/>
        <v>-2.6844694076082445</v>
      </c>
      <c r="BG84">
        <v>1.0648073329726371</v>
      </c>
      <c r="BH84">
        <f t="shared" si="41"/>
        <v>0.6778260365133002</v>
      </c>
      <c r="BI84">
        <v>1.0576383846294599</v>
      </c>
      <c r="BJ84">
        <f t="shared" si="42"/>
        <v>0</v>
      </c>
      <c r="BK84">
        <v>1.0612391815573288</v>
      </c>
      <c r="BL84">
        <f t="shared" si="43"/>
        <v>0.34045633934989811</v>
      </c>
      <c r="BM84">
        <v>1.1627521478565599</v>
      </c>
      <c r="BN84">
        <v>1.0343092280361901</v>
      </c>
      <c r="BO84">
        <f t="shared" si="18"/>
        <v>-11.0464573260212</v>
      </c>
      <c r="BP84">
        <v>1.1635846684621705</v>
      </c>
      <c r="BQ84">
        <f t="shared" si="44"/>
        <v>7.1599145797773822E-2</v>
      </c>
      <c r="BR84">
        <v>1.1627521478565599</v>
      </c>
      <c r="BS84">
        <f t="shared" si="45"/>
        <v>0</v>
      </c>
      <c r="BT84">
        <v>1.1589333573952534</v>
      </c>
      <c r="BU84">
        <f t="shared" si="46"/>
        <v>-0.32842686795686793</v>
      </c>
      <c r="BV84">
        <v>0.69160484088597396</v>
      </c>
      <c r="BW84">
        <v>0.72375809484193498</v>
      </c>
      <c r="BX84">
        <f t="shared" si="19"/>
        <v>4.6490787882241253</v>
      </c>
      <c r="BY84">
        <v>0.70641782923121021</v>
      </c>
      <c r="BZ84">
        <f t="shared" si="47"/>
        <v>2.1418283200939157</v>
      </c>
      <c r="CA84">
        <v>0.69160370339175403</v>
      </c>
      <c r="CB84">
        <f t="shared" si="48"/>
        <v>-1.644716972295874E-4</v>
      </c>
      <c r="CC84">
        <v>0.69399365187099993</v>
      </c>
      <c r="CD84">
        <f t="shared" si="49"/>
        <v>0.3454011371530894</v>
      </c>
      <c r="CE84">
        <v>1.6085472585729299</v>
      </c>
      <c r="CF84">
        <v>1.4659559074122399</v>
      </c>
      <c r="CG84">
        <f t="shared" si="20"/>
        <v>-8.8646044062885725</v>
      </c>
      <c r="CH84">
        <v>1.6084904661196251</v>
      </c>
      <c r="CI84">
        <f t="shared" si="50"/>
        <v>-3.5306673771708401E-3</v>
      </c>
      <c r="CJ84">
        <v>1.6085472585729299</v>
      </c>
      <c r="CK84">
        <f t="shared" si="51"/>
        <v>0</v>
      </c>
      <c r="CL84">
        <v>1.5082736044951495</v>
      </c>
      <c r="CM84">
        <f t="shared" si="52"/>
        <v>-6.2338021804060126</v>
      </c>
      <c r="CN84">
        <v>1.15664233166094</v>
      </c>
      <c r="CO84">
        <v>1.21240329032633</v>
      </c>
      <c r="CP84">
        <f t="shared" si="21"/>
        <v>4.820933588460071</v>
      </c>
      <c r="CQ84">
        <v>1.1502810631626619</v>
      </c>
      <c r="CR84">
        <f t="shared" si="53"/>
        <v>-0.54997714713962842</v>
      </c>
      <c r="CS84">
        <v>1.15643250059555</v>
      </c>
      <c r="CT84">
        <f t="shared" si="54"/>
        <v>-1.8141395974038681E-2</v>
      </c>
      <c r="CU84">
        <v>1.1562577576127642</v>
      </c>
      <c r="CV84">
        <f t="shared" si="55"/>
        <v>-3.3249176313958198E-2</v>
      </c>
    </row>
    <row r="85" spans="1:100">
      <c r="A85" t="s">
        <v>122</v>
      </c>
      <c r="B85">
        <v>1.12908989613828</v>
      </c>
      <c r="C85">
        <v>1.13918945135171</v>
      </c>
      <c r="D85">
        <f t="shared" si="22"/>
        <v>0.89448636888635136</v>
      </c>
      <c r="E85">
        <v>1.12912202586762</v>
      </c>
      <c r="F85" s="5">
        <f t="shared" si="23"/>
        <v>2.8456307553419305E-3</v>
      </c>
      <c r="G85">
        <v>1.1290616006751399</v>
      </c>
      <c r="H85" s="5">
        <f t="shared" si="24"/>
        <v>-2.5060416568131252E-3</v>
      </c>
      <c r="I85">
        <v>1.1290951003381742</v>
      </c>
      <c r="J85" s="5">
        <f t="shared" si="25"/>
        <v>4.6091988883587644E-4</v>
      </c>
      <c r="K85">
        <v>1.1363246786039101</v>
      </c>
      <c r="L85">
        <v>1.13780489901473</v>
      </c>
      <c r="M85">
        <f t="shared" si="12"/>
        <v>0.13026386196580422</v>
      </c>
      <c r="N85">
        <v>1.1298228751953441</v>
      </c>
      <c r="O85">
        <f t="shared" si="26"/>
        <v>-0.57217831584491419</v>
      </c>
      <c r="P85">
        <v>1.1397581518970401</v>
      </c>
      <c r="Q85">
        <f t="shared" si="27"/>
        <v>0.30215600855808306</v>
      </c>
      <c r="R85">
        <v>1.1360258166832651</v>
      </c>
      <c r="S85">
        <f t="shared" si="28"/>
        <v>-2.630075068088554E-2</v>
      </c>
      <c r="T85">
        <v>1.129</v>
      </c>
      <c r="U85">
        <v>1.1250655402940699</v>
      </c>
      <c r="V85">
        <f t="shared" si="13"/>
        <v>-0.34849067368734221</v>
      </c>
      <c r="W85">
        <v>1.1299618140412337</v>
      </c>
      <c r="X85">
        <f t="shared" si="29"/>
        <v>8.5191677700065888E-2</v>
      </c>
      <c r="Y85">
        <v>1.1289439626970601</v>
      </c>
      <c r="Z85">
        <f t="shared" si="30"/>
        <v>-4.9634457874140094E-3</v>
      </c>
      <c r="AA85">
        <v>1.1901908700795532</v>
      </c>
      <c r="AB85">
        <f t="shared" si="31"/>
        <v>5.4199176332642294</v>
      </c>
      <c r="AC85">
        <v>1.1232456</v>
      </c>
      <c r="AD85">
        <v>1.12310946938297</v>
      </c>
      <c r="AE85">
        <f t="shared" si="14"/>
        <v>-1.2119399090456687E-2</v>
      </c>
      <c r="AF85">
        <v>1.1245813812156675</v>
      </c>
      <c r="AG85">
        <f t="shared" si="32"/>
        <v>0.1189215622716506</v>
      </c>
      <c r="AH85">
        <v>1.12324582186768</v>
      </c>
      <c r="AI85">
        <f t="shared" si="33"/>
        <v>1.9752374726050265E-5</v>
      </c>
      <c r="AJ85">
        <v>1.1198914027662732</v>
      </c>
      <c r="AK85">
        <f t="shared" si="34"/>
        <v>-0.29861654777252306</v>
      </c>
      <c r="AL85">
        <v>1.090452</v>
      </c>
      <c r="AM85">
        <v>1.1016112316595701</v>
      </c>
      <c r="AN85">
        <f t="shared" si="15"/>
        <v>1.0233583559450679</v>
      </c>
      <c r="AO85">
        <v>1.0907267229948374</v>
      </c>
      <c r="AP85">
        <f t="shared" si="35"/>
        <v>2.5193497268787592E-2</v>
      </c>
      <c r="AQ85">
        <v>1.11085898982239</v>
      </c>
      <c r="AR85">
        <f t="shared" si="36"/>
        <v>1.8714248607357296</v>
      </c>
      <c r="AS85">
        <v>1.0938422836741057</v>
      </c>
      <c r="AT85">
        <f t="shared" si="37"/>
        <v>0.31090627318816094</v>
      </c>
      <c r="AU85">
        <v>1.0740532309999999</v>
      </c>
      <c r="AV85">
        <v>1.0871873686395199</v>
      </c>
      <c r="AW85">
        <f t="shared" si="16"/>
        <v>1.2228572346727558</v>
      </c>
      <c r="AX85">
        <v>1.047457827334098</v>
      </c>
      <c r="AY85">
        <f t="shared" si="38"/>
        <v>-2.4761718412354892</v>
      </c>
      <c r="AZ85">
        <v>1.07408366104444</v>
      </c>
      <c r="BA85">
        <f t="shared" si="39"/>
        <v>2.8331970485020539E-3</v>
      </c>
      <c r="BB85">
        <v>1.0740921347192973</v>
      </c>
      <c r="BC85">
        <f t="shared" si="40"/>
        <v>3.622140707230782E-3</v>
      </c>
      <c r="BD85">
        <v>1.046438</v>
      </c>
      <c r="BE85">
        <v>1.0312065100985</v>
      </c>
      <c r="BF85">
        <f t="shared" si="17"/>
        <v>-1.4555558859196656</v>
      </c>
      <c r="BG85">
        <v>1.0481933418967579</v>
      </c>
      <c r="BH85">
        <f t="shared" si="41"/>
        <v>0.1677444718901614</v>
      </c>
      <c r="BI85">
        <v>1.046438</v>
      </c>
      <c r="BJ85">
        <f t="shared" si="42"/>
        <v>0</v>
      </c>
      <c r="BK85">
        <v>1.0531628508860718</v>
      </c>
      <c r="BL85">
        <f t="shared" si="43"/>
        <v>0.64264207588713096</v>
      </c>
      <c r="BM85">
        <v>1.138395</v>
      </c>
      <c r="BN85">
        <v>1.1543648855055599</v>
      </c>
      <c r="BO85">
        <f t="shared" si="18"/>
        <v>1.4028422037658184</v>
      </c>
      <c r="BP85">
        <v>1.139745326779116</v>
      </c>
      <c r="BQ85">
        <f t="shared" si="44"/>
        <v>0.11861671731832546</v>
      </c>
      <c r="BR85">
        <v>1.138395</v>
      </c>
      <c r="BS85">
        <f t="shared" si="45"/>
        <v>0</v>
      </c>
      <c r="BT85">
        <v>1.0686183284390669</v>
      </c>
      <c r="BU85">
        <f t="shared" si="46"/>
        <v>-6.1293901994415947</v>
      </c>
      <c r="BV85">
        <v>0.71565000000000001</v>
      </c>
      <c r="BW85">
        <v>0.69125456796368201</v>
      </c>
      <c r="BX85">
        <f t="shared" si="19"/>
        <v>-3.4088495823821701</v>
      </c>
      <c r="BY85">
        <v>0.66316741735286611</v>
      </c>
      <c r="BZ85">
        <f t="shared" si="47"/>
        <v>-7.3335544815390064</v>
      </c>
      <c r="CA85">
        <v>0.71564186694090004</v>
      </c>
      <c r="CB85">
        <f t="shared" si="48"/>
        <v>-1.1364576399033634E-3</v>
      </c>
      <c r="CC85">
        <v>0.59803620005806857</v>
      </c>
      <c r="CD85">
        <f t="shared" si="49"/>
        <v>-16.434542016618661</v>
      </c>
      <c r="CE85">
        <v>1.4864569983</v>
      </c>
      <c r="CF85">
        <v>1.5875167143846201</v>
      </c>
      <c r="CG85">
        <f t="shared" si="20"/>
        <v>6.7986975876327351</v>
      </c>
      <c r="CH85">
        <v>1.486107842289657</v>
      </c>
      <c r="CI85">
        <f t="shared" si="50"/>
        <v>-2.3489143025485215E-2</v>
      </c>
      <c r="CJ85">
        <v>1.4864569983</v>
      </c>
      <c r="CK85">
        <f t="shared" si="51"/>
        <v>0</v>
      </c>
      <c r="CL85">
        <v>1.4643162328799626</v>
      </c>
      <c r="CM85">
        <f t="shared" si="52"/>
        <v>-1.4894992216632494</v>
      </c>
      <c r="CN85">
        <v>1.1505529000000001</v>
      </c>
      <c r="CO85">
        <v>1.1550943941505301</v>
      </c>
      <c r="CP85">
        <f t="shared" si="21"/>
        <v>0.39472275899091258</v>
      </c>
      <c r="CQ85">
        <v>1.1522401052660671</v>
      </c>
      <c r="CR85">
        <f t="shared" si="53"/>
        <v>0.14664299799401023</v>
      </c>
      <c r="CS85">
        <v>1.15117125305919</v>
      </c>
      <c r="CT85">
        <f t="shared" si="54"/>
        <v>5.3743992057200589E-2</v>
      </c>
      <c r="CU85">
        <v>1.1507428617599584</v>
      </c>
      <c r="CV85">
        <f t="shared" si="55"/>
        <v>1.6510475959717691E-2</v>
      </c>
    </row>
    <row r="86" spans="1:100">
      <c r="A86" t="s">
        <v>123</v>
      </c>
      <c r="B86">
        <v>1.01309545073283</v>
      </c>
      <c r="C86">
        <v>1.1345470514481</v>
      </c>
      <c r="D86">
        <f t="shared" si="22"/>
        <v>11.988169587319442</v>
      </c>
      <c r="E86">
        <v>1.0131097445408037</v>
      </c>
      <c r="F86" s="5">
        <f t="shared" si="23"/>
        <v>1.4109043687193523E-3</v>
      </c>
      <c r="G86">
        <v>1.01296678408672</v>
      </c>
      <c r="H86" s="5">
        <f t="shared" si="24"/>
        <v>-1.270034783168026E-2</v>
      </c>
      <c r="I86">
        <v>1.0131275802732884</v>
      </c>
      <c r="J86" s="5">
        <f t="shared" si="25"/>
        <v>3.1714228343588924E-3</v>
      </c>
      <c r="K86">
        <v>1.0414637198511001</v>
      </c>
      <c r="L86">
        <v>1.1331118408654699</v>
      </c>
      <c r="M86">
        <f t="shared" si="12"/>
        <v>8.7999340992380333</v>
      </c>
      <c r="N86">
        <v>1.0385454306876962</v>
      </c>
      <c r="O86">
        <f t="shared" si="26"/>
        <v>-0.28021035277360379</v>
      </c>
      <c r="P86">
        <v>1.0408016071630599</v>
      </c>
      <c r="Q86">
        <f t="shared" si="27"/>
        <v>-6.357520434171593E-2</v>
      </c>
      <c r="R86">
        <v>1.0417822992213803</v>
      </c>
      <c r="S86">
        <f t="shared" si="28"/>
        <v>3.0589579282299367E-2</v>
      </c>
      <c r="T86">
        <v>1.20043790056037</v>
      </c>
      <c r="U86">
        <v>1.11996659767775</v>
      </c>
      <c r="V86">
        <f t="shared" si="13"/>
        <v>-6.7034956864537243</v>
      </c>
      <c r="W86">
        <v>1.2014700575401125</v>
      </c>
      <c r="X86">
        <f t="shared" si="29"/>
        <v>8.5981705447707418E-2</v>
      </c>
      <c r="Y86">
        <v>1.2002020147002099</v>
      </c>
      <c r="Z86">
        <f t="shared" si="30"/>
        <v>-1.9649984397359366E-2</v>
      </c>
      <c r="AA86">
        <v>1.2001349985802927</v>
      </c>
      <c r="AB86">
        <f t="shared" si="31"/>
        <v>-2.5232623856338017E-2</v>
      </c>
      <c r="AC86">
        <v>1.2928692500178101</v>
      </c>
      <c r="AD86">
        <v>1.12183469938297</v>
      </c>
      <c r="AE86">
        <f t="shared" si="14"/>
        <v>-13.229067876158703</v>
      </c>
      <c r="AF86">
        <v>1.288674029838847</v>
      </c>
      <c r="AG86">
        <f t="shared" si="32"/>
        <v>-0.32448912980993394</v>
      </c>
      <c r="AH86">
        <v>1.29287271002269</v>
      </c>
      <c r="AI86">
        <f t="shared" si="33"/>
        <v>2.6762218065692309E-4</v>
      </c>
      <c r="AJ86">
        <v>1.287545030868317</v>
      </c>
      <c r="AK86">
        <f t="shared" si="34"/>
        <v>-0.41181419926413743</v>
      </c>
      <c r="AL86">
        <v>0.74427999853817395</v>
      </c>
      <c r="AM86">
        <v>1.10892640565957</v>
      </c>
      <c r="AN86">
        <f t="shared" si="15"/>
        <v>48.993175664748627</v>
      </c>
      <c r="AO86">
        <v>0.74747620879315457</v>
      </c>
      <c r="AP86">
        <f t="shared" si="35"/>
        <v>0.42943653749371741</v>
      </c>
      <c r="AQ86">
        <v>0.73643108175142702</v>
      </c>
      <c r="AR86">
        <f t="shared" si="36"/>
        <v>-1.054565056452254</v>
      </c>
      <c r="AS86">
        <v>0.75038886799105908</v>
      </c>
      <c r="AT86">
        <f t="shared" si="37"/>
        <v>0.82077571141014782</v>
      </c>
      <c r="AU86">
        <v>1.0117246968960101</v>
      </c>
      <c r="AV86">
        <v>1.08154917650259</v>
      </c>
      <c r="AW86">
        <f t="shared" si="16"/>
        <v>6.901529617770791</v>
      </c>
      <c r="AX86">
        <v>1.0116069902304445</v>
      </c>
      <c r="AY86">
        <f t="shared" si="38"/>
        <v>-1.1634258403167237E-2</v>
      </c>
      <c r="AZ86">
        <v>1.01167153421531</v>
      </c>
      <c r="BA86">
        <f t="shared" si="39"/>
        <v>-5.2546587884240601E-3</v>
      </c>
      <c r="BB86">
        <v>1.0117561649701403</v>
      </c>
      <c r="BC86">
        <f t="shared" si="40"/>
        <v>3.1103396236922035E-3</v>
      </c>
      <c r="BD86">
        <v>1.12871031058007</v>
      </c>
      <c r="BE86">
        <v>1.0243208878218399</v>
      </c>
      <c r="BF86">
        <f t="shared" si="17"/>
        <v>-9.2485575598739711</v>
      </c>
      <c r="BG86">
        <v>1.128790656750732</v>
      </c>
      <c r="BH86">
        <f t="shared" si="41"/>
        <v>7.1184049537654807E-3</v>
      </c>
      <c r="BI86">
        <v>1.12871031058007</v>
      </c>
      <c r="BJ86">
        <f t="shared" si="42"/>
        <v>0</v>
      </c>
      <c r="BK86">
        <v>1.1333549750763858</v>
      </c>
      <c r="BL86">
        <f t="shared" si="43"/>
        <v>0.41150191087816351</v>
      </c>
      <c r="BM86">
        <v>0.91475779248614497</v>
      </c>
      <c r="BN86">
        <v>1.15600493074615</v>
      </c>
      <c r="BO86">
        <f t="shared" si="18"/>
        <v>26.372788539394591</v>
      </c>
      <c r="BP86">
        <v>0.92067776403600543</v>
      </c>
      <c r="BQ86">
        <f t="shared" si="44"/>
        <v>0.6471627351510234</v>
      </c>
      <c r="BR86">
        <v>0.91475779248614497</v>
      </c>
      <c r="BS86">
        <f t="shared" si="45"/>
        <v>0</v>
      </c>
      <c r="BT86">
        <v>0.92374104100448773</v>
      </c>
      <c r="BU86">
        <f t="shared" si="46"/>
        <v>0.98203574674427474</v>
      </c>
      <c r="BV86">
        <v>0.52613180689508798</v>
      </c>
      <c r="BW86">
        <v>0.70172889058318899</v>
      </c>
      <c r="BX86">
        <f t="shared" si="19"/>
        <v>33.375112735412991</v>
      </c>
      <c r="BY86">
        <v>0.50423137358598225</v>
      </c>
      <c r="BZ86">
        <f t="shared" si="47"/>
        <v>-4.1625374140272688</v>
      </c>
      <c r="CA86">
        <v>0.52607165352248797</v>
      </c>
      <c r="CB86">
        <f t="shared" si="48"/>
        <v>-1.143313744040728E-2</v>
      </c>
      <c r="CC86">
        <v>0.53088578216792504</v>
      </c>
      <c r="CD86">
        <f t="shared" si="49"/>
        <v>0.9035711604079103</v>
      </c>
      <c r="CE86">
        <v>3.2795325040482299</v>
      </c>
      <c r="CF86">
        <v>1.4946657997966499</v>
      </c>
      <c r="CG86">
        <f t="shared" si="20"/>
        <v>-54.42442488520404</v>
      </c>
      <c r="CH86">
        <v>3.2777524562258584</v>
      </c>
      <c r="CI86">
        <f t="shared" si="50"/>
        <v>-5.4277486811740196E-2</v>
      </c>
      <c r="CJ86">
        <v>3.2795325040482299</v>
      </c>
      <c r="CK86">
        <f t="shared" si="51"/>
        <v>0</v>
      </c>
      <c r="CL86">
        <v>3.3206015218115263</v>
      </c>
      <c r="CM86">
        <f t="shared" si="52"/>
        <v>1.2522826870171626</v>
      </c>
      <c r="CN86">
        <v>1.0893083883510599</v>
      </c>
      <c r="CO86">
        <v>1.13415144558821</v>
      </c>
      <c r="CP86">
        <f t="shared" si="21"/>
        <v>4.1166539904306854</v>
      </c>
      <c r="CQ86">
        <v>1.0980143420177493</v>
      </c>
      <c r="CR86">
        <f t="shared" si="53"/>
        <v>0.79921845455243312</v>
      </c>
      <c r="CS86">
        <v>1.0907446365334199</v>
      </c>
      <c r="CT86">
        <f t="shared" si="54"/>
        <v>0.13184954763215487</v>
      </c>
      <c r="CU86">
        <v>1.0907547746074198</v>
      </c>
      <c r="CV86">
        <f t="shared" si="55"/>
        <v>0.13278023669213734</v>
      </c>
    </row>
    <row r="87" spans="1:100">
      <c r="A87" t="s">
        <v>124</v>
      </c>
      <c r="B87">
        <v>1.0960389379273301</v>
      </c>
      <c r="C87">
        <v>1.06531823834768</v>
      </c>
      <c r="D87">
        <f t="shared" si="22"/>
        <v>-2.8028839593732502</v>
      </c>
      <c r="E87">
        <v>1.0837629296838467</v>
      </c>
      <c r="F87" s="5">
        <f t="shared" si="23"/>
        <v>-1.1200339530544428</v>
      </c>
      <c r="G87">
        <v>1.0959949485400799</v>
      </c>
      <c r="H87" s="5">
        <f t="shared" si="24"/>
        <v>-4.0134876351500112E-3</v>
      </c>
      <c r="I87">
        <v>1.0961724128914609</v>
      </c>
      <c r="J87" s="5">
        <f t="shared" si="25"/>
        <v>1.2177939990276396E-2</v>
      </c>
      <c r="K87">
        <v>1.12672975539446</v>
      </c>
      <c r="L87">
        <v>1.08694245000388</v>
      </c>
      <c r="M87">
        <f t="shared" si="12"/>
        <v>-3.5312199043372829</v>
      </c>
      <c r="N87">
        <v>1.1221178372695908</v>
      </c>
      <c r="O87">
        <f t="shared" si="26"/>
        <v>-0.40931892521597285</v>
      </c>
      <c r="P87">
        <v>1.1264424044746</v>
      </c>
      <c r="Q87">
        <f t="shared" si="27"/>
        <v>-2.5503091445329411E-2</v>
      </c>
      <c r="R87">
        <v>1.1261541318481649</v>
      </c>
      <c r="S87">
        <f t="shared" si="28"/>
        <v>-5.1087986585879472E-2</v>
      </c>
      <c r="T87">
        <v>1.2987193661033301</v>
      </c>
      <c r="U87">
        <v>1.16097476286774</v>
      </c>
      <c r="V87">
        <f t="shared" si="13"/>
        <v>-10.606186896933563</v>
      </c>
      <c r="W87">
        <v>1.2985796981795275</v>
      </c>
      <c r="X87">
        <f t="shared" si="29"/>
        <v>-1.0754280520329715E-2</v>
      </c>
      <c r="Y87">
        <v>1.2984319542085601</v>
      </c>
      <c r="Z87">
        <f t="shared" si="30"/>
        <v>-2.213040802127595E-2</v>
      </c>
      <c r="AA87">
        <v>1.2640203295455743</v>
      </c>
      <c r="AB87">
        <f t="shared" si="31"/>
        <v>-2.6717886452919024</v>
      </c>
      <c r="AC87">
        <v>1.3987181944637099</v>
      </c>
      <c r="AD87">
        <v>1.2914583493829701</v>
      </c>
      <c r="AE87">
        <f t="shared" si="14"/>
        <v>-7.6684385393202739</v>
      </c>
      <c r="AF87">
        <v>1.3863579579558527</v>
      </c>
      <c r="AG87">
        <f t="shared" si="32"/>
        <v>-0.88368311478184003</v>
      </c>
      <c r="AH87">
        <v>1.39872407028324</v>
      </c>
      <c r="AI87">
        <f t="shared" si="33"/>
        <v>4.2008601541759007E-4</v>
      </c>
      <c r="AJ87">
        <v>1.3945801553728794</v>
      </c>
      <c r="AK87">
        <f t="shared" si="34"/>
        <v>-0.29584508925453246</v>
      </c>
      <c r="AL87">
        <v>0.80521520309685501</v>
      </c>
      <c r="AM87">
        <v>0.762754404659574</v>
      </c>
      <c r="AN87">
        <f t="shared" si="15"/>
        <v>-5.2732236393422429</v>
      </c>
      <c r="AO87">
        <v>0.8089097855717533</v>
      </c>
      <c r="AP87">
        <f t="shared" si="35"/>
        <v>0.45883168383916956</v>
      </c>
      <c r="AQ87">
        <v>0.80549007274974704</v>
      </c>
      <c r="AR87">
        <f t="shared" si="36"/>
        <v>3.413617276907855E-2</v>
      </c>
      <c r="AS87">
        <v>0.80607695505475263</v>
      </c>
      <c r="AT87">
        <f t="shared" si="37"/>
        <v>0.1070213223226935</v>
      </c>
      <c r="AU87">
        <v>1.0945559586301801</v>
      </c>
      <c r="AV87">
        <v>1.05533590055557</v>
      </c>
      <c r="AW87">
        <f t="shared" si="16"/>
        <v>-3.583193510151216</v>
      </c>
      <c r="AX87">
        <v>1.0386386208279197</v>
      </c>
      <c r="AY87">
        <f t="shared" si="38"/>
        <v>-5.1086778488913502</v>
      </c>
      <c r="AZ87">
        <v>1.0945139268097599</v>
      </c>
      <c r="BA87">
        <f t="shared" si="39"/>
        <v>-3.8400796312667599E-3</v>
      </c>
      <c r="BB87">
        <v>1.094528806426371</v>
      </c>
      <c r="BC87">
        <f t="shared" si="40"/>
        <v>-2.4806592659813893E-3</v>
      </c>
      <c r="BD87">
        <v>1.2211193418556301</v>
      </c>
      <c r="BE87">
        <v>1.07877046009535</v>
      </c>
      <c r="BF87">
        <f t="shared" si="17"/>
        <v>-11.657245682798266</v>
      </c>
      <c r="BG87">
        <v>1.2220366693043583</v>
      </c>
      <c r="BH87">
        <f t="shared" si="41"/>
        <v>7.5121850689401526E-2</v>
      </c>
      <c r="BI87">
        <v>1.2211193418556301</v>
      </c>
      <c r="BJ87">
        <f t="shared" si="42"/>
        <v>0</v>
      </c>
      <c r="BK87">
        <v>1.2240674128489482</v>
      </c>
      <c r="BL87">
        <f t="shared" si="43"/>
        <v>0.24142365879146044</v>
      </c>
      <c r="BM87">
        <v>0.98965024333296403</v>
      </c>
      <c r="BN87">
        <v>0.97292213387452997</v>
      </c>
      <c r="BO87">
        <f t="shared" si="18"/>
        <v>-1.6903051932869531</v>
      </c>
      <c r="BP87">
        <v>0.97086150265771443</v>
      </c>
      <c r="BQ87">
        <f t="shared" si="44"/>
        <v>-1.8985233219336668</v>
      </c>
      <c r="BR87">
        <v>0.98965024333296403</v>
      </c>
      <c r="BS87">
        <f t="shared" si="45"/>
        <v>0</v>
      </c>
      <c r="BT87">
        <v>0.95911050017211741</v>
      </c>
      <c r="BU87">
        <f t="shared" si="46"/>
        <v>-3.0859127622698561</v>
      </c>
      <c r="BV87">
        <v>0.56920692558825303</v>
      </c>
      <c r="BW87">
        <v>0.56020590144413696</v>
      </c>
      <c r="BX87">
        <f t="shared" si="19"/>
        <v>-1.5813272361037898</v>
      </c>
      <c r="BY87">
        <v>0.5745138590655221</v>
      </c>
      <c r="BZ87">
        <f t="shared" si="47"/>
        <v>0.93233817768196747</v>
      </c>
      <c r="CA87">
        <v>0.56834163523174797</v>
      </c>
      <c r="CB87">
        <f t="shared" si="48"/>
        <v>-0.15201683563685078</v>
      </c>
      <c r="CC87">
        <v>0.57738584264433168</v>
      </c>
      <c r="CD87">
        <f t="shared" si="49"/>
        <v>1.4368969681150767</v>
      </c>
      <c r="CE87">
        <v>3.5480322412217702</v>
      </c>
      <c r="CF87">
        <v>3.0614207056939899</v>
      </c>
      <c r="CG87">
        <f t="shared" si="20"/>
        <v>-13.71496938145677</v>
      </c>
      <c r="CH87">
        <v>3.5481453587399354</v>
      </c>
      <c r="CI87">
        <f t="shared" si="50"/>
        <v>3.1881761628602527E-3</v>
      </c>
      <c r="CJ87">
        <v>3.5480322412217702</v>
      </c>
      <c r="CK87">
        <f t="shared" si="51"/>
        <v>0</v>
      </c>
      <c r="CL87">
        <v>3.5562261550845085</v>
      </c>
      <c r="CM87">
        <f t="shared" si="52"/>
        <v>0.2309424860219613</v>
      </c>
      <c r="CN87">
        <v>1.1784915312569999</v>
      </c>
      <c r="CO87">
        <v>1.0845942862312301</v>
      </c>
      <c r="CP87">
        <f t="shared" si="21"/>
        <v>-7.9675791073031572</v>
      </c>
      <c r="CQ87">
        <v>1.16841961496653</v>
      </c>
      <c r="CR87">
        <f t="shared" si="53"/>
        <v>-0.85464477455574084</v>
      </c>
      <c r="CS87">
        <v>1.17295175455647</v>
      </c>
      <c r="CT87">
        <f t="shared" si="54"/>
        <v>-0.47007352650392226</v>
      </c>
      <c r="CU87">
        <v>1.1785859297236065</v>
      </c>
      <c r="CV87">
        <f t="shared" si="55"/>
        <v>8.0101098822450336E-3</v>
      </c>
    </row>
    <row r="88" spans="1:100">
      <c r="A88" t="s">
        <v>125</v>
      </c>
      <c r="B88">
        <v>1.1178094001835499</v>
      </c>
      <c r="C88">
        <v>1.0843524027514999</v>
      </c>
      <c r="D88">
        <f t="shared" si="22"/>
        <v>-2.9930860687480521</v>
      </c>
      <c r="E88">
        <v>1.117788326163627</v>
      </c>
      <c r="F88" s="5">
        <f t="shared" si="23"/>
        <v>-1.885296359061394E-3</v>
      </c>
      <c r="G88">
        <v>1.11746750438636</v>
      </c>
      <c r="H88" s="5">
        <f t="shared" si="24"/>
        <v>-3.0586233854695187E-2</v>
      </c>
      <c r="I88">
        <v>1.1178619382736275</v>
      </c>
      <c r="J88" s="5">
        <f t="shared" si="25"/>
        <v>4.7000937788607231E-3</v>
      </c>
      <c r="K88">
        <v>1.1010192458122801</v>
      </c>
      <c r="L88">
        <v>1.1012320406843601</v>
      </c>
      <c r="M88">
        <f t="shared" si="12"/>
        <v>1.9327080147726702E-2</v>
      </c>
      <c r="N88">
        <v>1.0967391749625151</v>
      </c>
      <c r="O88">
        <f t="shared" si="26"/>
        <v>-0.38873715114828633</v>
      </c>
      <c r="P88">
        <v>1.10071825116754</v>
      </c>
      <c r="Q88">
        <f t="shared" si="27"/>
        <v>-2.7337818651665246E-2</v>
      </c>
      <c r="R88">
        <v>1.1009359172239599</v>
      </c>
      <c r="S88">
        <f t="shared" si="28"/>
        <v>-7.5683135092418927E-3</v>
      </c>
      <c r="T88">
        <v>1.2702063238329699</v>
      </c>
      <c r="U88">
        <v>1.2373992864486101</v>
      </c>
      <c r="V88">
        <f t="shared" si="13"/>
        <v>-2.582811687266795</v>
      </c>
      <c r="W88">
        <v>1.269143065537105</v>
      </c>
      <c r="X88">
        <f t="shared" si="29"/>
        <v>-8.3707526558084736E-2</v>
      </c>
      <c r="Y88">
        <v>1.26981051370386</v>
      </c>
      <c r="Z88">
        <f t="shared" si="30"/>
        <v>-3.1161089476829735E-2</v>
      </c>
      <c r="AA88">
        <v>1.2699916693042326</v>
      </c>
      <c r="AB88">
        <f t="shared" si="31"/>
        <v>-1.6899185959775988E-2</v>
      </c>
      <c r="AC88">
        <v>1.35431497141338</v>
      </c>
      <c r="AD88">
        <v>1.39730729338297</v>
      </c>
      <c r="AE88">
        <f t="shared" si="14"/>
        <v>3.1744699628272368</v>
      </c>
      <c r="AF88">
        <v>1.3486427510069978</v>
      </c>
      <c r="AG88">
        <f t="shared" si="32"/>
        <v>-0.41882579208753457</v>
      </c>
      <c r="AH88">
        <v>1.35430519304894</v>
      </c>
      <c r="AI88">
        <f t="shared" si="33"/>
        <v>-7.2201553156675882E-4</v>
      </c>
      <c r="AJ88">
        <v>1.3492839039208755</v>
      </c>
      <c r="AK88">
        <f t="shared" si="34"/>
        <v>-0.37148430008523031</v>
      </c>
      <c r="AL88">
        <v>0.68976197828235397</v>
      </c>
      <c r="AM88">
        <v>0.82368960865957397</v>
      </c>
      <c r="AN88">
        <f t="shared" si="15"/>
        <v>19.41649940037674</v>
      </c>
      <c r="AO88">
        <v>0.69126711685599662</v>
      </c>
      <c r="AP88">
        <f t="shared" si="35"/>
        <v>0.21821129911955253</v>
      </c>
      <c r="AQ88">
        <v>0.68996514637471995</v>
      </c>
      <c r="AR88">
        <f t="shared" si="36"/>
        <v>2.9454811770273124E-2</v>
      </c>
      <c r="AS88">
        <v>0.69071377405285117</v>
      </c>
      <c r="AT88">
        <f t="shared" si="37"/>
        <v>0.13798901656878246</v>
      </c>
      <c r="AU88">
        <v>1.0868255025383999</v>
      </c>
      <c r="AV88">
        <v>1.0677011610364799</v>
      </c>
      <c r="AW88">
        <f t="shared" si="16"/>
        <v>-1.7596515224617935</v>
      </c>
      <c r="AX88">
        <v>1.086792369746546</v>
      </c>
      <c r="AY88">
        <f t="shared" si="38"/>
        <v>-3.0485843197939123E-3</v>
      </c>
      <c r="AZ88">
        <v>1.08682707687992</v>
      </c>
      <c r="BA88">
        <f t="shared" si="39"/>
        <v>1.4485688055365013E-4</v>
      </c>
      <c r="BB88">
        <v>1.0868356342817191</v>
      </c>
      <c r="BC88">
        <f t="shared" si="40"/>
        <v>9.3223275452632474E-4</v>
      </c>
      <c r="BD88">
        <v>1.20672174594876</v>
      </c>
      <c r="BE88">
        <v>1.1599980618632</v>
      </c>
      <c r="BF88">
        <f t="shared" si="17"/>
        <v>-3.8719517769877023</v>
      </c>
      <c r="BG88">
        <v>1.1573193618543485</v>
      </c>
      <c r="BH88">
        <f t="shared" si="41"/>
        <v>-4.0939333578985062</v>
      </c>
      <c r="BI88">
        <v>1.20672174594876</v>
      </c>
      <c r="BJ88">
        <f t="shared" si="42"/>
        <v>0</v>
      </c>
      <c r="BK88">
        <v>1.2126892516294885</v>
      </c>
      <c r="BL88">
        <f t="shared" si="43"/>
        <v>0.4945220968100339</v>
      </c>
      <c r="BM88">
        <v>1.21226097467126</v>
      </c>
      <c r="BN88">
        <v>1.00137388075268</v>
      </c>
      <c r="BO88">
        <f t="shared" si="18"/>
        <v>-17.396179397408076</v>
      </c>
      <c r="BP88">
        <v>1.2113512579665575</v>
      </c>
      <c r="BQ88">
        <f t="shared" si="44"/>
        <v>-7.5042975374936871E-2</v>
      </c>
      <c r="BR88">
        <v>1.21226097467126</v>
      </c>
      <c r="BS88">
        <f t="shared" si="45"/>
        <v>0</v>
      </c>
      <c r="BT88">
        <v>1.2124778525267181</v>
      </c>
      <c r="BU88">
        <f t="shared" si="46"/>
        <v>1.7890360243338708E-2</v>
      </c>
      <c r="BV88">
        <v>0.98551706614720103</v>
      </c>
      <c r="BW88">
        <v>0.55898024346238595</v>
      </c>
      <c r="BX88">
        <f t="shared" si="19"/>
        <v>-43.280511047091878</v>
      </c>
      <c r="BY88">
        <v>0.97682015311972936</v>
      </c>
      <c r="BZ88">
        <f t="shared" si="47"/>
        <v>-0.88247208761909524</v>
      </c>
      <c r="CA88">
        <v>1.0246071124163501</v>
      </c>
      <c r="CB88">
        <f t="shared" si="48"/>
        <v>3.9664504666538543</v>
      </c>
      <c r="CC88">
        <v>0.98490993842351804</v>
      </c>
      <c r="CD88">
        <f t="shared" si="49"/>
        <v>-6.1604993412899899E-2</v>
      </c>
      <c r="CE88">
        <v>2.63217856788506</v>
      </c>
      <c r="CF88">
        <v>3.4857175542375098</v>
      </c>
      <c r="CG88">
        <f t="shared" si="20"/>
        <v>32.427092780345198</v>
      </c>
      <c r="CH88">
        <v>2.6329553759235007</v>
      </c>
      <c r="CI88">
        <f t="shared" si="50"/>
        <v>2.9511980984818727E-2</v>
      </c>
      <c r="CJ88">
        <v>2.63217856788506</v>
      </c>
      <c r="CK88">
        <f t="shared" si="51"/>
        <v>0</v>
      </c>
      <c r="CL88">
        <v>2.5726862077075427</v>
      </c>
      <c r="CM88">
        <f t="shared" si="52"/>
        <v>-2.2601946882851118</v>
      </c>
      <c r="CN88">
        <v>1.17298723748185</v>
      </c>
      <c r="CO88">
        <v>1.1335430883984601</v>
      </c>
      <c r="CP88">
        <f t="shared" si="21"/>
        <v>-3.3627091432015881</v>
      </c>
      <c r="CQ88">
        <v>1.1717558383962312</v>
      </c>
      <c r="CR88">
        <f t="shared" si="53"/>
        <v>-0.10497975137924806</v>
      </c>
      <c r="CS88">
        <v>1.1771488052394701</v>
      </c>
      <c r="CT88">
        <f t="shared" si="54"/>
        <v>0.35478372011566783</v>
      </c>
      <c r="CU88">
        <v>1.1724644333219922</v>
      </c>
      <c r="CV88">
        <f t="shared" si="55"/>
        <v>-4.4570319535622016E-2</v>
      </c>
    </row>
    <row r="89" spans="1:100">
      <c r="A89" t="s">
        <v>126</v>
      </c>
      <c r="B89">
        <v>1.1098635397399601</v>
      </c>
      <c r="C89">
        <v>1.10497367448706</v>
      </c>
      <c r="D89">
        <f t="shared" si="22"/>
        <v>-0.44058256513641564</v>
      </c>
      <c r="E89">
        <v>1.1098785605297046</v>
      </c>
      <c r="F89" s="5">
        <f t="shared" si="23"/>
        <v>1.3533906833256366E-3</v>
      </c>
      <c r="G89">
        <v>1.11174960213469</v>
      </c>
      <c r="H89" s="5">
        <f t="shared" si="24"/>
        <v>0.16993642255982064</v>
      </c>
      <c r="I89">
        <v>1.1013370174901984</v>
      </c>
      <c r="J89" s="5">
        <f t="shared" si="25"/>
        <v>-0.76824960406929377</v>
      </c>
      <c r="K89">
        <v>1.0998837254577001</v>
      </c>
      <c r="L89">
        <v>1.09712198551282</v>
      </c>
      <c r="M89">
        <f t="shared" si="12"/>
        <v>-0.25109380936887593</v>
      </c>
      <c r="N89">
        <v>1.0975471326191464</v>
      </c>
      <c r="O89">
        <f t="shared" si="26"/>
        <v>-0.21243998656143032</v>
      </c>
      <c r="P89">
        <v>1.09981129478733</v>
      </c>
      <c r="Q89">
        <f t="shared" si="27"/>
        <v>-6.5853024909486727E-3</v>
      </c>
      <c r="R89">
        <v>1.10591094871312</v>
      </c>
      <c r="S89">
        <f t="shared" si="28"/>
        <v>0.54798731137800905</v>
      </c>
      <c r="T89">
        <v>1.24559677686526</v>
      </c>
      <c r="U89">
        <v>1.25229503591001</v>
      </c>
      <c r="V89">
        <f t="shared" si="13"/>
        <v>0.53775500781297669</v>
      </c>
      <c r="W89">
        <v>1.2444901592128608</v>
      </c>
      <c r="X89">
        <f t="shared" si="29"/>
        <v>-8.8842366402412734E-2</v>
      </c>
      <c r="Y89">
        <v>1.24830069157183</v>
      </c>
      <c r="Z89">
        <f t="shared" si="30"/>
        <v>0.21707785029556428</v>
      </c>
      <c r="AA89">
        <v>1.2383047770287754</v>
      </c>
      <c r="AB89">
        <f t="shared" si="31"/>
        <v>-0.58542218251689082</v>
      </c>
      <c r="AC89">
        <v>1.32549271638685</v>
      </c>
      <c r="AD89">
        <v>1.35290407038297</v>
      </c>
      <c r="AE89">
        <f t="shared" si="14"/>
        <v>2.0680124196261476</v>
      </c>
      <c r="AF89">
        <v>1.3568504293211794</v>
      </c>
      <c r="AG89">
        <f t="shared" si="32"/>
        <v>2.3657401166116681</v>
      </c>
      <c r="AH89">
        <v>1.3255123335669701</v>
      </c>
      <c r="AI89">
        <f t="shared" si="33"/>
        <v>1.4799915440944207E-3</v>
      </c>
      <c r="AJ89">
        <v>1.337112924690576</v>
      </c>
      <c r="AK89">
        <f t="shared" si="34"/>
        <v>0.87667085303957326</v>
      </c>
      <c r="AL89">
        <v>0.67266577356861501</v>
      </c>
      <c r="AM89">
        <v>0.70823638365957398</v>
      </c>
      <c r="AN89">
        <f t="shared" si="15"/>
        <v>5.2880065388566404</v>
      </c>
      <c r="AO89">
        <v>0.6735440466686593</v>
      </c>
      <c r="AP89">
        <f t="shared" si="35"/>
        <v>0.13056604550947964</v>
      </c>
      <c r="AQ89">
        <v>0.67244735865535599</v>
      </c>
      <c r="AR89">
        <f t="shared" si="36"/>
        <v>-3.2470050036928891E-2</v>
      </c>
      <c r="AS89">
        <v>0.67063541836116336</v>
      </c>
      <c r="AT89">
        <f t="shared" si="37"/>
        <v>-0.30183715111298809</v>
      </c>
      <c r="AU89">
        <v>1.0784077014629001</v>
      </c>
      <c r="AV89">
        <v>1.07323336517408</v>
      </c>
      <c r="AW89">
        <f t="shared" si="16"/>
        <v>-0.47981262390846774</v>
      </c>
      <c r="AX89">
        <v>1.07801999107798</v>
      </c>
      <c r="AY89">
        <f t="shared" si="38"/>
        <v>-3.5952115734540227E-2</v>
      </c>
      <c r="AZ89">
        <v>1.0783617171387001</v>
      </c>
      <c r="BA89">
        <f t="shared" si="39"/>
        <v>-4.2640945662405462E-3</v>
      </c>
      <c r="BB89">
        <v>1.0833759736084323</v>
      </c>
      <c r="BC89">
        <f t="shared" si="40"/>
        <v>0.460704438478374</v>
      </c>
      <c r="BD89">
        <v>1.2002161752295799</v>
      </c>
      <c r="BE89">
        <v>1.1765180111237401</v>
      </c>
      <c r="BF89">
        <f t="shared" si="17"/>
        <v>-1.9744913120594103</v>
      </c>
      <c r="BG89">
        <v>1.2033011687981485</v>
      </c>
      <c r="BH89">
        <f t="shared" si="41"/>
        <v>0.25703649327826406</v>
      </c>
      <c r="BI89">
        <v>1.2002161752295799</v>
      </c>
      <c r="BJ89">
        <f t="shared" si="42"/>
        <v>0</v>
      </c>
      <c r="BK89">
        <v>1.2052951233830314</v>
      </c>
      <c r="BL89">
        <f t="shared" si="43"/>
        <v>0.42316944716062788</v>
      </c>
      <c r="BM89">
        <v>1.20220115876102</v>
      </c>
      <c r="BN89">
        <v>1.1890321122510401</v>
      </c>
      <c r="BO89">
        <f t="shared" si="18"/>
        <v>-1.0954112308086426</v>
      </c>
      <c r="BP89">
        <v>1.2002975327842171</v>
      </c>
      <c r="BQ89">
        <f t="shared" si="44"/>
        <v>-0.15834504591267312</v>
      </c>
      <c r="BR89">
        <v>1.20220115876102</v>
      </c>
      <c r="BS89">
        <f t="shared" si="45"/>
        <v>0</v>
      </c>
      <c r="BT89">
        <v>1.2717913635390521</v>
      </c>
      <c r="BU89">
        <f t="shared" si="46"/>
        <v>5.7885657712850067</v>
      </c>
      <c r="BV89">
        <v>1.11693099599664</v>
      </c>
      <c r="BW89">
        <v>0.87508805498373599</v>
      </c>
      <c r="BX89">
        <f t="shared" si="19"/>
        <v>-21.652451394018936</v>
      </c>
      <c r="BY89">
        <v>1.0943803530173757</v>
      </c>
      <c r="BZ89">
        <f t="shared" si="47"/>
        <v>-2.0189826462056732</v>
      </c>
      <c r="CA89">
        <v>1.1162398404051199</v>
      </c>
      <c r="CB89">
        <f t="shared" si="48"/>
        <v>-6.1879882821533644E-2</v>
      </c>
      <c r="CC89">
        <v>1.1030028636102787</v>
      </c>
      <c r="CD89">
        <f t="shared" si="49"/>
        <v>-1.2470002566213381</v>
      </c>
      <c r="CE89">
        <v>2.6305356426207802</v>
      </c>
      <c r="CF89">
        <v>2.73068864457534</v>
      </c>
      <c r="CG89">
        <f t="shared" si="20"/>
        <v>3.8073235097768228</v>
      </c>
      <c r="CH89">
        <v>2.6320330175407043</v>
      </c>
      <c r="CI89">
        <f t="shared" si="50"/>
        <v>5.6922814337244845E-2</v>
      </c>
      <c r="CJ89">
        <v>2.6305356426207802</v>
      </c>
      <c r="CK89">
        <f t="shared" si="51"/>
        <v>0</v>
      </c>
      <c r="CL89">
        <v>2.312660612212845</v>
      </c>
      <c r="CM89">
        <f t="shared" si="52"/>
        <v>-12.084041944067293</v>
      </c>
      <c r="CN89">
        <v>1.1248567483257701</v>
      </c>
      <c r="CO89">
        <v>1.1438300561542201</v>
      </c>
      <c r="CP89">
        <f t="shared" si="21"/>
        <v>1.6867310310125911</v>
      </c>
      <c r="CQ89">
        <v>1.1332001541449503</v>
      </c>
      <c r="CR89">
        <f t="shared" si="53"/>
        <v>0.74173052093953507</v>
      </c>
      <c r="CS89">
        <v>1.1241186108808801</v>
      </c>
      <c r="CT89">
        <f t="shared" si="54"/>
        <v>-6.5620573107525074E-2</v>
      </c>
      <c r="CU89">
        <v>1.1509090297227667</v>
      </c>
      <c r="CV89">
        <f t="shared" si="55"/>
        <v>2.316053260628308</v>
      </c>
    </row>
    <row r="90" spans="1:100">
      <c r="A90" t="s">
        <v>127</v>
      </c>
      <c r="B90">
        <v>1.1163116180217401</v>
      </c>
      <c r="C90">
        <v>1.10902543847336</v>
      </c>
      <c r="D90">
        <f t="shared" si="22"/>
        <v>-0.65270121987014651</v>
      </c>
      <c r="E90">
        <v>1.1153003332071594</v>
      </c>
      <c r="F90" s="5">
        <f t="shared" si="23"/>
        <v>-9.0591623186079495E-2</v>
      </c>
      <c r="G90">
        <v>1.1156698852004501</v>
      </c>
      <c r="H90" s="5">
        <f t="shared" si="24"/>
        <v>-5.7486889048707253E-2</v>
      </c>
      <c r="I90">
        <v>1.129243702063518</v>
      </c>
      <c r="J90" s="5">
        <f t="shared" si="25"/>
        <v>1.1584654170934261</v>
      </c>
      <c r="K90">
        <v>1.1071084435987399</v>
      </c>
      <c r="L90">
        <v>1.0943801863148499</v>
      </c>
      <c r="M90">
        <f t="shared" si="12"/>
        <v>-1.1496847808798096</v>
      </c>
      <c r="N90">
        <v>1.1031372489782525</v>
      </c>
      <c r="O90">
        <f t="shared" si="26"/>
        <v>-0.35869969590140427</v>
      </c>
      <c r="P90">
        <v>1.10700410396418</v>
      </c>
      <c r="Q90">
        <f t="shared" si="27"/>
        <v>-9.4245180012131023E-3</v>
      </c>
      <c r="R90">
        <v>1.0920438084283746</v>
      </c>
      <c r="S90">
        <f t="shared" si="28"/>
        <v>-1.3607190205682689</v>
      </c>
      <c r="T90">
        <v>1.1533061683183901</v>
      </c>
      <c r="U90">
        <v>1.2438028081631201</v>
      </c>
      <c r="V90">
        <f t="shared" si="13"/>
        <v>7.8467142837431556</v>
      </c>
      <c r="W90">
        <v>1.1530444700924447</v>
      </c>
      <c r="X90">
        <f t="shared" si="29"/>
        <v>-2.2691132080471462E-2</v>
      </c>
      <c r="Y90">
        <v>1.1529972072147701</v>
      </c>
      <c r="Z90">
        <f t="shared" si="30"/>
        <v>-2.6789165974069769E-2</v>
      </c>
      <c r="AA90">
        <v>1.1531723043427684</v>
      </c>
      <c r="AB90">
        <f t="shared" si="31"/>
        <v>-1.1606976473284188E-2</v>
      </c>
      <c r="AC90">
        <v>1.31948666231125</v>
      </c>
      <c r="AD90">
        <v>1.3240818153829701</v>
      </c>
      <c r="AE90">
        <f t="shared" si="14"/>
        <v>0.34825308985473891</v>
      </c>
      <c r="AF90">
        <v>1.3028586234968151</v>
      </c>
      <c r="AG90">
        <f t="shared" si="32"/>
        <v>-1.2601899882268399</v>
      </c>
      <c r="AH90">
        <v>1.3194688153251699</v>
      </c>
      <c r="AI90">
        <f t="shared" si="33"/>
        <v>-1.3525704040716268E-3</v>
      </c>
      <c r="AJ90">
        <v>1.3189633766666209</v>
      </c>
      <c r="AK90">
        <f t="shared" si="34"/>
        <v>-3.9658274659064033E-2</v>
      </c>
      <c r="AL90">
        <v>0.69226658819349196</v>
      </c>
      <c r="AM90">
        <v>0.69114017965957397</v>
      </c>
      <c r="AN90">
        <f t="shared" si="15"/>
        <v>-0.16271311560152196</v>
      </c>
      <c r="AO90">
        <v>0.75605895756013797</v>
      </c>
      <c r="AP90">
        <f t="shared" si="35"/>
        <v>9.215000471583604</v>
      </c>
      <c r="AQ90">
        <v>0.69222040098329396</v>
      </c>
      <c r="AR90">
        <f t="shared" si="36"/>
        <v>-6.6718820445356274E-3</v>
      </c>
      <c r="AS90">
        <v>0.69515513569012288</v>
      </c>
      <c r="AT90">
        <f t="shared" si="37"/>
        <v>0.41725941218234247</v>
      </c>
      <c r="AU90">
        <v>1.08550652905101</v>
      </c>
      <c r="AV90">
        <v>1.07393719356105</v>
      </c>
      <c r="AW90">
        <f t="shared" si="16"/>
        <v>-1.0658006359551164</v>
      </c>
      <c r="AX90">
        <v>1.0851000902552999</v>
      </c>
      <c r="AY90">
        <f t="shared" si="38"/>
        <v>-3.7442317004342821E-2</v>
      </c>
      <c r="AZ90">
        <v>1.0854919866855699</v>
      </c>
      <c r="BA90">
        <f t="shared" si="39"/>
        <v>-1.3396847509325293E-3</v>
      </c>
      <c r="BB90">
        <v>1.085764380897116</v>
      </c>
      <c r="BC90">
        <f t="shared" si="40"/>
        <v>2.3754057594796169E-2</v>
      </c>
      <c r="BD90">
        <v>1.20315985056948</v>
      </c>
      <c r="BE90">
        <v>1.1775415054849201</v>
      </c>
      <c r="BF90">
        <f t="shared" si="17"/>
        <v>-2.1292553165262516</v>
      </c>
      <c r="BG90">
        <v>1.2037269966685709</v>
      </c>
      <c r="BH90">
        <f t="shared" si="41"/>
        <v>4.7138050594222179E-2</v>
      </c>
      <c r="BI90">
        <v>1.20315985056948</v>
      </c>
      <c r="BJ90">
        <f t="shared" si="42"/>
        <v>0</v>
      </c>
      <c r="BK90">
        <v>1.2085584497323647</v>
      </c>
      <c r="BL90">
        <f t="shared" si="43"/>
        <v>0.44870173820456088</v>
      </c>
      <c r="BM90">
        <v>1.22913422452323</v>
      </c>
      <c r="BN90">
        <v>1.2145654991617001</v>
      </c>
      <c r="BO90">
        <f t="shared" si="18"/>
        <v>-1.1852835167111992</v>
      </c>
      <c r="BP90">
        <v>1.2867743364084774</v>
      </c>
      <c r="BQ90">
        <f t="shared" si="44"/>
        <v>4.6894888072623235</v>
      </c>
      <c r="BR90">
        <v>1.22913422452323</v>
      </c>
      <c r="BS90">
        <f t="shared" si="45"/>
        <v>0</v>
      </c>
      <c r="BT90">
        <v>1.23037085815856</v>
      </c>
      <c r="BU90">
        <f t="shared" si="46"/>
        <v>0.10061013766089516</v>
      </c>
      <c r="BV90">
        <v>1.0430928505096</v>
      </c>
      <c r="BW90">
        <v>1.0508257461406301</v>
      </c>
      <c r="BX90">
        <f t="shared" si="19"/>
        <v>0.74134298085277783</v>
      </c>
      <c r="BY90">
        <v>1.0245898490045735</v>
      </c>
      <c r="BZ90">
        <f t="shared" si="47"/>
        <v>-1.7738594887297805</v>
      </c>
      <c r="CA90">
        <v>1.03524531582124</v>
      </c>
      <c r="CB90">
        <f t="shared" si="48"/>
        <v>-0.75233328313256864</v>
      </c>
      <c r="CC90">
        <v>1.0196775014922388</v>
      </c>
      <c r="CD90">
        <f t="shared" si="49"/>
        <v>-2.2448000679826055</v>
      </c>
      <c r="CE90">
        <v>2.4638591189505701</v>
      </c>
      <c r="CF90">
        <v>2.6386356344859601</v>
      </c>
      <c r="CG90">
        <f t="shared" si="20"/>
        <v>7.0936083232645384</v>
      </c>
      <c r="CH90">
        <v>2.4637606860632717</v>
      </c>
      <c r="CI90">
        <f t="shared" si="50"/>
        <v>-3.9950696263960301E-3</v>
      </c>
      <c r="CJ90">
        <v>2.4638591189505701</v>
      </c>
      <c r="CK90">
        <f t="shared" si="51"/>
        <v>0</v>
      </c>
      <c r="CL90">
        <v>2.4010395108236011</v>
      </c>
      <c r="CM90">
        <f t="shared" si="52"/>
        <v>-2.549642860819318</v>
      </c>
      <c r="CN90">
        <v>1.16168250523609</v>
      </c>
      <c r="CO90">
        <v>1.1126404835697501</v>
      </c>
      <c r="CP90">
        <f t="shared" si="21"/>
        <v>-4.2216372757006448</v>
      </c>
      <c r="CQ90">
        <v>1.1461933354788776</v>
      </c>
      <c r="CR90">
        <f t="shared" si="53"/>
        <v>-1.3333393321667089</v>
      </c>
      <c r="CS90">
        <v>1.1614597492168599</v>
      </c>
      <c r="CT90">
        <f t="shared" si="54"/>
        <v>-1.9175292580030864E-2</v>
      </c>
      <c r="CU90">
        <v>1.1697839511228103</v>
      </c>
      <c r="CV90">
        <f t="shared" si="55"/>
        <v>0.69738898969420937</v>
      </c>
    </row>
    <row r="91" spans="1:100">
      <c r="A91" t="s">
        <v>128</v>
      </c>
      <c r="B91">
        <v>1.13887164726396</v>
      </c>
      <c r="C91">
        <v>1.1144671125138901</v>
      </c>
      <c r="D91">
        <f t="shared" si="22"/>
        <v>-2.1428696384443011</v>
      </c>
      <c r="E91">
        <v>1.1396297326290794</v>
      </c>
      <c r="F91" s="5">
        <f t="shared" si="23"/>
        <v>6.6564600755553816E-2</v>
      </c>
      <c r="G91">
        <v>1.13910743197061</v>
      </c>
      <c r="H91" s="5">
        <f t="shared" si="24"/>
        <v>2.0703360841104499E-2</v>
      </c>
      <c r="I91">
        <v>1.1389155344378434</v>
      </c>
      <c r="J91" s="5">
        <f t="shared" si="25"/>
        <v>3.8535662898377104E-3</v>
      </c>
      <c r="K91">
        <v>1.1068737725050499</v>
      </c>
      <c r="L91">
        <v>1.0962228858227601</v>
      </c>
      <c r="M91">
        <f t="shared" si="12"/>
        <v>-0.96224944043845506</v>
      </c>
      <c r="N91">
        <v>1.1060274568973698</v>
      </c>
      <c r="O91">
        <f t="shared" si="26"/>
        <v>-7.6459992882906044E-2</v>
      </c>
      <c r="P91">
        <v>1.1068078183364101</v>
      </c>
      <c r="Q91">
        <f t="shared" si="27"/>
        <v>-5.9585989186999302E-3</v>
      </c>
      <c r="R91">
        <v>1.1062531537141351</v>
      </c>
      <c r="S91">
        <f t="shared" si="28"/>
        <v>-5.6069518162872894E-2</v>
      </c>
      <c r="T91">
        <v>1.1347601181251701</v>
      </c>
      <c r="U91">
        <v>1.1848008168369899</v>
      </c>
      <c r="V91">
        <f t="shared" si="13"/>
        <v>4.4098041438481417</v>
      </c>
      <c r="W91">
        <v>1.1190481107593686</v>
      </c>
      <c r="X91">
        <f t="shared" si="29"/>
        <v>-1.3846104665504604</v>
      </c>
      <c r="Y91">
        <v>1.1344735080344699</v>
      </c>
      <c r="Z91">
        <f t="shared" si="30"/>
        <v>-2.5257328498090151E-2</v>
      </c>
      <c r="AA91">
        <v>1.1752121210466411</v>
      </c>
      <c r="AB91">
        <f t="shared" si="31"/>
        <v>3.5648065415186654</v>
      </c>
      <c r="AC91">
        <v>1.3021541708540501</v>
      </c>
      <c r="AD91">
        <v>1.3180757613829699</v>
      </c>
      <c r="AE91">
        <f t="shared" si="14"/>
        <v>1.2227116331760677</v>
      </c>
      <c r="AF91">
        <v>1.2997047393008478</v>
      </c>
      <c r="AG91">
        <f t="shared" si="32"/>
        <v>-0.18810610970862904</v>
      </c>
      <c r="AH91">
        <v>1.3023240481098</v>
      </c>
      <c r="AI91">
        <f t="shared" si="33"/>
        <v>1.3045863504663816E-2</v>
      </c>
      <c r="AJ91">
        <v>1.3005392253022088</v>
      </c>
      <c r="AK91">
        <f t="shared" si="34"/>
        <v>-0.12402107123629391</v>
      </c>
      <c r="AL91">
        <v>0.77787093565652499</v>
      </c>
      <c r="AM91">
        <v>0.71074099365957399</v>
      </c>
      <c r="AN91">
        <f t="shared" si="15"/>
        <v>-8.6299588941825096</v>
      </c>
      <c r="AO91">
        <v>0.7481063714524967</v>
      </c>
      <c r="AP91">
        <f t="shared" si="35"/>
        <v>-3.8264142339894627</v>
      </c>
      <c r="AQ91">
        <v>0.77780580589741</v>
      </c>
      <c r="AR91">
        <f t="shared" si="36"/>
        <v>-8.372823321907575E-3</v>
      </c>
      <c r="AS91">
        <v>0.78386311076584936</v>
      </c>
      <c r="AT91">
        <f t="shared" si="37"/>
        <v>0.77033024820074558</v>
      </c>
      <c r="AU91">
        <v>1.0674802741368401</v>
      </c>
      <c r="AV91">
        <v>1.0770007632459799</v>
      </c>
      <c r="AW91">
        <f t="shared" si="16"/>
        <v>0.8918655772668076</v>
      </c>
      <c r="AX91">
        <v>1.0669117004819195</v>
      </c>
      <c r="AY91">
        <f t="shared" si="38"/>
        <v>-5.3263153305603238E-2</v>
      </c>
      <c r="AZ91">
        <v>1.0674799997656099</v>
      </c>
      <c r="BA91">
        <f t="shared" si="39"/>
        <v>-2.5702697916539257E-5</v>
      </c>
      <c r="BB91">
        <v>1.0675667857680466</v>
      </c>
      <c r="BC91">
        <f t="shared" si="40"/>
        <v>8.1042838263681964E-3</v>
      </c>
      <c r="BD91">
        <v>1.13125238895957</v>
      </c>
      <c r="BE91">
        <v>1.18004452527038</v>
      </c>
      <c r="BF91">
        <f t="shared" si="17"/>
        <v>4.3131079135828196</v>
      </c>
      <c r="BG91">
        <v>1.154758408884776</v>
      </c>
      <c r="BH91">
        <f t="shared" si="41"/>
        <v>2.0778758263507227</v>
      </c>
      <c r="BI91">
        <v>1.13125238895957</v>
      </c>
      <c r="BJ91">
        <f t="shared" si="42"/>
        <v>0</v>
      </c>
      <c r="BK91">
        <v>1.1350817610011068</v>
      </c>
      <c r="BL91">
        <f t="shared" si="43"/>
        <v>0.33850731091571024</v>
      </c>
      <c r="BM91">
        <v>1.23830257793292</v>
      </c>
      <c r="BN91">
        <v>1.2412465949320299</v>
      </c>
      <c r="BO91">
        <f t="shared" si="18"/>
        <v>0.23774617380061977</v>
      </c>
      <c r="BP91">
        <v>1.3109644948320007</v>
      </c>
      <c r="BQ91">
        <f t="shared" si="44"/>
        <v>5.8678644617193809</v>
      </c>
      <c r="BR91">
        <v>1.23830257793292</v>
      </c>
      <c r="BS91">
        <f t="shared" si="45"/>
        <v>0</v>
      </c>
      <c r="BT91">
        <v>1.2087464263386662</v>
      </c>
      <c r="BU91">
        <f t="shared" si="46"/>
        <v>-2.3868279143528373</v>
      </c>
      <c r="BV91">
        <v>1.01376866889896</v>
      </c>
      <c r="BW91">
        <v>1.0368820581807501</v>
      </c>
      <c r="BX91">
        <f t="shared" si="19"/>
        <v>2.2799470915680597</v>
      </c>
      <c r="BY91">
        <v>0.99245557639983351</v>
      </c>
      <c r="BZ91">
        <f t="shared" si="47"/>
        <v>-2.1023625165171409</v>
      </c>
      <c r="CA91">
        <v>1.01375623673071</v>
      </c>
      <c r="CB91">
        <f t="shared" si="48"/>
        <v>-1.2263318675530361E-3</v>
      </c>
      <c r="CC91">
        <v>1.0040922094698079</v>
      </c>
      <c r="CD91">
        <f t="shared" si="49"/>
        <v>-0.95450369754093312</v>
      </c>
      <c r="CE91">
        <v>2.2931952425214401</v>
      </c>
      <c r="CF91">
        <v>2.4809143052728002</v>
      </c>
      <c r="CG91">
        <f t="shared" si="20"/>
        <v>8.1859171548322713</v>
      </c>
      <c r="CH91">
        <v>2.292592847222692</v>
      </c>
      <c r="CI91">
        <f t="shared" si="50"/>
        <v>-2.6268818615104841E-2</v>
      </c>
      <c r="CJ91">
        <v>2.2931952425214401</v>
      </c>
      <c r="CK91">
        <f t="shared" si="51"/>
        <v>0</v>
      </c>
      <c r="CL91">
        <v>2.2267457843818979</v>
      </c>
      <c r="CM91">
        <f t="shared" si="52"/>
        <v>-2.8976799230788135</v>
      </c>
      <c r="CN91">
        <v>1.1844252085942599</v>
      </c>
      <c r="CO91">
        <v>1.12974196502858</v>
      </c>
      <c r="CP91">
        <f t="shared" si="21"/>
        <v>-4.6168591455918877</v>
      </c>
      <c r="CQ91">
        <v>1.167988181704775</v>
      </c>
      <c r="CR91">
        <f t="shared" si="53"/>
        <v>-1.3877640200678649</v>
      </c>
      <c r="CS91">
        <v>1.1856364296134401</v>
      </c>
      <c r="CT91">
        <f t="shared" si="54"/>
        <v>0.10226234720364361</v>
      </c>
      <c r="CU91">
        <v>1.1838926800938219</v>
      </c>
      <c r="CV91">
        <f t="shared" si="55"/>
        <v>-4.496092252799061E-2</v>
      </c>
    </row>
    <row r="92" spans="1:100">
      <c r="A92" t="s">
        <v>129</v>
      </c>
      <c r="B92">
        <v>1.13496347604592</v>
      </c>
      <c r="C92">
        <v>1.12983777479801</v>
      </c>
      <c r="D92">
        <f t="shared" si="22"/>
        <v>-0.45161816711206887</v>
      </c>
      <c r="E92">
        <v>1.1349330619907532</v>
      </c>
      <c r="F92" s="5">
        <f t="shared" si="23"/>
        <v>-2.6797386707767194E-3</v>
      </c>
      <c r="G92">
        <v>1.1350458620753401</v>
      </c>
      <c r="H92" s="5">
        <f t="shared" si="24"/>
        <v>7.2589145958375815E-3</v>
      </c>
      <c r="I92">
        <v>1.1349886012173904</v>
      </c>
      <c r="J92" s="5">
        <f t="shared" si="25"/>
        <v>2.2137427327614829E-3</v>
      </c>
      <c r="K92">
        <v>1.11118715451834</v>
      </c>
      <c r="L92">
        <v>1.0971100156707301</v>
      </c>
      <c r="M92">
        <f t="shared" si="12"/>
        <v>-1.266855793856968</v>
      </c>
      <c r="N92">
        <v>1.1083292665162798</v>
      </c>
      <c r="O92">
        <f t="shared" si="26"/>
        <v>-0.25719231818325045</v>
      </c>
      <c r="P92">
        <v>1.11115802427681</v>
      </c>
      <c r="Q92">
        <f t="shared" si="27"/>
        <v>-2.6215423217962751E-3</v>
      </c>
      <c r="R92">
        <v>1.1103183392230087</v>
      </c>
      <c r="S92">
        <f t="shared" si="28"/>
        <v>-7.8188025464345653E-2</v>
      </c>
      <c r="T92">
        <v>1.1427444231068999</v>
      </c>
      <c r="U92">
        <v>1.1490788288901299</v>
      </c>
      <c r="V92">
        <f t="shared" si="13"/>
        <v>0.55431517801749153</v>
      </c>
      <c r="W92">
        <v>1.139823036247039</v>
      </c>
      <c r="X92">
        <f t="shared" si="29"/>
        <v>-0.25564656460263468</v>
      </c>
      <c r="Y92">
        <v>1.1424848046439799</v>
      </c>
      <c r="Z92">
        <f t="shared" si="30"/>
        <v>-2.2718856261327882E-2</v>
      </c>
      <c r="AA92">
        <v>1.142092216284277</v>
      </c>
      <c r="AB92">
        <f t="shared" si="31"/>
        <v>-5.7073726148641278E-2</v>
      </c>
      <c r="AC92">
        <v>1.2698188246818001</v>
      </c>
      <c r="AD92">
        <v>1.30074327038297</v>
      </c>
      <c r="AE92">
        <f t="shared" si="14"/>
        <v>2.4353431450285186</v>
      </c>
      <c r="AF92">
        <v>1.2638660480407453</v>
      </c>
      <c r="AG92">
        <f t="shared" si="32"/>
        <v>-0.46878944660049793</v>
      </c>
      <c r="AH92">
        <v>1.2698683907805</v>
      </c>
      <c r="AI92">
        <f t="shared" si="33"/>
        <v>3.9033992673957328E-3</v>
      </c>
      <c r="AJ92">
        <v>1.2682824356784184</v>
      </c>
      <c r="AK92">
        <f t="shared" si="34"/>
        <v>-0.12099277263169489</v>
      </c>
      <c r="AL92">
        <v>0.72288495066399605</v>
      </c>
      <c r="AM92">
        <v>0.79634534165957405</v>
      </c>
      <c r="AN92">
        <f t="shared" si="15"/>
        <v>10.162113753800236</v>
      </c>
      <c r="AO92">
        <v>0.72004831618710463</v>
      </c>
      <c r="AP92">
        <f t="shared" si="35"/>
        <v>-0.3924046937601714</v>
      </c>
      <c r="AQ92">
        <v>0.722927501626626</v>
      </c>
      <c r="AR92">
        <f t="shared" si="36"/>
        <v>5.8862703658259423E-3</v>
      </c>
      <c r="AS92">
        <v>0.72902020909086918</v>
      </c>
      <c r="AT92">
        <f t="shared" si="37"/>
        <v>0.84871851616742988</v>
      </c>
      <c r="AU92">
        <v>1.06375847918347</v>
      </c>
      <c r="AV92">
        <v>1.0725827202761899</v>
      </c>
      <c r="AW92">
        <f t="shared" si="16"/>
        <v>0.82953426603878633</v>
      </c>
      <c r="AX92">
        <v>1.0638455837783765</v>
      </c>
      <c r="AY92">
        <f t="shared" si="38"/>
        <v>8.1883807848302671E-3</v>
      </c>
      <c r="AZ92">
        <v>1.06372163593874</v>
      </c>
      <c r="BA92">
        <f t="shared" si="39"/>
        <v>-3.4634971613338051E-3</v>
      </c>
      <c r="BB92">
        <v>1.063835652570154</v>
      </c>
      <c r="BC92">
        <f t="shared" si="40"/>
        <v>7.2547846333729429E-3</v>
      </c>
      <c r="BD92">
        <v>1.1238593636901899</v>
      </c>
      <c r="BE92">
        <v>1.13161775192129</v>
      </c>
      <c r="BF92">
        <f t="shared" si="17"/>
        <v>0.69033443878826939</v>
      </c>
      <c r="BG92">
        <v>1.1287381435477239</v>
      </c>
      <c r="BH92">
        <f t="shared" si="41"/>
        <v>0.4341094637957707</v>
      </c>
      <c r="BI92">
        <v>1.1238593636901899</v>
      </c>
      <c r="BJ92">
        <f t="shared" si="42"/>
        <v>0</v>
      </c>
      <c r="BK92">
        <v>1.1110841839908758</v>
      </c>
      <c r="BL92">
        <f t="shared" si="43"/>
        <v>-1.1367240521417912</v>
      </c>
      <c r="BM92">
        <v>1.2529882918872199</v>
      </c>
      <c r="BN92">
        <v>1.25356759188555</v>
      </c>
      <c r="BO92">
        <f t="shared" si="18"/>
        <v>4.6233472577587739E-2</v>
      </c>
      <c r="BP92">
        <v>1.2539348981647174</v>
      </c>
      <c r="BQ92">
        <f t="shared" si="44"/>
        <v>7.5547894870723442E-2</v>
      </c>
      <c r="BR92">
        <v>1.2529882918872199</v>
      </c>
      <c r="BS92">
        <f t="shared" si="45"/>
        <v>0</v>
      </c>
      <c r="BT92">
        <v>1.2528841350672606</v>
      </c>
      <c r="BU92">
        <f t="shared" si="46"/>
        <v>-8.3126730420175071E-3</v>
      </c>
      <c r="BV92">
        <v>1.02553627327463</v>
      </c>
      <c r="BW92">
        <v>1.0112489640429601</v>
      </c>
      <c r="BX92">
        <f t="shared" si="19"/>
        <v>-1.3931549379574177</v>
      </c>
      <c r="BY92">
        <v>1.0130105035864938</v>
      </c>
      <c r="BZ92">
        <f t="shared" si="47"/>
        <v>-1.2213872892218935</v>
      </c>
      <c r="CA92">
        <v>1.0341563775926199</v>
      </c>
      <c r="CB92">
        <f t="shared" si="48"/>
        <v>0.84054601895894931</v>
      </c>
      <c r="CC92">
        <v>1.0218922198585714</v>
      </c>
      <c r="CD92">
        <f t="shared" si="49"/>
        <v>-0.3553314993357452</v>
      </c>
      <c r="CE92">
        <v>1.8938756543219799</v>
      </c>
      <c r="CF92">
        <v>2.3118035995999602</v>
      </c>
      <c r="CG92">
        <f t="shared" si="20"/>
        <v>22.067338176307103</v>
      </c>
      <c r="CH92">
        <v>2.0608744679046245</v>
      </c>
      <c r="CI92">
        <f t="shared" si="50"/>
        <v>8.8178341171206007</v>
      </c>
      <c r="CJ92">
        <v>1.8938756543219799</v>
      </c>
      <c r="CK92">
        <f t="shared" si="51"/>
        <v>0</v>
      </c>
      <c r="CL92">
        <v>1.8296614139459746</v>
      </c>
      <c r="CM92">
        <f t="shared" si="52"/>
        <v>-3.390626001736869</v>
      </c>
      <c r="CN92">
        <v>1.18914496833969</v>
      </c>
      <c r="CO92">
        <v>1.15084872859469</v>
      </c>
      <c r="CP92">
        <f t="shared" si="21"/>
        <v>-3.2204853709695294</v>
      </c>
      <c r="CQ92">
        <v>1.189104030471182</v>
      </c>
      <c r="CR92">
        <f t="shared" si="53"/>
        <v>-3.4426305957603091E-3</v>
      </c>
      <c r="CS92">
        <v>1.18536033407482</v>
      </c>
      <c r="CT92">
        <f t="shared" si="54"/>
        <v>-0.31826517082725053</v>
      </c>
      <c r="CU92">
        <v>1.1884656770667481</v>
      </c>
      <c r="CV92">
        <f t="shared" si="55"/>
        <v>-5.712434488877359E-2</v>
      </c>
    </row>
    <row r="93" spans="1:100">
      <c r="A93" t="s">
        <v>130</v>
      </c>
      <c r="B93">
        <v>1.1330916150930701</v>
      </c>
      <c r="C93">
        <v>1.1340263282006799</v>
      </c>
      <c r="D93">
        <f t="shared" si="22"/>
        <v>8.2492279985062436E-2</v>
      </c>
      <c r="E93">
        <v>1.1330510981481858</v>
      </c>
      <c r="F93" s="5">
        <f t="shared" si="23"/>
        <v>-3.5757871953667566E-3</v>
      </c>
      <c r="G93">
        <v>1.13311614552708</v>
      </c>
      <c r="H93" s="5">
        <f t="shared" si="24"/>
        <v>2.1649117938125225E-3</v>
      </c>
      <c r="I93">
        <v>1.1127267648006587</v>
      </c>
      <c r="J93" s="5">
        <f t="shared" si="25"/>
        <v>-1.7972818809305802</v>
      </c>
      <c r="K93">
        <v>1.11257189777567</v>
      </c>
      <c r="L93">
        <v>1.0995731872461201</v>
      </c>
      <c r="M93">
        <f t="shared" si="12"/>
        <v>-1.1683479113159196</v>
      </c>
      <c r="N93">
        <v>1.1103383045998405</v>
      </c>
      <c r="O93">
        <f t="shared" si="26"/>
        <v>-0.20075944577559873</v>
      </c>
      <c r="P93">
        <v>1.1125603325809199</v>
      </c>
      <c r="Q93">
        <f t="shared" si="27"/>
        <v>-1.0395008873779778E-3</v>
      </c>
      <c r="R93">
        <v>1.0893773691035202</v>
      </c>
      <c r="S93">
        <f t="shared" si="28"/>
        <v>-2.0847667210111873</v>
      </c>
      <c r="T93">
        <v>1.1269618342816301</v>
      </c>
      <c r="U93">
        <v>1.1390698630823599</v>
      </c>
      <c r="V93">
        <f t="shared" si="13"/>
        <v>1.0743956390012039</v>
      </c>
      <c r="W93">
        <v>1.1232240237283491</v>
      </c>
      <c r="X93">
        <f t="shared" si="29"/>
        <v>-0.33167144082245409</v>
      </c>
      <c r="Y93">
        <v>1.1267878529205699</v>
      </c>
      <c r="Z93">
        <f t="shared" si="30"/>
        <v>-1.5438088120444119E-2</v>
      </c>
      <c r="AA93">
        <v>1.1266976728817601</v>
      </c>
      <c r="AB93">
        <f t="shared" si="31"/>
        <v>-2.3440137175394442E-2</v>
      </c>
      <c r="AC93">
        <v>1.25590504415021</v>
      </c>
      <c r="AD93">
        <v>1.26840792438297</v>
      </c>
      <c r="AE93">
        <f t="shared" si="14"/>
        <v>0.9955275114943043</v>
      </c>
      <c r="AF93">
        <v>1.2545879167881839</v>
      </c>
      <c r="AG93">
        <f t="shared" si="32"/>
        <v>-0.10487475690626472</v>
      </c>
      <c r="AH93">
        <v>1.25627048456602</v>
      </c>
      <c r="AI93">
        <f t="shared" si="33"/>
        <v>2.9097774351026846E-2</v>
      </c>
      <c r="AJ93">
        <v>1.2657143222246274</v>
      </c>
      <c r="AK93">
        <f t="shared" si="34"/>
        <v>0.78105252623256682</v>
      </c>
      <c r="AL93">
        <v>0.78041418106740601</v>
      </c>
      <c r="AM93">
        <v>0.74135935665957398</v>
      </c>
      <c r="AN93">
        <f t="shared" si="15"/>
        <v>-5.0043714421507657</v>
      </c>
      <c r="AO93">
        <v>0.74981803670652436</v>
      </c>
      <c r="AP93">
        <f t="shared" si="35"/>
        <v>-3.9205008190694315</v>
      </c>
      <c r="AQ93">
        <v>0.78065767335708702</v>
      </c>
      <c r="AR93">
        <f t="shared" si="36"/>
        <v>3.1200392764259916E-2</v>
      </c>
      <c r="AS93">
        <v>0.78535321879303066</v>
      </c>
      <c r="AT93">
        <f t="shared" si="37"/>
        <v>0.6328739079125032</v>
      </c>
      <c r="AU93">
        <v>1.05922319246302</v>
      </c>
      <c r="AV93">
        <v>1.0683157690068401</v>
      </c>
      <c r="AW93">
        <f t="shared" si="16"/>
        <v>0.85841932168017188</v>
      </c>
      <c r="AX93">
        <v>1.0587144664067614</v>
      </c>
      <c r="AY93">
        <f t="shared" si="38"/>
        <v>-4.8028221047131635E-2</v>
      </c>
      <c r="AZ93">
        <v>1.0588492886937699</v>
      </c>
      <c r="BA93">
        <f t="shared" si="39"/>
        <v>-3.529980951234838E-2</v>
      </c>
      <c r="BB93">
        <v>1.0725942061725975</v>
      </c>
      <c r="BC93">
        <f t="shared" si="40"/>
        <v>1.2623414786156422</v>
      </c>
      <c r="BD93">
        <v>1.1125509697555001</v>
      </c>
      <c r="BE93">
        <v>1.11104108433336</v>
      </c>
      <c r="BF93">
        <f t="shared" si="17"/>
        <v>-0.13571382014721123</v>
      </c>
      <c r="BG93">
        <v>1.1168946071588484</v>
      </c>
      <c r="BH93">
        <f t="shared" si="41"/>
        <v>0.39042142979776384</v>
      </c>
      <c r="BI93">
        <v>1.1125509697555001</v>
      </c>
      <c r="BJ93">
        <f t="shared" si="42"/>
        <v>0</v>
      </c>
      <c r="BK93">
        <v>1.1141222917450819</v>
      </c>
      <c r="BL93">
        <f t="shared" si="43"/>
        <v>0.14123595523243282</v>
      </c>
      <c r="BM93">
        <v>1.22635646292242</v>
      </c>
      <c r="BN93">
        <v>1.26782760952284</v>
      </c>
      <c r="BO93">
        <f t="shared" si="18"/>
        <v>3.3816551593485218</v>
      </c>
      <c r="BP93">
        <v>1.2286038100161412</v>
      </c>
      <c r="BQ93">
        <f t="shared" si="44"/>
        <v>0.18325398541674884</v>
      </c>
      <c r="BR93">
        <v>1.22635646292242</v>
      </c>
      <c r="BS93">
        <f t="shared" si="45"/>
        <v>0</v>
      </c>
      <c r="BT93">
        <v>1.2288475378135817</v>
      </c>
      <c r="BU93">
        <f t="shared" si="46"/>
        <v>0.20312812518029877</v>
      </c>
      <c r="BV93">
        <v>1.0589082093506701</v>
      </c>
      <c r="BW93">
        <v>1.01404096150037</v>
      </c>
      <c r="BX93">
        <f t="shared" si="19"/>
        <v>-4.2371234309169221</v>
      </c>
      <c r="BY93">
        <v>1.0601892437732294</v>
      </c>
      <c r="BZ93">
        <f t="shared" si="47"/>
        <v>0.1209769091642867</v>
      </c>
      <c r="CA93">
        <v>1.0599388827407199</v>
      </c>
      <c r="CB93">
        <f t="shared" si="48"/>
        <v>9.733359142449409E-2</v>
      </c>
      <c r="CC93">
        <v>1.0582537071187621</v>
      </c>
      <c r="CD93">
        <f t="shared" si="49"/>
        <v>-6.1809156462139379E-2</v>
      </c>
      <c r="CE93">
        <v>1.9035151350735</v>
      </c>
      <c r="CF93">
        <v>1.9401102276436299</v>
      </c>
      <c r="CG93">
        <f t="shared" si="20"/>
        <v>1.9225007406477437</v>
      </c>
      <c r="CH93">
        <v>1.6825231583742599</v>
      </c>
      <c r="CI93">
        <f t="shared" si="50"/>
        <v>-11.609677938846911</v>
      </c>
      <c r="CJ93">
        <v>1.9035151350735</v>
      </c>
      <c r="CK93">
        <f t="shared" si="51"/>
        <v>0</v>
      </c>
      <c r="CL93">
        <v>1.7949936618247373</v>
      </c>
      <c r="CM93">
        <f t="shared" si="52"/>
        <v>-5.7011090297725628</v>
      </c>
      <c r="CN93">
        <v>1.1516590631853501</v>
      </c>
      <c r="CO93">
        <v>1.16032067795135</v>
      </c>
      <c r="CP93">
        <f t="shared" si="21"/>
        <v>0.75209886700695361</v>
      </c>
      <c r="CQ93">
        <v>1.184385429547828</v>
      </c>
      <c r="CR93">
        <f t="shared" si="53"/>
        <v>2.8416714120202173</v>
      </c>
      <c r="CS93">
        <v>1.1540528238508501</v>
      </c>
      <c r="CT93">
        <f t="shared" si="54"/>
        <v>0.20785323903752886</v>
      </c>
      <c r="CU93">
        <v>1.1450228407969134</v>
      </c>
      <c r="CV93">
        <f t="shared" si="55"/>
        <v>-0.57623150814110302</v>
      </c>
    </row>
    <row r="94" spans="1:100">
      <c r="A94" t="s">
        <v>131</v>
      </c>
      <c r="B94">
        <v>1.13447835430292</v>
      </c>
      <c r="C94">
        <v>1.1346997200415101</v>
      </c>
      <c r="D94">
        <f t="shared" si="22"/>
        <v>1.9512557269206341E-2</v>
      </c>
      <c r="E94">
        <v>1.1426767695347428</v>
      </c>
      <c r="F94" s="5">
        <f t="shared" si="23"/>
        <v>0.72265946729855135</v>
      </c>
      <c r="G94">
        <v>1.13535110819587</v>
      </c>
      <c r="H94" s="5">
        <f t="shared" si="24"/>
        <v>7.6929973114058636E-2</v>
      </c>
      <c r="I94">
        <v>1.1345749485101995</v>
      </c>
      <c r="J94" s="5">
        <f t="shared" si="25"/>
        <v>8.5144160673589087E-3</v>
      </c>
      <c r="K94">
        <v>1.1139043798050099</v>
      </c>
      <c r="L94">
        <v>1.10154029246111</v>
      </c>
      <c r="M94">
        <f t="shared" si="12"/>
        <v>-1.1099774422346986</v>
      </c>
      <c r="N94">
        <v>1.1112408551262061</v>
      </c>
      <c r="O94">
        <f t="shared" si="26"/>
        <v>-0.23911609713484311</v>
      </c>
      <c r="P94">
        <v>1.1139144191200001</v>
      </c>
      <c r="Q94">
        <f t="shared" si="27"/>
        <v>9.0127260222957475E-4</v>
      </c>
      <c r="R94">
        <v>1.1137881301206805</v>
      </c>
      <c r="S94">
        <f t="shared" si="28"/>
        <v>-1.0436235500733805E-2</v>
      </c>
      <c r="T94">
        <v>1.1443953452168201</v>
      </c>
      <c r="U94">
        <v>1.1255115923730601</v>
      </c>
      <c r="V94">
        <f t="shared" si="13"/>
        <v>-1.6501074495529531</v>
      </c>
      <c r="W94">
        <v>1.1147867052644536</v>
      </c>
      <c r="X94">
        <f t="shared" si="29"/>
        <v>-2.5872737141164079</v>
      </c>
      <c r="Y94">
        <v>1.1442921986701</v>
      </c>
      <c r="Z94">
        <f t="shared" si="30"/>
        <v>-9.0131917393035284E-3</v>
      </c>
      <c r="AA94">
        <v>1.1437846317863276</v>
      </c>
      <c r="AB94">
        <f t="shared" si="31"/>
        <v>-5.3365598964119576E-2</v>
      </c>
      <c r="AC94">
        <v>1.2688730745708201</v>
      </c>
      <c r="AD94">
        <v>1.2544941433829699</v>
      </c>
      <c r="AE94">
        <f t="shared" si="14"/>
        <v>-1.1332048473574594</v>
      </c>
      <c r="AF94">
        <v>1.2565611497314122</v>
      </c>
      <c r="AG94">
        <f t="shared" si="32"/>
        <v>-0.97030389296992969</v>
      </c>
      <c r="AH94">
        <v>1.2650433755586501</v>
      </c>
      <c r="AI94">
        <f t="shared" si="33"/>
        <v>-0.30181892018359308</v>
      </c>
      <c r="AJ94">
        <v>1.2685378802775151</v>
      </c>
      <c r="AK94">
        <f t="shared" si="34"/>
        <v>-2.6416692104397413E-2</v>
      </c>
      <c r="AL94">
        <v>0.77758484509079395</v>
      </c>
      <c r="AM94">
        <v>0.79888858665957396</v>
      </c>
      <c r="AN94">
        <f t="shared" si="15"/>
        <v>2.7397320952535411</v>
      </c>
      <c r="AO94">
        <v>0.77216658707285901</v>
      </c>
      <c r="AP94">
        <f t="shared" si="35"/>
        <v>-0.69680602086609378</v>
      </c>
      <c r="AQ94">
        <v>0.77721749065247303</v>
      </c>
      <c r="AR94">
        <f t="shared" si="36"/>
        <v>-4.7243003852271287E-2</v>
      </c>
      <c r="AS94">
        <v>0.78137509185076859</v>
      </c>
      <c r="AT94">
        <f t="shared" si="37"/>
        <v>0.48743835272819286</v>
      </c>
      <c r="AU94">
        <v>1.0936197073218401</v>
      </c>
      <c r="AV94">
        <v>1.0638594771033001</v>
      </c>
      <c r="AW94">
        <f t="shared" si="16"/>
        <v>-2.7212595035818894</v>
      </c>
      <c r="AX94">
        <v>1.0700433186592728</v>
      </c>
      <c r="AY94">
        <f t="shared" si="38"/>
        <v>-2.1558123454361833</v>
      </c>
      <c r="AZ94">
        <v>1.0935473195429699</v>
      </c>
      <c r="BA94">
        <f t="shared" si="39"/>
        <v>-6.6190997094838135E-3</v>
      </c>
      <c r="BB94">
        <v>1.0936598605644776</v>
      </c>
      <c r="BC94">
        <f t="shared" si="40"/>
        <v>3.6715909898733896E-3</v>
      </c>
      <c r="BD94">
        <v>1.09975501074675</v>
      </c>
      <c r="BE94">
        <v>1.0967770404898101</v>
      </c>
      <c r="BF94">
        <f t="shared" si="17"/>
        <v>-0.27078487734443912</v>
      </c>
      <c r="BG94">
        <v>1.1064534388390772</v>
      </c>
      <c r="BH94">
        <f t="shared" si="41"/>
        <v>0.60908366198567288</v>
      </c>
      <c r="BI94">
        <v>1.09975501074675</v>
      </c>
      <c r="BJ94">
        <f t="shared" si="42"/>
        <v>0</v>
      </c>
      <c r="BK94">
        <v>1.1020681559119263</v>
      </c>
      <c r="BL94">
        <f t="shared" si="43"/>
        <v>0.21033276889601743</v>
      </c>
      <c r="BM94">
        <v>1.2895067677321499</v>
      </c>
      <c r="BN94">
        <v>1.24855713075448</v>
      </c>
      <c r="BO94">
        <f t="shared" si="18"/>
        <v>-3.1756046577163604</v>
      </c>
      <c r="BP94">
        <v>1.2780297744161513</v>
      </c>
      <c r="BQ94">
        <f t="shared" si="44"/>
        <v>-0.89002970772950241</v>
      </c>
      <c r="BR94">
        <v>1.2895067677321499</v>
      </c>
      <c r="BS94">
        <f t="shared" si="45"/>
        <v>0</v>
      </c>
      <c r="BT94">
        <v>1.2898458327784397</v>
      </c>
      <c r="BU94">
        <f t="shared" si="46"/>
        <v>2.6294165705395198E-2</v>
      </c>
      <c r="BV94">
        <v>1.0891078631834099</v>
      </c>
      <c r="BW94">
        <v>1.0400741709492201</v>
      </c>
      <c r="BX94">
        <f t="shared" si="19"/>
        <v>-4.502188799818847</v>
      </c>
      <c r="BY94">
        <v>1.0997570176762506</v>
      </c>
      <c r="BZ94">
        <f t="shared" si="47"/>
        <v>0.97778694405104061</v>
      </c>
      <c r="CA94">
        <v>1.0358922639213499</v>
      </c>
      <c r="CB94">
        <f t="shared" si="48"/>
        <v>-4.8861642690296394</v>
      </c>
      <c r="CC94">
        <v>1.0830181146867288</v>
      </c>
      <c r="CD94">
        <f t="shared" si="49"/>
        <v>-0.55915017258998101</v>
      </c>
      <c r="CE94">
        <v>1.6327784128206899</v>
      </c>
      <c r="CF94">
        <v>1.90398785962461</v>
      </c>
      <c r="CG94">
        <f t="shared" si="20"/>
        <v>16.61030331331947</v>
      </c>
      <c r="CH94">
        <v>1.6317405549385271</v>
      </c>
      <c r="CI94">
        <f t="shared" si="50"/>
        <v>-6.3563914981572864E-2</v>
      </c>
      <c r="CJ94">
        <v>1.6327784128206899</v>
      </c>
      <c r="CK94">
        <f t="shared" si="51"/>
        <v>0</v>
      </c>
      <c r="CL94">
        <v>1.5707925039288206</v>
      </c>
      <c r="CM94">
        <f t="shared" si="52"/>
        <v>-3.7963454443757714</v>
      </c>
      <c r="CN94">
        <v>1.1462909274480799</v>
      </c>
      <c r="CO94">
        <v>1.13645243332015</v>
      </c>
      <c r="CP94">
        <f t="shared" si="21"/>
        <v>-0.8582894527336774</v>
      </c>
      <c r="CQ94">
        <v>1.1763962842487701</v>
      </c>
      <c r="CR94">
        <f t="shared" si="53"/>
        <v>2.6263277567512411</v>
      </c>
      <c r="CS94">
        <v>1.1409519688565599</v>
      </c>
      <c r="CT94">
        <f t="shared" si="54"/>
        <v>-0.46575947376690963</v>
      </c>
      <c r="CU94">
        <v>1.1459323575053681</v>
      </c>
      <c r="CV94">
        <f t="shared" si="55"/>
        <v>-3.1280884645055684E-2</v>
      </c>
    </row>
    <row r="95" spans="1:100">
      <c r="A95" t="s">
        <v>132</v>
      </c>
      <c r="B95">
        <v>1.1356242902501801</v>
      </c>
      <c r="C95">
        <v>1.1357868675016001</v>
      </c>
      <c r="D95">
        <f t="shared" si="22"/>
        <v>1.4316112539665469E-2</v>
      </c>
      <c r="E95">
        <v>1.1448365788030559</v>
      </c>
      <c r="F95" s="5">
        <f t="shared" si="23"/>
        <v>0.81120918528841346</v>
      </c>
      <c r="G95">
        <v>1.1332421249981199</v>
      </c>
      <c r="H95" s="5">
        <f t="shared" si="24"/>
        <v>-0.20976702176169082</v>
      </c>
      <c r="I95">
        <v>1.135698787479372</v>
      </c>
      <c r="J95" s="5">
        <f t="shared" si="25"/>
        <v>6.5600242819337743E-3</v>
      </c>
      <c r="K95">
        <v>1.10221489534432</v>
      </c>
      <c r="L95">
        <v>1.1032154773434399</v>
      </c>
      <c r="M95">
        <f t="shared" si="12"/>
        <v>9.0779212234046905E-2</v>
      </c>
      <c r="N95">
        <v>1.1349383174328642</v>
      </c>
      <c r="O95">
        <f t="shared" si="26"/>
        <v>2.9688785940714153</v>
      </c>
      <c r="P95">
        <v>1.1023019383891599</v>
      </c>
      <c r="Q95">
        <f t="shared" si="27"/>
        <v>7.8971029340582088E-3</v>
      </c>
      <c r="R95">
        <v>1.1022239858710368</v>
      </c>
      <c r="S95">
        <f t="shared" si="28"/>
        <v>8.247508498672024E-4</v>
      </c>
      <c r="T95">
        <v>1.16474086086958</v>
      </c>
      <c r="U95">
        <v>1.1304617841292399</v>
      </c>
      <c r="V95">
        <f t="shared" si="13"/>
        <v>-2.9430646671696339</v>
      </c>
      <c r="W95">
        <v>1.1613589721259299</v>
      </c>
      <c r="X95">
        <f t="shared" si="29"/>
        <v>-0.29035546508819249</v>
      </c>
      <c r="Y95">
        <v>1.1648666874923801</v>
      </c>
      <c r="Z95">
        <f t="shared" si="30"/>
        <v>1.0802971461497442E-2</v>
      </c>
      <c r="AA95">
        <v>1.1638798122773857</v>
      </c>
      <c r="AB95">
        <f t="shared" si="31"/>
        <v>-7.3926194325441771E-2</v>
      </c>
      <c r="AC95">
        <v>1.21613472396195</v>
      </c>
      <c r="AD95">
        <v>1.2674621743829699</v>
      </c>
      <c r="AE95">
        <f t="shared" si="14"/>
        <v>4.2205398308013331</v>
      </c>
      <c r="AF95">
        <v>1.2067467692323484</v>
      </c>
      <c r="AG95">
        <f t="shared" si="32"/>
        <v>-0.77195022431539084</v>
      </c>
      <c r="AH95">
        <v>1.2229406429032399</v>
      </c>
      <c r="AI95">
        <f t="shared" si="33"/>
        <v>0.55963527783479705</v>
      </c>
      <c r="AJ95">
        <v>1.2126996682399698</v>
      </c>
      <c r="AK95">
        <f t="shared" si="34"/>
        <v>-0.2824568408662339</v>
      </c>
      <c r="AL95">
        <v>0.76869033660932495</v>
      </c>
      <c r="AM95">
        <v>0.79605925065957395</v>
      </c>
      <c r="AN95">
        <f t="shared" si="15"/>
        <v>3.5604602720742702</v>
      </c>
      <c r="AO95">
        <v>0.76230268614678542</v>
      </c>
      <c r="AP95">
        <f t="shared" si="35"/>
        <v>-0.83097837429767962</v>
      </c>
      <c r="AQ95">
        <v>0.769169114811596</v>
      </c>
      <c r="AR95">
        <f t="shared" si="36"/>
        <v>6.2284925342359014E-2</v>
      </c>
      <c r="AS95">
        <v>0.77164879921051233</v>
      </c>
      <c r="AT95">
        <f t="shared" si="37"/>
        <v>0.3848705337232522</v>
      </c>
      <c r="AU95">
        <v>1.09524305287732</v>
      </c>
      <c r="AV95">
        <v>1.0733144645621699</v>
      </c>
      <c r="AW95">
        <f t="shared" si="16"/>
        <v>-2.0021663919749471</v>
      </c>
      <c r="AX95">
        <v>1.0942334447116442</v>
      </c>
      <c r="AY95">
        <f t="shared" si="38"/>
        <v>-9.2181197865031789E-2</v>
      </c>
      <c r="AZ95">
        <v>1.0979777808079101</v>
      </c>
      <c r="BA95">
        <f t="shared" si="39"/>
        <v>0.24969141994606775</v>
      </c>
      <c r="BB95">
        <v>1.0951703415242076</v>
      </c>
      <c r="BC95">
        <f t="shared" si="40"/>
        <v>-6.6388326245454213E-3</v>
      </c>
      <c r="BD95">
        <v>1.1180869220690399</v>
      </c>
      <c r="BE95">
        <v>1.0835314914874099</v>
      </c>
      <c r="BF95">
        <f t="shared" si="17"/>
        <v>-3.0905853471288776</v>
      </c>
      <c r="BG95">
        <v>1.1026816499814809</v>
      </c>
      <c r="BH95">
        <f t="shared" si="41"/>
        <v>-1.3778241909002307</v>
      </c>
      <c r="BI95">
        <v>1.1180869220690399</v>
      </c>
      <c r="BJ95">
        <f t="shared" si="42"/>
        <v>0</v>
      </c>
      <c r="BK95">
        <v>1.1211629730252344</v>
      </c>
      <c r="BL95">
        <f t="shared" si="43"/>
        <v>0.27511733618189238</v>
      </c>
      <c r="BM95">
        <v>1.2701703715247901</v>
      </c>
      <c r="BN95">
        <v>1.2968700462605101</v>
      </c>
      <c r="BO95">
        <f t="shared" si="18"/>
        <v>2.1020546010428562</v>
      </c>
      <c r="BP95">
        <v>1.2860416902706018</v>
      </c>
      <c r="BQ95">
        <f t="shared" si="44"/>
        <v>1.2495425103294462</v>
      </c>
      <c r="BR95">
        <v>1.2701703715247901</v>
      </c>
      <c r="BS95">
        <f t="shared" si="45"/>
        <v>0</v>
      </c>
      <c r="BT95">
        <v>1.2698079110633629</v>
      </c>
      <c r="BU95">
        <f t="shared" si="46"/>
        <v>-2.8536365636687266E-2</v>
      </c>
      <c r="BV95">
        <v>1.0869770309598099</v>
      </c>
      <c r="BW95">
        <v>1.06927394075362</v>
      </c>
      <c r="BX95">
        <f t="shared" si="19"/>
        <v>-1.6286535687472528</v>
      </c>
      <c r="BY95">
        <v>1.1054945438362411</v>
      </c>
      <c r="BZ95">
        <f t="shared" si="47"/>
        <v>1.7035790406794611</v>
      </c>
      <c r="CA95">
        <v>1.08931594255155</v>
      </c>
      <c r="CB95">
        <f t="shared" si="48"/>
        <v>0.21517580639903366</v>
      </c>
      <c r="CC95">
        <v>1.0820860122092024</v>
      </c>
      <c r="CD95">
        <f t="shared" si="49"/>
        <v>-0.44996523489449258</v>
      </c>
      <c r="CE95">
        <v>1.66849295931135</v>
      </c>
      <c r="CF95">
        <v>1.6614060331741001</v>
      </c>
      <c r="CG95">
        <f t="shared" si="20"/>
        <v>-0.42475013740393419</v>
      </c>
      <c r="CH95">
        <v>1.6678153407694332</v>
      </c>
      <c r="CI95">
        <f t="shared" si="50"/>
        <v>-4.0612610208227332E-2</v>
      </c>
      <c r="CJ95">
        <v>1.66849295931135</v>
      </c>
      <c r="CK95">
        <f t="shared" si="51"/>
        <v>0</v>
      </c>
      <c r="CL95">
        <v>1.6326328469221327</v>
      </c>
      <c r="CM95">
        <f t="shared" si="52"/>
        <v>-2.149251645869581</v>
      </c>
      <c r="CN95">
        <v>1.14476593239439</v>
      </c>
      <c r="CO95">
        <v>1.1257193120673701</v>
      </c>
      <c r="CP95">
        <f t="shared" si="21"/>
        <v>-1.6638004143940586</v>
      </c>
      <c r="CQ95">
        <v>1.1520308030120694</v>
      </c>
      <c r="CR95">
        <f t="shared" si="53"/>
        <v>0.63461624879806255</v>
      </c>
      <c r="CS95">
        <v>1.1552522716848601</v>
      </c>
      <c r="CT95">
        <f t="shared" si="54"/>
        <v>0.91602475176186926</v>
      </c>
      <c r="CU95">
        <v>1.1444627900641817</v>
      </c>
      <c r="CV95">
        <f t="shared" si="55"/>
        <v>-2.6480726027038232E-2</v>
      </c>
    </row>
    <row r="96" spans="1:100">
      <c r="A96" t="s">
        <v>133</v>
      </c>
      <c r="B96">
        <v>1.14405982143408</v>
      </c>
      <c r="C96">
        <v>1.1369081134906101</v>
      </c>
      <c r="D96">
        <f t="shared" si="22"/>
        <v>-0.62511660749569053</v>
      </c>
      <c r="E96">
        <v>1.1440056738727451</v>
      </c>
      <c r="F96" s="5">
        <f t="shared" si="23"/>
        <v>-4.7329309464826204E-3</v>
      </c>
      <c r="G96">
        <v>1.1449032718483501</v>
      </c>
      <c r="H96" s="5">
        <f t="shared" si="24"/>
        <v>7.3724327912570581E-2</v>
      </c>
      <c r="I96">
        <v>1.1310754974520298</v>
      </c>
      <c r="J96" s="5">
        <f t="shared" si="25"/>
        <v>-1.13493400771424</v>
      </c>
      <c r="K96">
        <v>1.10118242444599</v>
      </c>
      <c r="L96">
        <v>1.0987430477266</v>
      </c>
      <c r="M96">
        <f t="shared" si="12"/>
        <v>-0.22152339750766062</v>
      </c>
      <c r="N96">
        <v>1.0988650770029831</v>
      </c>
      <c r="O96">
        <f t="shared" si="26"/>
        <v>-0.21044173894918475</v>
      </c>
      <c r="P96">
        <v>1.1011178453158199</v>
      </c>
      <c r="Q96">
        <f t="shared" si="27"/>
        <v>-5.8645260527651474E-3</v>
      </c>
      <c r="R96">
        <v>1.1290432815184757</v>
      </c>
      <c r="S96">
        <f t="shared" si="28"/>
        <v>2.5300855202536101</v>
      </c>
      <c r="T96">
        <v>1.15833784613253</v>
      </c>
      <c r="U96">
        <v>1.1448996676081999</v>
      </c>
      <c r="V96">
        <f t="shared" si="13"/>
        <v>-1.1601260003027243</v>
      </c>
      <c r="W96">
        <v>1.1545796673044078</v>
      </c>
      <c r="X96">
        <f t="shared" si="29"/>
        <v>-0.32444582905324931</v>
      </c>
      <c r="Y96">
        <v>1.15837474116142</v>
      </c>
      <c r="Z96">
        <f t="shared" si="30"/>
        <v>3.1851699409825686E-3</v>
      </c>
      <c r="AA96">
        <v>1.1576151469471969</v>
      </c>
      <c r="AB96">
        <f t="shared" si="31"/>
        <v>-6.2391053503606977E-2</v>
      </c>
      <c r="AC96">
        <v>1.1997077889899599</v>
      </c>
      <c r="AD96">
        <v>1.21472382338297</v>
      </c>
      <c r="AE96">
        <f t="shared" si="14"/>
        <v>1.2516409854813237</v>
      </c>
      <c r="AF96">
        <v>1.1908133733963813</v>
      </c>
      <c r="AG96">
        <f t="shared" si="32"/>
        <v>-0.741381832743361</v>
      </c>
      <c r="AH96">
        <v>1.1957668737036899</v>
      </c>
      <c r="AI96">
        <f t="shared" si="33"/>
        <v>-0.32848959742003664</v>
      </c>
      <c r="AJ96">
        <v>1.1957327107828559</v>
      </c>
      <c r="AK96">
        <f t="shared" si="34"/>
        <v>-0.3313372009071146</v>
      </c>
      <c r="AL96">
        <v>0.77074771496368599</v>
      </c>
      <c r="AM96">
        <v>0.78716474265957403</v>
      </c>
      <c r="AN96">
        <f t="shared" si="15"/>
        <v>2.1300131517952714</v>
      </c>
      <c r="AO96">
        <v>0.76567824736213907</v>
      </c>
      <c r="AP96">
        <f t="shared" si="35"/>
        <v>-0.65773371793723279</v>
      </c>
      <c r="AQ96">
        <v>0.77407805487021197</v>
      </c>
      <c r="AR96">
        <f t="shared" si="36"/>
        <v>0.43209208952152273</v>
      </c>
      <c r="AS96">
        <v>0.82333873558231208</v>
      </c>
      <c r="AT96">
        <f t="shared" si="37"/>
        <v>6.823376780442862</v>
      </c>
      <c r="AU96">
        <v>1.10853009887993</v>
      </c>
      <c r="AV96">
        <v>1.0802584036993399</v>
      </c>
      <c r="AW96">
        <f t="shared" si="16"/>
        <v>-2.5503768647469425</v>
      </c>
      <c r="AX96">
        <v>1.1070283817623423</v>
      </c>
      <c r="AY96">
        <f t="shared" si="38"/>
        <v>-0.13546922353349547</v>
      </c>
      <c r="AZ96">
        <v>1.10830185515901</v>
      </c>
      <c r="BA96">
        <f t="shared" si="39"/>
        <v>-2.058976307008957E-2</v>
      </c>
      <c r="BB96">
        <v>1.1055827560740032</v>
      </c>
      <c r="BC96">
        <f t="shared" si="40"/>
        <v>-0.26587846454551067</v>
      </c>
      <c r="BD96">
        <v>1.10600931470127</v>
      </c>
      <c r="BE96">
        <v>1.0919929039048599</v>
      </c>
      <c r="BF96">
        <f t="shared" si="17"/>
        <v>-1.2672959088229578</v>
      </c>
      <c r="BG96">
        <v>1.1072162474184406</v>
      </c>
      <c r="BH96">
        <f t="shared" si="41"/>
        <v>0.10912500474705669</v>
      </c>
      <c r="BI96">
        <v>1.10600931470127</v>
      </c>
      <c r="BJ96">
        <f t="shared" si="42"/>
        <v>0</v>
      </c>
      <c r="BK96">
        <v>1.1063498262408507</v>
      </c>
      <c r="BL96">
        <f t="shared" si="43"/>
        <v>3.078740251592478E-2</v>
      </c>
      <c r="BM96">
        <v>1.13323399646473</v>
      </c>
      <c r="BN96">
        <v>1.2897118793178199</v>
      </c>
      <c r="BO96">
        <f t="shared" si="18"/>
        <v>13.808082297322787</v>
      </c>
      <c r="BP96">
        <v>1.1355688743932191</v>
      </c>
      <c r="BQ96">
        <f t="shared" si="44"/>
        <v>0.2060366999024941</v>
      </c>
      <c r="BR96">
        <v>1.13323399646473</v>
      </c>
      <c r="BS96">
        <f t="shared" si="45"/>
        <v>0</v>
      </c>
      <c r="BT96">
        <v>1.1369191075732661</v>
      </c>
      <c r="BU96">
        <f t="shared" si="46"/>
        <v>0.32518536507308005</v>
      </c>
      <c r="BV96">
        <v>1.0799491425916401</v>
      </c>
      <c r="BW96">
        <v>1.0746619832276401</v>
      </c>
      <c r="BX96">
        <f t="shared" si="19"/>
        <v>-0.48957484713696975</v>
      </c>
      <c r="BY96">
        <v>1.0827443846349929</v>
      </c>
      <c r="BZ96">
        <f t="shared" si="47"/>
        <v>0.25883089611468474</v>
      </c>
      <c r="CA96">
        <v>1.0353817035797099</v>
      </c>
      <c r="CB96">
        <f t="shared" si="48"/>
        <v>-4.1268090555614618</v>
      </c>
      <c r="CC96">
        <v>1.1217745170159428</v>
      </c>
      <c r="CD96">
        <f t="shared" si="49"/>
        <v>3.8729022298152844</v>
      </c>
      <c r="CE96">
        <v>1.4746761872207399</v>
      </c>
      <c r="CF96">
        <v>1.66372362299817</v>
      </c>
      <c r="CG96">
        <f t="shared" si="20"/>
        <v>12.819589643860722</v>
      </c>
      <c r="CH96">
        <v>1.4745194119063867</v>
      </c>
      <c r="CI96">
        <f t="shared" si="50"/>
        <v>-1.0631168775341511E-2</v>
      </c>
      <c r="CJ96">
        <v>1.4746761872207399</v>
      </c>
      <c r="CK96">
        <f t="shared" si="51"/>
        <v>0</v>
      </c>
      <c r="CL96">
        <v>1.4508386861633022</v>
      </c>
      <c r="CM96">
        <f t="shared" si="52"/>
        <v>-1.616456633938274</v>
      </c>
      <c r="CN96">
        <v>1.1321185958867099</v>
      </c>
      <c r="CO96">
        <v>1.12152398347438</v>
      </c>
      <c r="CP96">
        <f t="shared" si="21"/>
        <v>-0.93582178146556527</v>
      </c>
      <c r="CQ96">
        <v>1.1607877807444651</v>
      </c>
      <c r="CR96">
        <f t="shared" si="53"/>
        <v>2.5323481976109208</v>
      </c>
      <c r="CS96">
        <v>1.12770249559236</v>
      </c>
      <c r="CT96">
        <f t="shared" si="54"/>
        <v>-0.39007400023237732</v>
      </c>
      <c r="CU96">
        <v>1.1570350352443524</v>
      </c>
      <c r="CV96">
        <f t="shared" si="55"/>
        <v>2.2008683055088509</v>
      </c>
    </row>
    <row r="97" spans="1:100">
      <c r="A97" t="s">
        <v>134</v>
      </c>
      <c r="C97">
        <v>1.14227179107169</v>
      </c>
      <c r="E97">
        <v>1.1771228083425493</v>
      </c>
      <c r="G97">
        <v>1.13082261451215</v>
      </c>
      <c r="I97">
        <v>1.1592823893183193</v>
      </c>
      <c r="L97">
        <v>1.0958529646739199</v>
      </c>
      <c r="N97">
        <v>1.1251149715141191</v>
      </c>
      <c r="P97">
        <v>1.15654341718051</v>
      </c>
      <c r="R97">
        <v>1.1031845327881067</v>
      </c>
      <c r="U97">
        <v>1.14719937004001</v>
      </c>
      <c r="W97">
        <v>1.2221602824177378</v>
      </c>
      <c r="Y97">
        <v>1.24309348959379</v>
      </c>
      <c r="AA97">
        <v>1.2165139796851419</v>
      </c>
      <c r="AD97">
        <v>1.1982968883829701</v>
      </c>
      <c r="AF97">
        <v>1.1667713389821153</v>
      </c>
      <c r="AH97">
        <v>1.21273775797673</v>
      </c>
      <c r="AJ97">
        <v>1.2053645844844467</v>
      </c>
      <c r="AM97">
        <v>0.78922212065957398</v>
      </c>
      <c r="AO97">
        <v>0.81274040317055118</v>
      </c>
      <c r="AQ97">
        <v>1.0949448885100199</v>
      </c>
      <c r="AS97">
        <v>0.8485495253022618</v>
      </c>
      <c r="AV97">
        <v>1.0897191997595499</v>
      </c>
      <c r="AX97">
        <v>1.1010537320257936</v>
      </c>
      <c r="AZ97">
        <v>1.1049109519114699</v>
      </c>
      <c r="BB97">
        <v>1.1109380414474281</v>
      </c>
      <c r="BE97">
        <v>1.0865829822586499</v>
      </c>
      <c r="BG97">
        <v>1.0957456995892698</v>
      </c>
      <c r="BI97">
        <v>1.18305941933987</v>
      </c>
      <c r="BK97">
        <v>1.1587281449029256</v>
      </c>
      <c r="BN97">
        <v>1.17613817651232</v>
      </c>
      <c r="BP97">
        <v>1.0491551686950611</v>
      </c>
      <c r="BR97">
        <v>1.45380172596006</v>
      </c>
      <c r="BT97">
        <v>1.110147561209901</v>
      </c>
      <c r="BW97">
        <v>1.07061373230245</v>
      </c>
      <c r="BY97">
        <v>1.0611577866664534</v>
      </c>
      <c r="CA97">
        <v>1.03539248541837</v>
      </c>
      <c r="CC97">
        <v>1.0669173520664457</v>
      </c>
      <c r="CF97">
        <v>1.4934439550888701</v>
      </c>
      <c r="CH97">
        <v>1.2664396401363782</v>
      </c>
      <c r="CJ97">
        <v>2.0340112009086102</v>
      </c>
      <c r="CL97">
        <v>1.6223541936218682</v>
      </c>
      <c r="CO97">
        <v>1.1113277084924</v>
      </c>
      <c r="CQ97">
        <v>1.1555466878446514</v>
      </c>
      <c r="CS97">
        <v>1.2307377892353999</v>
      </c>
      <c r="CU97">
        <v>1.1524724007894334</v>
      </c>
    </row>
    <row r="98" spans="1:100">
      <c r="A98" t="s">
        <v>135</v>
      </c>
      <c r="C98">
        <v>1.14348733526318</v>
      </c>
      <c r="E98">
        <v>1.1724654737785918</v>
      </c>
      <c r="G98">
        <v>1.12712946724876</v>
      </c>
      <c r="I98">
        <v>1.1385269965117071</v>
      </c>
      <c r="L98">
        <v>1.09184079292924</v>
      </c>
      <c r="N98">
        <v>1.10778374228184</v>
      </c>
      <c r="P98">
        <v>1.1788690345572801</v>
      </c>
      <c r="R98">
        <v>1.0695933281539838</v>
      </c>
      <c r="U98">
        <v>1.14157024486164</v>
      </c>
      <c r="W98">
        <v>1.2111840741472089</v>
      </c>
      <c r="Y98">
        <v>1.2703729279768801</v>
      </c>
      <c r="AA98">
        <v>1.1616636082389398</v>
      </c>
      <c r="AD98">
        <v>1.1968859877659499</v>
      </c>
      <c r="AF98">
        <v>1.1221949208827535</v>
      </c>
      <c r="AH98">
        <v>1.24165125953995</v>
      </c>
      <c r="AJ98">
        <v>1.1794136078030724</v>
      </c>
      <c r="AM98">
        <v>0.80769652631914901</v>
      </c>
      <c r="AO98">
        <v>0.86493937388616915</v>
      </c>
      <c r="AQ98">
        <v>1.3068368886394199</v>
      </c>
      <c r="AS98">
        <v>0.97378532219558844</v>
      </c>
      <c r="AV98">
        <v>1.08928454906835</v>
      </c>
      <c r="AX98">
        <v>1.1054940610814434</v>
      </c>
      <c r="AZ98">
        <v>1.1068346050765501</v>
      </c>
      <c r="BB98">
        <v>1.1129663232195153</v>
      </c>
      <c r="BE98">
        <v>1.07164197114981</v>
      </c>
      <c r="BG98">
        <v>1.0780234716667105</v>
      </c>
      <c r="BI98">
        <v>1.19106952942949</v>
      </c>
      <c r="BK98">
        <v>1.0664764566186791</v>
      </c>
      <c r="BN98">
        <v>1.19087320846976</v>
      </c>
      <c r="BP98">
        <v>1.1302147078427158</v>
      </c>
      <c r="BR98">
        <v>1.5416401574748799</v>
      </c>
      <c r="BT98">
        <v>1.1838536863133382</v>
      </c>
      <c r="BW98">
        <v>1.06254716064288</v>
      </c>
      <c r="BY98">
        <v>0.92969422556747783</v>
      </c>
      <c r="CA98">
        <v>1.0341337326828901</v>
      </c>
      <c r="CC98">
        <v>1.031909071168849</v>
      </c>
      <c r="CF98">
        <v>1.48952508562079</v>
      </c>
      <c r="CH98">
        <v>0.52240971891679211</v>
      </c>
      <c r="CJ98">
        <v>2.03748149889481</v>
      </c>
      <c r="CL98">
        <v>0.61349414565105587</v>
      </c>
      <c r="CO98">
        <v>1.0936092321306901</v>
      </c>
      <c r="CQ98">
        <v>1.1518820131355878</v>
      </c>
      <c r="CS98">
        <v>1.28837172809217</v>
      </c>
      <c r="CU98">
        <v>1.1072777763531854</v>
      </c>
    </row>
    <row r="99" spans="1:100">
      <c r="A99" t="s">
        <v>136</v>
      </c>
      <c r="C99">
        <v>1.1447028794546701</v>
      </c>
      <c r="E99">
        <v>1.1430389612035712</v>
      </c>
      <c r="G99">
        <v>1.11941298839264</v>
      </c>
      <c r="I99">
        <v>1.1221979807294553</v>
      </c>
      <c r="L99">
        <v>1.08782862118456</v>
      </c>
      <c r="N99">
        <v>1.1274421858178261</v>
      </c>
      <c r="P99">
        <v>1.19299264865607</v>
      </c>
      <c r="R99">
        <v>1.1238291831415181</v>
      </c>
      <c r="U99">
        <v>1.1359411196832701</v>
      </c>
      <c r="W99">
        <v>1.1070910366138509</v>
      </c>
      <c r="Y99">
        <v>1.3116708161456601</v>
      </c>
      <c r="AA99">
        <v>1.1492856552594675</v>
      </c>
      <c r="AD99">
        <v>1.1954750871489299</v>
      </c>
      <c r="AF99">
        <v>1.0168984827746212</v>
      </c>
      <c r="AH99">
        <v>1.1742891048050099</v>
      </c>
      <c r="AJ99">
        <v>1.1394056591349153</v>
      </c>
      <c r="AM99">
        <v>0.82617093197872304</v>
      </c>
      <c r="AO99">
        <v>0.84601440631785363</v>
      </c>
      <c r="AQ99">
        <v>1.4606258154720899</v>
      </c>
      <c r="AS99">
        <v>0.93263425840388026</v>
      </c>
      <c r="AV99">
        <v>1.08884989837714</v>
      </c>
      <c r="AX99">
        <v>1.1026858269233224</v>
      </c>
      <c r="AZ99">
        <v>1.1063834889459601</v>
      </c>
      <c r="BB99">
        <v>1.1050186306097987</v>
      </c>
      <c r="BE99">
        <v>1.05670096004096</v>
      </c>
      <c r="BG99">
        <v>1.0722315237838298</v>
      </c>
      <c r="BI99">
        <v>1.1904955753004001</v>
      </c>
      <c r="BK99">
        <v>1.0068558278839421</v>
      </c>
      <c r="BN99">
        <v>1.2056082404272099</v>
      </c>
      <c r="BP99">
        <v>1.2112792679506619</v>
      </c>
      <c r="BR99">
        <v>1.57654895685245</v>
      </c>
      <c r="BT99">
        <v>1.2617218294163142</v>
      </c>
      <c r="BW99">
        <v>1.0544805889833</v>
      </c>
      <c r="BY99">
        <v>0.88203979163900481</v>
      </c>
      <c r="CA99">
        <v>1.0339904513996701</v>
      </c>
      <c r="CC99">
        <v>1.0259528665635536</v>
      </c>
      <c r="CF99">
        <v>1.4856062161526999</v>
      </c>
      <c r="CH99">
        <v>0.10589125218153417</v>
      </c>
      <c r="CJ99">
        <v>2.0375685098495402</v>
      </c>
      <c r="CL99">
        <v>0.59147680476623721</v>
      </c>
      <c r="CO99">
        <v>1.0758907557689901</v>
      </c>
      <c r="CQ99">
        <v>1.1460112655427095</v>
      </c>
      <c r="CS99">
        <v>1.3176467335230799</v>
      </c>
      <c r="CU99">
        <v>1.087581829319852</v>
      </c>
    </row>
    <row r="100" spans="1:100">
      <c r="A100" t="s">
        <v>137</v>
      </c>
      <c r="C100">
        <v>1.1459184236461599</v>
      </c>
      <c r="E100">
        <v>1.1439304641485895</v>
      </c>
      <c r="G100">
        <v>1.11643367661032</v>
      </c>
      <c r="I100">
        <v>1.1404757105116861</v>
      </c>
      <c r="L100">
        <v>1.0838164494398801</v>
      </c>
      <c r="N100">
        <v>1.0994706708077517</v>
      </c>
      <c r="P100">
        <v>1.2093963919787301</v>
      </c>
      <c r="R100">
        <v>1.1223723700588055</v>
      </c>
      <c r="U100">
        <v>1.13031199450491</v>
      </c>
      <c r="W100">
        <v>1.0975635067986387</v>
      </c>
      <c r="Y100">
        <v>1.34357321566691</v>
      </c>
      <c r="AA100">
        <v>1.1026606608869511</v>
      </c>
      <c r="AD100">
        <v>1.1940641865319099</v>
      </c>
      <c r="AF100">
        <v>0.97396290228143301</v>
      </c>
      <c r="AH100">
        <v>1.01719765856338</v>
      </c>
      <c r="AJ100">
        <v>1.1583726499064966</v>
      </c>
      <c r="AM100">
        <v>0.84464533763829797</v>
      </c>
      <c r="AO100">
        <v>0.81656988854002721</v>
      </c>
      <c r="AQ100">
        <v>1.5469630400135901</v>
      </c>
      <c r="AS100">
        <v>0.92607954481289467</v>
      </c>
      <c r="AV100">
        <v>1.0884152476859399</v>
      </c>
      <c r="AX100">
        <v>1.0719669718367626</v>
      </c>
      <c r="AZ100">
        <v>1.1129071709467799</v>
      </c>
      <c r="BB100">
        <v>1.0995591099292321</v>
      </c>
      <c r="BE100">
        <v>1.0417599489321101</v>
      </c>
      <c r="BG100">
        <v>1.1031173965173269</v>
      </c>
      <c r="BI100">
        <v>1.2072391404841301</v>
      </c>
      <c r="BK100">
        <v>1.0252425168935948</v>
      </c>
      <c r="BN100">
        <v>1.2203432723846599</v>
      </c>
      <c r="BP100">
        <v>1.0599751701558169</v>
      </c>
      <c r="BR100">
        <v>1.58207322174947</v>
      </c>
      <c r="BT100">
        <v>1.1353449652702048</v>
      </c>
      <c r="BW100">
        <v>1.04641401732373</v>
      </c>
      <c r="BY100">
        <v>0.75751737634380034</v>
      </c>
      <c r="CA100">
        <v>1.0339918899132401</v>
      </c>
      <c r="CC100">
        <v>0.82777764111949348</v>
      </c>
      <c r="CF100">
        <v>1.4816873466846201</v>
      </c>
      <c r="CH100">
        <v>0.53428129579698691</v>
      </c>
      <c r="CJ100">
        <v>2.03757216750649</v>
      </c>
      <c r="CL100">
        <v>0.97574183604402664</v>
      </c>
      <c r="CO100">
        <v>1.0581722794072901</v>
      </c>
      <c r="CQ100">
        <v>1.1507764044933861</v>
      </c>
      <c r="CS100">
        <v>1.3308341545058</v>
      </c>
      <c r="CU100">
        <v>1.0774261221629828</v>
      </c>
    </row>
    <row r="101" spans="1:100">
      <c r="A101" t="s">
        <v>138</v>
      </c>
      <c r="C101">
        <v>1.14713396783765</v>
      </c>
      <c r="E101">
        <v>1.162078769565043</v>
      </c>
      <c r="G101">
        <v>1.1135350613394099</v>
      </c>
      <c r="I101">
        <v>1.116119435308411</v>
      </c>
      <c r="L101">
        <v>1.0798042776951999</v>
      </c>
      <c r="N101">
        <v>1.0988509515947837</v>
      </c>
      <c r="P101">
        <v>1.22216947310549</v>
      </c>
      <c r="R101">
        <v>1.09912295280857</v>
      </c>
      <c r="U101">
        <v>1.12468286932654</v>
      </c>
      <c r="W101">
        <v>1.0685164478781886</v>
      </c>
      <c r="Y101">
        <v>1.36303838531239</v>
      </c>
      <c r="AA101">
        <v>1.0796529141135582</v>
      </c>
      <c r="AD101">
        <v>1.1926532859148899</v>
      </c>
      <c r="AF101">
        <v>0.93617861120394474</v>
      </c>
      <c r="AH101">
        <v>1.3589247180534401</v>
      </c>
      <c r="AJ101">
        <v>1.1951349694273956</v>
      </c>
      <c r="AM101">
        <v>0.863119743297872</v>
      </c>
      <c r="AO101">
        <v>0.85164127074549323</v>
      </c>
      <c r="AQ101">
        <v>1.6010413082447901</v>
      </c>
      <c r="AS101">
        <v>0.90379102659857136</v>
      </c>
      <c r="AV101">
        <v>1.08798059699473</v>
      </c>
      <c r="AX101">
        <v>1.0802034222333836</v>
      </c>
      <c r="AZ101">
        <v>1.10785520237935</v>
      </c>
      <c r="BB101">
        <v>1.0797585979977675</v>
      </c>
      <c r="BE101">
        <v>1.0268189378232699</v>
      </c>
      <c r="BG101">
        <v>1.1094425199999212</v>
      </c>
      <c r="BI101">
        <v>1.1978359008226001</v>
      </c>
      <c r="BK101">
        <v>1.0341248885947316</v>
      </c>
      <c r="BN101">
        <v>1.2350783043421001</v>
      </c>
      <c r="BP101">
        <v>0.99681050268656723</v>
      </c>
      <c r="BR101">
        <v>1.5817730096618201</v>
      </c>
      <c r="BT101">
        <v>0.96751786316542132</v>
      </c>
      <c r="BW101">
        <v>1.0383474456641599</v>
      </c>
      <c r="BY101">
        <v>0.77078687759193443</v>
      </c>
      <c r="CA101">
        <v>1.03394860622253</v>
      </c>
      <c r="CC101">
        <v>1.0135471718108653</v>
      </c>
      <c r="CF101">
        <v>1.47776847721653</v>
      </c>
      <c r="CH101">
        <v>0.43444163620696535</v>
      </c>
      <c r="CJ101">
        <v>2.0375734959545002</v>
      </c>
      <c r="CL101">
        <v>0.47544431627926292</v>
      </c>
      <c r="CO101">
        <v>1.0404538030455901</v>
      </c>
      <c r="CQ101">
        <v>1.136035953486513</v>
      </c>
      <c r="CS101">
        <v>1.34717587516676</v>
      </c>
      <c r="CU101">
        <v>1.0908338418412631</v>
      </c>
    </row>
    <row r="102" spans="1:100">
      <c r="A102" t="s">
        <v>139</v>
      </c>
      <c r="C102">
        <v>1.14834951202914</v>
      </c>
      <c r="E102">
        <v>1.1378138567666531</v>
      </c>
      <c r="G102">
        <v>1.1115053820287499</v>
      </c>
      <c r="I102">
        <v>1.1134915592160755</v>
      </c>
      <c r="L102">
        <v>1.07579210595051</v>
      </c>
      <c r="N102">
        <v>1.1018833022590551</v>
      </c>
      <c r="P102">
        <v>1.23225229149258</v>
      </c>
      <c r="R102">
        <v>1.1056825829857084</v>
      </c>
      <c r="U102">
        <v>1.11905374414818</v>
      </c>
      <c r="W102">
        <v>1.1112175041181496</v>
      </c>
      <c r="Y102">
        <v>1.38275763391477</v>
      </c>
      <c r="AA102">
        <v>1.1007991218869195</v>
      </c>
      <c r="AD102">
        <v>1.19124238529787</v>
      </c>
      <c r="AF102">
        <v>0.91176762536387745</v>
      </c>
      <c r="AH102">
        <v>1.7578487897198001</v>
      </c>
      <c r="AJ102">
        <v>1.2044165380630152</v>
      </c>
      <c r="AM102">
        <v>0.88159414895744603</v>
      </c>
      <c r="AO102">
        <v>0.89712343398580063</v>
      </c>
      <c r="AQ102">
        <v>1.63739372015358</v>
      </c>
      <c r="AS102">
        <v>0.93644957093718517</v>
      </c>
      <c r="AV102">
        <v>1.08754594630352</v>
      </c>
      <c r="AX102">
        <v>1.0712579573026531</v>
      </c>
      <c r="AZ102">
        <v>1.10687350453997</v>
      </c>
      <c r="BB102">
        <v>1.0866206367978477</v>
      </c>
      <c r="BE102">
        <v>1.01187792671442</v>
      </c>
      <c r="BG102">
        <v>1.0895369550329719</v>
      </c>
      <c r="BI102">
        <v>1.1705715658128399</v>
      </c>
      <c r="BK102">
        <v>1.0370336155055904</v>
      </c>
      <c r="BN102">
        <v>1.24981333629955</v>
      </c>
      <c r="BP102">
        <v>0.95388111831808409</v>
      </c>
      <c r="BR102">
        <v>1.5810511053643601</v>
      </c>
      <c r="BT102">
        <v>0.93270435974064836</v>
      </c>
      <c r="BW102">
        <v>1.0302808740045799</v>
      </c>
      <c r="BY102">
        <v>0.7635691235848423</v>
      </c>
      <c r="CA102">
        <v>1.0339532589760401</v>
      </c>
      <c r="CC102">
        <v>0.87371139685185151</v>
      </c>
      <c r="CF102">
        <v>1.47384960774845</v>
      </c>
      <c r="CH102">
        <v>0.34675581837029557</v>
      </c>
      <c r="CJ102">
        <v>2.0375740266327198</v>
      </c>
      <c r="CL102">
        <v>1.3843655945602806</v>
      </c>
      <c r="CO102">
        <v>1.0227353266838899</v>
      </c>
      <c r="CQ102">
        <v>1.1331407216386062</v>
      </c>
      <c r="CS102">
        <v>1.3530101388465301</v>
      </c>
      <c r="CU102">
        <v>1.0843616877258615</v>
      </c>
    </row>
    <row r="103" spans="1:100">
      <c r="A103" t="s">
        <v>140</v>
      </c>
      <c r="C103">
        <v>1.1495650562206301</v>
      </c>
      <c r="E103">
        <v>1.1423244687738778</v>
      </c>
      <c r="G103">
        <v>1.1201124680068899</v>
      </c>
      <c r="I103">
        <v>1.1279687884866161</v>
      </c>
      <c r="L103">
        <v>1.0717799342058301</v>
      </c>
      <c r="N103">
        <v>1.120460190861112</v>
      </c>
      <c r="P103">
        <v>1.2314672716239199</v>
      </c>
      <c r="R103">
        <v>1.0908594088653474</v>
      </c>
      <c r="U103">
        <v>1.11342461896981</v>
      </c>
      <c r="W103">
        <v>1.1346479068482531</v>
      </c>
      <c r="Y103">
        <v>1.3928447053875199</v>
      </c>
      <c r="AA103">
        <v>1.1043342261373161</v>
      </c>
      <c r="AD103">
        <v>1.18983148468085</v>
      </c>
      <c r="AF103">
        <v>0.89136936186957849</v>
      </c>
      <c r="AH103">
        <v>1.5980049456805001</v>
      </c>
      <c r="AJ103">
        <v>1.1951734547910824</v>
      </c>
      <c r="AM103">
        <v>0.90006855461702095</v>
      </c>
      <c r="AO103">
        <v>0.93753575603757733</v>
      </c>
      <c r="AQ103">
        <v>1.6628047518826301</v>
      </c>
      <c r="AS103">
        <v>0.98034815550465315</v>
      </c>
      <c r="AV103">
        <v>1.0871112956123199</v>
      </c>
      <c r="AX103">
        <v>1.0835468413624469</v>
      </c>
      <c r="AZ103">
        <v>1.1091626184338499</v>
      </c>
      <c r="BB103">
        <v>1.0949914098531424</v>
      </c>
      <c r="BE103">
        <v>0.99693691560558295</v>
      </c>
      <c r="BG103">
        <v>1.0818394887035889</v>
      </c>
      <c r="BI103">
        <v>1.0853415670873701</v>
      </c>
      <c r="BK103">
        <v>1.0410579102126856</v>
      </c>
      <c r="BN103">
        <v>1.264548368257</v>
      </c>
      <c r="BP103">
        <v>0.98285795619514849</v>
      </c>
      <c r="BR103">
        <v>1.5816127768393899</v>
      </c>
      <c r="BT103">
        <v>1.0050581946629846</v>
      </c>
      <c r="BW103">
        <v>1.0222143023450101</v>
      </c>
      <c r="BY103">
        <v>0.72001320444290884</v>
      </c>
      <c r="CA103">
        <v>1.0323506086541101</v>
      </c>
      <c r="CC103">
        <v>0.85692736583703555</v>
      </c>
      <c r="CF103">
        <v>1.4699307382803599</v>
      </c>
      <c r="CH103">
        <v>0.55342848609282047</v>
      </c>
      <c r="CJ103">
        <v>2.0375742860594999</v>
      </c>
      <c r="CL103">
        <v>1.2013822218922532</v>
      </c>
      <c r="CO103">
        <v>1.0050168503221799</v>
      </c>
      <c r="CQ103">
        <v>1.1265969859897731</v>
      </c>
      <c r="CS103">
        <v>1.36583938622197</v>
      </c>
      <c r="CU103">
        <v>1.0938914854148327</v>
      </c>
    </row>
    <row r="104" spans="1:100">
      <c r="A104" t="s">
        <v>141</v>
      </c>
      <c r="C104">
        <v>1.1507806004121199</v>
      </c>
      <c r="E104">
        <v>1.1786999692753932</v>
      </c>
      <c r="G104">
        <v>1.1181778845400001</v>
      </c>
      <c r="I104">
        <v>1.1206635866526975</v>
      </c>
      <c r="L104">
        <v>1.0677677624611499</v>
      </c>
      <c r="N104">
        <v>1.117770747186519</v>
      </c>
      <c r="P104">
        <v>1.2401112273244499</v>
      </c>
      <c r="R104">
        <v>1.0870544598636354</v>
      </c>
      <c r="U104">
        <v>1.10779549379144</v>
      </c>
      <c r="W104">
        <v>1.1436575678864229</v>
      </c>
      <c r="Y104">
        <v>1.4038869852263001</v>
      </c>
      <c r="AA104">
        <v>1.1139215625036691</v>
      </c>
      <c r="AD104">
        <v>1.18842058406383</v>
      </c>
      <c r="AF104">
        <v>0.89775472588055005</v>
      </c>
      <c r="AH104">
        <v>1.5136420402374799</v>
      </c>
      <c r="AJ104">
        <v>1.1958910838794408</v>
      </c>
      <c r="AM104">
        <v>0.91854296027659499</v>
      </c>
      <c r="AO104">
        <v>1.0077291632590799</v>
      </c>
      <c r="AQ104">
        <v>1.6758586117782399</v>
      </c>
      <c r="AS104">
        <v>1.0478479296701959</v>
      </c>
      <c r="AV104">
        <v>1.08667664492111</v>
      </c>
      <c r="AX104">
        <v>1.0813479535634072</v>
      </c>
      <c r="AZ104">
        <v>1.10743871653906</v>
      </c>
      <c r="BB104">
        <v>1.0878536523239517</v>
      </c>
      <c r="BE104">
        <v>0.98199590449673702</v>
      </c>
      <c r="BG104">
        <v>1.1064267463543045</v>
      </c>
      <c r="BI104">
        <v>1.0682146697182899</v>
      </c>
      <c r="BK104">
        <v>1.0602978122871647</v>
      </c>
      <c r="BN104">
        <v>1.27928340021445</v>
      </c>
      <c r="BP104">
        <v>1.0103443502666993</v>
      </c>
      <c r="BR104">
        <v>1.5809125724555799</v>
      </c>
      <c r="BT104">
        <v>1.0462249014724074</v>
      </c>
      <c r="BW104">
        <v>1.0141477306854301</v>
      </c>
      <c r="BY104">
        <v>0.7804523958614491</v>
      </c>
      <c r="CA104">
        <v>1.0245789426474301</v>
      </c>
      <c r="CC104">
        <v>0.90664615630200651</v>
      </c>
      <c r="CF104">
        <v>1.4660118688122801</v>
      </c>
      <c r="CH104">
        <v>0.64317719096065884</v>
      </c>
      <c r="CJ104">
        <v>2.0375743566406701</v>
      </c>
      <c r="CL104">
        <v>1.667665127929042</v>
      </c>
      <c r="CO104">
        <v>0.98729837396048503</v>
      </c>
      <c r="CQ104">
        <v>1.1689168454020189</v>
      </c>
      <c r="CS104">
        <v>1.37623291854249</v>
      </c>
      <c r="CU104">
        <v>1.0995928527893475</v>
      </c>
    </row>
    <row r="105" spans="1:100">
      <c r="A105" t="s">
        <v>142</v>
      </c>
      <c r="C105">
        <v>1.15199614460361</v>
      </c>
      <c r="E105">
        <v>1.1617561473200633</v>
      </c>
      <c r="G105">
        <v>1.11542834950187</v>
      </c>
      <c r="I105">
        <v>1.1071022309554488</v>
      </c>
      <c r="L105">
        <v>1.06375559071647</v>
      </c>
      <c r="N105">
        <v>1.1267479565929153</v>
      </c>
      <c r="P105">
        <v>1.2468832834722801</v>
      </c>
      <c r="R105">
        <v>1.0851758811238703</v>
      </c>
      <c r="U105">
        <v>1.10216636861308</v>
      </c>
      <c r="W105">
        <v>1.1531556452515148</v>
      </c>
      <c r="Y105">
        <v>1.4118551617461601</v>
      </c>
      <c r="AA105">
        <v>1.1062351322169954</v>
      </c>
      <c r="AD105">
        <v>1.1870096834468</v>
      </c>
      <c r="AF105">
        <v>0.90994759052075513</v>
      </c>
      <c r="AH105">
        <v>1.5261981975791199</v>
      </c>
      <c r="AJ105">
        <v>1.1986128602157649</v>
      </c>
      <c r="AM105">
        <v>0.93701736593617002</v>
      </c>
      <c r="AO105">
        <v>1.0177109208280766</v>
      </c>
      <c r="AQ105">
        <v>1.68523345539485</v>
      </c>
      <c r="AS105">
        <v>1.1164630272873941</v>
      </c>
      <c r="AV105">
        <v>1.08624199422991</v>
      </c>
      <c r="AX105">
        <v>1.0878540777481041</v>
      </c>
      <c r="AZ105">
        <v>1.1100532987754199</v>
      </c>
      <c r="BB105">
        <v>1.0837644208177726</v>
      </c>
      <c r="BE105">
        <v>0.96705489338789197</v>
      </c>
      <c r="BG105">
        <v>1.0621038919595001</v>
      </c>
      <c r="BI105">
        <v>1.0612441593819699</v>
      </c>
      <c r="BK105">
        <v>1.0386753694925897</v>
      </c>
      <c r="BN105">
        <v>1.2940184321718899</v>
      </c>
      <c r="BP105">
        <v>1.0048818483799449</v>
      </c>
      <c r="BR105">
        <v>1.5811572740503901</v>
      </c>
      <c r="BT105">
        <v>1.0249041421685796</v>
      </c>
      <c r="BW105">
        <v>1.00608115902586</v>
      </c>
      <c r="BY105">
        <v>0.77039702810225541</v>
      </c>
      <c r="CA105">
        <v>1.02196609388013</v>
      </c>
      <c r="CC105">
        <v>0.85856993627236688</v>
      </c>
      <c r="CF105">
        <v>1.46209299934419</v>
      </c>
      <c r="CH105">
        <v>0.595598878145149</v>
      </c>
      <c r="CJ105">
        <v>2.0375744203443298</v>
      </c>
      <c r="CL105">
        <v>1.3113778503252447</v>
      </c>
      <c r="CO105">
        <v>0.96957989759878305</v>
      </c>
      <c r="CQ105">
        <v>1.1672869107007624</v>
      </c>
      <c r="CS105">
        <v>1.3776884491613099</v>
      </c>
      <c r="CU105">
        <v>1.1269751085753996</v>
      </c>
    </row>
    <row r="106" spans="1:100">
      <c r="A106" t="s">
        <v>143</v>
      </c>
      <c r="C106">
        <v>1.1532116887951001</v>
      </c>
      <c r="E106">
        <v>1.150765422795202</v>
      </c>
      <c r="G106">
        <v>1.1130726174143699</v>
      </c>
      <c r="I106">
        <v>1.1048209840377914</v>
      </c>
      <c r="L106">
        <v>1.05974341897179</v>
      </c>
      <c r="N106">
        <v>1.1318663078003774</v>
      </c>
      <c r="P106">
        <v>1.25191892104519</v>
      </c>
      <c r="R106">
        <v>1.107079972193864</v>
      </c>
      <c r="U106">
        <v>1.09653724343471</v>
      </c>
      <c r="W106">
        <v>1.1195200120174986</v>
      </c>
      <c r="Y106">
        <v>1.41660693597418</v>
      </c>
      <c r="AA106">
        <v>1.0785146560371395</v>
      </c>
      <c r="AD106">
        <v>1.18559878282978</v>
      </c>
      <c r="AF106">
        <v>0.895862382033495</v>
      </c>
      <c r="AH106">
        <v>1.5184328703604499</v>
      </c>
      <c r="AJ106">
        <v>1.1908363839074445</v>
      </c>
      <c r="AM106">
        <v>0.95549177159574405</v>
      </c>
      <c r="AO106">
        <v>1.0344619271213262</v>
      </c>
      <c r="AQ106">
        <v>1.69268925047665</v>
      </c>
      <c r="AS106">
        <v>1.1529789499286776</v>
      </c>
      <c r="AV106">
        <v>1.0858073435386999</v>
      </c>
      <c r="AX106">
        <v>1.0753799586504162</v>
      </c>
      <c r="AZ106">
        <v>1.1074833080944699</v>
      </c>
      <c r="BB106">
        <v>1.0726597144580439</v>
      </c>
      <c r="BE106">
        <v>0.95211388227904703</v>
      </c>
      <c r="BG106">
        <v>1.0403779776491342</v>
      </c>
      <c r="BI106">
        <v>1.06439046589703</v>
      </c>
      <c r="BK106">
        <v>1.0487124954395863</v>
      </c>
      <c r="BN106">
        <v>1.3087534641293399</v>
      </c>
      <c r="BP106">
        <v>0.97041036247978707</v>
      </c>
      <c r="BR106">
        <v>1.5818104235538299</v>
      </c>
      <c r="BT106">
        <v>0.93800496322957594</v>
      </c>
      <c r="BW106">
        <v>0.99801458736628701</v>
      </c>
      <c r="BY106">
        <v>0.81331129367931454</v>
      </c>
      <c r="CA106">
        <v>1.02118908851818</v>
      </c>
      <c r="CC106">
        <v>0.86028291858490014</v>
      </c>
      <c r="CF106">
        <v>1.4581741298761</v>
      </c>
      <c r="CH106">
        <v>1.3126351942024104</v>
      </c>
      <c r="CJ106">
        <v>2.0375744622426701</v>
      </c>
      <c r="CL106">
        <v>1.2293492397227412</v>
      </c>
      <c r="CO106">
        <v>0.95186142123708095</v>
      </c>
      <c r="CQ106">
        <v>1.1623316472554928</v>
      </c>
      <c r="CS106">
        <v>1.3745055855542301</v>
      </c>
      <c r="CU106">
        <v>1.1289778500755976</v>
      </c>
    </row>
    <row r="107" spans="1:100">
      <c r="A107" t="s">
        <v>144</v>
      </c>
      <c r="C107">
        <v>1.1544272329865899</v>
      </c>
      <c r="E107">
        <v>1.1614408052780367</v>
      </c>
      <c r="G107">
        <v>1.11224920568057</v>
      </c>
      <c r="I107">
        <v>1.1099089524559176</v>
      </c>
      <c r="L107">
        <v>1.0557312472271101</v>
      </c>
      <c r="N107">
        <v>1.1316780304540737</v>
      </c>
      <c r="P107">
        <v>1.25608021122591</v>
      </c>
      <c r="R107">
        <v>1.0906682439289497</v>
      </c>
      <c r="U107">
        <v>1.09090811825634</v>
      </c>
      <c r="W107">
        <v>1.079265117239721</v>
      </c>
      <c r="Y107">
        <v>1.4207612686511799</v>
      </c>
      <c r="AA107">
        <v>1.0607774773380374</v>
      </c>
      <c r="AD107">
        <v>1.1841878822127601</v>
      </c>
      <c r="AF107">
        <v>0.90238448846753483</v>
      </c>
      <c r="AH107">
        <v>1.47824563635985</v>
      </c>
      <c r="AJ107">
        <v>1.1588827723174386</v>
      </c>
      <c r="AM107">
        <v>0.97396617725531898</v>
      </c>
      <c r="AO107">
        <v>1.0359272507949733</v>
      </c>
      <c r="AQ107">
        <v>1.6970869896418499</v>
      </c>
      <c r="AS107">
        <v>1.1942270377813013</v>
      </c>
      <c r="AV107">
        <v>1.0853726928475</v>
      </c>
      <c r="AX107">
        <v>1.0637319512152263</v>
      </c>
      <c r="AZ107">
        <v>1.1067246353336599</v>
      </c>
      <c r="BB107">
        <v>1.0709787333462208</v>
      </c>
      <c r="BE107">
        <v>0.93717287117020098</v>
      </c>
      <c r="BG107">
        <v>1.0350264436101402</v>
      </c>
      <c r="BI107">
        <v>1.0787813444751799</v>
      </c>
      <c r="BK107">
        <v>1.0606686576693789</v>
      </c>
      <c r="BN107">
        <v>1.3234884960867901</v>
      </c>
      <c r="BP107">
        <v>0.96031444891387419</v>
      </c>
      <c r="BR107">
        <v>1.58268308599565</v>
      </c>
      <c r="BT107">
        <v>0.94683732511542262</v>
      </c>
      <c r="BW107">
        <v>0.98994801570671198</v>
      </c>
      <c r="BY107">
        <v>0.8462670667486607</v>
      </c>
      <c r="CA107">
        <v>1.0213364848149</v>
      </c>
      <c r="CC107">
        <v>0.82825127147137612</v>
      </c>
      <c r="CF107">
        <v>1.4542552604080199</v>
      </c>
      <c r="CH107">
        <v>1.0609753126038766</v>
      </c>
      <c r="CJ107">
        <v>2.0375745190885999</v>
      </c>
      <c r="CL107">
        <v>1.3072462039970796</v>
      </c>
      <c r="CO107">
        <v>0.93414294487537897</v>
      </c>
      <c r="CQ107">
        <v>1.1698878241510091</v>
      </c>
      <c r="CS107">
        <v>1.3682495348094199</v>
      </c>
      <c r="CU107">
        <v>1.1488761641429235</v>
      </c>
    </row>
    <row r="108" spans="1:100">
      <c r="A108" t="s">
        <v>145</v>
      </c>
      <c r="C108">
        <v>1.1556427771780799</v>
      </c>
      <c r="E108">
        <v>1.1439008887743716</v>
      </c>
      <c r="G108">
        <v>1.1126480096262401</v>
      </c>
      <c r="I108">
        <v>1.0975537594167837</v>
      </c>
      <c r="L108">
        <v>1.0517190754824299</v>
      </c>
      <c r="N108">
        <v>1.1315733489830966</v>
      </c>
      <c r="P108">
        <v>1.2586028170209</v>
      </c>
      <c r="R108">
        <v>1.1068947943429268</v>
      </c>
      <c r="U108">
        <v>1.08527899307798</v>
      </c>
      <c r="W108">
        <v>1.030591878278063</v>
      </c>
      <c r="Y108">
        <v>1.4236973882899699</v>
      </c>
      <c r="AA108">
        <v>1.0216491689076921</v>
      </c>
      <c r="AD108">
        <v>1.1827769815957401</v>
      </c>
      <c r="AF108">
        <v>0.91804810044880025</v>
      </c>
      <c r="AH108">
        <v>1.44393914612413</v>
      </c>
      <c r="AJ108">
        <v>1.137616743738272</v>
      </c>
      <c r="AM108">
        <v>0.99244058291489301</v>
      </c>
      <c r="AO108">
        <v>1.0742243151293021</v>
      </c>
      <c r="AQ108">
        <v>1.7006476713143299</v>
      </c>
      <c r="AS108">
        <v>1.1679767084405426</v>
      </c>
      <c r="AV108">
        <v>1.08493804215629</v>
      </c>
      <c r="AX108">
        <v>1.0397224927117592</v>
      </c>
      <c r="AZ108">
        <v>1.10551704131296</v>
      </c>
      <c r="BB108">
        <v>1.0594957943380452</v>
      </c>
      <c r="BE108">
        <v>0.92223186006135605</v>
      </c>
      <c r="BG108">
        <v>1.0372267366458165</v>
      </c>
      <c r="BI108">
        <v>1.08121982155219</v>
      </c>
      <c r="BK108">
        <v>1.043569932396089</v>
      </c>
      <c r="BN108">
        <v>1.3382235280442301</v>
      </c>
      <c r="BP108">
        <v>1.0565172873287669</v>
      </c>
      <c r="BR108">
        <v>1.58388921051049</v>
      </c>
      <c r="BT108">
        <v>1.0729336998849972</v>
      </c>
      <c r="BW108">
        <v>0.98188144404713795</v>
      </c>
      <c r="BY108">
        <v>0.89214522797981388</v>
      </c>
      <c r="CA108">
        <v>1.02151668801939</v>
      </c>
      <c r="CC108">
        <v>0.81580897681225117</v>
      </c>
      <c r="CF108">
        <v>1.4503363909399301</v>
      </c>
      <c r="CH108">
        <v>1.6475316872738335</v>
      </c>
      <c r="CJ108">
        <v>2.0375746316447199</v>
      </c>
      <c r="CL108">
        <v>1.1647410431724563</v>
      </c>
      <c r="CO108">
        <v>0.91642446851367698</v>
      </c>
      <c r="CQ108">
        <v>1.1820281416665583</v>
      </c>
      <c r="CS108">
        <v>1.35716789465212</v>
      </c>
      <c r="CU108">
        <v>1.184537712955116</v>
      </c>
    </row>
    <row r="109" spans="1:100">
      <c r="A109" t="s">
        <v>146</v>
      </c>
      <c r="C109">
        <v>1.15685832136957</v>
      </c>
      <c r="D109">
        <f>SUMSQ(D2:D96)</f>
        <v>4187.4210811455414</v>
      </c>
      <c r="E109">
        <v>1.1570747362127627</v>
      </c>
      <c r="F109">
        <f>SUMSQ(F66:F96)</f>
        <v>12.091981152572192</v>
      </c>
      <c r="G109">
        <v>1.11226648511021</v>
      </c>
      <c r="H109">
        <f>SUMSQ(H66:H96)</f>
        <v>8.923994749658766E-2</v>
      </c>
      <c r="I109">
        <v>1.1196634888447075</v>
      </c>
      <c r="J109">
        <f>SUMSQ(J66:J96)</f>
        <v>13.522806635065921</v>
      </c>
      <c r="L109">
        <v>1.04770690373775</v>
      </c>
      <c r="M109">
        <f>SUMSQ(M2:M96)</f>
        <v>2312.3127601328392</v>
      </c>
      <c r="N109">
        <v>1.1443308554501255</v>
      </c>
      <c r="O109">
        <f>SUMSQ(O66:O96)</f>
        <v>49.185282605910373</v>
      </c>
      <c r="P109">
        <v>1.26036094840249</v>
      </c>
      <c r="Q109">
        <f>SUMSQ(Q66:Q96)</f>
        <v>0.11584025534408876</v>
      </c>
      <c r="R109">
        <v>1.0945412738825893</v>
      </c>
      <c r="S109">
        <f>SUMSQ(S66:S96)</f>
        <v>16.691312698915837</v>
      </c>
      <c r="U109">
        <v>1.07964986789961</v>
      </c>
      <c r="V109">
        <f>SUMSQ(V2:V96)</f>
        <v>10437.893066599931</v>
      </c>
      <c r="W109">
        <v>1.0073006856898552</v>
      </c>
      <c r="X109">
        <f>SUMSQ(X66:X96)</f>
        <v>112.31208394213249</v>
      </c>
      <c r="Y109">
        <v>1.42590758465329</v>
      </c>
      <c r="Z109">
        <f>SUMSQ(Z66:Z96)</f>
        <v>0.12798753461579435</v>
      </c>
      <c r="AA109">
        <v>0.98880812780999128</v>
      </c>
      <c r="AB109">
        <f>SUMSQ(AB66:AB96)</f>
        <v>52.660133176487491</v>
      </c>
      <c r="AD109">
        <v>1.1813660809787201</v>
      </c>
      <c r="AE109">
        <f>SUMSQ(AE2:AE96)</f>
        <v>13396.149702699815</v>
      </c>
      <c r="AF109">
        <v>0.92383704277374179</v>
      </c>
      <c r="AG109">
        <f>SUMSQ(AG66:AG96)</f>
        <v>61.085832597547736</v>
      </c>
      <c r="AH109">
        <v>1.4437949954201299</v>
      </c>
      <c r="AI109">
        <f>SUMSQ(AI66:AI96)</f>
        <v>0.51322872009691589</v>
      </c>
      <c r="AJ109">
        <v>1.1147898932278866</v>
      </c>
      <c r="AK109">
        <f>SUMSQ(AK66:AK96)</f>
        <v>19.955880709239683</v>
      </c>
      <c r="AM109">
        <v>1.0109149885744599</v>
      </c>
      <c r="AN109">
        <f>SUMSQ(AN2:AN96)</f>
        <v>76740.714475547706</v>
      </c>
      <c r="AO109">
        <v>1.1036641946998262</v>
      </c>
      <c r="AP109">
        <f>SUMSQ(AP66:AP96)</f>
        <v>198.22594474308508</v>
      </c>
      <c r="AQ109">
        <v>1.7026124724261</v>
      </c>
      <c r="AR109">
        <f>SUMSQ(AR66:AR96)</f>
        <v>5.6976789463978994</v>
      </c>
      <c r="AS109">
        <v>1.2377416420794891</v>
      </c>
      <c r="AT109">
        <f>SUMSQ(AT66:AT96)</f>
        <v>206.25299606861981</v>
      </c>
      <c r="AV109">
        <v>1.0845033914650899</v>
      </c>
      <c r="AW109">
        <f>SUMSQ(AW2:AW96)</f>
        <v>6254.8234745513973</v>
      </c>
      <c r="AX109">
        <v>1.0324178601713532</v>
      </c>
      <c r="AY109">
        <f>SUMSQ(AY66:AY96)</f>
        <v>47.963527412730613</v>
      </c>
      <c r="AZ109">
        <v>1.1066154493760401</v>
      </c>
      <c r="BA109">
        <f>SUMSQ(BA66:BA96)</f>
        <v>6.4214519671081799E-2</v>
      </c>
      <c r="BB109">
        <v>1.0686704761161159</v>
      </c>
      <c r="BC109">
        <f>SUMSQ(BC66:BC96)</f>
        <v>6.6644071439262493</v>
      </c>
      <c r="BE109">
        <v>0.907290848952511</v>
      </c>
      <c r="BF109">
        <f>SUMSQ(BF2:BF96)</f>
        <v>13322.575161220881</v>
      </c>
      <c r="BG109">
        <v>1.0409245579298791</v>
      </c>
      <c r="BH109">
        <f>SUMSQ(BH66:BH96)</f>
        <v>104.74192956337139</v>
      </c>
      <c r="BI109">
        <v>1.0828950868389899</v>
      </c>
      <c r="BJ109">
        <f>SUMSQ(BJ66:BJ96)</f>
        <v>0</v>
      </c>
      <c r="BK109">
        <v>1.0200160570666783</v>
      </c>
      <c r="BL109">
        <f>SUMSQ(BL66:BL96)</f>
        <v>62.170728032672891</v>
      </c>
      <c r="BN109">
        <v>1.35295856000168</v>
      </c>
      <c r="BO109">
        <f>SUMSQ(BO2:BO96)</f>
        <v>36396.526641779696</v>
      </c>
      <c r="BP109">
        <v>1.1327340293248196</v>
      </c>
      <c r="BQ109">
        <f>SUMSQ(BQ66:BQ96)</f>
        <v>87.020945090630761</v>
      </c>
      <c r="BR109">
        <v>1.5836075861397101</v>
      </c>
      <c r="BS109">
        <f>SUMSQ(BS66:BS96)</f>
        <v>0</v>
      </c>
      <c r="BT109">
        <v>1.1637209689159698</v>
      </c>
      <c r="BU109">
        <f>SUMSQ(BU66:BU96)</f>
        <v>105.69708712148569</v>
      </c>
      <c r="BW109">
        <v>0.97381487238756304</v>
      </c>
      <c r="BX109">
        <f>SUMSQ(BX2:BX96)</f>
        <v>520433.85601452016</v>
      </c>
      <c r="BY109">
        <v>0.90476148922212984</v>
      </c>
      <c r="BZ109">
        <f>SUMSQ(BZ66:BZ96)</f>
        <v>321.09788999506804</v>
      </c>
      <c r="CA109">
        <v>1.02171963265082</v>
      </c>
      <c r="CB109">
        <f>SUMSQ(CB66:CB96)</f>
        <v>70.600518269398606</v>
      </c>
      <c r="CC109">
        <v>0.82456574873807509</v>
      </c>
      <c r="CD109">
        <f>SUMSQ(CD66:CD96)</f>
        <v>550.44735558023069</v>
      </c>
      <c r="CF109">
        <v>1.44641752147185</v>
      </c>
      <c r="CG109">
        <f>SUMSQ(CG2:CG96)</f>
        <v>142011.45864399269</v>
      </c>
      <c r="CH109">
        <v>1.7465074458972978</v>
      </c>
      <c r="CI109">
        <f>SUMSQ(CI66:CI96)</f>
        <v>737.90186162902762</v>
      </c>
      <c r="CJ109">
        <v>2.0375747058337801</v>
      </c>
      <c r="CK109">
        <f>SUMSQ(CK66:CK96)</f>
        <v>9.781993370624479E-26</v>
      </c>
      <c r="CL109">
        <v>2.0199319510673086</v>
      </c>
      <c r="CM109">
        <f>SUMSQ(CM66:CM96)</f>
        <v>1007.1145380988064</v>
      </c>
      <c r="CO109">
        <v>0.898705992151975</v>
      </c>
      <c r="CP109">
        <f>SUMSQ(CP2:CP96)</f>
        <v>14506.485035388008</v>
      </c>
      <c r="CQ109">
        <v>1.2185980513034227</v>
      </c>
      <c r="CR109">
        <f>SUMSQ(CR66:CR96)</f>
        <v>51.489310754204979</v>
      </c>
      <c r="CS109">
        <v>1.3470091337169601</v>
      </c>
      <c r="CT109">
        <f>SUMSQ(CT66:CT96)</f>
        <v>1.7385252990560875</v>
      </c>
      <c r="CU109">
        <v>1.2147872831673827</v>
      </c>
      <c r="CV109">
        <f>SUMSQ(CV66:CV96)</f>
        <v>14.901922835198926</v>
      </c>
    </row>
    <row r="110" spans="1:100">
      <c r="A110" s="8"/>
    </row>
    <row r="111" spans="1:100">
      <c r="A111" s="9"/>
    </row>
    <row r="112" spans="1:100">
      <c r="A112" s="9"/>
    </row>
    <row r="113" spans="1:1">
      <c r="A113" s="9"/>
    </row>
    <row r="114" spans="1:1">
      <c r="A114" s="9"/>
    </row>
    <row r="115" spans="1:1">
      <c r="A115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10"/>
    </row>
    <row r="126" spans="1:1">
      <c r="A126" s="9"/>
    </row>
    <row r="127" spans="1:1">
      <c r="A127" s="10"/>
    </row>
    <row r="128" spans="1:1">
      <c r="A128" s="9"/>
    </row>
    <row r="129" spans="1:1">
      <c r="A129" s="10"/>
    </row>
    <row r="130" spans="1:1">
      <c r="A130" s="9"/>
    </row>
    <row r="131" spans="1:1">
      <c r="A131" s="10"/>
    </row>
    <row r="132" spans="1:1">
      <c r="A132" s="9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"/>
  <sheetViews>
    <sheetView topLeftCell="F1" workbookViewId="0">
      <selection activeCell="O1" sqref="O1:AI44"/>
    </sheetView>
  </sheetViews>
  <sheetFormatPr defaultRowHeight="14.4"/>
  <sheetData>
    <row r="1" spans="1: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1.0279358479806053</v>
      </c>
      <c r="P1">
        <v>1.0321596422363037</v>
      </c>
      <c r="Q1">
        <v>1.019896590483286</v>
      </c>
      <c r="R1">
        <v>1.0681731140338844</v>
      </c>
      <c r="S1">
        <v>0.99890551300902142</v>
      </c>
      <c r="T1">
        <v>1.0235883885749129</v>
      </c>
      <c r="U1">
        <v>1.0279774450753454</v>
      </c>
      <c r="V1">
        <v>1.1057332237321713</v>
      </c>
      <c r="W1">
        <v>1.0305617856097367</v>
      </c>
      <c r="X1">
        <v>1.1485387391667301</v>
      </c>
      <c r="Y1">
        <v>1.1435613915961425</v>
      </c>
      <c r="Z1">
        <v>1.0077599831823654</v>
      </c>
      <c r="AA1">
        <v>1.0208816061109198</v>
      </c>
      <c r="AB1">
        <v>1.0197568357283711</v>
      </c>
      <c r="AC1">
        <v>1.0173404270235618</v>
      </c>
      <c r="AD1">
        <v>1.01994656502934</v>
      </c>
      <c r="AE1">
        <v>1.0239799315040616</v>
      </c>
      <c r="AF1">
        <v>1.0162452623208933</v>
      </c>
      <c r="AG1">
        <v>1.0219385877967775</v>
      </c>
      <c r="AH1">
        <v>0.99213872930289004</v>
      </c>
      <c r="AI1">
        <v>1.0191708878994048</v>
      </c>
    </row>
    <row r="2" spans="1: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1.0088522956241646</v>
      </c>
      <c r="P2">
        <v>1.0378870713383983</v>
      </c>
      <c r="Q2">
        <v>1.0313171378070034</v>
      </c>
      <c r="R2">
        <v>1.0980108585777026</v>
      </c>
      <c r="S2">
        <v>1.0186988481739856</v>
      </c>
      <c r="T2">
        <v>1.023435102790702</v>
      </c>
      <c r="U2">
        <v>1.0348668287971519</v>
      </c>
      <c r="V2">
        <v>1.0869846958713656</v>
      </c>
      <c r="W2">
        <v>1.0273997224304352</v>
      </c>
      <c r="X2">
        <v>1.0815637161427465</v>
      </c>
      <c r="Y2">
        <v>1.0901902232605534</v>
      </c>
      <c r="Z2">
        <v>1.0110422158336956</v>
      </c>
      <c r="AA2">
        <v>1.0261242135917261</v>
      </c>
      <c r="AB2">
        <v>1.0200189724275861</v>
      </c>
      <c r="AC2">
        <v>1.0194938023822135</v>
      </c>
      <c r="AD2">
        <v>1.0191771046168807</v>
      </c>
      <c r="AE2">
        <v>1.0306885517188262</v>
      </c>
      <c r="AF2">
        <v>0.67347204068490862</v>
      </c>
      <c r="AG2">
        <v>1.0224493616724133</v>
      </c>
      <c r="AH2">
        <v>0.9759639881877803</v>
      </c>
      <c r="AI2">
        <v>1.0187512780625976</v>
      </c>
    </row>
    <row r="3" spans="1: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1.0111889949220507</v>
      </c>
      <c r="P3">
        <v>1.0435516273547631</v>
      </c>
      <c r="Q3">
        <v>1.0348667791765958</v>
      </c>
      <c r="R3">
        <v>1.1205705014739527</v>
      </c>
      <c r="S3">
        <v>1.0526241587466882</v>
      </c>
      <c r="T3">
        <v>1.0054398330412944</v>
      </c>
      <c r="U3">
        <v>1.0489819155890621</v>
      </c>
      <c r="V3">
        <v>1.0469060536726875</v>
      </c>
      <c r="W3">
        <v>1.018585177363442</v>
      </c>
      <c r="X3">
        <v>1.140061809995661</v>
      </c>
      <c r="Y3">
        <v>1.249400819967017</v>
      </c>
      <c r="Z3">
        <v>1.0022332986263565</v>
      </c>
      <c r="AA3">
        <v>1.0961034386748194</v>
      </c>
      <c r="AB3">
        <v>1.0059004987210138</v>
      </c>
      <c r="AC3">
        <v>1.0048577216709065</v>
      </c>
      <c r="AD3">
        <v>1.0050932455941735</v>
      </c>
      <c r="AE3">
        <v>1.0315177028728479</v>
      </c>
      <c r="AF3">
        <v>1.0072838979346797</v>
      </c>
      <c r="AG3">
        <v>1.0299335783479477</v>
      </c>
      <c r="AH3">
        <v>0.99688312860690675</v>
      </c>
      <c r="AI3">
        <v>1.0040769673458401</v>
      </c>
    </row>
    <row r="4" spans="1: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1.0312908678267734</v>
      </c>
      <c r="P4">
        <v>1.0213776061259321</v>
      </c>
      <c r="Q4">
        <v>1.0229806667590773</v>
      </c>
      <c r="R4">
        <v>1.0325452411635896</v>
      </c>
      <c r="S4">
        <v>1.021818092177849</v>
      </c>
      <c r="T4">
        <v>0.99981280017945351</v>
      </c>
      <c r="U4">
        <v>1.060649739402312</v>
      </c>
      <c r="V4">
        <v>1.0972814665257429</v>
      </c>
      <c r="W4">
        <v>1.096265711831224</v>
      </c>
      <c r="X4">
        <v>1.2564746091717545</v>
      </c>
      <c r="Y4">
        <v>1.1295054989172422</v>
      </c>
      <c r="Z4">
        <v>1.0214516850257169</v>
      </c>
      <c r="AA4">
        <v>1.031912714714772</v>
      </c>
      <c r="AB4">
        <v>1.0239092874937117</v>
      </c>
      <c r="AC4">
        <v>1.0233696922853968</v>
      </c>
      <c r="AD4">
        <v>1.0233959735538454</v>
      </c>
      <c r="AE4">
        <v>1.0359667800515402</v>
      </c>
      <c r="AF4">
        <v>1.3000928279621471</v>
      </c>
      <c r="AG4">
        <v>1.0271878435559298</v>
      </c>
      <c r="AH4">
        <v>1.0093542102335165</v>
      </c>
      <c r="AI4">
        <v>1.0226971409785008</v>
      </c>
    </row>
    <row r="5" spans="1: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1.1555301783629466</v>
      </c>
      <c r="P5">
        <v>1.095782388991712</v>
      </c>
      <c r="Q5">
        <v>1.1206364153069777</v>
      </c>
      <c r="R5">
        <v>1.1251819921256101</v>
      </c>
      <c r="S5">
        <v>1.121574002274996</v>
      </c>
      <c r="T5">
        <v>1.115240533668945</v>
      </c>
      <c r="U5">
        <v>1.1268767818099512</v>
      </c>
      <c r="V5">
        <v>1.0878851635506033</v>
      </c>
      <c r="W5">
        <v>1.1322927243287182</v>
      </c>
      <c r="X5">
        <v>1.2193718828258717</v>
      </c>
      <c r="Y5">
        <v>1.1708965537569174</v>
      </c>
      <c r="Z5">
        <v>1.1071953173223084</v>
      </c>
      <c r="AA5">
        <v>1.1223940489193818</v>
      </c>
      <c r="AB5">
        <v>1.1203124680951677</v>
      </c>
      <c r="AC5">
        <v>1.1214402993705446</v>
      </c>
      <c r="AD5">
        <v>1.1214525449062489</v>
      </c>
      <c r="AE5">
        <v>1.0453728232681683</v>
      </c>
      <c r="AF5">
        <v>1.110183235276698</v>
      </c>
      <c r="AG5">
        <v>1.1246514383313158</v>
      </c>
      <c r="AH5">
        <v>1.1238771956716362</v>
      </c>
      <c r="AI5">
        <v>1.1210356047463947</v>
      </c>
    </row>
    <row r="6" spans="1: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1.2207635248158799</v>
      </c>
      <c r="P6">
        <v>1.143398732167094</v>
      </c>
      <c r="Q6">
        <v>1.1378860967695119</v>
      </c>
      <c r="R6">
        <v>1.1409004593530994</v>
      </c>
      <c r="S6">
        <v>1.1386109736327761</v>
      </c>
      <c r="T6">
        <v>1.1351557333472762</v>
      </c>
      <c r="U6">
        <v>1.1415685274028706</v>
      </c>
      <c r="V6">
        <v>1.1530737934087791</v>
      </c>
      <c r="W6">
        <v>1.1497730079232831</v>
      </c>
      <c r="X6">
        <v>1.2772296407699271</v>
      </c>
      <c r="Y6">
        <v>1.1719793993308731</v>
      </c>
      <c r="Z6">
        <v>1.1357071580396449</v>
      </c>
      <c r="AA6">
        <v>1.1398116390167439</v>
      </c>
      <c r="AB6">
        <v>1.1378113021460354</v>
      </c>
      <c r="AC6">
        <v>1.1385137305373845</v>
      </c>
      <c r="AD6">
        <v>1.1683723361283092</v>
      </c>
      <c r="AE6">
        <v>1.1435925741764998</v>
      </c>
      <c r="AF6">
        <v>1.1269955440471788</v>
      </c>
      <c r="AG6">
        <v>1.1419180952936787</v>
      </c>
      <c r="AH6">
        <v>1.1535526920094803</v>
      </c>
      <c r="AI6">
        <v>1.138311881580798</v>
      </c>
    </row>
    <row r="7" spans="1: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1.2186585173979332</v>
      </c>
      <c r="P7">
        <v>1.2336388110673107</v>
      </c>
      <c r="Q7">
        <v>1.1994646506407749</v>
      </c>
      <c r="R7">
        <v>1.2035463541116509</v>
      </c>
      <c r="S7">
        <v>1.189889058006532</v>
      </c>
      <c r="T7">
        <v>1.1964959043001251</v>
      </c>
      <c r="U7">
        <v>1.2182310539270453</v>
      </c>
      <c r="V7">
        <v>1.1641256240204376</v>
      </c>
      <c r="W7">
        <v>1.5542200600105365</v>
      </c>
      <c r="X7">
        <v>1.2984367492455404</v>
      </c>
      <c r="Y7">
        <v>1.1907494034700556</v>
      </c>
      <c r="Z7">
        <v>1.1863292391772235</v>
      </c>
      <c r="AA7">
        <v>1.2017069083944936</v>
      </c>
      <c r="AB7">
        <v>1.1988019646958525</v>
      </c>
      <c r="AC7">
        <v>1.199780145640323</v>
      </c>
      <c r="AD7">
        <v>1.1998753868939156</v>
      </c>
      <c r="AE7">
        <v>1.2043902831491393</v>
      </c>
      <c r="AF7">
        <v>1.1868119390366307</v>
      </c>
      <c r="AG7">
        <v>1.2392000732214894</v>
      </c>
      <c r="AH7">
        <v>1.1791715748904801</v>
      </c>
      <c r="AI7">
        <v>1.2002636669484867</v>
      </c>
    </row>
    <row r="8" spans="1: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1.2523301965751426</v>
      </c>
      <c r="P8">
        <v>1.234470132699959</v>
      </c>
      <c r="Q8">
        <v>1.203295301895422</v>
      </c>
      <c r="R8">
        <v>1.219092916959972</v>
      </c>
      <c r="S8">
        <v>1.2821347050727681</v>
      </c>
      <c r="T8">
        <v>1.2367235043446718</v>
      </c>
      <c r="U8">
        <v>1.2189106646525498</v>
      </c>
      <c r="V8">
        <v>1.1603202469032348</v>
      </c>
      <c r="W8">
        <v>1.1947424536359752</v>
      </c>
      <c r="X8">
        <v>1.3080449406727126</v>
      </c>
      <c r="Y8">
        <v>1.2543659161809741</v>
      </c>
      <c r="Z8">
        <v>1.1985424410050141</v>
      </c>
      <c r="AA8">
        <v>1.2006803052067394</v>
      </c>
      <c r="AB8">
        <v>1.2017541838501313</v>
      </c>
      <c r="AC8">
        <v>1.2033507250580118</v>
      </c>
      <c r="AD8">
        <v>1.2771659067211982</v>
      </c>
      <c r="AE8">
        <v>1.2037101316887926</v>
      </c>
      <c r="AF8">
        <v>1.3479251538224259</v>
      </c>
      <c r="AG8">
        <v>1.228832442973433</v>
      </c>
      <c r="AH8">
        <v>1.2265395320658286</v>
      </c>
      <c r="AI8">
        <v>1.2036239972507146</v>
      </c>
    </row>
    <row r="9" spans="1: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1.346173946583908</v>
      </c>
      <c r="P9">
        <v>1.337374182383289</v>
      </c>
      <c r="Q9">
        <v>1.2939960737629084</v>
      </c>
      <c r="R9">
        <v>1.2913839158284055</v>
      </c>
      <c r="S9">
        <v>1.2922177527238004</v>
      </c>
      <c r="T9">
        <v>1.3320402334034578</v>
      </c>
      <c r="U9">
        <v>1.309327593397787</v>
      </c>
      <c r="V9">
        <v>1.1486243248106427</v>
      </c>
      <c r="W9">
        <v>1.2755586635842284</v>
      </c>
      <c r="X9">
        <v>1.3152557749154707</v>
      </c>
      <c r="Y9">
        <v>1.1606476364316676</v>
      </c>
      <c r="Z9">
        <v>1.2830168453524469</v>
      </c>
      <c r="AA9">
        <v>1.2921218385629158</v>
      </c>
      <c r="AB9">
        <v>1.2926529658918029</v>
      </c>
      <c r="AC9">
        <v>1.294303672075332</v>
      </c>
      <c r="AD9">
        <v>1.294483009383891</v>
      </c>
      <c r="AE9">
        <v>1.2870298713720227</v>
      </c>
      <c r="AF9">
        <v>1.3556459764237383</v>
      </c>
      <c r="AG9">
        <v>1.2968699762914546</v>
      </c>
      <c r="AH9">
        <v>1.282173969915664</v>
      </c>
      <c r="AI9">
        <v>1.2948839545108743</v>
      </c>
    </row>
    <row r="10" spans="1: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1.3791370207830287</v>
      </c>
      <c r="P10">
        <v>1.3450680748641695</v>
      </c>
      <c r="Q10">
        <v>1.3590562294191633</v>
      </c>
      <c r="R10">
        <v>1.3558580263243849</v>
      </c>
      <c r="S10">
        <v>1.3577405251929822</v>
      </c>
      <c r="T10">
        <v>1.351765287568361</v>
      </c>
      <c r="U10">
        <v>1.3455663812427676</v>
      </c>
      <c r="V10">
        <v>1.1850917089188506</v>
      </c>
      <c r="W10">
        <v>1.3425859593671723</v>
      </c>
      <c r="X10">
        <v>1.3745816376386797</v>
      </c>
      <c r="Y10">
        <v>1.2202137954010823</v>
      </c>
      <c r="Z10">
        <v>1.3408279826582077</v>
      </c>
      <c r="AA10">
        <v>1.3540409163184508</v>
      </c>
      <c r="AB10">
        <v>1.3569281153932993</v>
      </c>
      <c r="AC10">
        <v>1.3589435915606494</v>
      </c>
      <c r="AD10">
        <v>1.3591189994422617</v>
      </c>
      <c r="AE10">
        <v>1.3449238281905913</v>
      </c>
      <c r="AF10">
        <v>1.3556709753514249</v>
      </c>
      <c r="AG10">
        <v>1.3633778987365068</v>
      </c>
      <c r="AH10">
        <v>1.3865105604694885</v>
      </c>
      <c r="AI10">
        <v>1.2927623467373244</v>
      </c>
    </row>
    <row r="11" spans="1: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1.4296877503810488</v>
      </c>
      <c r="P11">
        <v>1.3335326911531471</v>
      </c>
      <c r="Q11">
        <v>1.3414719672640874</v>
      </c>
      <c r="R11">
        <v>1.3408734468669548</v>
      </c>
      <c r="S11">
        <v>1.3397477574131664</v>
      </c>
      <c r="T11">
        <v>1.3382340837557436</v>
      </c>
      <c r="U11">
        <v>1.3606583847950482</v>
      </c>
      <c r="V11">
        <v>1.1799305891023293</v>
      </c>
      <c r="W11">
        <v>1.3054080751627291</v>
      </c>
      <c r="X11">
        <v>1.3087393833803103</v>
      </c>
      <c r="Y11">
        <v>1.1957822212235443</v>
      </c>
      <c r="Z11">
        <v>1.3394503997371237</v>
      </c>
      <c r="AA11">
        <v>1.3446630167146156</v>
      </c>
      <c r="AB11">
        <v>1.3400791419553513</v>
      </c>
      <c r="AC11">
        <v>1.3413679850018463</v>
      </c>
      <c r="AD11">
        <v>1.3416516673006633</v>
      </c>
      <c r="AE11">
        <v>1.3250567672440388</v>
      </c>
      <c r="AF11">
        <v>1.3353308063388991</v>
      </c>
      <c r="AG11">
        <v>1.3436819104648055</v>
      </c>
      <c r="AH11">
        <v>1.378097224233279</v>
      </c>
      <c r="AI11">
        <v>1.3415714941853256</v>
      </c>
    </row>
    <row r="12" spans="1: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1.407436570917475</v>
      </c>
      <c r="P12">
        <v>1.3746717926590051</v>
      </c>
      <c r="Q12">
        <v>1.3776127140818428</v>
      </c>
      <c r="R12">
        <v>1.3761957785844912</v>
      </c>
      <c r="S12">
        <v>1.3753242675442054</v>
      </c>
      <c r="T12">
        <v>1.3713438386983277</v>
      </c>
      <c r="U12">
        <v>1.359344833314839</v>
      </c>
      <c r="V12">
        <v>1.1944370293627387</v>
      </c>
      <c r="W12">
        <v>1.5655906415750014</v>
      </c>
      <c r="X12">
        <v>1.3945908392727178</v>
      </c>
      <c r="Y12">
        <v>1.2446835768929336</v>
      </c>
      <c r="Z12">
        <v>1.3659522682142304</v>
      </c>
      <c r="AA12">
        <v>1.3192274603691163</v>
      </c>
      <c r="AB12">
        <v>1.3767031058460848</v>
      </c>
      <c r="AC12">
        <v>1.3776868966816864</v>
      </c>
      <c r="AD12">
        <v>1.3778835842510928</v>
      </c>
      <c r="AE12">
        <v>1.3852605349854681</v>
      </c>
      <c r="AF12">
        <v>1.3322706985033579</v>
      </c>
      <c r="AG12">
        <v>1.3607647326450216</v>
      </c>
      <c r="AH12">
        <v>1.4007258832938172</v>
      </c>
      <c r="AI12">
        <v>1.2514623922725931</v>
      </c>
    </row>
    <row r="13" spans="1: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1.4087237275014743</v>
      </c>
      <c r="P13">
        <v>1.3481236041363382</v>
      </c>
      <c r="Q13">
        <v>1.3551524431464252</v>
      </c>
      <c r="R13">
        <v>1.3518371684441466</v>
      </c>
      <c r="S13">
        <v>1.3511503902834023</v>
      </c>
      <c r="T13">
        <v>1.3536784937254216</v>
      </c>
      <c r="U13">
        <v>1.3284908506502699</v>
      </c>
      <c r="V13">
        <v>1.1918570112897302</v>
      </c>
      <c r="W13">
        <v>1.3026265217097546</v>
      </c>
      <c r="X13">
        <v>1.417747537395341</v>
      </c>
      <c r="Y13">
        <v>1.2651407484493691</v>
      </c>
      <c r="Z13">
        <v>1.3552022357985345</v>
      </c>
      <c r="AA13">
        <v>1.3487756762744438</v>
      </c>
      <c r="AB13">
        <v>1.3514108353539851</v>
      </c>
      <c r="AC13">
        <v>1.3523812596839782</v>
      </c>
      <c r="AD13">
        <v>1.3525494871229531</v>
      </c>
      <c r="AE13">
        <v>1.342244263459798</v>
      </c>
      <c r="AF13">
        <v>1.3499467198935409</v>
      </c>
      <c r="AG13">
        <v>1.3558437913433834</v>
      </c>
      <c r="AH13">
        <v>1.3874458147609587</v>
      </c>
      <c r="AI13">
        <v>1.2681912284436936</v>
      </c>
    </row>
    <row r="14" spans="1: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1.3983922450333499</v>
      </c>
      <c r="P14">
        <v>1.3302073891588166</v>
      </c>
      <c r="Q14">
        <v>1.3192188944712906</v>
      </c>
      <c r="R14">
        <v>1.317986994159869</v>
      </c>
      <c r="S14">
        <v>1.3187966012979588</v>
      </c>
      <c r="T14">
        <v>1.3165472212161236</v>
      </c>
      <c r="U14">
        <v>1.3152287767124395</v>
      </c>
      <c r="V14">
        <v>1.1713221843749968</v>
      </c>
      <c r="W14">
        <v>1.2490677527157956</v>
      </c>
      <c r="X14">
        <v>1.3280519811865121</v>
      </c>
      <c r="Y14">
        <v>1.2860085074085652</v>
      </c>
      <c r="Z14">
        <v>1.3270875272231804</v>
      </c>
      <c r="AA14">
        <v>1.3401127581169265</v>
      </c>
      <c r="AB14">
        <v>1.3178818328672457</v>
      </c>
      <c r="AC14">
        <v>1.3190802962591546</v>
      </c>
      <c r="AD14">
        <v>1.3687521864211978</v>
      </c>
      <c r="AE14">
        <v>1.3115293679879851</v>
      </c>
      <c r="AF14">
        <v>1.3167863387469887</v>
      </c>
      <c r="AG14">
        <v>1.3238842512983493</v>
      </c>
      <c r="AH14">
        <v>1.3619765642719972</v>
      </c>
      <c r="AI14">
        <v>1.3860813578252653</v>
      </c>
    </row>
    <row r="15" spans="1: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1.3858167309890854</v>
      </c>
      <c r="P15">
        <v>1.314894466821301</v>
      </c>
      <c r="Q15">
        <v>1.3194666503707031</v>
      </c>
      <c r="R15">
        <v>1.3126302470590812</v>
      </c>
      <c r="S15">
        <v>1.319807525499666</v>
      </c>
      <c r="T15">
        <v>1.2806424983857871</v>
      </c>
      <c r="U15">
        <v>1.3246151382288347</v>
      </c>
      <c r="V15">
        <v>1.1714500708231479</v>
      </c>
      <c r="W15">
        <v>1.237800847258278</v>
      </c>
      <c r="X15">
        <v>1.3170829932453603</v>
      </c>
      <c r="Y15">
        <v>1.2598970363060262</v>
      </c>
      <c r="Z15">
        <v>1.3202847917482776</v>
      </c>
      <c r="AA15">
        <v>1.3122210683913198</v>
      </c>
      <c r="AB15">
        <v>1.3051766711666337</v>
      </c>
      <c r="AC15">
        <v>1.319592922185989</v>
      </c>
      <c r="AD15">
        <v>1.3197792359201643</v>
      </c>
      <c r="AE15">
        <v>1.3144505786462588</v>
      </c>
      <c r="AF15">
        <v>1.3149156304896321</v>
      </c>
      <c r="AG15">
        <v>1.325776978364948</v>
      </c>
      <c r="AH15">
        <v>1.3588922693597443</v>
      </c>
      <c r="AI15">
        <v>1.240160360424408</v>
      </c>
    </row>
    <row r="16" spans="1: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1.4089295389948386</v>
      </c>
      <c r="P16">
        <v>1.3425344441986446</v>
      </c>
      <c r="Q16">
        <v>1.2943643018008251</v>
      </c>
      <c r="R16">
        <v>1.3513669159547468</v>
      </c>
      <c r="S16">
        <v>1.3571212388562492</v>
      </c>
      <c r="T16">
        <v>1.3522657186104177</v>
      </c>
      <c r="U16">
        <v>1.3478567580896379</v>
      </c>
      <c r="V16">
        <v>1.1851817176343395</v>
      </c>
      <c r="W16">
        <v>1.2458959163915733</v>
      </c>
      <c r="X16">
        <v>1.2789404428277769</v>
      </c>
      <c r="Y16">
        <v>1.2627759479380538</v>
      </c>
      <c r="Z16">
        <v>1.3526010483028943</v>
      </c>
      <c r="AA16">
        <v>1.3502187227177633</v>
      </c>
      <c r="AB16">
        <v>1.3541242192545173</v>
      </c>
      <c r="AC16">
        <v>1.3562516262847877</v>
      </c>
      <c r="AD16">
        <v>1.3562899112818747</v>
      </c>
      <c r="AE16">
        <v>1.3498719884831689</v>
      </c>
      <c r="AF16">
        <v>1.3619486790699713</v>
      </c>
      <c r="AG16">
        <v>1.3585099152067555</v>
      </c>
      <c r="AH16">
        <v>1.3896260603626907</v>
      </c>
      <c r="AI16">
        <v>1.3568442173259312</v>
      </c>
    </row>
    <row r="17" spans="1: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1.332773228939319</v>
      </c>
      <c r="P17">
        <v>1.2373276145002057</v>
      </c>
      <c r="Q17">
        <v>1.2447157913542291</v>
      </c>
      <c r="R17">
        <v>1.2999733929530886</v>
      </c>
      <c r="S17">
        <v>1.24509313337018</v>
      </c>
      <c r="T17">
        <v>1.2497986684320224</v>
      </c>
      <c r="U17">
        <v>1.2818621411944777</v>
      </c>
      <c r="V17">
        <v>1.1685567387997713</v>
      </c>
      <c r="W17">
        <v>1.1721797049381184</v>
      </c>
      <c r="X17">
        <v>1.2978711389453248</v>
      </c>
      <c r="Y17">
        <v>1.2283215123058295</v>
      </c>
      <c r="Z17">
        <v>1.2811284383503194</v>
      </c>
      <c r="AA17">
        <v>1.2420201822632104</v>
      </c>
      <c r="AB17">
        <v>1.2426835929002233</v>
      </c>
      <c r="AC17">
        <v>1.2552315273596188</v>
      </c>
      <c r="AD17">
        <v>1.3269275828541025</v>
      </c>
      <c r="AE17">
        <v>1.2524027127504604</v>
      </c>
      <c r="AF17">
        <v>1.2933415256836984</v>
      </c>
      <c r="AG17">
        <v>1.3064855502075292</v>
      </c>
      <c r="AH17">
        <v>1.2765756395312591</v>
      </c>
      <c r="AI17">
        <v>1.2451041296903815</v>
      </c>
    </row>
    <row r="18" spans="1: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1.2219259230957547</v>
      </c>
      <c r="P18">
        <v>1.2185471477902841</v>
      </c>
      <c r="Q18">
        <v>1.2213582484378498</v>
      </c>
      <c r="R18">
        <v>1.2178524400111357</v>
      </c>
      <c r="S18">
        <v>1.2238368738829042</v>
      </c>
      <c r="T18">
        <v>1.2011724644854809</v>
      </c>
      <c r="U18">
        <v>1.229808901507413</v>
      </c>
      <c r="V18">
        <v>1.1407784354169619</v>
      </c>
      <c r="W18">
        <v>1.1412650399041171</v>
      </c>
      <c r="X18">
        <v>1.2264953550799664</v>
      </c>
      <c r="Y18">
        <v>1.2024104103548092</v>
      </c>
      <c r="Z18">
        <v>1.2377281052885498</v>
      </c>
      <c r="AA18">
        <v>1.237135943356362</v>
      </c>
      <c r="AB18">
        <v>1.240754556933743</v>
      </c>
      <c r="AC18">
        <v>1.2216980099456949</v>
      </c>
      <c r="AD18">
        <v>1.2222533439145549</v>
      </c>
      <c r="AE18">
        <v>1.2212982049126722</v>
      </c>
      <c r="AF18">
        <v>1.2283141364200862</v>
      </c>
      <c r="AG18">
        <v>1.2255928179607012</v>
      </c>
      <c r="AH18">
        <v>1.248684447001202</v>
      </c>
      <c r="AI18">
        <v>1.2217434393487661</v>
      </c>
    </row>
    <row r="19" spans="1: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1.1711294121190332</v>
      </c>
      <c r="P19">
        <v>1.1691032313333527</v>
      </c>
      <c r="Q19">
        <v>1.156367668376713</v>
      </c>
      <c r="R19">
        <v>1.16011147536382</v>
      </c>
      <c r="S19">
        <v>1.2000074975994677</v>
      </c>
      <c r="T19">
        <v>1.1550461813228021</v>
      </c>
      <c r="U19">
        <v>1.1676898562468636</v>
      </c>
      <c r="V19">
        <v>1.1176832836395847</v>
      </c>
      <c r="W19">
        <v>0.96261700582268461</v>
      </c>
      <c r="X19">
        <v>1.4028476346646874</v>
      </c>
      <c r="Y19">
        <v>1.2428218257610015</v>
      </c>
      <c r="Z19">
        <v>1.1799237282857742</v>
      </c>
      <c r="AA19">
        <v>1.1609177529551942</v>
      </c>
      <c r="AB19">
        <v>1.1562577576127642</v>
      </c>
      <c r="AC19">
        <v>1.1565503934424486</v>
      </c>
      <c r="AD19">
        <v>1.1566300915760541</v>
      </c>
      <c r="AE19">
        <v>1.1853519434545658</v>
      </c>
      <c r="AF19">
        <v>1.1533413088517035</v>
      </c>
      <c r="AG19">
        <v>1.1601654519113467</v>
      </c>
      <c r="AH19">
        <v>1.1811487013446393</v>
      </c>
      <c r="AI19">
        <v>1.1563820675059544</v>
      </c>
    </row>
    <row r="20" spans="1: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1.1560247462876738</v>
      </c>
      <c r="P20">
        <v>1.1587378265454351</v>
      </c>
      <c r="Q20">
        <v>1.1503457581933525</v>
      </c>
      <c r="R20">
        <v>1.151850480749979</v>
      </c>
      <c r="S20">
        <v>1.1526460884202021</v>
      </c>
      <c r="T20">
        <v>1.1485964411351699</v>
      </c>
      <c r="U20">
        <v>1.1522270150631737</v>
      </c>
      <c r="V20">
        <v>1.1266116852435486</v>
      </c>
      <c r="W20">
        <v>1.086676874806584</v>
      </c>
      <c r="X20">
        <v>1.1891535922373455</v>
      </c>
      <c r="Y20">
        <v>1.0774511083291045</v>
      </c>
      <c r="Z20">
        <v>1.1673048232211052</v>
      </c>
      <c r="AA20">
        <v>1.1508653134782096</v>
      </c>
      <c r="AB20">
        <v>1.1507428617599584</v>
      </c>
      <c r="AC20">
        <v>1.145221506520395</v>
      </c>
      <c r="AD20">
        <v>1.1504753151955729</v>
      </c>
      <c r="AE20">
        <v>1.1557320998660499</v>
      </c>
      <c r="AF20">
        <v>1.1463446597538054</v>
      </c>
      <c r="AG20">
        <v>1.1317681029246056</v>
      </c>
      <c r="AH20">
        <v>1.1195152905951589</v>
      </c>
      <c r="AI20">
        <v>1.1610039732590232</v>
      </c>
    </row>
    <row r="21" spans="1: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1.1422120437907188</v>
      </c>
      <c r="P21">
        <v>1.1043768429417553</v>
      </c>
      <c r="Q21">
        <v>1.089184979692488</v>
      </c>
      <c r="R21">
        <v>1.1054685479708777</v>
      </c>
      <c r="S21">
        <v>1.0901387684001156</v>
      </c>
      <c r="T21">
        <v>1.0916246663514408</v>
      </c>
      <c r="U21">
        <v>1.1152374708252399</v>
      </c>
      <c r="V21">
        <v>1.1287446405306167</v>
      </c>
      <c r="W21">
        <v>1.2960779537637457</v>
      </c>
      <c r="X21">
        <v>1.1913272421342236</v>
      </c>
      <c r="Y21">
        <v>1.1181670311187437</v>
      </c>
      <c r="Z21">
        <v>1.116619281132067</v>
      </c>
      <c r="AA21">
        <v>1.0992972997185451</v>
      </c>
      <c r="AB21">
        <v>1.0907547746074198</v>
      </c>
      <c r="AC21">
        <v>1.0893128602328401</v>
      </c>
      <c r="AD21">
        <v>1.0892232093966285</v>
      </c>
      <c r="AE21">
        <v>1.0987382817165983</v>
      </c>
      <c r="AF21">
        <v>1.08473704696215</v>
      </c>
      <c r="AG21">
        <v>1.0911010442580482</v>
      </c>
      <c r="AH21">
        <v>1.0894307426970957</v>
      </c>
      <c r="AI21">
        <v>1.0892397050744238</v>
      </c>
    </row>
    <row r="22" spans="1: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1.1589208681299488</v>
      </c>
      <c r="P22">
        <v>1.1585717690364032</v>
      </c>
      <c r="Q22">
        <v>1.1782267036922691</v>
      </c>
      <c r="R22">
        <v>1.1663188213472657</v>
      </c>
      <c r="S22">
        <v>1.1382464489871869</v>
      </c>
      <c r="T22">
        <v>1.1812616195623973</v>
      </c>
      <c r="U22">
        <v>1.1545364846161335</v>
      </c>
      <c r="V22">
        <v>1.1178471989536665</v>
      </c>
      <c r="W22">
        <v>1.0955461676405971</v>
      </c>
      <c r="X22">
        <v>1.1415032698918193</v>
      </c>
      <c r="Y22">
        <v>1.181970816514915</v>
      </c>
      <c r="Z22">
        <v>1.1500198826486858</v>
      </c>
      <c r="AA22">
        <v>1.1779068543167446</v>
      </c>
      <c r="AB22">
        <v>1.1785859297236065</v>
      </c>
      <c r="AC22">
        <v>1.1783461067726886</v>
      </c>
      <c r="AD22">
        <v>1.1784230052675377</v>
      </c>
      <c r="AE22">
        <v>1.1841313411636294</v>
      </c>
      <c r="AF22">
        <v>1.1975957924645546</v>
      </c>
      <c r="AG22">
        <v>1.1807861368617112</v>
      </c>
      <c r="AH22">
        <v>1.0853826005146483</v>
      </c>
      <c r="AI22">
        <v>1.1609073328799524</v>
      </c>
    </row>
    <row r="23" spans="1: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1.1366247520327517</v>
      </c>
      <c r="P23">
        <v>1.1552421052756701</v>
      </c>
      <c r="Q23">
        <v>1.1728682813082447</v>
      </c>
      <c r="R23">
        <v>1.1743016435163425</v>
      </c>
      <c r="S23">
        <v>1.1751444196796117</v>
      </c>
      <c r="T23">
        <v>1.177839346784894</v>
      </c>
      <c r="U23">
        <v>1.1554500801930909</v>
      </c>
      <c r="V23">
        <v>1.1213696541398868</v>
      </c>
      <c r="W23">
        <v>1.1154000257487378</v>
      </c>
      <c r="X23">
        <v>1.2098072509737361</v>
      </c>
      <c r="Y23">
        <v>1.1713720877719405</v>
      </c>
      <c r="Z23">
        <v>1.1793530448572671</v>
      </c>
      <c r="AA23">
        <v>1.176901068997402</v>
      </c>
      <c r="AB23">
        <v>1.1724644333219922</v>
      </c>
      <c r="AC23">
        <v>1.1495547935490724</v>
      </c>
      <c r="AD23">
        <v>1.1718537461133549</v>
      </c>
      <c r="AE23">
        <v>1.1729629486111843</v>
      </c>
      <c r="AF23">
        <v>1.1683434014300873</v>
      </c>
      <c r="AG23">
        <v>1.178331800030461</v>
      </c>
      <c r="AH23">
        <v>1.1098237681004728</v>
      </c>
      <c r="AI23">
        <v>1.1732994533259795</v>
      </c>
    </row>
    <row r="24" spans="1: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1.1235195146471564</v>
      </c>
      <c r="P24">
        <v>1.1155072836888571</v>
      </c>
      <c r="Q24">
        <v>1.1359653852907099</v>
      </c>
      <c r="R24">
        <v>1.1427898141292705</v>
      </c>
      <c r="S24">
        <v>1.1274781108872034</v>
      </c>
      <c r="T24">
        <v>1.2315234216794431</v>
      </c>
      <c r="U24">
        <v>1.1146045308774701</v>
      </c>
      <c r="V24">
        <v>1.1296474973304096</v>
      </c>
      <c r="W24">
        <v>1.0776401781138891</v>
      </c>
      <c r="X24">
        <v>1.1897938392694747</v>
      </c>
      <c r="Y24">
        <v>1.1693406495199403</v>
      </c>
      <c r="Z24">
        <v>1.177686389434204</v>
      </c>
      <c r="AA24">
        <v>1.1874534356212925</v>
      </c>
      <c r="AB24">
        <v>1.1509090297227667</v>
      </c>
      <c r="AC24">
        <v>1.1248449511432224</v>
      </c>
      <c r="AD24">
        <v>1.1248434665471667</v>
      </c>
      <c r="AE24">
        <v>1.1281242792239838</v>
      </c>
      <c r="AF24">
        <v>1.1200006609608693</v>
      </c>
      <c r="AG24">
        <v>1.1308843531538657</v>
      </c>
      <c r="AH24">
        <v>1.1149533027586154</v>
      </c>
      <c r="AI24">
        <v>1.2242337953767279</v>
      </c>
    </row>
    <row r="25" spans="1: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1.1539340909251572</v>
      </c>
      <c r="P25">
        <v>1.123008536756251</v>
      </c>
      <c r="Q25">
        <v>1.1615076656658823</v>
      </c>
      <c r="R25">
        <v>1.1616437170974627</v>
      </c>
      <c r="S25">
        <v>1.1648100475831458</v>
      </c>
      <c r="T25">
        <v>1.1902887651647251</v>
      </c>
      <c r="U25">
        <v>1.117082520504213</v>
      </c>
      <c r="V25">
        <v>1.1608449409271491</v>
      </c>
      <c r="W25">
        <v>1.1263824218745007</v>
      </c>
      <c r="X25">
        <v>1.25846305303368</v>
      </c>
      <c r="Y25">
        <v>1.1331992951437369</v>
      </c>
      <c r="Z25">
        <v>1.1836756657083574</v>
      </c>
      <c r="AA25">
        <v>1.1525713733025875</v>
      </c>
      <c r="AB25">
        <v>1.1697839511228103</v>
      </c>
      <c r="AC25">
        <v>1.1371539944768327</v>
      </c>
      <c r="AD25">
        <v>1.1616821181415742</v>
      </c>
      <c r="AE25">
        <v>1.2031350383014221</v>
      </c>
      <c r="AF25">
        <v>1.3102701382005153</v>
      </c>
      <c r="AG25">
        <v>1.1602211874428532</v>
      </c>
      <c r="AH25">
        <v>1.1597714715618896</v>
      </c>
      <c r="AI25">
        <v>1.1618160653414071</v>
      </c>
    </row>
    <row r="26" spans="1: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1.1889227404163532</v>
      </c>
      <c r="P26">
        <v>1.1579419078249036</v>
      </c>
      <c r="Q26">
        <v>1.1845182902863329</v>
      </c>
      <c r="R26">
        <v>1.183312282782528</v>
      </c>
      <c r="S26">
        <v>1.1833892485113187</v>
      </c>
      <c r="T26">
        <v>1.1877577177901091</v>
      </c>
      <c r="U26">
        <v>1.111733130435786</v>
      </c>
      <c r="V26">
        <v>1.1579324316536632</v>
      </c>
      <c r="W26">
        <v>1.152516366406606</v>
      </c>
      <c r="X26">
        <v>1.2866992324563422</v>
      </c>
      <c r="Y26">
        <v>1.1636769237834248</v>
      </c>
      <c r="Z26">
        <v>1.1920719338758583</v>
      </c>
      <c r="AA26">
        <v>1.1820817609095287</v>
      </c>
      <c r="AB26">
        <v>1.1838926800938219</v>
      </c>
      <c r="AC26">
        <v>1.1431298980597777</v>
      </c>
      <c r="AD26">
        <v>1.1844589434822155</v>
      </c>
      <c r="AE26">
        <v>1.1839886726722166</v>
      </c>
      <c r="AF26">
        <v>1.1756047510184167</v>
      </c>
      <c r="AG26">
        <v>1.1882775350749089</v>
      </c>
      <c r="AH26">
        <v>1.1959113777571493</v>
      </c>
      <c r="AI26">
        <v>1.184616971776725</v>
      </c>
    </row>
    <row r="27" spans="1: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1.1862842203740547</v>
      </c>
      <c r="P27">
        <v>1.1327625984408682</v>
      </c>
      <c r="Q27">
        <v>1.1890765620797887</v>
      </c>
      <c r="R27">
        <v>1.1593169622673138</v>
      </c>
      <c r="S27">
        <v>1.1918355855437515</v>
      </c>
      <c r="T27">
        <v>1.1910607054255826</v>
      </c>
      <c r="U27">
        <v>1.1047396805907961</v>
      </c>
      <c r="V27">
        <v>1.1483790917265857</v>
      </c>
      <c r="W27">
        <v>1.0310698102295037</v>
      </c>
      <c r="X27">
        <v>1.2313005378554145</v>
      </c>
      <c r="Y27">
        <v>1.1536634257550444</v>
      </c>
      <c r="Z27">
        <v>1.20599581214459</v>
      </c>
      <c r="AA27">
        <v>1.1877471237631845</v>
      </c>
      <c r="AB27">
        <v>1.1884656770667481</v>
      </c>
      <c r="AC27">
        <v>1.189237838283407</v>
      </c>
      <c r="AD27">
        <v>1.1837908508416621</v>
      </c>
      <c r="AE27">
        <v>1.1144577331332943</v>
      </c>
      <c r="AF27">
        <v>1.1729896637194237</v>
      </c>
      <c r="AG27">
        <v>1.1922554371672287</v>
      </c>
      <c r="AH27">
        <v>1.149318015215727</v>
      </c>
      <c r="AI27">
        <v>1.1896148953215488</v>
      </c>
    </row>
    <row r="28" spans="1: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1.1512972517673923</v>
      </c>
      <c r="P28">
        <v>1.1216148390199963</v>
      </c>
      <c r="Q28">
        <v>1.151763207365605</v>
      </c>
      <c r="R28">
        <v>1.1299095379100437</v>
      </c>
      <c r="S28">
        <v>1.1444651124984104</v>
      </c>
      <c r="T28">
        <v>1.1223951828527472</v>
      </c>
      <c r="U28">
        <v>1.1330605192325356</v>
      </c>
      <c r="V28">
        <v>1.1324860707000981</v>
      </c>
      <c r="W28">
        <v>1.1040473773526525</v>
      </c>
      <c r="X28">
        <v>1.280854866995734</v>
      </c>
      <c r="Y28">
        <v>1.1718420798945404</v>
      </c>
      <c r="Z28">
        <v>1.1720720556697686</v>
      </c>
      <c r="AA28">
        <v>1.1538211907876812</v>
      </c>
      <c r="AB28">
        <v>1.1450228407969134</v>
      </c>
      <c r="AC28">
        <v>1.1930473034514899</v>
      </c>
      <c r="AD28">
        <v>1.1516326933368251</v>
      </c>
      <c r="AE28">
        <v>1.0936459265259693</v>
      </c>
      <c r="AF28">
        <v>1.2059270942439166</v>
      </c>
      <c r="AG28">
        <v>1.1626579557583827</v>
      </c>
      <c r="AH28">
        <v>1.1567436087940233</v>
      </c>
      <c r="AI28">
        <v>1.152201356286195</v>
      </c>
    </row>
    <row r="29" spans="1: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1.1418042709886496</v>
      </c>
      <c r="P29">
        <v>1.163003864887671</v>
      </c>
      <c r="Q29">
        <v>1.1466467052948228</v>
      </c>
      <c r="R29">
        <v>1.1502412220698988</v>
      </c>
      <c r="S29">
        <v>1.1480462222441257</v>
      </c>
      <c r="T29">
        <v>1.1478565783027699</v>
      </c>
      <c r="U29">
        <v>1.1382184850679655</v>
      </c>
      <c r="V29">
        <v>1.1317523720906144</v>
      </c>
      <c r="W29">
        <v>1.0356760603288899</v>
      </c>
      <c r="X29">
        <v>1.2816859404965022</v>
      </c>
      <c r="Y29">
        <v>1.1526177780675957</v>
      </c>
      <c r="Z29">
        <v>1.1593048499722136</v>
      </c>
      <c r="AA29">
        <v>1.1560433574586615</v>
      </c>
      <c r="AB29">
        <v>1.1459323575053681</v>
      </c>
      <c r="AC29">
        <v>1.1912158384545344</v>
      </c>
      <c r="AD29">
        <v>1.1463390700716174</v>
      </c>
      <c r="AE29">
        <v>1.1456429621459805</v>
      </c>
      <c r="AF29">
        <v>1.139867098007157</v>
      </c>
      <c r="AG29">
        <v>1.1495161150425206</v>
      </c>
      <c r="AH29">
        <v>1.154289046519668</v>
      </c>
      <c r="AI29">
        <v>1.1466788274424866</v>
      </c>
    </row>
    <row r="30" spans="1: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1.1350854608183909</v>
      </c>
      <c r="P30">
        <v>1.113773739629879</v>
      </c>
      <c r="Q30">
        <v>1.1451001038317692</v>
      </c>
      <c r="R30">
        <v>1.1483173960000244</v>
      </c>
      <c r="S30">
        <v>1.1537223640208576</v>
      </c>
      <c r="T30">
        <v>1.1447857397069015</v>
      </c>
      <c r="U30">
        <v>1.1240570131868248</v>
      </c>
      <c r="V30">
        <v>1.1466303953833556</v>
      </c>
      <c r="W30">
        <v>1.1084551003708303</v>
      </c>
      <c r="X30">
        <v>1.3013686802712865</v>
      </c>
      <c r="Y30">
        <v>1.1472066397498484</v>
      </c>
      <c r="Z30">
        <v>1.1474873504156151</v>
      </c>
      <c r="AA30">
        <v>1.1442879641266579</v>
      </c>
      <c r="AB30">
        <v>1.1444627900641817</v>
      </c>
      <c r="AC30">
        <v>1.1397705581233484</v>
      </c>
      <c r="AD30">
        <v>1.1993106658552526</v>
      </c>
      <c r="AE30">
        <v>1.144249530771988</v>
      </c>
      <c r="AF30">
        <v>1.1418478372354759</v>
      </c>
      <c r="AG30">
        <v>1.1458141921753877</v>
      </c>
      <c r="AH30">
        <v>1.1501327018373262</v>
      </c>
      <c r="AI30">
        <v>1.1418812408590462</v>
      </c>
    </row>
    <row r="31" spans="1: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1.1224778184497075</v>
      </c>
      <c r="P31">
        <v>1.1071934656886464</v>
      </c>
      <c r="Q31">
        <v>1.1426955781968067</v>
      </c>
      <c r="R31">
        <v>1.1338311889982682</v>
      </c>
      <c r="S31">
        <v>1.133722671354491</v>
      </c>
      <c r="T31">
        <v>1.14617909528888</v>
      </c>
      <c r="U31">
        <v>1.1214518787157077</v>
      </c>
      <c r="V31">
        <v>1.1411773140950219</v>
      </c>
      <c r="W31">
        <v>1.1498462438796129</v>
      </c>
      <c r="X31">
        <v>1.2608430389296694</v>
      </c>
      <c r="Y31">
        <v>1.1758705151374194</v>
      </c>
      <c r="Z31">
        <v>1.1534211972714885</v>
      </c>
      <c r="AA31">
        <v>1.1357838183101576</v>
      </c>
      <c r="AB31">
        <v>1.1570350352443524</v>
      </c>
      <c r="AC31">
        <v>1.1322854266425275</v>
      </c>
      <c r="AD31">
        <v>1.2440464138345029</v>
      </c>
      <c r="AE31">
        <v>1.1351086597693463</v>
      </c>
      <c r="AF31">
        <v>1.0425346381064822</v>
      </c>
      <c r="AG31">
        <v>1.1770412303090052</v>
      </c>
      <c r="AH31">
        <v>1.1384842580487429</v>
      </c>
      <c r="AI31">
        <v>1.1321041981174413</v>
      </c>
    </row>
    <row r="32" spans="1: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1.1143707688653635</v>
      </c>
      <c r="P32">
        <v>1.0797934623016388</v>
      </c>
      <c r="Q32">
        <v>1.1734272340484555</v>
      </c>
      <c r="R32">
        <v>1.1257927127016802</v>
      </c>
      <c r="S32">
        <v>1.1504299862021499</v>
      </c>
      <c r="T32">
        <v>1.1091665710065932</v>
      </c>
      <c r="U32">
        <v>1.1012478873341505</v>
      </c>
      <c r="V32">
        <v>1.1534933317013594</v>
      </c>
      <c r="W32">
        <v>0.97952395299288197</v>
      </c>
      <c r="X32">
        <v>1.3631712873817903</v>
      </c>
      <c r="Y32">
        <v>1.2815485815705969</v>
      </c>
      <c r="Z32">
        <v>1.181665852859614</v>
      </c>
      <c r="AA32">
        <v>1.1333696462040903</v>
      </c>
      <c r="AB32">
        <v>1.1524724007894334</v>
      </c>
      <c r="AC32">
        <v>1.2086740878868898</v>
      </c>
      <c r="AD32">
        <v>1.2542210627766384</v>
      </c>
      <c r="AE32">
        <v>1.1286917069743108</v>
      </c>
      <c r="AF32">
        <v>1.0518097647007136</v>
      </c>
      <c r="AG32">
        <v>1.1615611769198293</v>
      </c>
      <c r="AH32">
        <v>1.1602200494561701</v>
      </c>
      <c r="AI32">
        <v>1.1792570792904278</v>
      </c>
    </row>
    <row r="33" spans="1: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1.0966636131027023</v>
      </c>
      <c r="P33">
        <v>1.0632652915765581</v>
      </c>
      <c r="Q33">
        <v>1.1142296290354683</v>
      </c>
      <c r="R33">
        <v>1.1281945246388947</v>
      </c>
      <c r="S33">
        <v>1.1485613112233142</v>
      </c>
      <c r="T33">
        <v>1.1345088107361185</v>
      </c>
      <c r="U33">
        <v>1.0529877368790341</v>
      </c>
      <c r="V33">
        <v>1.1288155241291291</v>
      </c>
      <c r="W33">
        <v>0.91900336622199819</v>
      </c>
      <c r="X33">
        <v>1.5116569240492805</v>
      </c>
      <c r="Y33">
        <v>1.2052241848872327</v>
      </c>
      <c r="Z33">
        <v>1.1670562547674341</v>
      </c>
      <c r="AA33">
        <v>1.1119587228167167</v>
      </c>
      <c r="AB33">
        <v>1.1072777763531854</v>
      </c>
      <c r="AC33">
        <v>1.1697597436599763</v>
      </c>
      <c r="AD33">
        <v>1.2381763733891202</v>
      </c>
      <c r="AE33">
        <v>1.0689424760138981</v>
      </c>
      <c r="AF33">
        <v>1.0346938624076518</v>
      </c>
      <c r="AG33">
        <v>1.1120276443797317</v>
      </c>
      <c r="AH33">
        <v>1.1444200360692636</v>
      </c>
      <c r="AI33">
        <v>1.1309323066699453</v>
      </c>
    </row>
    <row r="34" spans="1: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1.0836407703961333</v>
      </c>
      <c r="P34">
        <v>1.0366417998963708</v>
      </c>
      <c r="Q34">
        <v>1.1215645633560818</v>
      </c>
      <c r="R34">
        <v>1.1195395052626689</v>
      </c>
      <c r="S34">
        <v>1.137416051067244</v>
      </c>
      <c r="T34">
        <v>1.1442082819904482</v>
      </c>
      <c r="U34">
        <v>1.0558557419336438</v>
      </c>
      <c r="V34">
        <v>1.1455918784115109</v>
      </c>
      <c r="W34">
        <v>0.82300389350031367</v>
      </c>
      <c r="X34">
        <v>1.5329431860424969</v>
      </c>
      <c r="Y34">
        <v>1.1595884815547779</v>
      </c>
      <c r="Z34">
        <v>1.1681883445122951</v>
      </c>
      <c r="AA34">
        <v>1.1015141280998018</v>
      </c>
      <c r="AB34">
        <v>1.087581829319852</v>
      </c>
      <c r="AC34">
        <v>1.154331884377453</v>
      </c>
      <c r="AD34">
        <v>1.1820471092438629</v>
      </c>
      <c r="AE34">
        <v>1.0710501190946369</v>
      </c>
      <c r="AF34">
        <v>1.0072579845015961</v>
      </c>
      <c r="AG34">
        <v>1.1083119229673934</v>
      </c>
      <c r="AH34">
        <v>1.139574746935744</v>
      </c>
      <c r="AI34">
        <v>1.1159785963834572</v>
      </c>
    </row>
    <row r="35" spans="1: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1.0643043321355941</v>
      </c>
      <c r="P35">
        <v>1.0391503696598465</v>
      </c>
      <c r="Q35">
        <v>1.1168627999438652</v>
      </c>
      <c r="R35">
        <v>1.1410939948984706</v>
      </c>
      <c r="S35">
        <v>1.1613756445319563</v>
      </c>
      <c r="T35">
        <v>1.1651511323772921</v>
      </c>
      <c r="U35">
        <v>1.0865451857549426</v>
      </c>
      <c r="V35">
        <v>1.1401837468504787</v>
      </c>
      <c r="W35">
        <v>0.76508861096020453</v>
      </c>
      <c r="X35">
        <v>1.2584670849846114</v>
      </c>
      <c r="Y35">
        <v>1.1547247828820897</v>
      </c>
      <c r="Z35">
        <v>1.1686277345735516</v>
      </c>
      <c r="AA35">
        <v>1.1200994810288556</v>
      </c>
      <c r="AB35">
        <v>1.0774261221629828</v>
      </c>
      <c r="AC35">
        <v>1.1633190358089831</v>
      </c>
      <c r="AD35">
        <v>1.2361693170141761</v>
      </c>
      <c r="AE35">
        <v>1.0647781224847261</v>
      </c>
      <c r="AF35">
        <v>0.92200318995597685</v>
      </c>
      <c r="AG35">
        <v>1.1183767710780996</v>
      </c>
      <c r="AH35">
        <v>1.0896536596795099</v>
      </c>
      <c r="AI35">
        <v>1.0781048112113349</v>
      </c>
    </row>
    <row r="36" spans="1: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1.0673640674257894</v>
      </c>
      <c r="P36">
        <v>1.0392112431114715</v>
      </c>
      <c r="Q36">
        <v>1.1151711281722878</v>
      </c>
      <c r="R36">
        <v>1.1565523017359274</v>
      </c>
      <c r="S36">
        <v>1.2064052061666575</v>
      </c>
      <c r="T36">
        <v>1.1444651353550497</v>
      </c>
      <c r="U36">
        <v>1.1290718583603512</v>
      </c>
      <c r="V36">
        <v>1.1380739415959966</v>
      </c>
      <c r="W36">
        <v>0.68979040984125961</v>
      </c>
      <c r="X36">
        <v>1.1189703214873239</v>
      </c>
      <c r="Y36">
        <v>1.1550657326515346</v>
      </c>
      <c r="Z36">
        <v>1.1600081364054391</v>
      </c>
      <c r="AA36">
        <v>1.1285194791207598</v>
      </c>
      <c r="AB36">
        <v>1.0908338418412631</v>
      </c>
      <c r="AC36">
        <v>1.1736405782300507</v>
      </c>
      <c r="AD36">
        <v>1.2483956867670498</v>
      </c>
      <c r="AE36">
        <v>1.0954608395183225</v>
      </c>
      <c r="AF36">
        <v>0.93323120891040334</v>
      </c>
      <c r="AG36">
        <v>1.108381656942349</v>
      </c>
      <c r="AH36">
        <v>1.0871851685941079</v>
      </c>
      <c r="AI36">
        <v>1.2048067248384033</v>
      </c>
    </row>
    <row r="37" spans="1: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1.0570389185123661</v>
      </c>
      <c r="P37">
        <v>1.0125831752325909</v>
      </c>
      <c r="Q37">
        <v>1.0836215068943735</v>
      </c>
      <c r="R37">
        <v>1.1294058027928284</v>
      </c>
      <c r="S37">
        <v>1.1816233722160558</v>
      </c>
      <c r="T37">
        <v>1.1608966718507026</v>
      </c>
      <c r="U37">
        <v>1.1144067864698224</v>
      </c>
      <c r="V37">
        <v>1.1198378784445686</v>
      </c>
      <c r="W37">
        <v>0.63985093439197649</v>
      </c>
      <c r="X37">
        <v>1.2364821846430527</v>
      </c>
      <c r="Y37">
        <v>1.1470471612901862</v>
      </c>
      <c r="Z37">
        <v>1.1405009979396978</v>
      </c>
      <c r="AA37">
        <v>1.1202985556203771</v>
      </c>
      <c r="AB37">
        <v>1.0843616877258615</v>
      </c>
      <c r="AC37">
        <v>1.1507577214280027</v>
      </c>
      <c r="AD37">
        <v>1.2038852251151353</v>
      </c>
      <c r="AE37">
        <v>1.0686061707690122</v>
      </c>
      <c r="AF37">
        <v>0.80459533577001818</v>
      </c>
      <c r="AG37">
        <v>1.0981057901537254</v>
      </c>
      <c r="AH37">
        <v>1.0766034925349404</v>
      </c>
      <c r="AI37">
        <v>1.1800588600834079</v>
      </c>
    </row>
    <row r="38" spans="1: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1.0693302664847311</v>
      </c>
      <c r="P38">
        <v>1.0067983715139952</v>
      </c>
      <c r="Q38">
        <v>1.0987200081164548</v>
      </c>
      <c r="R38">
        <v>1.1359430887092008</v>
      </c>
      <c r="S38">
        <v>1.1483681866133948</v>
      </c>
      <c r="T38">
        <v>1.139268585932002</v>
      </c>
      <c r="U38">
        <v>1.1275553730019929</v>
      </c>
      <c r="V38">
        <v>1.1384525935754521</v>
      </c>
      <c r="W38">
        <v>0.34439492464439148</v>
      </c>
      <c r="X38">
        <v>1.4732422834563201</v>
      </c>
      <c r="Y38">
        <v>1.1344700057454578</v>
      </c>
      <c r="Z38">
        <v>1.1319230628167183</v>
      </c>
      <c r="AA38">
        <v>1.1086216281775649</v>
      </c>
      <c r="AB38">
        <v>1.0938914854148327</v>
      </c>
      <c r="AC38">
        <v>1.1494112785470265</v>
      </c>
      <c r="AD38">
        <v>1.2404987342576179</v>
      </c>
      <c r="AE38">
        <v>1.1039571900769198</v>
      </c>
      <c r="AF38">
        <v>0.84781382946709494</v>
      </c>
      <c r="AG38">
        <v>1.1177328038915542</v>
      </c>
      <c r="AH38">
        <v>1.0962076256344309</v>
      </c>
      <c r="AI38">
        <v>1.1956444307783534</v>
      </c>
    </row>
    <row r="39" spans="1: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1.1050452222327598</v>
      </c>
      <c r="P39">
        <v>1.0384988881494053</v>
      </c>
      <c r="Q39">
        <v>1.0966135432757325</v>
      </c>
      <c r="R39">
        <v>1.1421828498847879</v>
      </c>
      <c r="S39">
        <v>1.1472663873709468</v>
      </c>
      <c r="T39">
        <v>1.1180299623487295</v>
      </c>
      <c r="U39">
        <v>1.1365865889678073</v>
      </c>
      <c r="V39">
        <v>1.133644633224405</v>
      </c>
      <c r="W39">
        <v>0.4446290434223143</v>
      </c>
      <c r="X39">
        <v>1.6335326894180318</v>
      </c>
      <c r="Y39">
        <v>1.0694131761623866</v>
      </c>
      <c r="Z39">
        <v>1.1444735575409828</v>
      </c>
      <c r="AA39">
        <v>1.1127358284424322</v>
      </c>
      <c r="AB39">
        <v>1.0995928527893475</v>
      </c>
      <c r="AC39">
        <v>1.1426518735269866</v>
      </c>
      <c r="AD39">
        <v>1.22792048153994</v>
      </c>
      <c r="AE39">
        <v>1.0620326914441378</v>
      </c>
      <c r="AF39">
        <v>0.83813894824132651</v>
      </c>
      <c r="AG39">
        <v>1.1429599971996818</v>
      </c>
      <c r="AH39">
        <v>1.1353967509229455</v>
      </c>
      <c r="AI39">
        <v>1.2423201778145541</v>
      </c>
    </row>
    <row r="40" spans="1: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1.1040992792117796</v>
      </c>
      <c r="P40">
        <v>1.0475628226112637</v>
      </c>
      <c r="Q40">
        <v>1.1238099244175443</v>
      </c>
      <c r="R40">
        <v>1.1536721102280447</v>
      </c>
      <c r="S40">
        <v>1.1783623382663064</v>
      </c>
      <c r="T40">
        <v>1.1559656140231378</v>
      </c>
      <c r="U40">
        <v>1.1580045661492069</v>
      </c>
      <c r="V40">
        <v>1.1250676611250416</v>
      </c>
      <c r="W40">
        <v>0.45361160749418405</v>
      </c>
      <c r="X40">
        <v>1.5585265548321201</v>
      </c>
      <c r="Y40">
        <v>1.0503424993625132</v>
      </c>
      <c r="Z40">
        <v>1.1540650537681891</v>
      </c>
      <c r="AA40">
        <v>1.1186582323677325</v>
      </c>
      <c r="AB40">
        <v>1.1269751085753996</v>
      </c>
      <c r="AC40">
        <v>1.1285207915819959</v>
      </c>
      <c r="AD40">
        <v>1.203523681762473</v>
      </c>
      <c r="AE40">
        <v>1.0603528514869038</v>
      </c>
      <c r="AF40">
        <v>0.71131119149586586</v>
      </c>
      <c r="AG40">
        <v>1.1430724223478181</v>
      </c>
      <c r="AH40">
        <v>1.1309419500315581</v>
      </c>
      <c r="AI40">
        <v>1.1884210995041482</v>
      </c>
    </row>
    <row r="41" spans="1: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1.1002836912165868</v>
      </c>
      <c r="P41">
        <v>1.0569714847863114</v>
      </c>
      <c r="Q41">
        <v>1.1096009049951796</v>
      </c>
      <c r="R41">
        <v>1.1535088107052722</v>
      </c>
      <c r="S41">
        <v>1.1672430551411055</v>
      </c>
      <c r="T41">
        <v>1.1637177044831981</v>
      </c>
      <c r="U41">
        <v>1.1607109541353113</v>
      </c>
      <c r="V41">
        <v>1.1217326796694349</v>
      </c>
      <c r="W41">
        <v>0.37369309891412739</v>
      </c>
      <c r="X41">
        <v>1.1987617893556708</v>
      </c>
      <c r="Y41">
        <v>1.0456984685865327</v>
      </c>
      <c r="Z41">
        <v>1.1438212220836392</v>
      </c>
      <c r="AA41">
        <v>1.132598252986962</v>
      </c>
      <c r="AB41">
        <v>1.1289778500755976</v>
      </c>
      <c r="AC41">
        <v>1.1384139283351322</v>
      </c>
      <c r="AD41">
        <v>1.1317083106528512</v>
      </c>
      <c r="AE41">
        <v>1.0122180892222228</v>
      </c>
      <c r="AF41">
        <v>0.65285330768607119</v>
      </c>
      <c r="AG41">
        <v>1.1606139049661088</v>
      </c>
      <c r="AH41">
        <v>1.1362777297997628</v>
      </c>
      <c r="AI41">
        <v>1.2800549412945357</v>
      </c>
    </row>
    <row r="42" spans="1: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1.1108758481114931</v>
      </c>
      <c r="P42">
        <v>1.0925850768391157</v>
      </c>
      <c r="Q42">
        <v>1.1486731611993908</v>
      </c>
      <c r="R42">
        <v>1.1644952480049306</v>
      </c>
      <c r="S42">
        <v>1.1748101099880077</v>
      </c>
      <c r="T42">
        <v>1.1610734788410475</v>
      </c>
      <c r="U42">
        <v>1.1989029054158995</v>
      </c>
      <c r="V42">
        <v>1.1198916624093194</v>
      </c>
      <c r="W42">
        <v>0.16049480900797852</v>
      </c>
      <c r="X42">
        <v>1.1550458840875046</v>
      </c>
      <c r="Y42">
        <v>1.0049170616750525</v>
      </c>
      <c r="Z42">
        <v>1.1611871520592645</v>
      </c>
      <c r="AA42">
        <v>1.1425652143736014</v>
      </c>
      <c r="AB42">
        <v>1.1488761641429235</v>
      </c>
      <c r="AC42">
        <v>1.1550682103577063</v>
      </c>
      <c r="AD42">
        <v>1.1547145921997963</v>
      </c>
      <c r="AE42">
        <v>1.0532541704095009</v>
      </c>
      <c r="AF42">
        <v>0.50163465963409526</v>
      </c>
      <c r="AG42">
        <v>1.1891363185808181</v>
      </c>
      <c r="AH42">
        <v>1.1519248029774487</v>
      </c>
      <c r="AI42">
        <v>1.2492785907673101</v>
      </c>
    </row>
    <row r="43" spans="1: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1.1421791034534607</v>
      </c>
      <c r="P43">
        <v>1.1086660862201576</v>
      </c>
      <c r="Q43">
        <v>1.1347354704820536</v>
      </c>
      <c r="R43">
        <v>1.191535951888238</v>
      </c>
      <c r="S43">
        <v>1.1672906181316616</v>
      </c>
      <c r="T43">
        <v>1.2167484820396244</v>
      </c>
      <c r="U43">
        <v>1.1946062913843336</v>
      </c>
      <c r="V43">
        <v>1.1214645706802517</v>
      </c>
      <c r="W43">
        <v>-0.24676926423183942</v>
      </c>
      <c r="X43">
        <v>1.524626158333783</v>
      </c>
      <c r="Y43">
        <v>0.97236182426570195</v>
      </c>
      <c r="Z43">
        <v>1.1895003449727695</v>
      </c>
      <c r="AA43">
        <v>1.1687705337954857</v>
      </c>
      <c r="AB43">
        <v>1.184537712955116</v>
      </c>
      <c r="AC43">
        <v>1.1550987787721372</v>
      </c>
      <c r="AD43">
        <v>1.1835349429212281</v>
      </c>
      <c r="AE43">
        <v>1.0175853077567341</v>
      </c>
      <c r="AF43">
        <v>0.58393598324083196</v>
      </c>
      <c r="AG43">
        <v>1.2307262200974507</v>
      </c>
      <c r="AH43">
        <v>1.1876692714881505</v>
      </c>
      <c r="AI43">
        <v>1.2731526353730493</v>
      </c>
    </row>
    <row r="44" spans="1: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1.152606197401459</v>
      </c>
      <c r="P44">
        <v>1.1526337723657245</v>
      </c>
      <c r="Q44">
        <v>1.1693904887966682</v>
      </c>
      <c r="R44">
        <v>1.2050409253161984</v>
      </c>
      <c r="S44">
        <v>1.1823555410378357</v>
      </c>
      <c r="T44">
        <v>1.2359826864461758</v>
      </c>
      <c r="U44">
        <v>1.2146589522435778</v>
      </c>
      <c r="V44">
        <v>1.1147830811463195</v>
      </c>
      <c r="W44">
        <v>-0.42848617728471472</v>
      </c>
      <c r="X44">
        <v>1.7479063119874914</v>
      </c>
      <c r="Y44">
        <v>0.98034852541325279</v>
      </c>
      <c r="Z44">
        <v>1.186110422639771</v>
      </c>
      <c r="AA44">
        <v>1.1788134253104738</v>
      </c>
      <c r="AB44">
        <v>1.2147872831673827</v>
      </c>
      <c r="AC44">
        <v>1.1578174716923419</v>
      </c>
      <c r="AD44">
        <v>1.1854857407200305</v>
      </c>
      <c r="AE44">
        <v>1.0685377488938572</v>
      </c>
      <c r="AF44">
        <v>0.41649587402835464</v>
      </c>
      <c r="AG44">
        <v>1.2668202803840558</v>
      </c>
      <c r="AH44">
        <v>1.1824561412390628</v>
      </c>
      <c r="AI44">
        <v>1.2691214891837099</v>
      </c>
    </row>
    <row r="45" spans="1: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1: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总收入</vt:lpstr>
      <vt:lpstr>可比增速</vt:lpstr>
      <vt:lpstr>基础数据</vt:lpstr>
      <vt:lpstr>可比增速预测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陈鸣</cp:lastModifiedBy>
  <dcterms:created xsi:type="dcterms:W3CDTF">2006-09-16T00:00:00Z</dcterms:created>
  <dcterms:modified xsi:type="dcterms:W3CDTF">2017-12-31T06:55:16Z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