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R99924\workspace\vscode\Projects\BoE_AgentsSummary\"/>
    </mc:Choice>
  </mc:AlternateContent>
  <xr:revisionPtr revIDLastSave="0" documentId="8_{2312151A-280D-4A32-8687-1BF93965B61F}" xr6:coauthVersionLast="47" xr6:coauthVersionMax="47" xr10:uidLastSave="{00000000-0000-0000-0000-000000000000}"/>
  <bookViews>
    <workbookView xWindow="28695" yWindow="0" windowWidth="29010" windowHeight="23385" xr2:uid="{6D88DDED-74FA-4176-89F7-0E52DA59D6B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Rodger, Matthew</author>
  </authors>
  <commentList>
    <comment ref="A1" authorId="0" shapeId="0" xr:uid="{4F99C5E8-5316-485A-BE78-01E77DB20BC3}">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D1" authorId="0" shapeId="0" xr:uid="{3391616F-F8EC-4B88-A602-BEF6D5127A7C}">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G1" authorId="0" shapeId="0" xr:uid="{F20C386A-4719-4249-B7D9-E8F5F51812D0}">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A14" authorId="0" shapeId="0" xr:uid="{F7BC709C-F380-439A-9D68-372787835DB1}">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D14" authorId="0" shapeId="0" xr:uid="{9EA84520-5787-4688-9F74-B8349D58B7B4}">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G14" authorId="0" shapeId="0" xr:uid="{0298E4B1-34BC-4C5E-BB91-B6AD6FF5EF51}">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List>
</comments>
</file>

<file path=xl/sharedStrings.xml><?xml version="1.0" encoding="utf-8"?>
<sst xmlns="http://schemas.openxmlformats.org/spreadsheetml/2006/main" count="81" uniqueCount="30">
  <si>
    <t>Series type</t>
  </si>
  <si>
    <t>Macrobond in-house series</t>
  </si>
  <si>
    <t>Storage</t>
  </si>
  <si>
    <t>Company account [com]</t>
  </si>
  <si>
    <t>Name</t>
  </si>
  <si>
    <t>boe_agentsurvey_inflation</t>
  </si>
  <si>
    <t>Frequency</t>
  </si>
  <si>
    <t>Monthly</t>
  </si>
  <si>
    <t>Weekdays</t>
  </si>
  <si>
    <t>FullWeek</t>
  </si>
  <si>
    <t>Description</t>
  </si>
  <si>
    <t>BoE Agent Survey, Inflation Score</t>
  </si>
  <si>
    <t>Country</t>
  </si>
  <si>
    <t>United Kingdom [gb]</t>
  </si>
  <si>
    <t>Category</t>
  </si>
  <si>
    <t>Surveys</t>
  </si>
  <si>
    <t>Currency</t>
  </si>
  <si>
    <t>None</t>
  </si>
  <si>
    <t>Unit</t>
  </si>
  <si>
    <t>Not specified</t>
  </si>
  <si>
    <t>Class</t>
  </si>
  <si>
    <t>Stock</t>
  </si>
  <si>
    <t>Scale</t>
  </si>
  <si>
    <t>Comment</t>
  </si>
  <si>
    <t>Dates</t>
  </si>
  <si>
    <t>Values</t>
  </si>
  <si>
    <t>boe_agentsurvey_expansion</t>
  </si>
  <si>
    <t>BoE Agent Survey, Expansion Score</t>
  </si>
  <si>
    <t>boe_agentsurvey_sentiment</t>
  </si>
  <si>
    <t>BoE Agent Survey, Sentiment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</si>
</sst>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Tahoma"/>
      <family val="2"/>
    </font>
    <font>
      <sz val="10"/>
      <color rgb="FFFCFCFC"/>
      <name val="Tahoma"/>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7F7F7F"/>
        <bgColor indexed="64"/>
      </patternFill>
    </fill>
    <fill>
      <patternFill patternType="solid">
        <fgColor rgb="FFD8D8D8"/>
        <bgColor indexed="64"/>
      </patternFill>
    </fill>
  </fills>
  <borders count="2">
    <border>
      <left/>
      <right/>
      <top/>
      <bottom/>
      <diagonal/>
    </border>
    <border>
      <left style="thin">
        <color rgb="FFF2F2F2"/>
      </left>
      <right style="thin">
        <color rgb="FFF2F2F2"/>
      </right>
      <top style="thin">
        <color rgb="FFF2F2F2"/>
      </top>
      <bottom style="thin">
        <color rgb="FFF2F2F2"/>
      </bottom>
      <diagonal/>
    </border>
  </borders>
  <cellStyleXfs count="1">
    <xf numFmtId="0" fontId="0" fillId="0" borderId="0"/>
  </cellStyleXfs>
  <cellXfs count="4">
    <xf numFmtId="0" fontId="0" fillId="0" borderId="0" xfId="0"/>
    <xf numFmtId="0" fontId="2" fillId="2" borderId="1" xfId="0" applyFont="1" applyFill="1" applyBorder="1"/>
    <xf numFmtId="0" fontId="1"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99924\workspace\vscode\Projects\BoE_AgentsSummary\boe_sentiment_analysis.csv" TargetMode="External"/><Relationship Id="rId1" Type="http://schemas.openxmlformats.org/officeDocument/2006/relationships/externalLinkPath" Target="boe_sentiment_analysi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oe_sentiment_analysis"/>
    </sheetNames>
    <sheetDataSet>
      <sheetData sheetId="0">
        <row r="1">
          <cell r="A1" t="str">
            <v>Date</v>
          </cell>
          <cell r="B1" t="str">
            <v>Source</v>
          </cell>
          <cell r="C1" t="str">
            <v>Inflationary Score</v>
          </cell>
          <cell r="D1" t="str">
            <v>Expansionary Score</v>
          </cell>
          <cell r="E1" t="str">
            <v>Deflationary Score</v>
          </cell>
          <cell r="F1" t="str">
            <v>Recessionary Score</v>
          </cell>
          <cell r="G1" t="str">
            <v>Sentiment Score</v>
          </cell>
        </row>
        <row r="2">
          <cell r="A2">
            <v>38383</v>
          </cell>
          <cell r="B2" t="str">
            <v>BoE Website: https://www.bankofengland.co.uk/-/media/boe/files/agents-summary/2005/january-2005.pdf</v>
          </cell>
          <cell r="C2">
            <v>8.9136490250696296E-3</v>
          </cell>
          <cell r="D2">
            <v>1.3370473537604399E-2</v>
          </cell>
          <cell r="E2">
            <v>1.6713091922005499E-3</v>
          </cell>
          <cell r="F2">
            <v>3.3426183844011098E-3</v>
          </cell>
          <cell r="G2">
            <v>0.101689380578269</v>
          </cell>
        </row>
        <row r="3">
          <cell r="A3">
            <v>38411</v>
          </cell>
          <cell r="B3" t="str">
            <v>BoE Website: https://www.bankofengland.co.uk/-/media/boe/files/agents-summary/2005/february-2005.pdf</v>
          </cell>
          <cell r="C3">
            <v>3.1612223393045302E-3</v>
          </cell>
          <cell r="D3">
            <v>1.0010537407797599E-2</v>
          </cell>
          <cell r="E3">
            <v>1.05374077976817E-3</v>
          </cell>
          <cell r="F3">
            <v>5.2687038988408804E-4</v>
          </cell>
          <cell r="G3">
            <v>6.4663629381371296E-2</v>
          </cell>
        </row>
        <row r="4">
          <cell r="A4">
            <v>38442</v>
          </cell>
          <cell r="B4" t="str">
            <v>BoE Website: https://www.bankofengland.co.uk/-/media/boe/files/agents-summary/2005/march-2005.pdf</v>
          </cell>
          <cell r="C4">
            <v>1.0735373054213599E-3</v>
          </cell>
          <cell r="D4">
            <v>1.6103059581320401E-2</v>
          </cell>
          <cell r="E4">
            <v>1.6103059581320401E-3</v>
          </cell>
          <cell r="F4">
            <v>2.6838432635534E-3</v>
          </cell>
          <cell r="G4">
            <v>9.3479918229918205E-2</v>
          </cell>
        </row>
        <row r="5">
          <cell r="A5">
            <v>38472</v>
          </cell>
          <cell r="B5" t="str">
            <v>BoE Website: https://www.bankofengland.co.uk/-/media/boe/files/agents-summary/2005/april-2005.pdf</v>
          </cell>
          <cell r="C5">
            <v>7.2727272727272701E-3</v>
          </cell>
          <cell r="D5">
            <v>1.09090909090909E-2</v>
          </cell>
          <cell r="E5">
            <v>1.0389610389610301E-3</v>
          </cell>
          <cell r="F5">
            <v>2.59740259740259E-3</v>
          </cell>
          <cell r="G5">
            <v>5.3940704032809303E-2</v>
          </cell>
        </row>
        <row r="6">
          <cell r="A6">
            <v>38503</v>
          </cell>
          <cell r="B6" t="str">
            <v>BoE Website: https://www.bankofengland.co.uk/-/media/boe/files/agents-summary/2005/may-2005.pdf</v>
          </cell>
          <cell r="C6">
            <v>6.2590274434280203E-3</v>
          </cell>
          <cell r="D6">
            <v>1.29995185363505E-2</v>
          </cell>
          <cell r="E6">
            <v>9.6292729898892599E-4</v>
          </cell>
          <cell r="F6">
            <v>2.8887818969667699E-3</v>
          </cell>
          <cell r="G6">
            <v>9.9748269949882798E-2</v>
          </cell>
        </row>
        <row r="7">
          <cell r="A7">
            <v>38533</v>
          </cell>
          <cell r="B7" t="str">
            <v>BoE Website: https://www.bankofengland.co.uk/-/media/boe/files/agents-summary/2005/june-2005.pdf</v>
          </cell>
          <cell r="C7">
            <v>6.7763794772507198E-3</v>
          </cell>
          <cell r="D7">
            <v>1.6456921587608898E-2</v>
          </cell>
          <cell r="E7">
            <v>2.4201355275895401E-3</v>
          </cell>
          <cell r="F7">
            <v>3.3881897386253599E-3</v>
          </cell>
          <cell r="G7">
            <v>5.9578655278655197E-2</v>
          </cell>
        </row>
        <row r="8">
          <cell r="A8">
            <v>38564</v>
          </cell>
          <cell r="B8" t="str">
            <v>BoE Website: https://www.bankofengland.co.uk/-/media/boe/files/agents-summary/2005/july-2005.pdf</v>
          </cell>
          <cell r="C8">
            <v>5.9395248380129497E-3</v>
          </cell>
          <cell r="D8">
            <v>1.24190064794816E-2</v>
          </cell>
          <cell r="E8">
            <v>0</v>
          </cell>
          <cell r="F8">
            <v>2.6997840172786102E-3</v>
          </cell>
          <cell r="G8">
            <v>6.5543579482532893E-2</v>
          </cell>
        </row>
        <row r="9">
          <cell r="A9">
            <v>38595</v>
          </cell>
          <cell r="B9" t="str">
            <v>BoE Website: https://www.bankofengland.co.uk/-/media/boe/files/agents-summary/2005/august-2005.pdf</v>
          </cell>
          <cell r="C9">
            <v>5.4525627044710997E-3</v>
          </cell>
          <cell r="D9">
            <v>8.7241003271537592E-3</v>
          </cell>
          <cell r="E9">
            <v>2.1810250817884398E-3</v>
          </cell>
          <cell r="F9">
            <v>2.1810250817884398E-3</v>
          </cell>
          <cell r="G9">
            <v>6.5504170102384393E-2</v>
          </cell>
        </row>
        <row r="10">
          <cell r="A10">
            <v>38625</v>
          </cell>
          <cell r="B10" t="str">
            <v>BoE Website: https://www.bankofengland.co.uk/-/media/boe/files/agents-summary/2005/september-2005.pdf</v>
          </cell>
          <cell r="C10">
            <v>2.4860161591050301E-3</v>
          </cell>
          <cell r="D10">
            <v>1.24300807955251E-2</v>
          </cell>
          <cell r="E10">
            <v>2.4860161591050301E-3</v>
          </cell>
          <cell r="F10">
            <v>6.8365444375388402E-3</v>
          </cell>
          <cell r="G10">
            <v>6.3658008658008594E-2</v>
          </cell>
        </row>
        <row r="11">
          <cell r="A11">
            <v>38656</v>
          </cell>
          <cell r="B11" t="str">
            <v>BoE Website: https://www.bankofengland.co.uk/-/media/boe/files/agents-summary/2005/october-2005.pdf</v>
          </cell>
          <cell r="C11">
            <v>3.1328320802005002E-3</v>
          </cell>
          <cell r="D11">
            <v>1.1904761904761901E-2</v>
          </cell>
          <cell r="E11">
            <v>2.5062656641604E-3</v>
          </cell>
          <cell r="F11">
            <v>3.1328320802005002E-3</v>
          </cell>
          <cell r="G11">
            <v>5.71894506767118E-2</v>
          </cell>
        </row>
        <row r="12">
          <cell r="A12">
            <v>38686</v>
          </cell>
          <cell r="B12" t="str">
            <v>BoE Website: https://www.bankofengland.co.uk/-/media/boe/files/agents-summary/2005/november-2005.pdf</v>
          </cell>
          <cell r="C12">
            <v>3.3500837520937998E-3</v>
          </cell>
          <cell r="D12">
            <v>1.28419877163595E-2</v>
          </cell>
          <cell r="E12">
            <v>1.1166945840312601E-3</v>
          </cell>
          <cell r="F12">
            <v>3.3500837520937998E-3</v>
          </cell>
          <cell r="G12">
            <v>8.2347058152142896E-2</v>
          </cell>
        </row>
        <row r="13">
          <cell r="A13">
            <v>38717</v>
          </cell>
          <cell r="B13" t="str">
            <v>BoE Website: https://www.bankofengland.co.uk/-/media/boe/files/agents-summary/2005/december-2005.pdf</v>
          </cell>
          <cell r="C13">
            <v>4.2475728155339804E-3</v>
          </cell>
          <cell r="D13">
            <v>9.7087378640776604E-3</v>
          </cell>
          <cell r="E13">
            <v>1.2135922330097E-3</v>
          </cell>
          <cell r="F13">
            <v>1.8203883495145599E-3</v>
          </cell>
          <cell r="G13">
            <v>7.0711294682813605E-2</v>
          </cell>
        </row>
        <row r="14">
          <cell r="A14">
            <v>38748</v>
          </cell>
          <cell r="B14" t="str">
            <v>BoE Website: https://www.bankofengland.co.uk/-/media/boe/files/agents-summary/2006/january-2006.pdf</v>
          </cell>
          <cell r="C14">
            <v>4.3914680050188204E-3</v>
          </cell>
          <cell r="D14">
            <v>1.31744040150564E-2</v>
          </cell>
          <cell r="E14">
            <v>6.2735257214554499E-4</v>
          </cell>
          <cell r="F14">
            <v>6.2735257214554499E-4</v>
          </cell>
          <cell r="G14">
            <v>7.8684105978409705E-2</v>
          </cell>
        </row>
        <row r="15">
          <cell r="A15">
            <v>38776</v>
          </cell>
          <cell r="B15" t="str">
            <v>BoE Website: https://www.bankofengland.co.uk/-/media/boe/files/agents-summary/2006/february-2006.pdf</v>
          </cell>
          <cell r="C15">
            <v>3.2768978700163801E-3</v>
          </cell>
          <cell r="D15">
            <v>1.47460404150737E-2</v>
          </cell>
          <cell r="E15">
            <v>5.4614964500273005E-4</v>
          </cell>
          <cell r="F15">
            <v>5.4614964500273005E-4</v>
          </cell>
          <cell r="G15">
            <v>0.10243915018914999</v>
          </cell>
        </row>
        <row r="16">
          <cell r="A16">
            <v>38807</v>
          </cell>
          <cell r="B16" t="str">
            <v>BoE Website: https://www.bankofengland.co.uk/-/media/boe/files/agents-summary/2006/march-2006.pdf</v>
          </cell>
          <cell r="C16">
            <v>6.0340098738343303E-3</v>
          </cell>
          <cell r="D16">
            <v>1.20680197476686E-2</v>
          </cell>
          <cell r="E16">
            <v>5.4854635216675801E-4</v>
          </cell>
          <cell r="F16">
            <v>2.7427317608337901E-3</v>
          </cell>
          <cell r="G16">
            <v>0.111833119421059</v>
          </cell>
        </row>
        <row r="17">
          <cell r="A17">
            <v>38837</v>
          </cell>
          <cell r="B17" t="str">
            <v>BoE Website: https://www.bankofengland.co.uk/-/media/boe/files/agents-summary/2006/april-2006.pdf</v>
          </cell>
          <cell r="C17">
            <v>2.90023201856148E-3</v>
          </cell>
          <cell r="D17">
            <v>9.8607888631090396E-3</v>
          </cell>
          <cell r="E17">
            <v>1.74013921113689E-3</v>
          </cell>
          <cell r="F17">
            <v>2.32018561484918E-3</v>
          </cell>
          <cell r="G17">
            <v>0.102106502954717</v>
          </cell>
        </row>
        <row r="18">
          <cell r="A18">
            <v>38868</v>
          </cell>
          <cell r="B18" t="str">
            <v>BoE Website: https://www.bankofengland.co.uk/-/media/boe/files/agents-summary/2006/may-2006.pdf</v>
          </cell>
          <cell r="C18">
            <v>7.68775872264932E-3</v>
          </cell>
          <cell r="D18">
            <v>1.18273211117681E-2</v>
          </cell>
          <cell r="E18">
            <v>2.3654642223536301E-3</v>
          </cell>
          <cell r="F18">
            <v>2.3654642223536301E-3</v>
          </cell>
          <cell r="G18">
            <v>8.2030307808453495E-2</v>
          </cell>
        </row>
        <row r="19">
          <cell r="A19">
            <v>38898</v>
          </cell>
          <cell r="B19" t="str">
            <v>BoE Website: https://www.bankofengland.co.uk/-/media/boe/files/agents-summary/2006/june-2006.pdf</v>
          </cell>
          <cell r="C19">
            <v>6.20796689084324E-3</v>
          </cell>
          <cell r="D19">
            <v>1.6037247801344998E-2</v>
          </cell>
          <cell r="E19">
            <v>1.55199172271081E-3</v>
          </cell>
          <cell r="F19">
            <v>2.58665287118468E-3</v>
          </cell>
          <cell r="G19">
            <v>0.11664939796087299</v>
          </cell>
        </row>
        <row r="20">
          <cell r="A20">
            <v>38929</v>
          </cell>
          <cell r="B20" t="str">
            <v>BoE Website: https://www.bankofengland.co.uk/-/media/boe/files/agents-summary/2006/july-2006.pdf</v>
          </cell>
          <cell r="C20">
            <v>4.7518479408658904E-3</v>
          </cell>
          <cell r="D20">
            <v>8.9757127771911294E-3</v>
          </cell>
          <cell r="E20">
            <v>1.5839493136219601E-3</v>
          </cell>
          <cell r="F20">
            <v>3.6958817317845798E-3</v>
          </cell>
          <cell r="G20">
            <v>0.10990818511198901</v>
          </cell>
        </row>
        <row r="21">
          <cell r="A21">
            <v>38960</v>
          </cell>
          <cell r="B21" t="str">
            <v>BoE Website: https://www.bankofengland.co.uk/-/media/boe/files/agents-summary/2006/august-2006.pdf</v>
          </cell>
          <cell r="C21">
            <v>7.3839662447257298E-3</v>
          </cell>
          <cell r="D21">
            <v>1.7405063291139201E-2</v>
          </cell>
          <cell r="E21">
            <v>0</v>
          </cell>
          <cell r="F21">
            <v>2.6371308016877601E-3</v>
          </cell>
          <cell r="G21">
            <v>9.2120667972623194E-2</v>
          </cell>
        </row>
        <row r="22">
          <cell r="A22">
            <v>38990</v>
          </cell>
          <cell r="B22" t="str">
            <v>BoE Website: https://www.bankofengland.co.uk/-/media/boe/files/agents-summary/2006/september-2006.pdf</v>
          </cell>
          <cell r="C22">
            <v>5.7471264367815996E-3</v>
          </cell>
          <cell r="D22">
            <v>1.8808777429466999E-2</v>
          </cell>
          <cell r="E22">
            <v>0</v>
          </cell>
          <cell r="F22">
            <v>1.5673981191222501E-3</v>
          </cell>
          <cell r="G22">
            <v>0.11599310828819</v>
          </cell>
        </row>
        <row r="23">
          <cell r="A23">
            <v>39021</v>
          </cell>
          <cell r="B23" t="str">
            <v>BoE Website: https://www.bankofengland.co.uk/-/media/boe/files/agents-summary/2006/october-2006.pdf</v>
          </cell>
          <cell r="C23">
            <v>9.4240837696335008E-3</v>
          </cell>
          <cell r="D23">
            <v>1.62303664921465E-2</v>
          </cell>
          <cell r="E23">
            <v>5.2356020942408296E-4</v>
          </cell>
          <cell r="F23">
            <v>0</v>
          </cell>
          <cell r="G23">
            <v>0.113345183788732</v>
          </cell>
        </row>
        <row r="24">
          <cell r="A24">
            <v>39051</v>
          </cell>
          <cell r="B24" t="str">
            <v>BoE Website: https://www.bankofengland.co.uk/-/media/boe/files/agents-summary/2006/november-2006.pdf</v>
          </cell>
          <cell r="C24">
            <v>5.6085249579360596E-3</v>
          </cell>
          <cell r="D24">
            <v>2.0190689848569799E-2</v>
          </cell>
          <cell r="E24">
            <v>0</v>
          </cell>
          <cell r="F24">
            <v>1.6825574873808101E-3</v>
          </cell>
          <cell r="G24">
            <v>9.7779986491850907E-2</v>
          </cell>
        </row>
        <row r="25">
          <cell r="A25">
            <v>39082</v>
          </cell>
          <cell r="B25" t="str">
            <v>BoE Website: https://www.bankofengland.co.uk/-/media/boe/files/agents-summary/2006/december-2006.pdf</v>
          </cell>
          <cell r="C25">
            <v>2.9469548133595198E-3</v>
          </cell>
          <cell r="D25">
            <v>1.8172888015716999E-2</v>
          </cell>
          <cell r="E25">
            <v>0</v>
          </cell>
          <cell r="F25">
            <v>4.9115913555992105E-4</v>
          </cell>
          <cell r="G25">
            <v>0.100503138528138</v>
          </cell>
        </row>
        <row r="26">
          <cell r="A26">
            <v>39113</v>
          </cell>
          <cell r="B26" t="str">
            <v>BoE Website: https://www.bankofengland.co.uk/-/media/boe/files/agents-summary/2007/january-2007.pdf</v>
          </cell>
          <cell r="C26">
            <v>5.6818181818181802E-3</v>
          </cell>
          <cell r="D26">
            <v>2.5568181818181799E-2</v>
          </cell>
          <cell r="E26">
            <v>5.6818181818181805E-4</v>
          </cell>
          <cell r="F26">
            <v>5.6818181818181805E-4</v>
          </cell>
          <cell r="G26">
            <v>9.8577751836178701E-2</v>
          </cell>
        </row>
        <row r="27">
          <cell r="A27">
            <v>39141</v>
          </cell>
          <cell r="B27" t="str">
            <v>BoE Website: https://www.bankofengland.co.uk/-/media/boe/files/agents-summary/2007/february-2007.pdf</v>
          </cell>
          <cell r="C27">
            <v>7.3063809059912303E-3</v>
          </cell>
          <cell r="D27">
            <v>1.6561130053580099E-2</v>
          </cell>
          <cell r="E27">
            <v>0</v>
          </cell>
          <cell r="F27">
            <v>1.4612761811982401E-3</v>
          </cell>
          <cell r="G27">
            <v>0.10903057788772</v>
          </cell>
        </row>
        <row r="28">
          <cell r="A28">
            <v>39172</v>
          </cell>
          <cell r="B28" t="str">
            <v>BoE Website: https://www.bankofengland.co.uk/-/media/boe/files/agents-summary/2007/march-2007.pdf</v>
          </cell>
          <cell r="C28">
            <v>7.6023391812865496E-3</v>
          </cell>
          <cell r="D28">
            <v>2.1637426900584698E-2</v>
          </cell>
          <cell r="E28">
            <v>5.8479532163742604E-4</v>
          </cell>
          <cell r="F28">
            <v>5.8479532163742604E-4</v>
          </cell>
          <cell r="G28">
            <v>0.142307206261751</v>
          </cell>
        </row>
        <row r="29">
          <cell r="A29">
            <v>39202</v>
          </cell>
          <cell r="B29" t="str">
            <v>BoE Website: https://www.bankofengland.co.uk/-/media/boe/files/agents-summary/2007/april-2007.pdf</v>
          </cell>
          <cell r="C29">
            <v>7.7050082553659803E-3</v>
          </cell>
          <cell r="D29">
            <v>1.9262520638414899E-2</v>
          </cell>
          <cell r="E29">
            <v>1.6510731975784201E-3</v>
          </cell>
          <cell r="F29">
            <v>1.6510731975784201E-3</v>
          </cell>
          <cell r="G29">
            <v>0.13006742596028301</v>
          </cell>
        </row>
        <row r="30">
          <cell r="A30">
            <v>39233</v>
          </cell>
          <cell r="B30" t="str">
            <v>BoE Website: https://www.bankofengland.co.uk/-/media/boe/files/agents-summary/2007/may-2007.pdf</v>
          </cell>
          <cell r="C30">
            <v>8.2056892778993393E-3</v>
          </cell>
          <cell r="D30">
            <v>1.9693654266958401E-2</v>
          </cell>
          <cell r="E30">
            <v>2.1881838074398201E-3</v>
          </cell>
          <cell r="F30">
            <v>1.64113785557986E-3</v>
          </cell>
          <cell r="G30">
            <v>0.113011142217729</v>
          </cell>
        </row>
        <row r="31">
          <cell r="A31">
            <v>39263</v>
          </cell>
          <cell r="B31" t="str">
            <v>BoE Website: https://www.bankofengland.co.uk/-/media/boe/files/agents-summary/2007/june-2007.pdf</v>
          </cell>
          <cell r="C31">
            <v>9.6246390760346395E-3</v>
          </cell>
          <cell r="D31">
            <v>2.2136669874879601E-2</v>
          </cell>
          <cell r="E31">
            <v>9.6246390760346395E-4</v>
          </cell>
          <cell r="F31">
            <v>4.8123195380173197E-4</v>
          </cell>
          <cell r="G31">
            <v>0.119900702959362</v>
          </cell>
        </row>
        <row r="32">
          <cell r="A32">
            <v>39294</v>
          </cell>
          <cell r="B32" t="str">
            <v>BoE Website: https://www.bankofengland.co.uk/-/media/boe/files/agents-summary/2007/july-2007.pdf</v>
          </cell>
          <cell r="C32">
            <v>8.6902545003103605E-3</v>
          </cell>
          <cell r="D32">
            <v>2.04841713221601E-2</v>
          </cell>
          <cell r="E32">
            <v>1.2414649286157601E-3</v>
          </cell>
          <cell r="F32">
            <v>6.2073246430788297E-4</v>
          </cell>
          <cell r="G32">
            <v>0.122800233180667</v>
          </cell>
        </row>
        <row r="33">
          <cell r="A33">
            <v>39325</v>
          </cell>
          <cell r="B33" t="str">
            <v>BoE Website: https://www.bankofengland.co.uk/-/media/boe/files/agents-summary/2007/august-2007.pdf</v>
          </cell>
          <cell r="C33">
            <v>7.82122905027933E-3</v>
          </cell>
          <cell r="D33">
            <v>1.3966480446927301E-2</v>
          </cell>
          <cell r="E33">
            <v>1.1173184357541801E-3</v>
          </cell>
          <cell r="F33">
            <v>5.5865921787709395E-4</v>
          </cell>
          <cell r="G33">
            <v>0.124690596440596</v>
          </cell>
        </row>
        <row r="34">
          <cell r="A34">
            <v>39355</v>
          </cell>
          <cell r="B34" t="str">
            <v>BoE Website: https://www.bankofengland.co.uk/-/media/boe/files/agents-summary/2007/september-2007.pdf</v>
          </cell>
          <cell r="C34">
            <v>6.3583815028901702E-3</v>
          </cell>
          <cell r="D34">
            <v>1.2716763005780301E-2</v>
          </cell>
          <cell r="E34">
            <v>1.73410404624277E-3</v>
          </cell>
          <cell r="F34">
            <v>2.31213872832369E-3</v>
          </cell>
          <cell r="G34">
            <v>9.4433092160364898E-2</v>
          </cell>
        </row>
        <row r="35">
          <cell r="A35">
            <v>39386</v>
          </cell>
          <cell r="B35" t="str">
            <v>BoE Website: https://www.bankofengland.co.uk/-/media/boe/files/agents-summary/2007/october-2007.pdf</v>
          </cell>
          <cell r="C35">
            <v>6.7920585161964399E-3</v>
          </cell>
          <cell r="D35">
            <v>1.30616509926854E-2</v>
          </cell>
          <cell r="E35">
            <v>2.6123301985370899E-3</v>
          </cell>
          <cell r="F35">
            <v>5.2246603970741896E-4</v>
          </cell>
          <cell r="G35">
            <v>8.3990239320427998E-2</v>
          </cell>
        </row>
        <row r="36">
          <cell r="A36">
            <v>39416</v>
          </cell>
          <cell r="B36" t="str">
            <v>BoE Website: https://www.bankofengland.co.uk/-/media/boe/files/agents-summary/2007/november-2007.pdf</v>
          </cell>
          <cell r="C36">
            <v>3.8135593220338898E-3</v>
          </cell>
          <cell r="D36">
            <v>1.22881355932203E-2</v>
          </cell>
          <cell r="E36">
            <v>1.2711864406779599E-3</v>
          </cell>
          <cell r="F36">
            <v>1.6949152542372801E-3</v>
          </cell>
          <cell r="G36">
            <v>8.3580086580086602E-2</v>
          </cell>
        </row>
        <row r="37">
          <cell r="A37">
            <v>39447</v>
          </cell>
          <cell r="B37" t="str">
            <v>BoE Website: https://www.bankofengland.co.uk/-/media/boe/files/agents-summary/2007/december-2007.pdf</v>
          </cell>
          <cell r="C37">
            <v>3.15315315315315E-3</v>
          </cell>
          <cell r="D37">
            <v>1.5315315315315299E-2</v>
          </cell>
          <cell r="E37">
            <v>3.15315315315315E-3</v>
          </cell>
          <cell r="F37">
            <v>3.15315315315315E-3</v>
          </cell>
          <cell r="G37">
            <v>7.7002781329206196E-2</v>
          </cell>
        </row>
        <row r="38">
          <cell r="A38">
            <v>39478</v>
          </cell>
          <cell r="B38" t="str">
            <v>BoE Website: https://www.bankofengland.co.uk/-/media/boe/files/agents-summary/2008/january-2008.pdf</v>
          </cell>
          <cell r="C38">
            <v>2.8436018957345901E-3</v>
          </cell>
          <cell r="D38">
            <v>1.1848341232227401E-2</v>
          </cell>
          <cell r="E38">
            <v>2.36966824644549E-3</v>
          </cell>
          <cell r="F38">
            <v>9.4786729857819897E-4</v>
          </cell>
          <cell r="G38">
            <v>6.5585849893078793E-2</v>
          </cell>
        </row>
        <row r="39">
          <cell r="A39">
            <v>39507</v>
          </cell>
          <cell r="B39" t="str">
            <v>BoE Website: https://www.bankofengland.co.uk/-/media/boe/files/agents-summary/2008/february-2008.pdf</v>
          </cell>
          <cell r="C39">
            <v>6.0465116279069704E-3</v>
          </cell>
          <cell r="D39">
            <v>9.30232558139534E-3</v>
          </cell>
          <cell r="E39">
            <v>3.7209302325581302E-3</v>
          </cell>
          <cell r="F39">
            <v>1.3953488372093E-3</v>
          </cell>
          <cell r="G39">
            <v>3.31293736132445E-2</v>
          </cell>
        </row>
        <row r="40">
          <cell r="A40">
            <v>39538</v>
          </cell>
          <cell r="B40" t="str">
            <v>BoE Website: https://www.bankofengland.co.uk/-/media/boe/files/agents-summary/2008/march-2008.pdf</v>
          </cell>
          <cell r="C40">
            <v>2.9978586723768698E-3</v>
          </cell>
          <cell r="D40">
            <v>7.7087794432548103E-3</v>
          </cell>
          <cell r="E40">
            <v>3.4261241970021399E-3</v>
          </cell>
          <cell r="F40">
            <v>4.28265524625267E-4</v>
          </cell>
          <cell r="G40">
            <v>7.0364180710162802E-2</v>
          </cell>
        </row>
        <row r="41">
          <cell r="A41">
            <v>39568</v>
          </cell>
          <cell r="B41" t="str">
            <v>BoE Website: https://www.bankofengland.co.uk/-/media/boe/files/agents-summary/2008/april-2008.pdf</v>
          </cell>
          <cell r="C41">
            <v>5.4782975136957396E-3</v>
          </cell>
          <cell r="D41">
            <v>1.0113780025284401E-2</v>
          </cell>
          <cell r="E41">
            <v>2.9498525073746299E-3</v>
          </cell>
          <cell r="F41">
            <v>1.6856300042140701E-3</v>
          </cell>
          <cell r="G41">
            <v>7.3190171556838102E-2</v>
          </cell>
        </row>
        <row r="42">
          <cell r="A42">
            <v>39599</v>
          </cell>
          <cell r="B42" t="str">
            <v>BoE Website: https://www.bankofengland.co.uk/-/media/boe/files/agents-summary/2008/may-2008.pdf</v>
          </cell>
          <cell r="C42">
            <v>5.3974484789008799E-3</v>
          </cell>
          <cell r="D42">
            <v>7.8508341511285499E-3</v>
          </cell>
          <cell r="E42">
            <v>2.9440628066731999E-3</v>
          </cell>
          <cell r="F42">
            <v>9.8135426889106895E-4</v>
          </cell>
          <cell r="G42">
            <v>9.2220826461897804E-2</v>
          </cell>
        </row>
        <row r="43">
          <cell r="A43">
            <v>39629</v>
          </cell>
          <cell r="B43" t="str">
            <v>BoE Website: https://www.bankofengland.co.uk/-/media/boe/files/agents-summary/2008/june-2008.pdf</v>
          </cell>
          <cell r="C43">
            <v>5.6861258529188703E-3</v>
          </cell>
          <cell r="D43">
            <v>1.4783927217588999E-2</v>
          </cell>
          <cell r="E43">
            <v>1.51630022744503E-3</v>
          </cell>
          <cell r="F43">
            <v>1.1372251705837699E-3</v>
          </cell>
          <cell r="G43">
            <v>6.7053753306878294E-2</v>
          </cell>
        </row>
        <row r="44">
          <cell r="A44">
            <v>39660</v>
          </cell>
          <cell r="B44" t="str">
            <v>BoE Website: https://www.bankofengland.co.uk/-/media/boe/files/agents-summary/2008/july-2008.pdf</v>
          </cell>
          <cell r="C44">
            <v>1.5296367112810701E-3</v>
          </cell>
          <cell r="D44">
            <v>1.3001912045889101E-2</v>
          </cell>
          <cell r="E44">
            <v>1.5296367112810701E-3</v>
          </cell>
          <cell r="F44">
            <v>1.5296367112810701E-3</v>
          </cell>
          <cell r="G44">
            <v>7.5401006478412302E-2</v>
          </cell>
        </row>
        <row r="45">
          <cell r="A45">
            <v>39691</v>
          </cell>
          <cell r="B45" t="str">
            <v>BoE Website: https://www.bankofengland.co.uk/-/media/boe/files/agents-summary/2008/august-2008.pdf</v>
          </cell>
          <cell r="C45">
            <v>2.8776978417266101E-3</v>
          </cell>
          <cell r="D45">
            <v>1.15107913669064E-2</v>
          </cell>
          <cell r="E45">
            <v>4.7961630695443597E-4</v>
          </cell>
          <cell r="F45">
            <v>2.8776978417266101E-3</v>
          </cell>
          <cell r="G45">
            <v>8.2816602435504802E-2</v>
          </cell>
        </row>
        <row r="46">
          <cell r="A46">
            <v>39721</v>
          </cell>
          <cell r="B46" t="str">
            <v>BoE Website: https://www.bankofengland.co.uk/-/media/boe/files/agents-summary/2008/september-2008.pdf</v>
          </cell>
          <cell r="C46">
            <v>3.2910202162670398E-3</v>
          </cell>
          <cell r="D46">
            <v>1.26939351198871E-2</v>
          </cell>
          <cell r="E46">
            <v>1.88058298072402E-3</v>
          </cell>
          <cell r="F46">
            <v>2.3507287259050299E-3</v>
          </cell>
          <cell r="G46">
            <v>4.7635139729380598E-2</v>
          </cell>
        </row>
        <row r="47">
          <cell r="A47">
            <v>39752</v>
          </cell>
          <cell r="B47" t="str">
            <v>BoE Website: https://www.bankofengland.co.uk/-/media/boe/files/agents-summary/2008/october-2008.pdf</v>
          </cell>
          <cell r="C47">
            <v>1.3986013986013899E-3</v>
          </cell>
          <cell r="D47">
            <v>9.3240093240093205E-3</v>
          </cell>
          <cell r="E47">
            <v>2.3310023310023301E-3</v>
          </cell>
          <cell r="F47">
            <v>1.86480186480186E-3</v>
          </cell>
          <cell r="G47">
            <v>6.14821835197557E-2</v>
          </cell>
        </row>
        <row r="48">
          <cell r="A48">
            <v>39782</v>
          </cell>
          <cell r="B48" t="str">
            <v>BoE Website: https://www.bankofengland.co.uk/-/media/boe/files/agents-summary/2008/november-2008.pdf</v>
          </cell>
          <cell r="C48">
            <v>1.6997167138810101E-3</v>
          </cell>
          <cell r="D48">
            <v>8.4985835694051E-3</v>
          </cell>
          <cell r="E48">
            <v>3.3994334277620301E-3</v>
          </cell>
          <cell r="F48">
            <v>3.9660056657223799E-3</v>
          </cell>
          <cell r="G48">
            <v>6.2890255439924297E-2</v>
          </cell>
        </row>
        <row r="49">
          <cell r="A49">
            <v>39813</v>
          </cell>
          <cell r="B49" t="str">
            <v>BoE Website: https://www.bankofengland.co.uk/-/media/boe/files/agents-summary/2008/december-2008.pdf</v>
          </cell>
          <cell r="C49">
            <v>2.5445292620865098E-3</v>
          </cell>
          <cell r="D49">
            <v>8.9058524173027901E-3</v>
          </cell>
          <cell r="E49">
            <v>5.0890585241730197E-3</v>
          </cell>
          <cell r="F49">
            <v>5.9372349448685302E-3</v>
          </cell>
          <cell r="G49">
            <v>6.9508658008658006E-2</v>
          </cell>
        </row>
        <row r="50">
          <cell r="A50">
            <v>39844</v>
          </cell>
          <cell r="B50" t="str">
            <v>BoE Website: https://www.bankofengland.co.uk/-/media/boe/files/agents-summary/2009/january-2009.pdf</v>
          </cell>
          <cell r="C50">
            <v>1.9762845849802301E-3</v>
          </cell>
          <cell r="D50">
            <v>5.4347826086956503E-3</v>
          </cell>
          <cell r="E50">
            <v>3.9525691699604697E-3</v>
          </cell>
          <cell r="F50">
            <v>4.4466403162055296E-3</v>
          </cell>
          <cell r="G50">
            <v>9.34201574287781E-2</v>
          </cell>
        </row>
        <row r="51">
          <cell r="A51">
            <v>39872</v>
          </cell>
          <cell r="B51" t="str">
            <v>BoE Website: https://www.bankofengland.co.uk/-/media/boe/files/agents-summary/2009/february-2009.pdf</v>
          </cell>
          <cell r="C51">
            <v>2.7689873417721502E-3</v>
          </cell>
          <cell r="D51">
            <v>1.1075949367088601E-2</v>
          </cell>
          <cell r="E51">
            <v>3.56012658227848E-3</v>
          </cell>
          <cell r="F51">
            <v>3.56012658227848E-3</v>
          </cell>
          <cell r="G51">
            <v>3.7830463363796599E-2</v>
          </cell>
        </row>
        <row r="52">
          <cell r="A52">
            <v>39903</v>
          </cell>
          <cell r="B52" t="str">
            <v>BoE Website: https://www.bankofengland.co.uk/-/media/boe/files/agents-summary/2009/march-2009.pdf</v>
          </cell>
          <cell r="C52">
            <v>2.9750836742283302E-3</v>
          </cell>
          <cell r="D52">
            <v>9.6690219412420893E-3</v>
          </cell>
          <cell r="E52">
            <v>2.6031982149497899E-3</v>
          </cell>
          <cell r="F52">
            <v>4.8345109706210403E-3</v>
          </cell>
          <cell r="G52">
            <v>7.5014577594123E-2</v>
          </cell>
        </row>
        <row r="53">
          <cell r="A53">
            <v>39933</v>
          </cell>
          <cell r="B53" t="str">
            <v>BoE Website: https://www.bankofengland.co.uk/-/media/boe/files/agents-summary/2009/april-2009.pdf</v>
          </cell>
          <cell r="C53">
            <v>1.86567164179104E-3</v>
          </cell>
          <cell r="D53">
            <v>9.7947761194029804E-3</v>
          </cell>
          <cell r="E53">
            <v>1.39925373134328E-3</v>
          </cell>
          <cell r="F53">
            <v>3.26492537313432E-3</v>
          </cell>
          <cell r="G53">
            <v>6.8614753302253306E-2</v>
          </cell>
        </row>
        <row r="54">
          <cell r="A54">
            <v>39964</v>
          </cell>
          <cell r="B54" t="str">
            <v>BoE Website: https://www.bankofengland.co.uk/-/media/boe/files/agents-summary/2009/may-2009.pdf</v>
          </cell>
          <cell r="C54">
            <v>2.7372262773722599E-3</v>
          </cell>
          <cell r="D54">
            <v>1.0948905109489E-2</v>
          </cell>
          <cell r="E54">
            <v>1.8248175182481699E-3</v>
          </cell>
          <cell r="F54">
            <v>2.2810218978102101E-3</v>
          </cell>
          <cell r="G54">
            <v>3.0891221537407899E-2</v>
          </cell>
        </row>
        <row r="55">
          <cell r="A55">
            <v>39994</v>
          </cell>
          <cell r="B55" t="str">
            <v>BoE Website: https://www.bankofengland.co.uk/-/media/boe/files/agents-summary/2009/june-2009.pdf</v>
          </cell>
          <cell r="C55">
            <v>2.9951329090228298E-3</v>
          </cell>
          <cell r="D55">
            <v>8.9853987270685099E-3</v>
          </cell>
          <cell r="E55">
            <v>3.3695245226506901E-3</v>
          </cell>
          <cell r="F55">
            <v>1.4975664545114099E-3</v>
          </cell>
          <cell r="G55">
            <v>2.9543322109988699E-2</v>
          </cell>
        </row>
        <row r="56">
          <cell r="A56">
            <v>40025</v>
          </cell>
          <cell r="B56" t="str">
            <v>BoE Website: https://www.bankofengland.co.uk/-/media/boe/files/agents-summary/2009/july-2009.pdf</v>
          </cell>
          <cell r="C56">
            <v>5.0091074681238596E-3</v>
          </cell>
          <cell r="D56">
            <v>1.04735883424408E-2</v>
          </cell>
          <cell r="E56">
            <v>2.7322404371584699E-3</v>
          </cell>
          <cell r="F56">
            <v>3.6429872495446201E-3</v>
          </cell>
          <cell r="G56">
            <v>4.0846430526233497E-2</v>
          </cell>
        </row>
        <row r="57">
          <cell r="A57">
            <v>40056</v>
          </cell>
          <cell r="B57" t="str">
            <v>BoE Website: https://www.bankofengland.co.uk/-/media/boe/files/agents-summary/2009/august-2009.pdf</v>
          </cell>
          <cell r="C57">
            <v>3.1948881789137301E-3</v>
          </cell>
          <cell r="D57">
            <v>9.1282519397535306E-3</v>
          </cell>
          <cell r="E57">
            <v>4.1077133728890901E-3</v>
          </cell>
          <cell r="F57">
            <v>5.0205385668644397E-3</v>
          </cell>
          <cell r="G57">
            <v>2.80844488332967E-2</v>
          </cell>
        </row>
        <row r="58">
          <cell r="A58">
            <v>40086</v>
          </cell>
          <cell r="B58" t="str">
            <v>BoE Website: https://www.bankofengland.co.uk/-/media/boe/files/agents-summary/2009/september-2009.pdf</v>
          </cell>
          <cell r="C58">
            <v>3.73482726423902E-3</v>
          </cell>
          <cell r="D58">
            <v>1.6339869281045701E-2</v>
          </cell>
          <cell r="E58">
            <v>1.40056022408963E-3</v>
          </cell>
          <cell r="F58">
            <v>3.26797385620915E-3</v>
          </cell>
          <cell r="G58">
            <v>4.9879140160830199E-2</v>
          </cell>
        </row>
        <row r="59">
          <cell r="A59">
            <v>40117</v>
          </cell>
          <cell r="B59" t="str">
            <v>BoE Website: https://www.bankofengland.co.uk/-/media/boe/files/agents-summary/2009/october-2009.pdf</v>
          </cell>
          <cell r="C59">
            <v>3.2526201662450298E-3</v>
          </cell>
          <cell r="D59">
            <v>1.15648717022045E-2</v>
          </cell>
          <cell r="E59">
            <v>2.8912179255511298E-3</v>
          </cell>
          <cell r="F59">
            <v>3.2526201662450298E-3</v>
          </cell>
          <cell r="G59">
            <v>2.7476147186147101E-2</v>
          </cell>
        </row>
        <row r="60">
          <cell r="A60">
            <v>40147</v>
          </cell>
          <cell r="B60" t="str">
            <v>BoE Website: https://www.bankofengland.co.uk/-/media/boe/files/agents-summary/2009/november-2009.pdf</v>
          </cell>
          <cell r="C60">
            <v>2.1616947686986599E-3</v>
          </cell>
          <cell r="D60">
            <v>7.3497622135754396E-3</v>
          </cell>
          <cell r="E60">
            <v>1.7293558149589199E-3</v>
          </cell>
          <cell r="F60">
            <v>3.0263726761781198E-3</v>
          </cell>
          <cell r="G60">
            <v>4.0023881347410702E-2</v>
          </cell>
        </row>
        <row r="61">
          <cell r="A61">
            <v>40178</v>
          </cell>
          <cell r="B61" t="str">
            <v>BoE Website: https://www.bankofengland.co.uk/-/media/boe/files/agents-summary/2009/december-2009.pdf</v>
          </cell>
          <cell r="C61">
            <v>1.43215180809165E-3</v>
          </cell>
          <cell r="D61">
            <v>1.00250626566416E-2</v>
          </cell>
          <cell r="E61">
            <v>2.14822771213748E-3</v>
          </cell>
          <cell r="F61">
            <v>2.5062656641604E-3</v>
          </cell>
          <cell r="G61">
            <v>3.4440386002885903E-2</v>
          </cell>
        </row>
        <row r="62">
          <cell r="A62">
            <v>40209</v>
          </cell>
          <cell r="B62" t="str">
            <v>BoE Website: https://www.bankofengland.co.uk/-/media/boe/files/agents-summary/2010/january-2010.pdf</v>
          </cell>
          <cell r="C62">
            <v>1.1057869517139599E-3</v>
          </cell>
          <cell r="D62">
            <v>1.1426465167711E-2</v>
          </cell>
          <cell r="E62">
            <v>1.47438260228529E-3</v>
          </cell>
          <cell r="F62">
            <v>2.2115739034279298E-3</v>
          </cell>
          <cell r="G62">
            <v>4.3904597351965703E-2</v>
          </cell>
        </row>
        <row r="63">
          <cell r="A63">
            <v>40237</v>
          </cell>
          <cell r="B63" t="str">
            <v>BoE Website: https://www.bankofengland.co.uk/-/media/boe/files/agents-summary/2010/february-2010.pdf</v>
          </cell>
          <cell r="C63">
            <v>1.92678227360308E-3</v>
          </cell>
          <cell r="D63">
            <v>1.31021194605009E-2</v>
          </cell>
          <cell r="E63">
            <v>7.7071290944123304E-4</v>
          </cell>
          <cell r="F63">
            <v>3.8535645472061598E-4</v>
          </cell>
          <cell r="G63">
            <v>3.0168139844945902E-2</v>
          </cell>
        </row>
        <row r="64">
          <cell r="A64">
            <v>40268</v>
          </cell>
          <cell r="B64" t="str">
            <v>BoE Website: https://www.bankofengland.co.uk/-/media/boe/files/agents-summary/2010/march-2010.pdf</v>
          </cell>
          <cell r="C64">
            <v>3.6481556546412602E-3</v>
          </cell>
          <cell r="D64">
            <v>9.3230644507498895E-3</v>
          </cell>
          <cell r="E64">
            <v>3.6481556546412602E-3</v>
          </cell>
          <cell r="F64">
            <v>2.8374543980543101E-3</v>
          </cell>
          <cell r="G64">
            <v>1.42043590281475E-2</v>
          </cell>
        </row>
        <row r="65">
          <cell r="A65">
            <v>40298</v>
          </cell>
          <cell r="B65" t="str">
            <v>BoE Website: https://www.bankofengland.co.uk/-/media/boe/files/agents-summary/2010/april-2010.pdf</v>
          </cell>
          <cell r="C65">
            <v>8.8682432432432394E-3</v>
          </cell>
          <cell r="D65">
            <v>9.7128378378378306E-3</v>
          </cell>
          <cell r="E65">
            <v>1.26689189189189E-3</v>
          </cell>
          <cell r="F65">
            <v>1.26689189189189E-3</v>
          </cell>
          <cell r="G65">
            <v>4.1284583114480002E-2</v>
          </cell>
        </row>
        <row r="66">
          <cell r="A66">
            <v>40329</v>
          </cell>
          <cell r="B66" t="str">
            <v>BoE Website: https://www.bankofengland.co.uk/-/media/boe/files/agents-summary/2010/may-2010.pdf</v>
          </cell>
          <cell r="C66">
            <v>2.9542097488921698E-3</v>
          </cell>
          <cell r="D66">
            <v>7.8778926637124505E-3</v>
          </cell>
          <cell r="E66">
            <v>3.93894633185622E-3</v>
          </cell>
          <cell r="F66">
            <v>1.96947316592811E-3</v>
          </cell>
          <cell r="G66">
            <v>5.1407651337426599E-2</v>
          </cell>
        </row>
        <row r="67">
          <cell r="A67">
            <v>40359</v>
          </cell>
          <cell r="B67" t="str">
            <v>BoE Website: https://www.bankofengland.co.uk/-/media/boe/files/agents-summary/2010/june-2010.pdf</v>
          </cell>
          <cell r="C67">
            <v>4.5269352648257101E-3</v>
          </cell>
          <cell r="D67">
            <v>1.4033499320959699E-2</v>
          </cell>
          <cell r="E67">
            <v>1.3580805794477101E-3</v>
          </cell>
          <cell r="F67">
            <v>2.2634676324128499E-3</v>
          </cell>
          <cell r="G67">
            <v>5.2427556494542102E-2</v>
          </cell>
        </row>
        <row r="68">
          <cell r="A68">
            <v>40390</v>
          </cell>
          <cell r="B68" t="str">
            <v>BoE Website: https://www.bankofengland.co.uk/-/media/boe/files/agents-summary/2010/july-2010.pdf</v>
          </cell>
          <cell r="C68">
            <v>7.9365079365079309E-3</v>
          </cell>
          <cell r="D68">
            <v>9.3795093795093799E-3</v>
          </cell>
          <cell r="E68">
            <v>2.1645021645021602E-3</v>
          </cell>
          <cell r="F68">
            <v>2.1645021645021602E-3</v>
          </cell>
          <cell r="G68">
            <v>5.34459040772172E-2</v>
          </cell>
        </row>
        <row r="69">
          <cell r="A69">
            <v>40421</v>
          </cell>
          <cell r="B69" t="str">
            <v>BoE Website: https://www.bankofengland.co.uk/-/media/boe/files/agents-summary/2010/august-2010.pdf</v>
          </cell>
          <cell r="C69">
            <v>3.2243205895900501E-3</v>
          </cell>
          <cell r="D69">
            <v>8.2911100875172703E-3</v>
          </cell>
          <cell r="E69">
            <v>2.76370336250575E-3</v>
          </cell>
          <cell r="F69">
            <v>1.38185168125287E-3</v>
          </cell>
          <cell r="G69">
            <v>1.8678634319337799E-2</v>
          </cell>
        </row>
        <row r="70">
          <cell r="A70">
            <v>40451</v>
          </cell>
          <cell r="B70" t="str">
            <v>BoE Website: https://www.bankofengland.co.uk/-/media/boe/files/agents-summary/2010/september-2010.pdf</v>
          </cell>
          <cell r="C70">
            <v>1.34168157423971E-3</v>
          </cell>
          <cell r="D70">
            <v>9.3917710196779903E-3</v>
          </cell>
          <cell r="E70">
            <v>8.9445438282647499E-4</v>
          </cell>
          <cell r="F70">
            <v>1.34168157423971E-3</v>
          </cell>
          <cell r="G70">
            <v>5.6460090229723703E-2</v>
          </cell>
        </row>
        <row r="71">
          <cell r="A71">
            <v>40482</v>
          </cell>
          <cell r="B71" t="str">
            <v>BoE Website: https://www.bankofengland.co.uk/-/media/boe/files/agents-summary/2010/october-2010.pdf</v>
          </cell>
          <cell r="C71">
            <v>5.4158607350096701E-3</v>
          </cell>
          <cell r="D71">
            <v>1.23791102514506E-2</v>
          </cell>
          <cell r="E71">
            <v>3.0947775628626601E-3</v>
          </cell>
          <cell r="F71">
            <v>3.0947775628626601E-3</v>
          </cell>
          <cell r="G71">
            <v>3.1098018572508299E-2</v>
          </cell>
        </row>
        <row r="72">
          <cell r="A72">
            <v>40512</v>
          </cell>
          <cell r="B72" t="str">
            <v>BoE Website: https://www.bankofengland.co.uk/-/media/boe/files/agents-summary/2010/november-2010.pdf</v>
          </cell>
          <cell r="C72">
            <v>2.5279884434814002E-3</v>
          </cell>
          <cell r="D72">
            <v>1.48067894546767E-2</v>
          </cell>
          <cell r="E72">
            <v>2.1668472372697702E-3</v>
          </cell>
          <cell r="F72">
            <v>3.2502708559046501E-3</v>
          </cell>
          <cell r="G72">
            <v>7.8259008703259497E-2</v>
          </cell>
        </row>
        <row r="73">
          <cell r="A73">
            <v>40543</v>
          </cell>
          <cell r="B73" t="str">
            <v>BoE Website: https://www.bankofengland.co.uk/-/media/boe/files/agents-summary/2010/december-2010.pdf</v>
          </cell>
          <cell r="C73">
            <v>4.0358744394618801E-3</v>
          </cell>
          <cell r="D73">
            <v>7.1748878923766799E-3</v>
          </cell>
          <cell r="E73">
            <v>1.3452914798206201E-3</v>
          </cell>
          <cell r="F73">
            <v>8.9686098654708499E-4</v>
          </cell>
          <cell r="G73">
            <v>4.8589030017601398E-2</v>
          </cell>
        </row>
        <row r="74">
          <cell r="A74">
            <v>40574</v>
          </cell>
          <cell r="B74" t="str">
            <v>BoE Website: https://www.bankofengland.co.uk/-/media/boe/files/agents-summary/2011/january-2011.pdf</v>
          </cell>
          <cell r="C74">
            <v>2.7275826798499798E-3</v>
          </cell>
          <cell r="D74">
            <v>8.8646437095124403E-3</v>
          </cell>
          <cell r="E74">
            <v>2.0456870098874802E-3</v>
          </cell>
          <cell r="F74">
            <v>1.3637913399249899E-3</v>
          </cell>
          <cell r="G74">
            <v>7.5208175854563603E-2</v>
          </cell>
        </row>
        <row r="75">
          <cell r="A75">
            <v>40602</v>
          </cell>
          <cell r="B75" t="str">
            <v>BoE Website: https://www.bankofengland.co.uk/-/media/boe/files/agents-summary/2011/february-2011.pdf</v>
          </cell>
          <cell r="C75">
            <v>2.6578073089700998E-3</v>
          </cell>
          <cell r="D75">
            <v>7.3089700996677703E-3</v>
          </cell>
          <cell r="E75">
            <v>3.3222591362126199E-4</v>
          </cell>
          <cell r="F75">
            <v>3.3222591362126199E-4</v>
          </cell>
          <cell r="G75">
            <v>6.24547387097188E-2</v>
          </cell>
        </row>
        <row r="76">
          <cell r="A76">
            <v>40633</v>
          </cell>
          <cell r="B76" t="str">
            <v>BoE Website: https://www.bankofengland.co.uk/-/media/boe/files/agents-summary/2011/march-2011.pdf</v>
          </cell>
          <cell r="C76">
            <v>2.0161290322580601E-3</v>
          </cell>
          <cell r="D76">
            <v>9.2741935483870892E-3</v>
          </cell>
          <cell r="E76">
            <v>3.2258064516129002E-3</v>
          </cell>
          <cell r="F76">
            <v>2.4193548387096702E-3</v>
          </cell>
          <cell r="G76">
            <v>7.9446670081187803E-2</v>
          </cell>
        </row>
        <row r="77">
          <cell r="A77">
            <v>40663</v>
          </cell>
          <cell r="B77" t="str">
            <v>BoE Website: https://www.bankofengland.co.uk/-/media/boe/files/agents-summary/2011/april-2011.pdf</v>
          </cell>
          <cell r="C77">
            <v>3.67524223187437E-3</v>
          </cell>
          <cell r="D77">
            <v>7.68459739391914E-3</v>
          </cell>
          <cell r="E77">
            <v>2.3387905111927798E-3</v>
          </cell>
          <cell r="F77">
            <v>3.3411293017039699E-4</v>
          </cell>
          <cell r="G77">
            <v>3.38324264166961E-2</v>
          </cell>
        </row>
        <row r="78">
          <cell r="A78">
            <v>40694</v>
          </cell>
          <cell r="B78" t="str">
            <v>BoE Website: https://www.bankofengland.co.uk/-/media/boe/files/agents-summary/2011/may-2011.pdf</v>
          </cell>
          <cell r="C78">
            <v>4.0633888663145004E-3</v>
          </cell>
          <cell r="D78">
            <v>1.13774888256806E-2</v>
          </cell>
          <cell r="E78">
            <v>2.4380333197886999E-3</v>
          </cell>
          <cell r="F78">
            <v>2.0316944331572502E-3</v>
          </cell>
          <cell r="G78">
            <v>6.4691926892883805E-2</v>
          </cell>
        </row>
        <row r="79">
          <cell r="A79">
            <v>40724</v>
          </cell>
          <cell r="B79" t="str">
            <v>BoE Website: https://www.bankofengland.co.uk/-/media/boe/files/agents-summary/2011/june-2011.pdf</v>
          </cell>
          <cell r="C79">
            <v>3.1758634378721701E-3</v>
          </cell>
          <cell r="D79">
            <v>8.7336244541484694E-3</v>
          </cell>
          <cell r="E79">
            <v>2.7788805081381501E-3</v>
          </cell>
          <cell r="F79">
            <v>1.58793171893608E-3</v>
          </cell>
          <cell r="G79">
            <v>3.6757774216305002E-2</v>
          </cell>
        </row>
        <row r="80">
          <cell r="A80">
            <v>40755</v>
          </cell>
          <cell r="B80" t="str">
            <v>BoE Website: https://www.bankofengland.co.uk/-/media/boe/files/agents-summary/2011/july-2011.pdf</v>
          </cell>
          <cell r="C80">
            <v>5.0395968322534098E-3</v>
          </cell>
          <cell r="D80">
            <v>7.1994240460763097E-3</v>
          </cell>
          <cell r="E80">
            <v>2.8797696184305198E-3</v>
          </cell>
          <cell r="F80">
            <v>3.9596832253419702E-3</v>
          </cell>
          <cell r="G80">
            <v>3.1384793194227101E-2</v>
          </cell>
        </row>
        <row r="81">
          <cell r="A81">
            <v>40786</v>
          </cell>
          <cell r="B81" t="str">
            <v>BoE Website: https://www.bankofengland.co.uk/-/media/boe/files/agents-summary/2011/august-2011.pdf</v>
          </cell>
          <cell r="C81">
            <v>8.6844644580250808E-3</v>
          </cell>
          <cell r="D81">
            <v>6.7545834673528402E-3</v>
          </cell>
          <cell r="E81">
            <v>5.1463493084593099E-3</v>
          </cell>
          <cell r="F81">
            <v>2.5731746542296502E-3</v>
          </cell>
          <cell r="G81">
            <v>4.5580368163980201E-2</v>
          </cell>
        </row>
        <row r="82">
          <cell r="A82">
            <v>40816</v>
          </cell>
          <cell r="B82" t="str">
            <v>BoE Website: https://www.bankofengland.co.uk/-/media/boe/files/agents-summary/2011/september-2011.pdf</v>
          </cell>
          <cell r="C82">
            <v>2.70165959089154E-3</v>
          </cell>
          <cell r="D82">
            <v>9.6487842531840992E-3</v>
          </cell>
          <cell r="E82">
            <v>2.31570822076418E-3</v>
          </cell>
          <cell r="F82">
            <v>2.31570822076418E-3</v>
          </cell>
          <cell r="G82">
            <v>8.3286580817445E-2</v>
          </cell>
        </row>
        <row r="83">
          <cell r="A83">
            <v>40847</v>
          </cell>
          <cell r="B83" t="str">
            <v>BoE Website: https://www.bankofengland.co.uk/-/media/boe/files/agents-summary/2011/october-2011.pdf</v>
          </cell>
          <cell r="C83">
            <v>1.6265452179570501E-3</v>
          </cell>
          <cell r="D83">
            <v>1.04098893949251E-2</v>
          </cell>
          <cell r="E83">
            <v>2.6024723487312901E-3</v>
          </cell>
          <cell r="F83">
            <v>2.6024723487312901E-3</v>
          </cell>
          <cell r="G83">
            <v>3.8813802523188799E-2</v>
          </cell>
        </row>
        <row r="84">
          <cell r="A84">
            <v>40877</v>
          </cell>
          <cell r="B84" t="str">
            <v>BoE Website: https://www.bankofengland.co.uk/-/media/boe/files/agents-summary/2011/november-2011.pdf</v>
          </cell>
          <cell r="C84">
            <v>1.9940179461615101E-3</v>
          </cell>
          <cell r="D84">
            <v>1.1631771352608801E-2</v>
          </cell>
          <cell r="E84">
            <v>2.9910269192422699E-3</v>
          </cell>
          <cell r="F84">
            <v>1.6616816218012599E-3</v>
          </cell>
          <cell r="G84">
            <v>3.6929041084701401E-2</v>
          </cell>
        </row>
        <row r="85">
          <cell r="A85">
            <v>40908</v>
          </cell>
          <cell r="B85" t="str">
            <v>BoE Website: https://www.bankofengland.co.uk/-/media/boe/files/agents-summary/2011/december-2011.pdf</v>
          </cell>
          <cell r="C85">
            <v>6.6225165562913899E-3</v>
          </cell>
          <cell r="D85">
            <v>8.9598753408648198E-3</v>
          </cell>
          <cell r="E85">
            <v>5.4538371640046697E-3</v>
          </cell>
          <cell r="F85">
            <v>3.1164783794312401E-3</v>
          </cell>
          <cell r="G85">
            <v>3.97686517107117E-2</v>
          </cell>
        </row>
        <row r="86">
          <cell r="A86">
            <v>40939</v>
          </cell>
          <cell r="B86" t="str">
            <v>BoE Website: https://www.bankofengland.co.uk/-/media/boe/files/agents-summary/2012/january-2012.pdf</v>
          </cell>
          <cell r="C86">
            <v>4.3132050431320497E-3</v>
          </cell>
          <cell r="D86">
            <v>7.9628400796283999E-3</v>
          </cell>
          <cell r="E86">
            <v>5.6403450564034502E-3</v>
          </cell>
          <cell r="F86">
            <v>1.3271400132713999E-3</v>
          </cell>
          <cell r="G86">
            <v>4.7678701607273E-2</v>
          </cell>
        </row>
        <row r="87">
          <cell r="A87">
            <v>40968</v>
          </cell>
          <cell r="B87" t="str">
            <v>BoE Website: https://www.bankofengland.co.uk/-/media/boe/files/agents-summary/2012/february-2012.pdf</v>
          </cell>
          <cell r="C87">
            <v>3.0415680973301701E-3</v>
          </cell>
          <cell r="D87">
            <v>1.0138560324433899E-2</v>
          </cell>
          <cell r="E87">
            <v>3.7174721189590998E-3</v>
          </cell>
          <cell r="F87">
            <v>2.0277120648867801E-3</v>
          </cell>
          <cell r="G87">
            <v>1.6028935117170399E-2</v>
          </cell>
        </row>
        <row r="88">
          <cell r="A88">
            <v>40999</v>
          </cell>
          <cell r="B88" t="str">
            <v>BoE Website: https://www.bankofengland.co.uk/-/media/boe/files/agents-summary/2012/march-2012.pdf</v>
          </cell>
          <cell r="C88">
            <v>3.12744331508991E-3</v>
          </cell>
          <cell r="D88">
            <v>8.9913995308834992E-3</v>
          </cell>
          <cell r="E88">
            <v>4.3002345582486296E-3</v>
          </cell>
          <cell r="F88">
            <v>1.17279124315871E-3</v>
          </cell>
          <cell r="G88">
            <v>5.0181633798300401E-2</v>
          </cell>
        </row>
        <row r="89">
          <cell r="A89">
            <v>41029</v>
          </cell>
          <cell r="B89" t="str">
            <v>BoE Website: https://www.bankofengland.co.uk/-/media/boe/files/agents-summary/2012/april-2012.pdf</v>
          </cell>
          <cell r="C89">
            <v>3.2268473701193901E-3</v>
          </cell>
          <cell r="D89">
            <v>1.1293965795417801E-2</v>
          </cell>
          <cell r="E89">
            <v>2.9041626331074502E-3</v>
          </cell>
          <cell r="F89">
            <v>1.6134236850596901E-3</v>
          </cell>
          <cell r="G89">
            <v>4.2189495584381898E-2</v>
          </cell>
        </row>
        <row r="90">
          <cell r="A90">
            <v>41060</v>
          </cell>
          <cell r="B90" t="str">
            <v>BoE Website: https://www.bankofengland.co.uk/-/media/boe/files/agents-summary/2012/may-2012.pdf</v>
          </cell>
          <cell r="C90">
            <v>3.7199864727764601E-3</v>
          </cell>
          <cell r="D90">
            <v>8.1163341224213693E-3</v>
          </cell>
          <cell r="E90">
            <v>2.0290835306053401E-3</v>
          </cell>
          <cell r="F90">
            <v>2.70544470747379E-3</v>
          </cell>
          <cell r="G90">
            <v>2.4358096268810501E-2</v>
          </cell>
        </row>
        <row r="91">
          <cell r="A91">
            <v>41090</v>
          </cell>
          <cell r="B91" t="str">
            <v>BoE Website: https://www.bankofengland.co.uk/-/media/boe/files/agents-summary/2012/june-2012.pdf</v>
          </cell>
          <cell r="C91">
            <v>4.9059689288634498E-3</v>
          </cell>
          <cell r="D91">
            <v>9.8119378577268997E-3</v>
          </cell>
          <cell r="E91">
            <v>1.63532297628781E-3</v>
          </cell>
          <cell r="F91">
            <v>1.63532297628781E-3</v>
          </cell>
          <cell r="G91">
            <v>5.3305571524911097E-2</v>
          </cell>
        </row>
        <row r="92">
          <cell r="A92">
            <v>41121</v>
          </cell>
          <cell r="B92" t="str">
            <v>BoE Website: https://www.bankofengland.co.uk/-/media/boe/files/agents-summary/2012/july-2012.pdf</v>
          </cell>
          <cell r="C92">
            <v>8.1190798376183995E-3</v>
          </cell>
          <cell r="D92">
            <v>7.4424898511501998E-3</v>
          </cell>
          <cell r="E92">
            <v>3.7212449255750999E-3</v>
          </cell>
          <cell r="F92">
            <v>1.0148849797022999E-3</v>
          </cell>
          <cell r="G92">
            <v>2.3703984287317601E-2</v>
          </cell>
        </row>
        <row r="93">
          <cell r="A93">
            <v>41152</v>
          </cell>
          <cell r="B93" t="str">
            <v>BoE Website: https://www.bankofengland.co.uk/-/media/boe/files/agents-summary/2012/august-2012.pdf</v>
          </cell>
          <cell r="C93">
            <v>1.7391304347826001E-3</v>
          </cell>
          <cell r="D93">
            <v>1.0434782608695599E-2</v>
          </cell>
          <cell r="E93">
            <v>2.4347826086956498E-3</v>
          </cell>
          <cell r="F93">
            <v>2.7826086956521702E-3</v>
          </cell>
          <cell r="G93">
            <v>5.2032176269981099E-2</v>
          </cell>
        </row>
        <row r="94">
          <cell r="A94">
            <v>41182</v>
          </cell>
          <cell r="B94" t="str">
            <v>BoE Website: https://www.bankofengland.co.uk/-/media/boe/files/agents-summary/2012/september-2012.pdf</v>
          </cell>
          <cell r="C94">
            <v>2.8759244042727999E-3</v>
          </cell>
          <cell r="D94">
            <v>9.4494658997534894E-3</v>
          </cell>
          <cell r="E94">
            <v>1.6433853738701701E-3</v>
          </cell>
          <cell r="F94">
            <v>2.8759244042727999E-3</v>
          </cell>
          <cell r="G94">
            <v>4.9844429175415102E-2</v>
          </cell>
        </row>
        <row r="95">
          <cell r="A95">
            <v>41213</v>
          </cell>
          <cell r="B95" t="str">
            <v>BoE Website: https://www.bankofengland.co.uk/-/media/boe/files/agents-summary/2012/october-2012.pdf</v>
          </cell>
          <cell r="C95">
            <v>1.3093289689034299E-3</v>
          </cell>
          <cell r="D95">
            <v>8.8379705400981994E-3</v>
          </cell>
          <cell r="E95">
            <v>3.27332242225859E-3</v>
          </cell>
          <cell r="F95">
            <v>3.27332242225859E-4</v>
          </cell>
          <cell r="G95">
            <v>5.2828477171911498E-2</v>
          </cell>
        </row>
        <row r="96">
          <cell r="A96">
            <v>41243</v>
          </cell>
          <cell r="B96" t="str">
            <v>BoE Website: https://www.bankofengland.co.uk/-/media/boe/files/agents-summary/2012/november-2012.pdf</v>
          </cell>
          <cell r="C96">
            <v>5.6472632493483896E-3</v>
          </cell>
          <cell r="D96">
            <v>9.5569070373588104E-3</v>
          </cell>
          <cell r="E96">
            <v>3.0408340573414398E-3</v>
          </cell>
          <cell r="F96">
            <v>1.7376194613379599E-3</v>
          </cell>
          <cell r="G96">
            <v>6.5336444358721601E-2</v>
          </cell>
        </row>
        <row r="97">
          <cell r="A97">
            <v>41274</v>
          </cell>
          <cell r="B97" t="str">
            <v>BoE Website: https://www.bankofengland.co.uk/-/media/boe/files/agents-summary/2012/december-2012.pdf</v>
          </cell>
          <cell r="C97">
            <v>4.30748840291583E-3</v>
          </cell>
          <cell r="D97">
            <v>1.42478462557985E-2</v>
          </cell>
          <cell r="E97">
            <v>2.9821073558648102E-3</v>
          </cell>
          <cell r="F97">
            <v>4.6388336646785901E-3</v>
          </cell>
          <cell r="G97">
            <v>4.3177098802098801E-2</v>
          </cell>
        </row>
        <row r="98">
          <cell r="A98">
            <v>41305</v>
          </cell>
          <cell r="B98" t="str">
            <v>BoE Website: https://www.bankofengland.co.uk/-/media/boe/files/agents-summary/2013/january-2013.pdf</v>
          </cell>
          <cell r="C98">
            <v>7.1065989847715703E-3</v>
          </cell>
          <cell r="D98">
            <v>1.28595600676818E-2</v>
          </cell>
          <cell r="E98">
            <v>1.01522842639593E-3</v>
          </cell>
          <cell r="F98">
            <v>2.03045685279187E-3</v>
          </cell>
          <cell r="G98">
            <v>5.0128847760426698E-2</v>
          </cell>
        </row>
        <row r="99">
          <cell r="A99">
            <v>41333</v>
          </cell>
          <cell r="B99" t="str">
            <v>BoE Website: https://www.bankofengland.co.uk/-/media/boe/files/agents-summary/2013/february-2013.pdf</v>
          </cell>
          <cell r="C99">
            <v>5.0747863247863198E-3</v>
          </cell>
          <cell r="D99">
            <v>8.5470085470085392E-3</v>
          </cell>
          <cell r="E99">
            <v>2.9380341880341802E-3</v>
          </cell>
          <cell r="F99">
            <v>4.00641025641025E-3</v>
          </cell>
          <cell r="G99">
            <v>2.4706837280366701E-2</v>
          </cell>
        </row>
        <row r="100">
          <cell r="A100">
            <v>41364</v>
          </cell>
          <cell r="B100" t="str">
            <v>BoE Website: https://www.bankofengland.co.uk/-/media/boe/files/agents-summary/2013/march-2013.pdf</v>
          </cell>
          <cell r="C100">
            <v>5.5555555555555497E-3</v>
          </cell>
          <cell r="D100">
            <v>9.1269841269841206E-3</v>
          </cell>
          <cell r="E100">
            <v>1.1904761904761899E-3</v>
          </cell>
          <cell r="F100">
            <v>1.1904761904761899E-3</v>
          </cell>
          <cell r="G100">
            <v>2.10137916359114E-2</v>
          </cell>
        </row>
        <row r="101">
          <cell r="A101">
            <v>41394</v>
          </cell>
          <cell r="B101" t="str">
            <v>BoE Website: https://www.bankofengland.co.uk/-/media/boe/files/agents-summary/2013/april-2013.pdf</v>
          </cell>
          <cell r="C101">
            <v>3.5981179075560399E-3</v>
          </cell>
          <cell r="D101">
            <v>7.1962358151120903E-3</v>
          </cell>
          <cell r="E101">
            <v>8.3033490174370299E-4</v>
          </cell>
          <cell r="F101">
            <v>8.3033490174370299E-4</v>
          </cell>
          <cell r="G101">
            <v>1.8904831727412301E-2</v>
          </cell>
        </row>
        <row r="102">
          <cell r="A102">
            <v>41425</v>
          </cell>
          <cell r="B102" t="str">
            <v>BoE Website: https://www.bankofengland.co.uk/-/media/boe/files/agents-summary/2013/may-2013.pdf</v>
          </cell>
          <cell r="C102">
            <v>6.0623556581986104E-3</v>
          </cell>
          <cell r="D102">
            <v>8.0831408775981495E-3</v>
          </cell>
          <cell r="E102">
            <v>5.7736720554272495E-4</v>
          </cell>
          <cell r="F102">
            <v>1.4434180138568099E-3</v>
          </cell>
          <cell r="G102">
            <v>4.4275148580233299E-2</v>
          </cell>
        </row>
        <row r="103">
          <cell r="A103">
            <v>41455</v>
          </cell>
          <cell r="B103" t="str">
            <v>BoE Website: https://www.bankofengland.co.uk/-/media/boe/files/agents-summary/2013/june-2013.pdf</v>
          </cell>
          <cell r="C103">
            <v>3.7831021437578802E-3</v>
          </cell>
          <cell r="D103">
            <v>1.13493064312736E-2</v>
          </cell>
          <cell r="E103">
            <v>6.3051702395964604E-4</v>
          </cell>
          <cell r="F103">
            <v>3.1525851197982302E-4</v>
          </cell>
          <cell r="G103">
            <v>4.66755455095791E-2</v>
          </cell>
        </row>
        <row r="104">
          <cell r="A104">
            <v>41486</v>
          </cell>
          <cell r="B104" t="str">
            <v>BoE Website: https://www.bankofengland.co.uk/-/media/boe/files/agents-summary/2013/july-2013.pdf</v>
          </cell>
          <cell r="C104">
            <v>9.8920863309352493E-3</v>
          </cell>
          <cell r="D104">
            <v>5.9952038369304496E-3</v>
          </cell>
          <cell r="E104">
            <v>1.7985611510791301E-3</v>
          </cell>
          <cell r="F104">
            <v>2.0983213429256499E-3</v>
          </cell>
          <cell r="G104">
            <v>4.7657202982203002E-2</v>
          </cell>
        </row>
        <row r="105">
          <cell r="A105">
            <v>41517</v>
          </cell>
          <cell r="B105" t="str">
            <v>BoE Website: https://www.bankofengland.co.uk/-/media/boe/files/agents-summary/2013/august-2013.pdf</v>
          </cell>
          <cell r="C105">
            <v>7.3379535262943297E-3</v>
          </cell>
          <cell r="D105">
            <v>9.7839380350591108E-3</v>
          </cell>
          <cell r="E105">
            <v>0</v>
          </cell>
          <cell r="F105">
            <v>1.6306563391765101E-3</v>
          </cell>
          <cell r="G105">
            <v>4.8644078596524198E-2</v>
          </cell>
        </row>
        <row r="106">
          <cell r="A106">
            <v>41547</v>
          </cell>
          <cell r="B106" t="str">
            <v>BoE Website: https://www.bankofengland.co.uk/-/media/boe/files/agents-summary/2013/september-2013.pdf</v>
          </cell>
          <cell r="C106">
            <v>8.8372093023255799E-3</v>
          </cell>
          <cell r="D106">
            <v>1.1627906976744099E-2</v>
          </cell>
          <cell r="E106">
            <v>4.6511627906976698E-4</v>
          </cell>
          <cell r="F106">
            <v>1.3953488372093E-3</v>
          </cell>
          <cell r="G106">
            <v>8.0710412627590503E-2</v>
          </cell>
        </row>
        <row r="107">
          <cell r="A107">
            <v>41578</v>
          </cell>
          <cell r="B107" t="str">
            <v>BoE Website: https://www.bankofengland.co.uk/-/media/boe/files/agents-summary/2013/october-2013.pdf</v>
          </cell>
          <cell r="C107">
            <v>6.5075921908893698E-3</v>
          </cell>
          <cell r="D107">
            <v>1.2292118582791001E-2</v>
          </cell>
          <cell r="E107">
            <v>3.6153289949385301E-4</v>
          </cell>
          <cell r="F107">
            <v>7.23065798987707E-4</v>
          </cell>
          <cell r="G107">
            <v>5.5000083250083202E-2</v>
          </cell>
        </row>
        <row r="108">
          <cell r="A108">
            <v>41608</v>
          </cell>
          <cell r="B108" t="str">
            <v>BoE Website: https://www.bankofengland.co.uk/-/media/boe/files/agents-summary/2013/november-2013.pdf</v>
          </cell>
          <cell r="C108">
            <v>4.06871609403255E-3</v>
          </cell>
          <cell r="D108">
            <v>8.1374321880651E-3</v>
          </cell>
          <cell r="E108">
            <v>0</v>
          </cell>
          <cell r="F108">
            <v>4.5207956600361603E-4</v>
          </cell>
          <cell r="G108">
            <v>0.10656707834649</v>
          </cell>
        </row>
        <row r="109">
          <cell r="A109">
            <v>41639</v>
          </cell>
          <cell r="B109" t="str">
            <v>BoE Website: https://www.bankofengland.co.uk/-/media/boe/files/agents-summary/2013/december-2013.pdf</v>
          </cell>
          <cell r="C109">
            <v>5.9048280653004499E-3</v>
          </cell>
          <cell r="D109">
            <v>1.35463702674539E-2</v>
          </cell>
          <cell r="E109">
            <v>6.9468565474122901E-4</v>
          </cell>
          <cell r="F109">
            <v>1.73671413685307E-3</v>
          </cell>
          <cell r="G109">
            <v>8.2616270284337504E-2</v>
          </cell>
        </row>
        <row r="110">
          <cell r="A110">
            <v>41670</v>
          </cell>
          <cell r="B110" t="str">
            <v>BoE Website: https://www.bankofengland.co.uk/-/media/boe/files/agents-summary/2014/january-2014.pdf</v>
          </cell>
          <cell r="C110">
            <v>5.7950018109380599E-3</v>
          </cell>
          <cell r="D110">
            <v>9.7790655559579793E-3</v>
          </cell>
          <cell r="E110">
            <v>1.44875045273451E-3</v>
          </cell>
          <cell r="F110">
            <v>1.44875045273451E-3</v>
          </cell>
          <cell r="G110">
            <v>8.3693686696078906E-2</v>
          </cell>
        </row>
        <row r="111">
          <cell r="A111">
            <v>41698</v>
          </cell>
          <cell r="B111" t="str">
            <v>BoE Website: https://www.bankofengland.co.uk/-/media/boe/files/agents-summary/2014/february-2014.pdf</v>
          </cell>
          <cell r="C111">
            <v>4.3572984749455299E-3</v>
          </cell>
          <cell r="D111">
            <v>9.44081336238199E-3</v>
          </cell>
          <cell r="E111">
            <v>1.0893246187363801E-3</v>
          </cell>
          <cell r="F111">
            <v>7.2621641249092197E-4</v>
          </cell>
          <cell r="G111">
            <v>4.3966072054307297E-2</v>
          </cell>
        </row>
        <row r="112">
          <cell r="A112">
            <v>41729</v>
          </cell>
          <cell r="B112" t="str">
            <v>BoE Website: https://www.bankofengland.co.uk/-/media/boe/files/agents-summary/2014/march-2014.pdf</v>
          </cell>
          <cell r="C112">
            <v>3.0998140111593302E-3</v>
          </cell>
          <cell r="D112">
            <v>1.30192188468691E-2</v>
          </cell>
          <cell r="E112">
            <v>9.2994420334779903E-4</v>
          </cell>
          <cell r="F112">
            <v>2.4798512089274599E-3</v>
          </cell>
          <cell r="G112">
            <v>6.1792533174886102E-2</v>
          </cell>
        </row>
        <row r="113">
          <cell r="A113">
            <v>41759</v>
          </cell>
          <cell r="B113" t="str">
            <v>BoE Website: https://www.bankofengland.co.uk/-/media/boe/files/agents-summary/2014/april-2014.pdf</v>
          </cell>
          <cell r="C113">
            <v>4.8561822936122497E-3</v>
          </cell>
          <cell r="D113">
            <v>8.2181546507284191E-3</v>
          </cell>
          <cell r="E113">
            <v>1.49420993649607E-3</v>
          </cell>
          <cell r="F113">
            <v>1.86776242062009E-3</v>
          </cell>
          <cell r="G113">
            <v>7.7888985018171597E-2</v>
          </cell>
        </row>
        <row r="114">
          <cell r="A114">
            <v>41790</v>
          </cell>
          <cell r="B114" t="str">
            <v>BoE Website: https://www.bankofengland.co.uk/-/media/boe/files/agents-summary/2014/may-2014.pdf</v>
          </cell>
          <cell r="C114">
            <v>5.7947019867549601E-3</v>
          </cell>
          <cell r="D114">
            <v>1.36589403973509E-2</v>
          </cell>
          <cell r="E114">
            <v>1.6556291390728401E-3</v>
          </cell>
          <cell r="F114">
            <v>1.24172185430463E-3</v>
          </cell>
          <cell r="G114">
            <v>7.0311600241177705E-2</v>
          </cell>
        </row>
        <row r="115">
          <cell r="A115">
            <v>41820</v>
          </cell>
          <cell r="B115" t="str">
            <v>BoE Website: https://www.bankofengland.co.uk/-/media/boe/files/agents-summary/2014/june-2014.pdf</v>
          </cell>
          <cell r="C115">
            <v>1.17878192534381E-2</v>
          </cell>
          <cell r="D115">
            <v>1.11329404060248E-2</v>
          </cell>
          <cell r="E115">
            <v>6.5487884741322804E-4</v>
          </cell>
          <cell r="F115">
            <v>6.5487884741322804E-4</v>
          </cell>
          <cell r="G115">
            <v>4.2134918001706302E-2</v>
          </cell>
        </row>
        <row r="116">
          <cell r="A116">
            <v>41851</v>
          </cell>
          <cell r="B116" t="str">
            <v>BoE Website: https://www.bankofengland.co.uk/-/media/boe/files/agents-summary/2014/july-2014.pdf</v>
          </cell>
          <cell r="C116">
            <v>7.6612903225806396E-3</v>
          </cell>
          <cell r="D116">
            <v>1.08870967741935E-2</v>
          </cell>
          <cell r="E116">
            <v>4.0322580645161198E-4</v>
          </cell>
          <cell r="F116">
            <v>1.2096774193548301E-3</v>
          </cell>
          <cell r="G116">
            <v>9.1758975423358993E-2</v>
          </cell>
        </row>
        <row r="117">
          <cell r="A117">
            <v>41882</v>
          </cell>
          <cell r="B117" t="str">
            <v>BoE Website: https://www.bankofengland.co.uk/-/media/boe/files/agents-summary/2014/august-2014.pdf</v>
          </cell>
          <cell r="C117">
            <v>7.10900473933649E-3</v>
          </cell>
          <cell r="D117">
            <v>9.8171970209884902E-3</v>
          </cell>
          <cell r="E117">
            <v>0</v>
          </cell>
          <cell r="F117">
            <v>6.7704807041299897E-4</v>
          </cell>
          <cell r="G117">
            <v>7.8025060068786206E-2</v>
          </cell>
        </row>
        <row r="118">
          <cell r="A118">
            <v>41912</v>
          </cell>
          <cell r="B118" t="str">
            <v>BoE Website: https://www.bankofengland.co.uk/-/media/boe/files/agents-summary/2014/september-2014.pdf</v>
          </cell>
          <cell r="C118">
            <v>6.8156001514577801E-3</v>
          </cell>
          <cell r="D118">
            <v>1.06020446800454E-2</v>
          </cell>
          <cell r="E118">
            <v>7.5728890571753098E-4</v>
          </cell>
          <cell r="F118">
            <v>1.51457781143506E-3</v>
          </cell>
          <cell r="G118">
            <v>0.100723837756446</v>
          </cell>
        </row>
        <row r="119">
          <cell r="A119">
            <v>41943</v>
          </cell>
          <cell r="B119" t="str">
            <v>BoE Website: https://www.bankofengland.co.uk/-/media/boe/files/agents-summary/2014/october-2014.pdf</v>
          </cell>
          <cell r="C119">
            <v>5.4929170280427798E-3</v>
          </cell>
          <cell r="D119">
            <v>1.06967331598727E-2</v>
          </cell>
          <cell r="E119">
            <v>1.73460537727666E-3</v>
          </cell>
          <cell r="F119">
            <v>2.02370627348944E-3</v>
          </cell>
          <cell r="G119">
            <v>8.9291457234670593E-2</v>
          </cell>
        </row>
        <row r="120">
          <cell r="A120">
            <v>41973</v>
          </cell>
          <cell r="B120" t="str">
            <v>BoE Website: https://www.bankofengland.co.uk/-/media/boe/files/agents-summary/2014/november-2014.pdf</v>
          </cell>
          <cell r="C120">
            <v>7.2621641249092199E-3</v>
          </cell>
          <cell r="D120">
            <v>1.7429193899782099E-2</v>
          </cell>
          <cell r="E120">
            <v>1.8155410312273E-3</v>
          </cell>
          <cell r="F120">
            <v>1.0893246187363801E-3</v>
          </cell>
          <cell r="G120">
            <v>0.106840860444099</v>
          </cell>
        </row>
        <row r="121">
          <cell r="A121">
            <v>42004</v>
          </cell>
          <cell r="B121" t="str">
            <v>BoE Website: https://www.bankofengland.co.uk/-/media/boe/files/agents-summary/2014/december-2014.pdf</v>
          </cell>
          <cell r="C121">
            <v>8.4643288996372398E-3</v>
          </cell>
          <cell r="D121">
            <v>1.2998790810157101E-2</v>
          </cell>
          <cell r="E121">
            <v>3.0229746070133002E-3</v>
          </cell>
          <cell r="F121">
            <v>4.2321644498186199E-3</v>
          </cell>
          <cell r="G121">
            <v>6.59030019833E-2</v>
          </cell>
        </row>
        <row r="122">
          <cell r="A122">
            <v>42035</v>
          </cell>
          <cell r="B122" t="str">
            <v>BoE Website: https://www.bankofengland.co.uk/-/media/boe/files/agents-summary/2015/january-2015.pdf</v>
          </cell>
          <cell r="C122">
            <v>8.7819778541427997E-3</v>
          </cell>
          <cell r="D122">
            <v>1.2982054219167601E-2</v>
          </cell>
          <cell r="E122">
            <v>2.6727758686521498E-3</v>
          </cell>
          <cell r="F122">
            <v>2.2909507445589899E-3</v>
          </cell>
          <cell r="G122">
            <v>5.2976459166935302E-2</v>
          </cell>
        </row>
        <row r="123">
          <cell r="A123">
            <v>42063</v>
          </cell>
          <cell r="B123" t="str">
            <v>BoE Website: https://www.bankofengland.co.uk/-/media/boe/files/agents-summary/2015/february-2015.pdf</v>
          </cell>
          <cell r="C123">
            <v>5.3937432578209203E-3</v>
          </cell>
          <cell r="D123">
            <v>1.15066522833513E-2</v>
          </cell>
          <cell r="E123">
            <v>2.8766630708378202E-3</v>
          </cell>
          <cell r="F123">
            <v>7.19165767709457E-4</v>
          </cell>
          <cell r="G123">
            <v>2.52137375096558E-2</v>
          </cell>
        </row>
        <row r="124">
          <cell r="A124">
            <v>42094</v>
          </cell>
          <cell r="B124" t="str">
            <v>BoE Website: https://www.bankofengland.co.uk/-/media/boe/files/agents-summary/2015/march-2015.pdf</v>
          </cell>
          <cell r="C124">
            <v>6.9565217391304298E-3</v>
          </cell>
          <cell r="D124">
            <v>0.02</v>
          </cell>
          <cell r="E124">
            <v>2.6086956521739102E-3</v>
          </cell>
          <cell r="F124">
            <v>2.17391304347826E-3</v>
          </cell>
          <cell r="G124">
            <v>0.102823051948051</v>
          </cell>
        </row>
        <row r="125">
          <cell r="A125">
            <v>42124</v>
          </cell>
          <cell r="B125" t="str">
            <v>BoE Website: https://www.bankofengland.co.uk/-/media/boe/files/agents-summary/2015/april-2015.pdf</v>
          </cell>
          <cell r="C125">
            <v>1.00178890876565E-2</v>
          </cell>
          <cell r="D125">
            <v>1.10912343470483E-2</v>
          </cell>
          <cell r="E125">
            <v>1.0733452593917701E-3</v>
          </cell>
          <cell r="F125">
            <v>1.78890876565295E-3</v>
          </cell>
          <cell r="G125">
            <v>6.1274246472266203E-2</v>
          </cell>
        </row>
        <row r="126">
          <cell r="A126">
            <v>42155</v>
          </cell>
          <cell r="B126" t="str">
            <v>BoE Website: https://www.bankofengland.co.uk/-/media/boe/files/agents-summary/2015/may-2015.pdf</v>
          </cell>
          <cell r="C126">
            <v>7.9207920792079192E-3</v>
          </cell>
          <cell r="D126">
            <v>1.5049504950495E-2</v>
          </cell>
          <cell r="E126">
            <v>1.9801980198019798E-3</v>
          </cell>
          <cell r="F126">
            <v>7.9207920792079202E-4</v>
          </cell>
          <cell r="G126">
            <v>8.1961473084354405E-2</v>
          </cell>
        </row>
        <row r="127">
          <cell r="A127">
            <v>42185</v>
          </cell>
          <cell r="B127" t="str">
            <v>BoE Website: https://www.bankofengland.co.uk/-/media/boe/files/agents-summary/2015/june-2015.pdf</v>
          </cell>
          <cell r="C127">
            <v>7.8319686721253102E-3</v>
          </cell>
          <cell r="D127">
            <v>1.21039515841936E-2</v>
          </cell>
          <cell r="E127">
            <v>2.8479886080455602E-3</v>
          </cell>
          <cell r="F127">
            <v>2.4919900320398698E-3</v>
          </cell>
          <cell r="G127">
            <v>7.4813240316837407E-2</v>
          </cell>
        </row>
        <row r="128">
          <cell r="A128">
            <v>42216</v>
          </cell>
          <cell r="B128" t="str">
            <v>BoE Website: https://www.bankofengland.co.uk/-/media/boe/files/agents-summary/2015/july-2015.pdf</v>
          </cell>
          <cell r="C128">
            <v>7.74561761108846E-3</v>
          </cell>
          <cell r="D128">
            <v>1.4268242967794499E-2</v>
          </cell>
          <cell r="E128">
            <v>8.1532816958825895E-4</v>
          </cell>
          <cell r="F128">
            <v>8.1532816958825895E-4</v>
          </cell>
          <cell r="G128">
            <v>7.9605585071494095E-2</v>
          </cell>
        </row>
        <row r="129">
          <cell r="A129">
            <v>42247</v>
          </cell>
          <cell r="B129" t="str">
            <v>BoE Website: https://www.bankofengland.co.uk/-/media/boe/files/agents-summary/2015/august-2015.pdf</v>
          </cell>
          <cell r="C129">
            <v>8.2749840865690601E-3</v>
          </cell>
          <cell r="D129">
            <v>9.5480585614258397E-3</v>
          </cell>
          <cell r="E129">
            <v>6.3653723742838897E-4</v>
          </cell>
          <cell r="F129">
            <v>6.3653723742838897E-4</v>
          </cell>
          <cell r="G129">
            <v>6.5396577156781197E-2</v>
          </cell>
        </row>
        <row r="130">
          <cell r="A130">
            <v>42277</v>
          </cell>
          <cell r="B130" t="str">
            <v>BoE Website: https://www.bankofengland.co.uk/-/media/boe/files/agents-summary/2015/2015-q3.pdf</v>
          </cell>
          <cell r="C130">
            <v>7.33886407147415E-3</v>
          </cell>
          <cell r="D130">
            <v>1.5634971282705801E-2</v>
          </cell>
          <cell r="E130">
            <v>1.5954052329291599E-3</v>
          </cell>
          <cell r="F130">
            <v>2.55264837268666E-3</v>
          </cell>
          <cell r="G130">
            <v>6.1913378622715898E-2</v>
          </cell>
        </row>
        <row r="131">
          <cell r="A131">
            <v>42308</v>
          </cell>
          <cell r="B131" t="str">
            <v>BoE Website: https://www.bankofengland.co.uk/-/media/boe/files/agents-summary/2015/october-2015.pdf</v>
          </cell>
          <cell r="C131">
            <v>6.1813186813186802E-3</v>
          </cell>
          <cell r="D131">
            <v>9.6153846153846107E-3</v>
          </cell>
          <cell r="E131">
            <v>2.7472527472527401E-3</v>
          </cell>
          <cell r="F131">
            <v>4.8076923076923002E-3</v>
          </cell>
          <cell r="G131">
            <v>3.8698402536430698E-2</v>
          </cell>
        </row>
        <row r="132">
          <cell r="A132">
            <v>42338</v>
          </cell>
          <cell r="B132" t="str">
            <v>BoE Website: https://www.bankofengland.co.uk/-/media/boe/files/agents-summary/2015/november-2015.pdf</v>
          </cell>
          <cell r="C132">
            <v>3.6900369003690001E-3</v>
          </cell>
          <cell r="D132">
            <v>1.8450184501845001E-2</v>
          </cell>
          <cell r="E132">
            <v>6.150061500615E-3</v>
          </cell>
          <cell r="F132">
            <v>3.6900369003690001E-3</v>
          </cell>
          <cell r="G132">
            <v>0.103003703703703</v>
          </cell>
        </row>
        <row r="133">
          <cell r="A133">
            <v>42369</v>
          </cell>
          <cell r="B133" t="str">
            <v>BoE Website: https://www.bankofengland.co.uk/-/media/boe/files/agents-summary/2015/2015-q4.pdf</v>
          </cell>
          <cell r="C133">
            <v>6.59396398681207E-3</v>
          </cell>
          <cell r="D133">
            <v>1.59776819680446E-2</v>
          </cell>
          <cell r="E133">
            <v>2.2825259954349399E-3</v>
          </cell>
          <cell r="F133">
            <v>2.0289119959421699E-3</v>
          </cell>
          <cell r="G133">
            <v>4.5747162431190098E-2</v>
          </cell>
        </row>
        <row r="134">
          <cell r="A134">
            <v>42400</v>
          </cell>
          <cell r="B134" t="str">
            <v>BoE Website: https://www.bankofengland.co.uk/-/media/boe/files/agents-summary/2016/january-2016.pdf</v>
          </cell>
          <cell r="C134">
            <v>4.4843049327354199E-3</v>
          </cell>
          <cell r="D134">
            <v>1.3452914798206201E-2</v>
          </cell>
          <cell r="E134">
            <v>3.3632286995515601E-3</v>
          </cell>
          <cell r="F134">
            <v>4.4843049327354199E-3</v>
          </cell>
          <cell r="G134">
            <v>3.3022186147186099E-2</v>
          </cell>
        </row>
        <row r="135">
          <cell r="A135">
            <v>42429</v>
          </cell>
          <cell r="B135" t="str">
            <v>BoE Website: https://www.bankofengland.co.uk/-/media/boe/files/agents-summary/2016/february-2016.pdf</v>
          </cell>
          <cell r="C135">
            <v>2.1881838074398201E-3</v>
          </cell>
          <cell r="D135">
            <v>1.1670313639679001E-2</v>
          </cell>
          <cell r="E135">
            <v>1.4587892049598801E-3</v>
          </cell>
          <cell r="F135">
            <v>5.1057622173595902E-3</v>
          </cell>
          <cell r="G135">
            <v>1.01090723249814E-2</v>
          </cell>
        </row>
        <row r="136">
          <cell r="A136">
            <v>42460</v>
          </cell>
          <cell r="B136" t="str">
            <v>BoE Website: https://www.bankofengland.co.uk/-/media/boe/files/agents-summary/2016/2016-q1.pdf</v>
          </cell>
          <cell r="C136">
            <v>3.7503348513260098E-3</v>
          </cell>
          <cell r="D136">
            <v>1.6608625770158002E-2</v>
          </cell>
          <cell r="E136">
            <v>1.8751674256629999E-3</v>
          </cell>
          <cell r="F136">
            <v>2.946691668899E-3</v>
          </cell>
          <cell r="G136">
            <v>5.6988040041318702E-2</v>
          </cell>
        </row>
        <row r="137">
          <cell r="A137">
            <v>42490</v>
          </cell>
          <cell r="B137" t="str">
            <v>BoE Website: https://www.bankofengland.co.uk/-/media/boe/files/agents-summary/2016/april-2016.pdf</v>
          </cell>
          <cell r="C137">
            <v>0</v>
          </cell>
          <cell r="D137">
            <v>1.47058823529411E-2</v>
          </cell>
          <cell r="E137">
            <v>0</v>
          </cell>
          <cell r="F137">
            <v>0</v>
          </cell>
          <cell r="G137">
            <v>3.48087566441996E-2</v>
          </cell>
        </row>
        <row r="138">
          <cell r="A138">
            <v>42521</v>
          </cell>
          <cell r="B138" t="str">
            <v>BoE Website: https://www.bankofengland.co.uk/-/media/boe/files/agents-summary/2016/may-2016.pdf</v>
          </cell>
          <cell r="C138">
            <v>2.1413276231263302E-3</v>
          </cell>
          <cell r="D138">
            <v>9.9928622412562406E-3</v>
          </cell>
          <cell r="E138">
            <v>7.1377587437544601E-4</v>
          </cell>
          <cell r="F138">
            <v>0</v>
          </cell>
          <cell r="G138">
            <v>4.3411434469828598E-2</v>
          </cell>
        </row>
        <row r="139">
          <cell r="A139">
            <v>42551</v>
          </cell>
          <cell r="B139" t="str">
            <v>BoE Website: https://www.bankofengland.co.uk/-/media/boe/files/agents-summary/2016/2016-q2.pdf</v>
          </cell>
          <cell r="C139">
            <v>1.9796380090497702E-3</v>
          </cell>
          <cell r="D139">
            <v>1.3009049773755599E-2</v>
          </cell>
          <cell r="E139">
            <v>1.69683257918552E-3</v>
          </cell>
          <cell r="F139">
            <v>1.41402714932126E-3</v>
          </cell>
          <cell r="G139">
            <v>6.9637650942960594E-2</v>
          </cell>
        </row>
        <row r="140">
          <cell r="A140">
            <v>42582</v>
          </cell>
          <cell r="B140" t="str">
            <v>BoE Website: https://www.bankofengland.co.uk/-/media/boe/files/agents-summary/2016/july-2016.pdf</v>
          </cell>
          <cell r="C140">
            <v>6.0386473429951601E-4</v>
          </cell>
          <cell r="D140">
            <v>6.0386473429951603E-3</v>
          </cell>
          <cell r="E140">
            <v>2.4154589371980601E-3</v>
          </cell>
          <cell r="F140">
            <v>3.6231884057971002E-3</v>
          </cell>
          <cell r="G140">
            <v>3.0552146024706898E-2</v>
          </cell>
        </row>
        <row r="141">
          <cell r="A141">
            <v>42613</v>
          </cell>
          <cell r="B141" t="str">
            <v>BoE Website: https://www.bankofengland.co.uk/-/media/boe/files/agents-summary/2016/august-2016.pdf</v>
          </cell>
          <cell r="C141">
            <v>1.3192612137203101E-3</v>
          </cell>
          <cell r="D141">
            <v>7.2559366754617396E-3</v>
          </cell>
          <cell r="E141">
            <v>1.9788918205804699E-3</v>
          </cell>
          <cell r="F141">
            <v>6.5963060686015796E-4</v>
          </cell>
          <cell r="G141">
            <v>1.3781176966108401E-2</v>
          </cell>
        </row>
        <row r="142">
          <cell r="A142">
            <v>42643</v>
          </cell>
          <cell r="B142" t="str">
            <v>BoE Website: https://www.bankofengland.co.uk/-/media/boe/files/agents-summary/2016/2016-q3.pdf</v>
          </cell>
          <cell r="C142">
            <v>3.4214618973561401E-3</v>
          </cell>
          <cell r="D142">
            <v>1.02643856920684E-2</v>
          </cell>
          <cell r="E142">
            <v>3.1104199066874002E-3</v>
          </cell>
          <cell r="F142">
            <v>1.86625194401244E-3</v>
          </cell>
          <cell r="G142">
            <v>6.7541126823305001E-2</v>
          </cell>
        </row>
        <row r="143">
          <cell r="A143">
            <v>42704</v>
          </cell>
          <cell r="B143" t="str">
            <v>BoE Website: https://www.bankofengland.co.uk/-/media/boe/files/agents-summary/2016/november-2016.pdf</v>
          </cell>
          <cell r="C143">
            <v>3.6818851251840898E-3</v>
          </cell>
          <cell r="D143">
            <v>1.03092783505154E-2</v>
          </cell>
          <cell r="E143">
            <v>0</v>
          </cell>
          <cell r="F143">
            <v>1.4727540500736301E-3</v>
          </cell>
          <cell r="G143">
            <v>2.69168422951317E-2</v>
          </cell>
        </row>
        <row r="144">
          <cell r="A144">
            <v>42735</v>
          </cell>
          <cell r="B144" t="str">
            <v>BoE Website: https://www.bankofengland.co.uk/-/media/boe/files/agents-summary/2016/2016-q4.pdf</v>
          </cell>
          <cell r="C144">
            <v>3.5822540644805702E-3</v>
          </cell>
          <cell r="D144">
            <v>1.01956461835216E-2</v>
          </cell>
          <cell r="E144">
            <v>4.6844860843207499E-3</v>
          </cell>
          <cell r="F144">
            <v>3.0311380545604799E-3</v>
          </cell>
          <cell r="G144">
            <v>5.6037311095450501E-2</v>
          </cell>
        </row>
        <row r="145">
          <cell r="A145">
            <v>42794</v>
          </cell>
          <cell r="B145" t="str">
            <v>BoE Website: https://www.bankofengland.co.uk/-/media/boe/files/agents-summary/2017/february-2017.pdf</v>
          </cell>
          <cell r="C145">
            <v>1.33958472873409E-3</v>
          </cell>
          <cell r="D145">
            <v>5.35833891493636E-3</v>
          </cell>
          <cell r="E145">
            <v>3.3489618218352302E-3</v>
          </cell>
          <cell r="F145">
            <v>0</v>
          </cell>
          <cell r="G145">
            <v>-2.3998488284202499E-3</v>
          </cell>
        </row>
        <row r="146">
          <cell r="A146">
            <v>42825</v>
          </cell>
          <cell r="B146" t="str">
            <v>BoE Website: https://www.bankofengland.co.uk/-/media/boe/files/agents-summary/2017/2017-q1.pdf</v>
          </cell>
          <cell r="C146">
            <v>4.5759609517998703E-3</v>
          </cell>
          <cell r="D146">
            <v>1.6168395363026201E-2</v>
          </cell>
          <cell r="E146">
            <v>6.1012812690665E-3</v>
          </cell>
          <cell r="F146">
            <v>1.8303843807199499E-3</v>
          </cell>
          <cell r="G146">
            <v>6.76998864383479E-2</v>
          </cell>
        </row>
        <row r="147">
          <cell r="A147">
            <v>42886</v>
          </cell>
          <cell r="B147" t="str">
            <v>BoE Website: https://www.bankofengland.co.uk/-/media/boe/files/agents-summary/2017/may-2017.pdf</v>
          </cell>
          <cell r="C147">
            <v>6.3291139240506302E-3</v>
          </cell>
          <cell r="D147">
            <v>8.7025316455696198E-3</v>
          </cell>
          <cell r="E147">
            <v>4.7468354430379696E-3</v>
          </cell>
          <cell r="F147">
            <v>0</v>
          </cell>
          <cell r="G147">
            <v>4.7901160464185702E-2</v>
          </cell>
        </row>
        <row r="148">
          <cell r="A148">
            <v>42916</v>
          </cell>
          <cell r="B148" t="str">
            <v>BoE Website: https://www.bankofengland.co.uk/-/media/boe/files/agents-summary/2017/2017-q2.pdf</v>
          </cell>
          <cell r="C148">
            <v>7.3883713459685103E-3</v>
          </cell>
          <cell r="D148">
            <v>1.4776742691937E-2</v>
          </cell>
          <cell r="E148">
            <v>2.5698682942499199E-3</v>
          </cell>
          <cell r="F148">
            <v>1.9274012206874299E-3</v>
          </cell>
          <cell r="G148">
            <v>5.4176688520950797E-2</v>
          </cell>
        </row>
        <row r="149">
          <cell r="A149">
            <v>42978</v>
          </cell>
          <cell r="B149" t="str">
            <v>BoE Website: https://www.bankofengland.co.uk/-/media/boe/files/agents-summary/2017/august-2017.pdf</v>
          </cell>
          <cell r="C149">
            <v>1.30378096479791E-3</v>
          </cell>
          <cell r="D149">
            <v>1.30378096479791E-2</v>
          </cell>
          <cell r="E149">
            <v>3.9113428943937396E-3</v>
          </cell>
          <cell r="F149">
            <v>0</v>
          </cell>
          <cell r="G149">
            <v>2.91227753727753E-2</v>
          </cell>
        </row>
        <row r="150">
          <cell r="A150">
            <v>43008</v>
          </cell>
          <cell r="B150" t="str">
            <v>BoE Website: https://www.bankofengland.co.uk/-/media/boe/files/agents-summary/2017/2017-q3.pdf</v>
          </cell>
          <cell r="C150">
            <v>9.4893809308630797E-3</v>
          </cell>
          <cell r="D150">
            <v>9.2634432896520503E-3</v>
          </cell>
          <cell r="E150">
            <v>2.0334387708992301E-3</v>
          </cell>
          <cell r="F150">
            <v>4.7446904654315399E-3</v>
          </cell>
          <cell r="G150">
            <v>7.8894562583938996E-2</v>
          </cell>
        </row>
        <row r="151">
          <cell r="A151">
            <v>43069</v>
          </cell>
          <cell r="B151" t="str">
            <v>BoE Website: https://www.bankofengland.co.uk/-/media/boe/files/agents-summary/2017/november-2017.pdf</v>
          </cell>
          <cell r="C151">
            <v>3.1055900621118002E-3</v>
          </cell>
          <cell r="D151">
            <v>1.0869565217391301E-2</v>
          </cell>
          <cell r="E151">
            <v>3.8819875776397502E-3</v>
          </cell>
          <cell r="F151">
            <v>7.7639751552795004E-4</v>
          </cell>
          <cell r="G151">
            <v>2.6457560296846001E-2</v>
          </cell>
        </row>
        <row r="152">
          <cell r="A152">
            <v>43100</v>
          </cell>
          <cell r="B152" t="str">
            <v>BoE Website: https://www.bankofengland.co.uk/-/media/boe/files/agents-summary/2017/2017-q4.pdf</v>
          </cell>
          <cell r="C152">
            <v>4.25803704492229E-3</v>
          </cell>
          <cell r="D152">
            <v>1.21354055780285E-2</v>
          </cell>
          <cell r="E152">
            <v>1.2774111134766801E-3</v>
          </cell>
          <cell r="F152">
            <v>1.4903129657228001E-3</v>
          </cell>
          <cell r="G152">
            <v>6.9691375762804306E-2</v>
          </cell>
        </row>
        <row r="153">
          <cell r="A153">
            <v>43190</v>
          </cell>
          <cell r="B153" t="str">
            <v>BoE Website: https://www.bankofengland.co.uk/-/media/boe/files/agents-summary/2018/2018-q1.pdf</v>
          </cell>
          <cell r="C153">
            <v>2.9563932002956302E-3</v>
          </cell>
          <cell r="D153">
            <v>1.14560236511456E-2</v>
          </cell>
          <cell r="E153">
            <v>1.29342202512934E-3</v>
          </cell>
          <cell r="F153">
            <v>1.29342202512934E-3</v>
          </cell>
          <cell r="G153">
            <v>5.34539069416195E-2</v>
          </cell>
        </row>
        <row r="154">
          <cell r="A154">
            <v>43251</v>
          </cell>
          <cell r="B154" t="str">
            <v>BoE Website: https://www.bankofengland.co.uk/-/media/boe/files/agents-summary/2018/may-2018.pdf</v>
          </cell>
          <cell r="C154">
            <v>8.9445438282647494E-3</v>
          </cell>
          <cell r="D154">
            <v>1.3714967203339199E-2</v>
          </cell>
          <cell r="E154">
            <v>1.1926058437686301E-3</v>
          </cell>
          <cell r="F154">
            <v>2.3852116875372601E-3</v>
          </cell>
          <cell r="G154">
            <v>-2.1988428238428198E-3</v>
          </cell>
        </row>
        <row r="155">
          <cell r="A155">
            <v>43281</v>
          </cell>
          <cell r="B155" t="str">
            <v>BoE Website: https://www.bankofengland.co.uk/-/media/boe/files/agents-summary/2018/2018-q2.pdf</v>
          </cell>
          <cell r="C155">
            <v>5.6016998261541398E-3</v>
          </cell>
          <cell r="D155">
            <v>1.27486961560749E-2</v>
          </cell>
          <cell r="E155">
            <v>1.93162062970832E-3</v>
          </cell>
          <cell r="F155">
            <v>2.3179447556499898E-3</v>
          </cell>
          <cell r="G155">
            <v>6.1703413039951402E-2</v>
          </cell>
        </row>
        <row r="156">
          <cell r="A156">
            <v>43373</v>
          </cell>
          <cell r="B156" t="str">
            <v>BoE Website: https://www.bankofengland.co.uk/-/media/boe/files/agents-summary/2018/2018-q3.pdf</v>
          </cell>
          <cell r="C156">
            <v>7.6017655713585004E-3</v>
          </cell>
          <cell r="D156">
            <v>1.7900931829328101E-2</v>
          </cell>
          <cell r="E156">
            <v>9.8087297694948511E-4</v>
          </cell>
          <cell r="F156">
            <v>1.9617459538989702E-3</v>
          </cell>
          <cell r="G156">
            <v>4.33754807284219E-2</v>
          </cell>
        </row>
        <row r="157">
          <cell r="A157">
            <v>43465</v>
          </cell>
          <cell r="B157" t="str">
            <v>BoE Website: https://www.bankofengland.co.uk/-/media/boe/files/agents-summary/2018/2018-q4.pdf</v>
          </cell>
          <cell r="C157">
            <v>2.5183630640083902E-3</v>
          </cell>
          <cell r="D157">
            <v>1.3850996852046099E-2</v>
          </cell>
          <cell r="E157">
            <v>8.3945435466946405E-4</v>
          </cell>
          <cell r="F157">
            <v>2.9380902413431199E-3</v>
          </cell>
          <cell r="G157">
            <v>6.3840296401201202E-2</v>
          </cell>
        </row>
        <row r="158">
          <cell r="A158">
            <v>43555</v>
          </cell>
          <cell r="B158" t="str">
            <v>BoE Website: https://www.bankofengland.co.uk/-/media/boe/files/agents-summary/2019/2019-q1.pdf</v>
          </cell>
          <cell r="C158">
            <v>2.76025236593059E-3</v>
          </cell>
          <cell r="D158">
            <v>7.6892744479495198E-3</v>
          </cell>
          <cell r="E158">
            <v>1.77444794952681E-3</v>
          </cell>
          <cell r="F158">
            <v>1.97160883280757E-3</v>
          </cell>
          <cell r="G158">
            <v>6.3537389003383904E-2</v>
          </cell>
        </row>
        <row r="159">
          <cell r="A159">
            <v>43636</v>
          </cell>
          <cell r="B159" t="str">
            <v>Local file: 200619.txt</v>
          </cell>
          <cell r="C159">
            <v>4.9818840579710097E-3</v>
          </cell>
          <cell r="D159">
            <v>2.1739130434782601E-2</v>
          </cell>
          <cell r="E159">
            <v>3.6231884057971002E-3</v>
          </cell>
          <cell r="F159">
            <v>8.1521739130434694E-3</v>
          </cell>
          <cell r="G159">
            <v>5.3345598343335902E-2</v>
          </cell>
        </row>
        <row r="160">
          <cell r="A160">
            <v>43727</v>
          </cell>
          <cell r="B160" t="str">
            <v>Local file: 190919.txt</v>
          </cell>
          <cell r="C160">
            <v>7.3937153419593301E-3</v>
          </cell>
          <cell r="D160">
            <v>1.47874306839186E-2</v>
          </cell>
          <cell r="E160">
            <v>1.38632162661737E-3</v>
          </cell>
          <cell r="F160">
            <v>6.4695009242144103E-3</v>
          </cell>
          <cell r="G160">
            <v>8.8503183709494296E-2</v>
          </cell>
        </row>
        <row r="161">
          <cell r="A161">
            <v>43818</v>
          </cell>
          <cell r="B161" t="str">
            <v>Local file: 191219.txt</v>
          </cell>
          <cell r="C161">
            <v>9.4876660341555903E-3</v>
          </cell>
          <cell r="D161">
            <v>1.37571157495256E-2</v>
          </cell>
          <cell r="E161">
            <v>2.3719165085388902E-3</v>
          </cell>
          <cell r="F161">
            <v>5.2182163187855703E-3</v>
          </cell>
          <cell r="G161">
            <v>4.3906338946476497E-2</v>
          </cell>
        </row>
        <row r="162">
          <cell r="A162">
            <v>43916</v>
          </cell>
          <cell r="B162" t="str">
            <v>Local file: 260320.txt</v>
          </cell>
          <cell r="C162">
            <v>3.9481105470953104E-3</v>
          </cell>
          <cell r="D162">
            <v>1.01522842639593E-2</v>
          </cell>
          <cell r="E162">
            <v>1.1280315848843699E-3</v>
          </cell>
          <cell r="F162">
            <v>1.1280315848843699E-3</v>
          </cell>
          <cell r="G162">
            <v>4.4513913263913199E-2</v>
          </cell>
        </row>
        <row r="163">
          <cell r="A163">
            <v>44000</v>
          </cell>
          <cell r="B163" t="str">
            <v>Local file: 180620.txt</v>
          </cell>
          <cell r="C163">
            <v>5.6031641397495001E-3</v>
          </cell>
          <cell r="D163">
            <v>1.35135135135135E-2</v>
          </cell>
          <cell r="E163">
            <v>2.6367831245879998E-3</v>
          </cell>
          <cell r="F163">
            <v>2.6367831245879998E-3</v>
          </cell>
          <cell r="G163">
            <v>5.3215348531005E-2</v>
          </cell>
        </row>
        <row r="164">
          <cell r="A164">
            <v>44091</v>
          </cell>
          <cell r="B164" t="str">
            <v>Local file: 170920.txt</v>
          </cell>
          <cell r="C164">
            <v>2.9142381348875898E-3</v>
          </cell>
          <cell r="D164">
            <v>2.2897585345545299E-2</v>
          </cell>
          <cell r="E164">
            <v>8.3263946711074096E-4</v>
          </cell>
          <cell r="F164">
            <v>4.57951706910907E-3</v>
          </cell>
          <cell r="G164">
            <v>7.9445965869878898E-2</v>
          </cell>
        </row>
        <row r="165">
          <cell r="A165">
            <v>44182</v>
          </cell>
          <cell r="B165" t="str">
            <v>Local file: 171220.txt</v>
          </cell>
          <cell r="C165">
            <v>2.13583938487825E-3</v>
          </cell>
          <cell r="D165">
            <v>2.0076890217855602E-2</v>
          </cell>
          <cell r="E165">
            <v>3.8445108927808599E-3</v>
          </cell>
          <cell r="F165">
            <v>3.4173430158052102E-3</v>
          </cell>
          <cell r="G165">
            <v>8.62459762459762E-2</v>
          </cell>
        </row>
        <row r="166">
          <cell r="A166">
            <v>44273</v>
          </cell>
          <cell r="B166" t="str">
            <v>Local file: 180321.txt</v>
          </cell>
          <cell r="C166">
            <v>5.17687661777394E-3</v>
          </cell>
          <cell r="D166">
            <v>1.5530629853321799E-2</v>
          </cell>
          <cell r="E166">
            <v>1.72562553925798E-3</v>
          </cell>
          <cell r="F166">
            <v>3.0198446937014598E-3</v>
          </cell>
          <cell r="G166">
            <v>7.9347467427208801E-2</v>
          </cell>
        </row>
        <row r="167">
          <cell r="A167">
            <v>44371</v>
          </cell>
          <cell r="B167" t="str">
            <v>Local file: 240621.txt</v>
          </cell>
          <cell r="C167">
            <v>8.7168758716875804E-3</v>
          </cell>
          <cell r="D167">
            <v>2.2663877266387699E-2</v>
          </cell>
          <cell r="E167">
            <v>1.0460251046025099E-3</v>
          </cell>
          <cell r="F167">
            <v>2.78940027894002E-3</v>
          </cell>
          <cell r="G167">
            <v>8.4413975120294804E-2</v>
          </cell>
        </row>
        <row r="168">
          <cell r="A168">
            <v>44462</v>
          </cell>
          <cell r="B168" t="str">
            <v>Local file: 230921.txt</v>
          </cell>
          <cell r="C168">
            <v>1.2217697149203901E-2</v>
          </cell>
          <cell r="D168">
            <v>2.59163272861903E-2</v>
          </cell>
          <cell r="E168">
            <v>7.4046649389115102E-4</v>
          </cell>
          <cell r="F168">
            <v>1.85116623472787E-3</v>
          </cell>
          <cell r="G168">
            <v>9.5911989833745506E-2</v>
          </cell>
        </row>
        <row r="169">
          <cell r="A169">
            <v>44546</v>
          </cell>
          <cell r="B169" t="str">
            <v>Local file: 161221.txt</v>
          </cell>
          <cell r="C169">
            <v>1.92442267319804E-2</v>
          </cell>
          <cell r="D169">
            <v>2.2743177046885901E-2</v>
          </cell>
          <cell r="E169">
            <v>1.04968509447165E-3</v>
          </cell>
          <cell r="F169">
            <v>1.04968509447165E-3</v>
          </cell>
          <cell r="G169">
            <v>0.101820267546074</v>
          </cell>
        </row>
        <row r="170">
          <cell r="A170">
            <v>44637</v>
          </cell>
          <cell r="B170" t="str">
            <v>Local file: 170322.txt</v>
          </cell>
          <cell r="C170">
            <v>1.5879478827361501E-2</v>
          </cell>
          <cell r="D170">
            <v>2.1172638436482E-2</v>
          </cell>
          <cell r="E170">
            <v>1.2214983713355E-3</v>
          </cell>
          <cell r="F170">
            <v>1.2214983713355E-3</v>
          </cell>
          <cell r="G170">
            <v>7.8509523907753898E-2</v>
          </cell>
        </row>
        <row r="171">
          <cell r="A171">
            <v>44728</v>
          </cell>
          <cell r="B171" t="str">
            <v>Local file: 160622.txt</v>
          </cell>
          <cell r="C171">
            <v>9.3896713615023407E-3</v>
          </cell>
          <cell r="D171">
            <v>1.9953051643192402E-2</v>
          </cell>
          <cell r="E171">
            <v>5.8685446009389597E-4</v>
          </cell>
          <cell r="F171">
            <v>5.8685446009389597E-4</v>
          </cell>
          <cell r="G171">
            <v>0.116796210694515</v>
          </cell>
        </row>
        <row r="172">
          <cell r="A172">
            <v>44826</v>
          </cell>
          <cell r="B172" t="str">
            <v>Local file: 220922.txt</v>
          </cell>
          <cell r="C172">
            <v>1.0291595197255501E-2</v>
          </cell>
          <cell r="D172">
            <v>2.2870211549456801E-2</v>
          </cell>
          <cell r="E172">
            <v>2.2870211549456802E-3</v>
          </cell>
          <cell r="F172">
            <v>2.8587764436821001E-3</v>
          </cell>
          <cell r="G172">
            <v>0.124213461725731</v>
          </cell>
        </row>
        <row r="173">
          <cell r="A173">
            <v>44910</v>
          </cell>
          <cell r="B173" t="str">
            <v>Local file: 151222.txt</v>
          </cell>
          <cell r="C173">
            <v>5.8177117000646397E-3</v>
          </cell>
          <cell r="D173">
            <v>1.8099547511312201E-2</v>
          </cell>
          <cell r="E173">
            <v>3.8784744667097601E-3</v>
          </cell>
          <cell r="F173">
            <v>1.93923723335488E-3</v>
          </cell>
          <cell r="G173">
            <v>6.9225555352315907E-2</v>
          </cell>
        </row>
        <row r="174">
          <cell r="A174">
            <v>45008</v>
          </cell>
          <cell r="B174" t="str">
            <v>Local file: 230323.txt</v>
          </cell>
          <cell r="C174">
            <v>6.5293822199899501E-3</v>
          </cell>
          <cell r="D174">
            <v>2.05926670015067E-2</v>
          </cell>
          <cell r="E174">
            <v>2.0090406830738298E-3</v>
          </cell>
          <cell r="F174">
            <v>2.51130085384229E-3</v>
          </cell>
          <cell r="G174">
            <v>8.3851669343897303E-2</v>
          </cell>
        </row>
        <row r="175">
          <cell r="A175">
            <v>45099</v>
          </cell>
          <cell r="B175" t="str">
            <v>Local file: 220623.txt</v>
          </cell>
          <cell r="C175">
            <v>1.1157601115760101E-2</v>
          </cell>
          <cell r="D175">
            <v>1.9990701999070201E-2</v>
          </cell>
          <cell r="E175">
            <v>4.1841004184100397E-3</v>
          </cell>
          <cell r="F175">
            <v>2.78940027894002E-3</v>
          </cell>
          <cell r="G175">
            <v>8.38633793242088E-2</v>
          </cell>
        </row>
        <row r="176">
          <cell r="A176">
            <v>45190</v>
          </cell>
          <cell r="B176" t="str">
            <v>Local file: 210923.txt</v>
          </cell>
          <cell r="C176">
            <v>8.2579630357845005E-3</v>
          </cell>
          <cell r="D176">
            <v>1.7302398741643701E-2</v>
          </cell>
          <cell r="E176">
            <v>3.14589068029885E-3</v>
          </cell>
          <cell r="F176">
            <v>3.5391270153362102E-3</v>
          </cell>
          <cell r="G176">
            <v>6.0801823859200903E-2</v>
          </cell>
        </row>
        <row r="177">
          <cell r="A177">
            <v>45274</v>
          </cell>
          <cell r="B177" t="str">
            <v>Local file: 141223.txt</v>
          </cell>
          <cell r="C177">
            <v>5.5197792088316402E-3</v>
          </cell>
          <cell r="D177">
            <v>1.6559337626494901E-2</v>
          </cell>
          <cell r="E177">
            <v>4.29316160686905E-3</v>
          </cell>
          <cell r="F177">
            <v>6.1330880098129396E-3</v>
          </cell>
          <cell r="G177">
            <v>5.4930259274181902E-2</v>
          </cell>
        </row>
        <row r="178">
          <cell r="A178">
            <v>45372</v>
          </cell>
          <cell r="B178" t="str">
            <v>Local file: 210324.txt</v>
          </cell>
          <cell r="C178">
            <v>5.7488653555219302E-3</v>
          </cell>
          <cell r="D178">
            <v>1.5733736762481E-2</v>
          </cell>
          <cell r="E178">
            <v>6.3540090771558198E-3</v>
          </cell>
          <cell r="F178">
            <v>7.2617246596066503E-3</v>
          </cell>
          <cell r="G178">
            <v>3.5417213221561002E-2</v>
          </cell>
        </row>
        <row r="179">
          <cell r="A179">
            <v>45463</v>
          </cell>
          <cell r="B179" t="str">
            <v>Local file: 200624.txt</v>
          </cell>
          <cell r="C179">
            <v>7.3308897034321798E-3</v>
          </cell>
          <cell r="D179">
            <v>1.8660446517827299E-2</v>
          </cell>
          <cell r="E179">
            <v>5.9980006664445097E-3</v>
          </cell>
          <cell r="F179">
            <v>6.9976674441852701E-3</v>
          </cell>
          <cell r="G179">
            <v>2.08026482694624E-2</v>
          </cell>
        </row>
        <row r="180">
          <cell r="A180">
            <v>45554</v>
          </cell>
          <cell r="B180" t="str">
            <v>Local file: 190924.txt</v>
          </cell>
          <cell r="C180">
            <v>3.67084735393086E-3</v>
          </cell>
          <cell r="D180">
            <v>1.46833894157234E-2</v>
          </cell>
          <cell r="E180">
            <v>2.7531355154481402E-3</v>
          </cell>
          <cell r="F180">
            <v>3.67084735393086E-3</v>
          </cell>
          <cell r="G180">
            <v>4.1033970989328102E-2</v>
          </cell>
        </row>
        <row r="181">
          <cell r="A181">
            <v>45645</v>
          </cell>
          <cell r="B181" t="str">
            <v>Local file: 191224.txt</v>
          </cell>
          <cell r="C181">
            <v>7.12250712250712E-3</v>
          </cell>
          <cell r="D181">
            <v>1.4601139601139601E-2</v>
          </cell>
          <cell r="E181">
            <v>2.84900284900284E-3</v>
          </cell>
          <cell r="F181">
            <v>3.9173789173789098E-3</v>
          </cell>
          <cell r="G181">
            <v>4.6278396507103102E-2</v>
          </cell>
        </row>
        <row r="182">
          <cell r="A182">
            <v>45736</v>
          </cell>
          <cell r="B182" t="str">
            <v>Local file: 200325.txt</v>
          </cell>
          <cell r="C182">
            <v>3.9352864013992104E-3</v>
          </cell>
          <cell r="D182">
            <v>1.39921294271972E-2</v>
          </cell>
          <cell r="E182">
            <v>4.8097944905990302E-3</v>
          </cell>
          <cell r="F182">
            <v>8.7450808919982501E-3</v>
          </cell>
          <cell r="G182">
            <v>3.5029449867112199E-2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A6A1-F2A1-40B0-9F37-38EA5949590B}">
  <dimension ref="A1:H195"/>
  <sheetViews>
    <sheetView tabSelected="1" topLeftCell="A14" workbookViewId="0">
      <selection activeCell="A15" sqref="A15"/>
    </sheetView>
  </sheetViews>
  <sheetFormatPr defaultRowHeight="15" x14ac:dyDescent="0.25"/>
  <cols>
    <col min="1" max="1" width="10.140625" bestFit="1" customWidth="1"/>
    <col min="2" max="2" width="31" bestFit="1" customWidth="1"/>
    <col min="4" max="4" width="10.140625" bestFit="1" customWidth="1"/>
    <col min="5" max="5" width="32.42578125" bestFit="1" customWidth="1"/>
    <col min="7" max="7" width="10.140625" bestFit="1" customWidth="1"/>
    <col min="8" max="8" width="32.7109375" bestFit="1" customWidth="1"/>
  </cols>
  <sheetData>
    <row r="1" spans="1:8" x14ac:dyDescent="0.25">
      <c r="A1" s="1" t="s">
        <v>0</v>
      </c>
      <c r="B1" s="2" t="s">
        <v>1</v>
      </c>
      <c r="D1" s="1" t="s">
        <v>0</v>
      </c>
      <c r="E1" s="2" t="s">
        <v>1</v>
      </c>
      <c r="G1" s="1" t="s">
        <v>0</v>
      </c>
      <c r="H1" s="2" t="s">
        <v>1</v>
      </c>
    </row>
    <row r="2" spans="1:8" x14ac:dyDescent="0.25">
      <c r="A2" s="1" t="s">
        <v>2</v>
      </c>
      <c r="B2" s="2" t="s">
        <v>3</v>
      </c>
      <c r="D2" s="1" t="s">
        <v>2</v>
      </c>
      <c r="E2" s="2" t="s">
        <v>3</v>
      </c>
      <c r="G2" s="1" t="s">
        <v>2</v>
      </c>
      <c r="H2" s="2" t="s">
        <v>3</v>
      </c>
    </row>
    <row r="3" spans="1:8" x14ac:dyDescent="0.25">
      <c r="A3" s="1" t="s">
        <v>4</v>
      </c>
      <c r="B3" s="2" t="s">
        <v>5</v>
      </c>
      <c r="D3" s="1" t="s">
        <v>4</v>
      </c>
      <c r="E3" s="2" t="s">
        <v>26</v>
      </c>
      <c r="G3" s="1" t="s">
        <v>4</v>
      </c>
      <c r="H3" s="2" t="s">
        <v>28</v>
      </c>
    </row>
    <row r="4" spans="1:8" x14ac:dyDescent="0.25">
      <c r="A4" s="1" t="s">
        <v>6</v>
      </c>
      <c r="B4" s="2" t="s">
        <v>7</v>
      </c>
      <c r="D4" s="1" t="s">
        <v>6</v>
      </c>
      <c r="E4" s="2" t="s">
        <v>7</v>
      </c>
      <c r="G4" s="1" t="s">
        <v>6</v>
      </c>
      <c r="H4" s="2" t="s">
        <v>7</v>
      </c>
    </row>
    <row r="5" spans="1:8" x14ac:dyDescent="0.25">
      <c r="A5" s="1" t="s">
        <v>8</v>
      </c>
      <c r="B5" s="2" t="s">
        <v>9</v>
      </c>
      <c r="D5" s="1" t="s">
        <v>8</v>
      </c>
      <c r="E5" s="2" t="s">
        <v>9</v>
      </c>
      <c r="G5" s="1" t="s">
        <v>8</v>
      </c>
      <c r="H5" s="2" t="s">
        <v>9</v>
      </c>
    </row>
    <row r="6" spans="1:8" x14ac:dyDescent="0.25">
      <c r="A6" s="1" t="s">
        <v>10</v>
      </c>
      <c r="B6" s="2" t="s">
        <v>11</v>
      </c>
      <c r="D6" s="1" t="s">
        <v>10</v>
      </c>
      <c r="E6" s="2" t="s">
        <v>27</v>
      </c>
      <c r="G6" s="1" t="s">
        <v>10</v>
      </c>
      <c r="H6" s="2" t="s">
        <v>29</v>
      </c>
    </row>
    <row r="7" spans="1:8" x14ac:dyDescent="0.25">
      <c r="A7" s="1" t="s">
        <v>12</v>
      </c>
      <c r="B7" s="2" t="s">
        <v>13</v>
      </c>
      <c r="D7" s="1" t="s">
        <v>12</v>
      </c>
      <c r="E7" s="2" t="s">
        <v>13</v>
      </c>
      <c r="G7" s="1" t="s">
        <v>12</v>
      </c>
      <c r="H7" s="2" t="s">
        <v>13</v>
      </c>
    </row>
    <row r="8" spans="1:8" x14ac:dyDescent="0.25">
      <c r="A8" s="1" t="s">
        <v>14</v>
      </c>
      <c r="B8" s="2" t="s">
        <v>15</v>
      </c>
      <c r="D8" s="1" t="s">
        <v>14</v>
      </c>
      <c r="E8" s="2" t="s">
        <v>15</v>
      </c>
      <c r="G8" s="1" t="s">
        <v>14</v>
      </c>
      <c r="H8" s="2" t="s">
        <v>15</v>
      </c>
    </row>
    <row r="9" spans="1:8" x14ac:dyDescent="0.25">
      <c r="A9" s="1" t="s">
        <v>16</v>
      </c>
      <c r="B9" s="2" t="s">
        <v>17</v>
      </c>
      <c r="D9" s="1" t="s">
        <v>16</v>
      </c>
      <c r="E9" s="2" t="s">
        <v>17</v>
      </c>
      <c r="G9" s="1" t="s">
        <v>16</v>
      </c>
      <c r="H9" s="2" t="s">
        <v>17</v>
      </c>
    </row>
    <row r="10" spans="1:8" x14ac:dyDescent="0.25">
      <c r="A10" s="1" t="s">
        <v>18</v>
      </c>
      <c r="B10" s="2" t="s">
        <v>19</v>
      </c>
      <c r="D10" s="1" t="s">
        <v>18</v>
      </c>
      <c r="E10" s="2" t="s">
        <v>19</v>
      </c>
      <c r="G10" s="1" t="s">
        <v>18</v>
      </c>
      <c r="H10" s="2" t="s">
        <v>19</v>
      </c>
    </row>
    <row r="11" spans="1:8" x14ac:dyDescent="0.25">
      <c r="A11" s="1" t="s">
        <v>20</v>
      </c>
      <c r="B11" s="2" t="s">
        <v>21</v>
      </c>
      <c r="D11" s="1" t="s">
        <v>20</v>
      </c>
      <c r="E11" s="2" t="s">
        <v>21</v>
      </c>
      <c r="G11" s="1" t="s">
        <v>20</v>
      </c>
      <c r="H11" s="2" t="s">
        <v>21</v>
      </c>
    </row>
    <row r="12" spans="1:8" x14ac:dyDescent="0.25">
      <c r="A12" s="1" t="s">
        <v>22</v>
      </c>
      <c r="B12" s="2" t="s">
        <v>17</v>
      </c>
      <c r="D12" s="1" t="s">
        <v>22</v>
      </c>
      <c r="E12" s="2" t="s">
        <v>17</v>
      </c>
      <c r="G12" s="1" t="s">
        <v>22</v>
      </c>
      <c r="H12" s="2" t="s">
        <v>17</v>
      </c>
    </row>
    <row r="13" spans="1:8" x14ac:dyDescent="0.25">
      <c r="A13" s="1" t="s">
        <v>23</v>
      </c>
      <c r="B13" s="2"/>
      <c r="D13" s="1" t="s">
        <v>23</v>
      </c>
      <c r="E13" s="2"/>
      <c r="G13" s="1" t="s">
        <v>23</v>
      </c>
      <c r="H13" s="2"/>
    </row>
    <row r="14" spans="1:8" x14ac:dyDescent="0.25">
      <c r="A14" s="1" t="s">
        <v>24</v>
      </c>
      <c r="B14" s="1" t="s">
        <v>25</v>
      </c>
      <c r="D14" s="1" t="s">
        <v>24</v>
      </c>
      <c r="E14" s="1" t="s">
        <v>25</v>
      </c>
      <c r="G14" s="1" t="s">
        <v>24</v>
      </c>
      <c r="H14" s="1" t="s">
        <v>25</v>
      </c>
    </row>
    <row r="15" spans="1:8" x14ac:dyDescent="0.25">
      <c r="A15" s="3">
        <v>38383</v>
      </c>
      <c r="B15">
        <f>INDEX([1]boe_sentiment_analysis!$A$1:$G$182,MATCH(A15,[1]boe_sentiment_analysis!$A$1:$A$210,0),3)*100</f>
        <v>0.89136490250696299</v>
      </c>
      <c r="D15" s="3">
        <v>38383</v>
      </c>
      <c r="E15">
        <f>INDEX([1]boe_sentiment_analysis!$A$1:$G$182,MATCH(D15,[1]boe_sentiment_analysis!$A$1:$A$210,0),4)*100</f>
        <v>1.3370473537604399</v>
      </c>
      <c r="G15" s="3">
        <v>38383</v>
      </c>
      <c r="H15">
        <f>INDEX([1]boe_sentiment_analysis!$A$1:$G$182,MATCH(G15,[1]boe_sentiment_analysis!$A$1:$A$210,0),7)*100</f>
        <v>10.1689380578269</v>
      </c>
    </row>
    <row r="16" spans="1:8" x14ac:dyDescent="0.25">
      <c r="A16" s="3">
        <v>38411</v>
      </c>
      <c r="B16">
        <f>INDEX([1]boe_sentiment_analysis!$A$1:$G$182,MATCH(A16,[1]boe_sentiment_analysis!$A$1:$A$210,0),3)*100</f>
        <v>0.31612223393045302</v>
      </c>
      <c r="D16" s="3">
        <v>38411</v>
      </c>
      <c r="E16">
        <f>INDEX([1]boe_sentiment_analysis!$A$1:$G$182,MATCH(D16,[1]boe_sentiment_analysis!$A$1:$A$210,0),4)*100</f>
        <v>1.0010537407797599</v>
      </c>
      <c r="G16" s="3">
        <v>38411</v>
      </c>
      <c r="H16">
        <f>INDEX([1]boe_sentiment_analysis!$A$1:$G$182,MATCH(G16,[1]boe_sentiment_analysis!$A$1:$A$210,0),7)*100</f>
        <v>6.4663629381371299</v>
      </c>
    </row>
    <row r="17" spans="1:8" x14ac:dyDescent="0.25">
      <c r="A17" s="3">
        <v>38442</v>
      </c>
      <c r="B17">
        <f>INDEX([1]boe_sentiment_analysis!$A$1:$G$182,MATCH(A17,[1]boe_sentiment_analysis!$A$1:$A$210,0),3)*100</f>
        <v>0.107353730542136</v>
      </c>
      <c r="D17" s="3">
        <v>38442</v>
      </c>
      <c r="E17">
        <f>INDEX([1]boe_sentiment_analysis!$A$1:$G$182,MATCH(D17,[1]boe_sentiment_analysis!$A$1:$A$210,0),4)*100</f>
        <v>1.61030595813204</v>
      </c>
      <c r="G17" s="3">
        <v>38442</v>
      </c>
      <c r="H17">
        <f>INDEX([1]boe_sentiment_analysis!$A$1:$G$182,MATCH(G17,[1]boe_sentiment_analysis!$A$1:$A$210,0),7)*100</f>
        <v>9.3479918229918209</v>
      </c>
    </row>
    <row r="18" spans="1:8" x14ac:dyDescent="0.25">
      <c r="A18" s="3">
        <v>38472</v>
      </c>
      <c r="B18">
        <f>INDEX([1]boe_sentiment_analysis!$A$1:$G$182,MATCH(A18,[1]boe_sentiment_analysis!$A$1:$A$210,0),3)*100</f>
        <v>0.72727272727272696</v>
      </c>
      <c r="D18" s="3">
        <v>38472</v>
      </c>
      <c r="E18">
        <f>INDEX([1]boe_sentiment_analysis!$A$1:$G$182,MATCH(D18,[1]boe_sentiment_analysis!$A$1:$A$210,0),4)*100</f>
        <v>1.0909090909090899</v>
      </c>
      <c r="G18" s="3">
        <v>38472</v>
      </c>
      <c r="H18">
        <f>INDEX([1]boe_sentiment_analysis!$A$1:$G$182,MATCH(G18,[1]boe_sentiment_analysis!$A$1:$A$210,0),7)*100</f>
        <v>5.3940704032809306</v>
      </c>
    </row>
    <row r="19" spans="1:8" x14ac:dyDescent="0.25">
      <c r="A19" s="3">
        <v>38503</v>
      </c>
      <c r="B19">
        <f>INDEX([1]boe_sentiment_analysis!$A$1:$G$182,MATCH(A19,[1]boe_sentiment_analysis!$A$1:$A$210,0),3)*100</f>
        <v>0.62590274434280202</v>
      </c>
      <c r="D19" s="3">
        <v>38503</v>
      </c>
      <c r="E19">
        <f>INDEX([1]boe_sentiment_analysis!$A$1:$G$182,MATCH(D19,[1]boe_sentiment_analysis!$A$1:$A$210,0),4)*100</f>
        <v>1.2999518536350501</v>
      </c>
      <c r="G19" s="3">
        <v>38503</v>
      </c>
      <c r="H19">
        <f>INDEX([1]boe_sentiment_analysis!$A$1:$G$182,MATCH(G19,[1]boe_sentiment_analysis!$A$1:$A$210,0),7)*100</f>
        <v>9.9748269949882804</v>
      </c>
    </row>
    <row r="20" spans="1:8" x14ac:dyDescent="0.25">
      <c r="A20" s="3">
        <v>38533</v>
      </c>
      <c r="B20">
        <f>INDEX([1]boe_sentiment_analysis!$A$1:$G$182,MATCH(A20,[1]boe_sentiment_analysis!$A$1:$A$210,0),3)*100</f>
        <v>0.67763794772507202</v>
      </c>
      <c r="D20" s="3">
        <v>38533</v>
      </c>
      <c r="E20">
        <f>INDEX([1]boe_sentiment_analysis!$A$1:$G$182,MATCH(D20,[1]boe_sentiment_analysis!$A$1:$A$210,0),4)*100</f>
        <v>1.6456921587608899</v>
      </c>
      <c r="G20" s="3">
        <v>38533</v>
      </c>
      <c r="H20">
        <f>INDEX([1]boe_sentiment_analysis!$A$1:$G$182,MATCH(G20,[1]boe_sentiment_analysis!$A$1:$A$210,0),7)*100</f>
        <v>5.9578655278655201</v>
      </c>
    </row>
    <row r="21" spans="1:8" x14ac:dyDescent="0.25">
      <c r="A21" s="3">
        <v>38564</v>
      </c>
      <c r="B21">
        <f>INDEX([1]boe_sentiment_analysis!$A$1:$G$182,MATCH(A21,[1]boe_sentiment_analysis!$A$1:$A$210,0),3)*100</f>
        <v>0.59395248380129495</v>
      </c>
      <c r="D21" s="3">
        <v>38564</v>
      </c>
      <c r="E21">
        <f>INDEX([1]boe_sentiment_analysis!$A$1:$G$182,MATCH(D21,[1]boe_sentiment_analysis!$A$1:$A$210,0),4)*100</f>
        <v>1.24190064794816</v>
      </c>
      <c r="G21" s="3">
        <v>38564</v>
      </c>
      <c r="H21">
        <f>INDEX([1]boe_sentiment_analysis!$A$1:$G$182,MATCH(G21,[1]boe_sentiment_analysis!$A$1:$A$210,0),7)*100</f>
        <v>6.5543579482532897</v>
      </c>
    </row>
    <row r="22" spans="1:8" x14ac:dyDescent="0.25">
      <c r="A22" s="3">
        <v>38595</v>
      </c>
      <c r="B22">
        <f>INDEX([1]boe_sentiment_analysis!$A$1:$G$182,MATCH(A22,[1]boe_sentiment_analysis!$A$1:$A$210,0),3)*100</f>
        <v>0.54525627044711</v>
      </c>
      <c r="D22" s="3">
        <v>38595</v>
      </c>
      <c r="E22">
        <f>INDEX([1]boe_sentiment_analysis!$A$1:$G$182,MATCH(D22,[1]boe_sentiment_analysis!$A$1:$A$210,0),4)*100</f>
        <v>0.87241003271537587</v>
      </c>
      <c r="G22" s="3">
        <v>38595</v>
      </c>
      <c r="H22">
        <f>INDEX([1]boe_sentiment_analysis!$A$1:$G$182,MATCH(G22,[1]boe_sentiment_analysis!$A$1:$A$210,0),7)*100</f>
        <v>6.5504170102384389</v>
      </c>
    </row>
    <row r="23" spans="1:8" x14ac:dyDescent="0.25">
      <c r="A23" s="3">
        <v>38625</v>
      </c>
      <c r="B23">
        <f>INDEX([1]boe_sentiment_analysis!$A$1:$G$182,MATCH(A23,[1]boe_sentiment_analysis!$A$1:$A$210,0),3)*100</f>
        <v>0.248601615910503</v>
      </c>
      <c r="D23" s="3">
        <v>38625</v>
      </c>
      <c r="E23">
        <f>INDEX([1]boe_sentiment_analysis!$A$1:$G$182,MATCH(D23,[1]boe_sentiment_analysis!$A$1:$A$210,0),4)*100</f>
        <v>1.24300807955251</v>
      </c>
      <c r="G23" s="3">
        <v>38625</v>
      </c>
      <c r="H23">
        <f>INDEX([1]boe_sentiment_analysis!$A$1:$G$182,MATCH(G23,[1]boe_sentiment_analysis!$A$1:$A$210,0),7)*100</f>
        <v>6.3658008658008596</v>
      </c>
    </row>
    <row r="24" spans="1:8" x14ac:dyDescent="0.25">
      <c r="A24" s="3">
        <v>38656</v>
      </c>
      <c r="B24">
        <f>INDEX([1]boe_sentiment_analysis!$A$1:$G$182,MATCH(A24,[1]boe_sentiment_analysis!$A$1:$A$210,0),3)*100</f>
        <v>0.31328320802005</v>
      </c>
      <c r="D24" s="3">
        <v>38656</v>
      </c>
      <c r="E24">
        <f>INDEX([1]boe_sentiment_analysis!$A$1:$G$182,MATCH(D24,[1]boe_sentiment_analysis!$A$1:$A$210,0),4)*100</f>
        <v>1.19047619047619</v>
      </c>
      <c r="G24" s="3">
        <v>38656</v>
      </c>
      <c r="H24">
        <f>INDEX([1]boe_sentiment_analysis!$A$1:$G$182,MATCH(G24,[1]boe_sentiment_analysis!$A$1:$A$210,0),7)*100</f>
        <v>5.7189450676711804</v>
      </c>
    </row>
    <row r="25" spans="1:8" x14ac:dyDescent="0.25">
      <c r="A25" s="3">
        <v>38686</v>
      </c>
      <c r="B25">
        <f>INDEX([1]boe_sentiment_analysis!$A$1:$G$182,MATCH(A25,[1]boe_sentiment_analysis!$A$1:$A$210,0),3)*100</f>
        <v>0.33500837520937998</v>
      </c>
      <c r="D25" s="3">
        <v>38686</v>
      </c>
      <c r="E25">
        <f>INDEX([1]boe_sentiment_analysis!$A$1:$G$182,MATCH(D25,[1]boe_sentiment_analysis!$A$1:$A$210,0),4)*100</f>
        <v>1.28419877163595</v>
      </c>
      <c r="G25" s="3">
        <v>38686</v>
      </c>
      <c r="H25">
        <f>INDEX([1]boe_sentiment_analysis!$A$1:$G$182,MATCH(G25,[1]boe_sentiment_analysis!$A$1:$A$210,0),7)*100</f>
        <v>8.2347058152142889</v>
      </c>
    </row>
    <row r="26" spans="1:8" x14ac:dyDescent="0.25">
      <c r="A26" s="3">
        <v>38717</v>
      </c>
      <c r="B26">
        <f>INDEX([1]boe_sentiment_analysis!$A$1:$G$182,MATCH(A26,[1]boe_sentiment_analysis!$A$1:$A$210,0),3)*100</f>
        <v>0.42475728155339804</v>
      </c>
      <c r="D26" s="3">
        <v>38717</v>
      </c>
      <c r="E26">
        <f>INDEX([1]boe_sentiment_analysis!$A$1:$G$182,MATCH(D26,[1]boe_sentiment_analysis!$A$1:$A$210,0),4)*100</f>
        <v>0.970873786407766</v>
      </c>
      <c r="G26" s="3">
        <v>38717</v>
      </c>
      <c r="H26">
        <f>INDEX([1]boe_sentiment_analysis!$A$1:$G$182,MATCH(G26,[1]boe_sentiment_analysis!$A$1:$A$210,0),7)*100</f>
        <v>7.0711294682813604</v>
      </c>
    </row>
    <row r="27" spans="1:8" x14ac:dyDescent="0.25">
      <c r="A27" s="3">
        <v>38748</v>
      </c>
      <c r="B27">
        <f>INDEX([1]boe_sentiment_analysis!$A$1:$G$182,MATCH(A27,[1]boe_sentiment_analysis!$A$1:$A$210,0),3)*100</f>
        <v>0.43914680050188204</v>
      </c>
      <c r="D27" s="3">
        <v>38748</v>
      </c>
      <c r="E27">
        <f>INDEX([1]boe_sentiment_analysis!$A$1:$G$182,MATCH(D27,[1]boe_sentiment_analysis!$A$1:$A$210,0),4)*100</f>
        <v>1.31744040150564</v>
      </c>
      <c r="G27" s="3">
        <v>38748</v>
      </c>
      <c r="H27">
        <f>INDEX([1]boe_sentiment_analysis!$A$1:$G$182,MATCH(G27,[1]boe_sentiment_analysis!$A$1:$A$210,0),7)*100</f>
        <v>7.8684105978409704</v>
      </c>
    </row>
    <row r="28" spans="1:8" x14ac:dyDescent="0.25">
      <c r="A28" s="3">
        <v>38776</v>
      </c>
      <c r="B28">
        <f>INDEX([1]boe_sentiment_analysis!$A$1:$G$182,MATCH(A28,[1]boe_sentiment_analysis!$A$1:$A$210,0),3)*100</f>
        <v>0.32768978700163803</v>
      </c>
      <c r="D28" s="3">
        <v>38776</v>
      </c>
      <c r="E28">
        <f>INDEX([1]boe_sentiment_analysis!$A$1:$G$182,MATCH(D28,[1]boe_sentiment_analysis!$A$1:$A$210,0),4)*100</f>
        <v>1.47460404150737</v>
      </c>
      <c r="G28" s="3">
        <v>38776</v>
      </c>
      <c r="H28">
        <f>INDEX([1]boe_sentiment_analysis!$A$1:$G$182,MATCH(G28,[1]boe_sentiment_analysis!$A$1:$A$210,0),7)*100</f>
        <v>10.243915018914999</v>
      </c>
    </row>
    <row r="29" spans="1:8" x14ac:dyDescent="0.25">
      <c r="A29" s="3">
        <v>38807</v>
      </c>
      <c r="B29">
        <f>INDEX([1]boe_sentiment_analysis!$A$1:$G$182,MATCH(A29,[1]boe_sentiment_analysis!$A$1:$A$210,0),3)*100</f>
        <v>0.60340098738343306</v>
      </c>
      <c r="D29" s="3">
        <v>38807</v>
      </c>
      <c r="E29">
        <f>INDEX([1]boe_sentiment_analysis!$A$1:$G$182,MATCH(D29,[1]boe_sentiment_analysis!$A$1:$A$210,0),4)*100</f>
        <v>1.2068019747668599</v>
      </c>
      <c r="G29" s="3">
        <v>38807</v>
      </c>
      <c r="H29">
        <f>INDEX([1]boe_sentiment_analysis!$A$1:$G$182,MATCH(G29,[1]boe_sentiment_analysis!$A$1:$A$210,0),7)*100</f>
        <v>11.183311942105901</v>
      </c>
    </row>
    <row r="30" spans="1:8" x14ac:dyDescent="0.25">
      <c r="A30" s="3">
        <v>38837</v>
      </c>
      <c r="B30">
        <f>INDEX([1]boe_sentiment_analysis!$A$1:$G$182,MATCH(A30,[1]boe_sentiment_analysis!$A$1:$A$210,0),3)*100</f>
        <v>0.29002320185614799</v>
      </c>
      <c r="D30" s="3">
        <v>38837</v>
      </c>
      <c r="E30">
        <f>INDEX([1]boe_sentiment_analysis!$A$1:$G$182,MATCH(D30,[1]boe_sentiment_analysis!$A$1:$A$210,0),4)*100</f>
        <v>0.98607888631090401</v>
      </c>
      <c r="G30" s="3">
        <v>38837</v>
      </c>
      <c r="H30">
        <f>INDEX([1]boe_sentiment_analysis!$A$1:$G$182,MATCH(G30,[1]boe_sentiment_analysis!$A$1:$A$210,0),7)*100</f>
        <v>10.2106502954717</v>
      </c>
    </row>
    <row r="31" spans="1:8" x14ac:dyDescent="0.25">
      <c r="A31" s="3">
        <v>38868</v>
      </c>
      <c r="B31">
        <f>INDEX([1]boe_sentiment_analysis!$A$1:$G$182,MATCH(A31,[1]boe_sentiment_analysis!$A$1:$A$210,0),3)*100</f>
        <v>0.76877587226493205</v>
      </c>
      <c r="D31" s="3">
        <v>38868</v>
      </c>
      <c r="E31">
        <f>INDEX([1]boe_sentiment_analysis!$A$1:$G$182,MATCH(D31,[1]boe_sentiment_analysis!$A$1:$A$210,0),4)*100</f>
        <v>1.1827321111768101</v>
      </c>
      <c r="G31" s="3">
        <v>38868</v>
      </c>
      <c r="H31">
        <f>INDEX([1]boe_sentiment_analysis!$A$1:$G$182,MATCH(G31,[1]boe_sentiment_analysis!$A$1:$A$210,0),7)*100</f>
        <v>8.2030307808453493</v>
      </c>
    </row>
    <row r="32" spans="1:8" x14ac:dyDescent="0.25">
      <c r="A32" s="3">
        <v>38898</v>
      </c>
      <c r="B32">
        <f>INDEX([1]boe_sentiment_analysis!$A$1:$G$182,MATCH(A32,[1]boe_sentiment_analysis!$A$1:$A$210,0),3)*100</f>
        <v>0.62079668908432395</v>
      </c>
      <c r="D32" s="3">
        <v>38898</v>
      </c>
      <c r="E32">
        <f>INDEX([1]boe_sentiment_analysis!$A$1:$G$182,MATCH(D32,[1]boe_sentiment_analysis!$A$1:$A$210,0),4)*100</f>
        <v>1.6037247801344998</v>
      </c>
      <c r="G32" s="3">
        <v>38898</v>
      </c>
      <c r="H32">
        <f>INDEX([1]boe_sentiment_analysis!$A$1:$G$182,MATCH(G32,[1]boe_sentiment_analysis!$A$1:$A$210,0),7)*100</f>
        <v>11.6649397960873</v>
      </c>
    </row>
    <row r="33" spans="1:8" x14ac:dyDescent="0.25">
      <c r="A33" s="3">
        <v>38929</v>
      </c>
      <c r="B33">
        <f>INDEX([1]boe_sentiment_analysis!$A$1:$G$182,MATCH(A33,[1]boe_sentiment_analysis!$A$1:$A$210,0),3)*100</f>
        <v>0.47518479408658904</v>
      </c>
      <c r="D33" s="3">
        <v>38929</v>
      </c>
      <c r="E33">
        <f>INDEX([1]boe_sentiment_analysis!$A$1:$G$182,MATCH(D33,[1]boe_sentiment_analysis!$A$1:$A$210,0),4)*100</f>
        <v>0.89757127771911294</v>
      </c>
      <c r="G33" s="3">
        <v>38929</v>
      </c>
      <c r="H33">
        <f>INDEX([1]boe_sentiment_analysis!$A$1:$G$182,MATCH(G33,[1]boe_sentiment_analysis!$A$1:$A$210,0),7)*100</f>
        <v>10.990818511198901</v>
      </c>
    </row>
    <row r="34" spans="1:8" x14ac:dyDescent="0.25">
      <c r="A34" s="3">
        <v>38960</v>
      </c>
      <c r="B34">
        <f>INDEX([1]boe_sentiment_analysis!$A$1:$G$182,MATCH(A34,[1]boe_sentiment_analysis!$A$1:$A$210,0),3)*100</f>
        <v>0.73839662447257293</v>
      </c>
      <c r="D34" s="3">
        <v>38960</v>
      </c>
      <c r="E34">
        <f>INDEX([1]boe_sentiment_analysis!$A$1:$G$182,MATCH(D34,[1]boe_sentiment_analysis!$A$1:$A$210,0),4)*100</f>
        <v>1.7405063291139202</v>
      </c>
      <c r="G34" s="3">
        <v>38960</v>
      </c>
      <c r="H34">
        <f>INDEX([1]boe_sentiment_analysis!$A$1:$G$182,MATCH(G34,[1]boe_sentiment_analysis!$A$1:$A$210,0),7)*100</f>
        <v>9.2120667972623203</v>
      </c>
    </row>
    <row r="35" spans="1:8" x14ac:dyDescent="0.25">
      <c r="A35" s="3">
        <v>38990</v>
      </c>
      <c r="B35">
        <f>INDEX([1]boe_sentiment_analysis!$A$1:$G$182,MATCH(A35,[1]boe_sentiment_analysis!$A$1:$A$210,0),3)*100</f>
        <v>0.57471264367816</v>
      </c>
      <c r="D35" s="3">
        <v>38990</v>
      </c>
      <c r="E35">
        <f>INDEX([1]boe_sentiment_analysis!$A$1:$G$182,MATCH(D35,[1]boe_sentiment_analysis!$A$1:$A$210,0),4)*100</f>
        <v>1.8808777429466998</v>
      </c>
      <c r="G35" s="3">
        <v>38990</v>
      </c>
      <c r="H35">
        <f>INDEX([1]boe_sentiment_analysis!$A$1:$G$182,MATCH(G35,[1]boe_sentiment_analysis!$A$1:$A$210,0),7)*100</f>
        <v>11.599310828819</v>
      </c>
    </row>
    <row r="36" spans="1:8" x14ac:dyDescent="0.25">
      <c r="A36" s="3">
        <v>39021</v>
      </c>
      <c r="B36">
        <f>INDEX([1]boe_sentiment_analysis!$A$1:$G$182,MATCH(A36,[1]boe_sentiment_analysis!$A$1:$A$210,0),3)*100</f>
        <v>0.94240837696335011</v>
      </c>
      <c r="D36" s="3">
        <v>39021</v>
      </c>
      <c r="E36">
        <f>INDEX([1]boe_sentiment_analysis!$A$1:$G$182,MATCH(D36,[1]boe_sentiment_analysis!$A$1:$A$210,0),4)*100</f>
        <v>1.62303664921465</v>
      </c>
      <c r="G36" s="3">
        <v>39021</v>
      </c>
      <c r="H36">
        <f>INDEX([1]boe_sentiment_analysis!$A$1:$G$182,MATCH(G36,[1]boe_sentiment_analysis!$A$1:$A$210,0),7)*100</f>
        <v>11.3345183788732</v>
      </c>
    </row>
    <row r="37" spans="1:8" x14ac:dyDescent="0.25">
      <c r="A37" s="3">
        <v>39051</v>
      </c>
      <c r="B37">
        <f>INDEX([1]boe_sentiment_analysis!$A$1:$G$182,MATCH(A37,[1]boe_sentiment_analysis!$A$1:$A$210,0),3)*100</f>
        <v>0.56085249579360597</v>
      </c>
      <c r="D37" s="3">
        <v>39051</v>
      </c>
      <c r="E37">
        <f>INDEX([1]boe_sentiment_analysis!$A$1:$G$182,MATCH(D37,[1]boe_sentiment_analysis!$A$1:$A$210,0),4)*100</f>
        <v>2.0190689848569798</v>
      </c>
      <c r="G37" s="3">
        <v>39051</v>
      </c>
      <c r="H37">
        <f>INDEX([1]boe_sentiment_analysis!$A$1:$G$182,MATCH(G37,[1]boe_sentiment_analysis!$A$1:$A$210,0),7)*100</f>
        <v>9.7779986491850899</v>
      </c>
    </row>
    <row r="38" spans="1:8" x14ac:dyDescent="0.25">
      <c r="A38" s="3">
        <v>39082</v>
      </c>
      <c r="B38">
        <f>INDEX([1]boe_sentiment_analysis!$A$1:$G$182,MATCH(A38,[1]boe_sentiment_analysis!$A$1:$A$210,0),3)*100</f>
        <v>0.29469548133595197</v>
      </c>
      <c r="D38" s="3">
        <v>39082</v>
      </c>
      <c r="E38">
        <f>INDEX([1]boe_sentiment_analysis!$A$1:$G$182,MATCH(D38,[1]boe_sentiment_analysis!$A$1:$A$210,0),4)*100</f>
        <v>1.8172888015716999</v>
      </c>
      <c r="G38" s="3">
        <v>39082</v>
      </c>
      <c r="H38">
        <f>INDEX([1]boe_sentiment_analysis!$A$1:$G$182,MATCH(G38,[1]boe_sentiment_analysis!$A$1:$A$210,0),7)*100</f>
        <v>10.050313852813799</v>
      </c>
    </row>
    <row r="39" spans="1:8" x14ac:dyDescent="0.25">
      <c r="A39" s="3">
        <v>39113</v>
      </c>
      <c r="B39">
        <f>INDEX([1]boe_sentiment_analysis!$A$1:$G$182,MATCH(A39,[1]boe_sentiment_analysis!$A$1:$A$210,0),3)*100</f>
        <v>0.56818181818181801</v>
      </c>
      <c r="D39" s="3">
        <v>39113</v>
      </c>
      <c r="E39">
        <f>INDEX([1]boe_sentiment_analysis!$A$1:$G$182,MATCH(D39,[1]boe_sentiment_analysis!$A$1:$A$210,0),4)*100</f>
        <v>2.5568181818181799</v>
      </c>
      <c r="G39" s="3">
        <v>39113</v>
      </c>
      <c r="H39">
        <f>INDEX([1]boe_sentiment_analysis!$A$1:$G$182,MATCH(G39,[1]boe_sentiment_analysis!$A$1:$A$210,0),7)*100</f>
        <v>9.8577751836178695</v>
      </c>
    </row>
    <row r="40" spans="1:8" x14ac:dyDescent="0.25">
      <c r="A40" s="3">
        <v>39141</v>
      </c>
      <c r="B40">
        <f>INDEX([1]boe_sentiment_analysis!$A$1:$G$182,MATCH(A40,[1]boe_sentiment_analysis!$A$1:$A$210,0),3)*100</f>
        <v>0.73063809059912299</v>
      </c>
      <c r="D40" s="3">
        <v>39141</v>
      </c>
      <c r="E40">
        <f>INDEX([1]boe_sentiment_analysis!$A$1:$G$182,MATCH(D40,[1]boe_sentiment_analysis!$A$1:$A$210,0),4)*100</f>
        <v>1.65611300535801</v>
      </c>
      <c r="G40" s="3">
        <v>39141</v>
      </c>
      <c r="H40">
        <f>INDEX([1]boe_sentiment_analysis!$A$1:$G$182,MATCH(G40,[1]boe_sentiment_analysis!$A$1:$A$210,0),7)*100</f>
        <v>10.903057788771999</v>
      </c>
    </row>
    <row r="41" spans="1:8" x14ac:dyDescent="0.25">
      <c r="A41" s="3">
        <v>39172</v>
      </c>
      <c r="B41">
        <f>INDEX([1]boe_sentiment_analysis!$A$1:$G$182,MATCH(A41,[1]boe_sentiment_analysis!$A$1:$A$210,0),3)*100</f>
        <v>0.76023391812865493</v>
      </c>
      <c r="D41" s="3">
        <v>39172</v>
      </c>
      <c r="E41">
        <f>INDEX([1]boe_sentiment_analysis!$A$1:$G$182,MATCH(D41,[1]boe_sentiment_analysis!$A$1:$A$210,0),4)*100</f>
        <v>2.16374269005847</v>
      </c>
      <c r="G41" s="3">
        <v>39172</v>
      </c>
      <c r="H41">
        <f>INDEX([1]boe_sentiment_analysis!$A$1:$G$182,MATCH(G41,[1]boe_sentiment_analysis!$A$1:$A$210,0),7)*100</f>
        <v>14.230720626175101</v>
      </c>
    </row>
    <row r="42" spans="1:8" x14ac:dyDescent="0.25">
      <c r="A42" s="3">
        <v>39202</v>
      </c>
      <c r="B42">
        <f>INDEX([1]boe_sentiment_analysis!$A$1:$G$182,MATCH(A42,[1]boe_sentiment_analysis!$A$1:$A$210,0),3)*100</f>
        <v>0.77050082553659804</v>
      </c>
      <c r="D42" s="3">
        <v>39202</v>
      </c>
      <c r="E42">
        <f>INDEX([1]boe_sentiment_analysis!$A$1:$G$182,MATCH(D42,[1]boe_sentiment_analysis!$A$1:$A$210,0),4)*100</f>
        <v>1.9262520638414899</v>
      </c>
      <c r="G42" s="3">
        <v>39202</v>
      </c>
      <c r="H42">
        <f>INDEX([1]boe_sentiment_analysis!$A$1:$G$182,MATCH(G42,[1]boe_sentiment_analysis!$A$1:$A$210,0),7)*100</f>
        <v>13.006742596028301</v>
      </c>
    </row>
    <row r="43" spans="1:8" x14ac:dyDescent="0.25">
      <c r="A43" s="3">
        <v>39233</v>
      </c>
      <c r="B43">
        <f>INDEX([1]boe_sentiment_analysis!$A$1:$G$182,MATCH(A43,[1]boe_sentiment_analysis!$A$1:$A$210,0),3)*100</f>
        <v>0.82056892778993396</v>
      </c>
      <c r="D43" s="3">
        <v>39233</v>
      </c>
      <c r="E43">
        <f>INDEX([1]boe_sentiment_analysis!$A$1:$G$182,MATCH(D43,[1]boe_sentiment_analysis!$A$1:$A$210,0),4)*100</f>
        <v>1.96936542669584</v>
      </c>
      <c r="G43" s="3">
        <v>39233</v>
      </c>
      <c r="H43">
        <f>INDEX([1]boe_sentiment_analysis!$A$1:$G$182,MATCH(G43,[1]boe_sentiment_analysis!$A$1:$A$210,0),7)*100</f>
        <v>11.301114221772899</v>
      </c>
    </row>
    <row r="44" spans="1:8" x14ac:dyDescent="0.25">
      <c r="A44" s="3">
        <v>39263</v>
      </c>
      <c r="B44">
        <f>INDEX([1]boe_sentiment_analysis!$A$1:$G$182,MATCH(A44,[1]boe_sentiment_analysis!$A$1:$A$210,0),3)*100</f>
        <v>0.9624639076034639</v>
      </c>
      <c r="D44" s="3">
        <v>39263</v>
      </c>
      <c r="E44">
        <f>INDEX([1]boe_sentiment_analysis!$A$1:$G$182,MATCH(D44,[1]boe_sentiment_analysis!$A$1:$A$210,0),4)*100</f>
        <v>2.2136669874879602</v>
      </c>
      <c r="G44" s="3">
        <v>39263</v>
      </c>
      <c r="H44">
        <f>INDEX([1]boe_sentiment_analysis!$A$1:$G$182,MATCH(G44,[1]boe_sentiment_analysis!$A$1:$A$210,0),7)*100</f>
        <v>11.990070295936201</v>
      </c>
    </row>
    <row r="45" spans="1:8" x14ac:dyDescent="0.25">
      <c r="A45" s="3">
        <v>39294</v>
      </c>
      <c r="B45">
        <f>INDEX([1]boe_sentiment_analysis!$A$1:$G$182,MATCH(A45,[1]boe_sentiment_analysis!$A$1:$A$210,0),3)*100</f>
        <v>0.86902545003103604</v>
      </c>
      <c r="D45" s="3">
        <v>39294</v>
      </c>
      <c r="E45">
        <f>INDEX([1]boe_sentiment_analysis!$A$1:$G$182,MATCH(D45,[1]boe_sentiment_analysis!$A$1:$A$210,0),4)*100</f>
        <v>2.0484171322160099</v>
      </c>
      <c r="G45" s="3">
        <v>39294</v>
      </c>
      <c r="H45">
        <f>INDEX([1]boe_sentiment_analysis!$A$1:$G$182,MATCH(G45,[1]boe_sentiment_analysis!$A$1:$A$210,0),7)*100</f>
        <v>12.2800233180667</v>
      </c>
    </row>
    <row r="46" spans="1:8" x14ac:dyDescent="0.25">
      <c r="A46" s="3">
        <v>39325</v>
      </c>
      <c r="B46">
        <f>INDEX([1]boe_sentiment_analysis!$A$1:$G$182,MATCH(A46,[1]boe_sentiment_analysis!$A$1:$A$210,0),3)*100</f>
        <v>0.78212290502793302</v>
      </c>
      <c r="D46" s="3">
        <v>39325</v>
      </c>
      <c r="E46">
        <f>INDEX([1]boe_sentiment_analysis!$A$1:$G$182,MATCH(D46,[1]boe_sentiment_analysis!$A$1:$A$210,0),4)*100</f>
        <v>1.3966480446927301</v>
      </c>
      <c r="G46" s="3">
        <v>39325</v>
      </c>
      <c r="H46">
        <f>INDEX([1]boe_sentiment_analysis!$A$1:$G$182,MATCH(G46,[1]boe_sentiment_analysis!$A$1:$A$210,0),7)*100</f>
        <v>12.4690596440596</v>
      </c>
    </row>
    <row r="47" spans="1:8" x14ac:dyDescent="0.25">
      <c r="A47" s="3">
        <v>39355</v>
      </c>
      <c r="B47">
        <f>INDEX([1]boe_sentiment_analysis!$A$1:$G$182,MATCH(A47,[1]boe_sentiment_analysis!$A$1:$A$210,0),3)*100</f>
        <v>0.63583815028901702</v>
      </c>
      <c r="D47" s="3">
        <v>39355</v>
      </c>
      <c r="E47">
        <f>INDEX([1]boe_sentiment_analysis!$A$1:$G$182,MATCH(D47,[1]boe_sentiment_analysis!$A$1:$A$210,0),4)*100</f>
        <v>1.27167630057803</v>
      </c>
      <c r="G47" s="3">
        <v>39355</v>
      </c>
      <c r="H47">
        <f>INDEX([1]boe_sentiment_analysis!$A$1:$G$182,MATCH(G47,[1]boe_sentiment_analysis!$A$1:$A$210,0),7)*100</f>
        <v>9.4433092160364893</v>
      </c>
    </row>
    <row r="48" spans="1:8" x14ac:dyDescent="0.25">
      <c r="A48" s="3">
        <v>39386</v>
      </c>
      <c r="B48">
        <f>INDEX([1]boe_sentiment_analysis!$A$1:$G$182,MATCH(A48,[1]boe_sentiment_analysis!$A$1:$A$210,0),3)*100</f>
        <v>0.67920585161964397</v>
      </c>
      <c r="D48" s="3">
        <v>39386</v>
      </c>
      <c r="E48">
        <f>INDEX([1]boe_sentiment_analysis!$A$1:$G$182,MATCH(D48,[1]boe_sentiment_analysis!$A$1:$A$210,0),4)*100</f>
        <v>1.3061650992685401</v>
      </c>
      <c r="G48" s="3">
        <v>39386</v>
      </c>
      <c r="H48">
        <f>INDEX([1]boe_sentiment_analysis!$A$1:$G$182,MATCH(G48,[1]boe_sentiment_analysis!$A$1:$A$210,0),7)*100</f>
        <v>8.3990239320428</v>
      </c>
    </row>
    <row r="49" spans="1:8" x14ac:dyDescent="0.25">
      <c r="A49" s="3">
        <v>39416</v>
      </c>
      <c r="B49">
        <f>INDEX([1]boe_sentiment_analysis!$A$1:$G$182,MATCH(A49,[1]boe_sentiment_analysis!$A$1:$A$210,0),3)*100</f>
        <v>0.38135593220338898</v>
      </c>
      <c r="D49" s="3">
        <v>39416</v>
      </c>
      <c r="E49">
        <f>INDEX([1]boe_sentiment_analysis!$A$1:$G$182,MATCH(D49,[1]boe_sentiment_analysis!$A$1:$A$210,0),4)*100</f>
        <v>1.22881355932203</v>
      </c>
      <c r="G49" s="3">
        <v>39416</v>
      </c>
      <c r="H49">
        <f>INDEX([1]boe_sentiment_analysis!$A$1:$G$182,MATCH(G49,[1]boe_sentiment_analysis!$A$1:$A$210,0),7)*100</f>
        <v>8.3580086580086608</v>
      </c>
    </row>
    <row r="50" spans="1:8" x14ac:dyDescent="0.25">
      <c r="A50" s="3">
        <v>39447</v>
      </c>
      <c r="B50">
        <f>INDEX([1]boe_sentiment_analysis!$A$1:$G$182,MATCH(A50,[1]boe_sentiment_analysis!$A$1:$A$210,0),3)*100</f>
        <v>0.31531531531531498</v>
      </c>
      <c r="D50" s="3">
        <v>39447</v>
      </c>
      <c r="E50">
        <f>INDEX([1]boe_sentiment_analysis!$A$1:$G$182,MATCH(D50,[1]boe_sentiment_analysis!$A$1:$A$210,0),4)*100</f>
        <v>1.5315315315315299</v>
      </c>
      <c r="G50" s="3">
        <v>39447</v>
      </c>
      <c r="H50">
        <f>INDEX([1]boe_sentiment_analysis!$A$1:$G$182,MATCH(G50,[1]boe_sentiment_analysis!$A$1:$A$210,0),7)*100</f>
        <v>7.7002781329206194</v>
      </c>
    </row>
    <row r="51" spans="1:8" x14ac:dyDescent="0.25">
      <c r="A51" s="3">
        <v>39478</v>
      </c>
      <c r="B51">
        <f>INDEX([1]boe_sentiment_analysis!$A$1:$G$182,MATCH(A51,[1]boe_sentiment_analysis!$A$1:$A$210,0),3)*100</f>
        <v>0.28436018957345899</v>
      </c>
      <c r="D51" s="3">
        <v>39478</v>
      </c>
      <c r="E51">
        <f>INDEX([1]boe_sentiment_analysis!$A$1:$G$182,MATCH(D51,[1]boe_sentiment_analysis!$A$1:$A$210,0),4)*100</f>
        <v>1.18483412322274</v>
      </c>
      <c r="G51" s="3">
        <v>39478</v>
      </c>
      <c r="H51">
        <f>INDEX([1]boe_sentiment_analysis!$A$1:$G$182,MATCH(G51,[1]boe_sentiment_analysis!$A$1:$A$210,0),7)*100</f>
        <v>6.5585849893078789</v>
      </c>
    </row>
    <row r="52" spans="1:8" x14ac:dyDescent="0.25">
      <c r="A52" s="3">
        <v>39507</v>
      </c>
      <c r="B52">
        <f>INDEX([1]boe_sentiment_analysis!$A$1:$G$182,MATCH(A52,[1]boe_sentiment_analysis!$A$1:$A$210,0),3)*100</f>
        <v>0.60465116279069708</v>
      </c>
      <c r="D52" s="3">
        <v>39507</v>
      </c>
      <c r="E52">
        <f>INDEX([1]boe_sentiment_analysis!$A$1:$G$182,MATCH(D52,[1]boe_sentiment_analysis!$A$1:$A$210,0),4)*100</f>
        <v>0.93023255813953398</v>
      </c>
      <c r="G52" s="3">
        <v>39507</v>
      </c>
      <c r="H52">
        <f>INDEX([1]boe_sentiment_analysis!$A$1:$G$182,MATCH(G52,[1]boe_sentiment_analysis!$A$1:$A$210,0),7)*100</f>
        <v>3.3129373613244502</v>
      </c>
    </row>
    <row r="53" spans="1:8" x14ac:dyDescent="0.25">
      <c r="A53" s="3">
        <v>39538</v>
      </c>
      <c r="B53">
        <f>INDEX([1]boe_sentiment_analysis!$A$1:$G$182,MATCH(A53,[1]boe_sentiment_analysis!$A$1:$A$210,0),3)*100</f>
        <v>0.29978586723768696</v>
      </c>
      <c r="D53" s="3">
        <v>39538</v>
      </c>
      <c r="E53">
        <f>INDEX([1]boe_sentiment_analysis!$A$1:$G$182,MATCH(D53,[1]boe_sentiment_analysis!$A$1:$A$210,0),4)*100</f>
        <v>0.77087794432548107</v>
      </c>
      <c r="G53" s="3">
        <v>39538</v>
      </c>
      <c r="H53">
        <f>INDEX([1]boe_sentiment_analysis!$A$1:$G$182,MATCH(G53,[1]boe_sentiment_analysis!$A$1:$A$210,0),7)*100</f>
        <v>7.0364180710162803</v>
      </c>
    </row>
    <row r="54" spans="1:8" x14ac:dyDescent="0.25">
      <c r="A54" s="3">
        <v>39568</v>
      </c>
      <c r="B54">
        <f>INDEX([1]boe_sentiment_analysis!$A$1:$G$182,MATCH(A54,[1]boe_sentiment_analysis!$A$1:$A$210,0),3)*100</f>
        <v>0.54782975136957401</v>
      </c>
      <c r="D54" s="3">
        <v>39568</v>
      </c>
      <c r="E54">
        <f>INDEX([1]boe_sentiment_analysis!$A$1:$G$182,MATCH(D54,[1]boe_sentiment_analysis!$A$1:$A$210,0),4)*100</f>
        <v>1.01137800252844</v>
      </c>
      <c r="G54" s="3">
        <v>39568</v>
      </c>
      <c r="H54">
        <f>INDEX([1]boe_sentiment_analysis!$A$1:$G$182,MATCH(G54,[1]boe_sentiment_analysis!$A$1:$A$210,0),7)*100</f>
        <v>7.3190171556838104</v>
      </c>
    </row>
    <row r="55" spans="1:8" x14ac:dyDescent="0.25">
      <c r="A55" s="3">
        <v>39599</v>
      </c>
      <c r="B55">
        <f>INDEX([1]boe_sentiment_analysis!$A$1:$G$182,MATCH(A55,[1]boe_sentiment_analysis!$A$1:$A$210,0),3)*100</f>
        <v>0.53974484789008803</v>
      </c>
      <c r="D55" s="3">
        <v>39599</v>
      </c>
      <c r="E55">
        <f>INDEX([1]boe_sentiment_analysis!$A$1:$G$182,MATCH(D55,[1]boe_sentiment_analysis!$A$1:$A$210,0),4)*100</f>
        <v>0.78508341511285495</v>
      </c>
      <c r="G55" s="3">
        <v>39599</v>
      </c>
      <c r="H55">
        <f>INDEX([1]boe_sentiment_analysis!$A$1:$G$182,MATCH(G55,[1]boe_sentiment_analysis!$A$1:$A$210,0),7)*100</f>
        <v>9.2220826461897811</v>
      </c>
    </row>
    <row r="56" spans="1:8" x14ac:dyDescent="0.25">
      <c r="A56" s="3">
        <v>39629</v>
      </c>
      <c r="B56">
        <f>INDEX([1]boe_sentiment_analysis!$A$1:$G$182,MATCH(A56,[1]boe_sentiment_analysis!$A$1:$A$210,0),3)*100</f>
        <v>0.56861258529188707</v>
      </c>
      <c r="D56" s="3">
        <v>39629</v>
      </c>
      <c r="E56">
        <f>INDEX([1]boe_sentiment_analysis!$A$1:$G$182,MATCH(D56,[1]boe_sentiment_analysis!$A$1:$A$210,0),4)*100</f>
        <v>1.4783927217588999</v>
      </c>
      <c r="G56" s="3">
        <v>39629</v>
      </c>
      <c r="H56">
        <f>INDEX([1]boe_sentiment_analysis!$A$1:$G$182,MATCH(G56,[1]boe_sentiment_analysis!$A$1:$A$210,0),7)*100</f>
        <v>6.7053753306878292</v>
      </c>
    </row>
    <row r="57" spans="1:8" x14ac:dyDescent="0.25">
      <c r="A57" s="3">
        <v>39660</v>
      </c>
      <c r="B57">
        <f>INDEX([1]boe_sentiment_analysis!$A$1:$G$182,MATCH(A57,[1]boe_sentiment_analysis!$A$1:$A$210,0),3)*100</f>
        <v>0.15296367112810702</v>
      </c>
      <c r="D57" s="3">
        <v>39660</v>
      </c>
      <c r="E57">
        <f>INDEX([1]boe_sentiment_analysis!$A$1:$G$182,MATCH(D57,[1]boe_sentiment_analysis!$A$1:$A$210,0),4)*100</f>
        <v>1.3001912045889101</v>
      </c>
      <c r="G57" s="3">
        <v>39660</v>
      </c>
      <c r="H57">
        <f>INDEX([1]boe_sentiment_analysis!$A$1:$G$182,MATCH(G57,[1]boe_sentiment_analysis!$A$1:$A$210,0),7)*100</f>
        <v>7.5401006478412302</v>
      </c>
    </row>
    <row r="58" spans="1:8" x14ac:dyDescent="0.25">
      <c r="A58" s="3">
        <v>39691</v>
      </c>
      <c r="B58">
        <f>INDEX([1]boe_sentiment_analysis!$A$1:$G$182,MATCH(A58,[1]boe_sentiment_analysis!$A$1:$A$210,0),3)*100</f>
        <v>0.28776978417266103</v>
      </c>
      <c r="D58" s="3">
        <v>39691</v>
      </c>
      <c r="E58">
        <f>INDEX([1]boe_sentiment_analysis!$A$1:$G$182,MATCH(D58,[1]boe_sentiment_analysis!$A$1:$A$210,0),4)*100</f>
        <v>1.1510791366906401</v>
      </c>
      <c r="G58" s="3">
        <v>39691</v>
      </c>
      <c r="H58">
        <f>INDEX([1]boe_sentiment_analysis!$A$1:$G$182,MATCH(G58,[1]boe_sentiment_analysis!$A$1:$A$210,0),7)*100</f>
        <v>8.2816602435504798</v>
      </c>
    </row>
    <row r="59" spans="1:8" x14ac:dyDescent="0.25">
      <c r="A59" s="3">
        <v>39721</v>
      </c>
      <c r="B59">
        <f>INDEX([1]boe_sentiment_analysis!$A$1:$G$182,MATCH(A59,[1]boe_sentiment_analysis!$A$1:$A$210,0),3)*100</f>
        <v>0.32910202162670399</v>
      </c>
      <c r="D59" s="3">
        <v>39721</v>
      </c>
      <c r="E59">
        <f>INDEX([1]boe_sentiment_analysis!$A$1:$G$182,MATCH(D59,[1]boe_sentiment_analysis!$A$1:$A$210,0),4)*100</f>
        <v>1.2693935119887101</v>
      </c>
      <c r="G59" s="3">
        <v>39721</v>
      </c>
      <c r="H59">
        <f>INDEX([1]boe_sentiment_analysis!$A$1:$G$182,MATCH(G59,[1]boe_sentiment_analysis!$A$1:$A$210,0),7)*100</f>
        <v>4.7635139729380596</v>
      </c>
    </row>
    <row r="60" spans="1:8" x14ac:dyDescent="0.25">
      <c r="A60" s="3">
        <v>39752</v>
      </c>
      <c r="B60">
        <f>INDEX([1]boe_sentiment_analysis!$A$1:$G$182,MATCH(A60,[1]boe_sentiment_analysis!$A$1:$A$210,0),3)*100</f>
        <v>0.13986013986013898</v>
      </c>
      <c r="D60" s="3">
        <v>39752</v>
      </c>
      <c r="E60">
        <f>INDEX([1]boe_sentiment_analysis!$A$1:$G$182,MATCH(D60,[1]boe_sentiment_analysis!$A$1:$A$210,0),4)*100</f>
        <v>0.93240093240093203</v>
      </c>
      <c r="G60" s="3">
        <v>39752</v>
      </c>
      <c r="H60">
        <f>INDEX([1]boe_sentiment_analysis!$A$1:$G$182,MATCH(G60,[1]boe_sentiment_analysis!$A$1:$A$210,0),7)*100</f>
        <v>6.1482183519755695</v>
      </c>
    </row>
    <row r="61" spans="1:8" x14ac:dyDescent="0.25">
      <c r="A61" s="3">
        <v>39782</v>
      </c>
      <c r="B61">
        <f>INDEX([1]boe_sentiment_analysis!$A$1:$G$182,MATCH(A61,[1]boe_sentiment_analysis!$A$1:$A$210,0),3)*100</f>
        <v>0.16997167138810101</v>
      </c>
      <c r="D61" s="3">
        <v>39782</v>
      </c>
      <c r="E61">
        <f>INDEX([1]boe_sentiment_analysis!$A$1:$G$182,MATCH(D61,[1]boe_sentiment_analysis!$A$1:$A$210,0),4)*100</f>
        <v>0.84985835694051004</v>
      </c>
      <c r="G61" s="3">
        <v>39782</v>
      </c>
      <c r="H61">
        <f>INDEX([1]boe_sentiment_analysis!$A$1:$G$182,MATCH(G61,[1]boe_sentiment_analysis!$A$1:$A$210,0),7)*100</f>
        <v>6.2890255439924294</v>
      </c>
    </row>
    <row r="62" spans="1:8" x14ac:dyDescent="0.25">
      <c r="A62" s="3">
        <v>39813</v>
      </c>
      <c r="B62">
        <f>INDEX([1]boe_sentiment_analysis!$A$1:$G$182,MATCH(A62,[1]boe_sentiment_analysis!$A$1:$A$210,0),3)*100</f>
        <v>0.25445292620865101</v>
      </c>
      <c r="D62" s="3">
        <v>39813</v>
      </c>
      <c r="E62">
        <f>INDEX([1]boe_sentiment_analysis!$A$1:$G$182,MATCH(D62,[1]boe_sentiment_analysis!$A$1:$A$210,0),4)*100</f>
        <v>0.89058524173027898</v>
      </c>
      <c r="G62" s="3">
        <v>39813</v>
      </c>
      <c r="H62">
        <f>INDEX([1]boe_sentiment_analysis!$A$1:$G$182,MATCH(G62,[1]boe_sentiment_analysis!$A$1:$A$210,0),7)*100</f>
        <v>6.9508658008658006</v>
      </c>
    </row>
    <row r="63" spans="1:8" x14ac:dyDescent="0.25">
      <c r="A63" s="3">
        <v>39844</v>
      </c>
      <c r="B63">
        <f>INDEX([1]boe_sentiment_analysis!$A$1:$G$182,MATCH(A63,[1]boe_sentiment_analysis!$A$1:$A$210,0),3)*100</f>
        <v>0.19762845849802302</v>
      </c>
      <c r="D63" s="3">
        <v>39844</v>
      </c>
      <c r="E63">
        <f>INDEX([1]boe_sentiment_analysis!$A$1:$G$182,MATCH(D63,[1]boe_sentiment_analysis!$A$1:$A$210,0),4)*100</f>
        <v>0.54347826086956508</v>
      </c>
      <c r="G63" s="3">
        <v>39844</v>
      </c>
      <c r="H63">
        <f>INDEX([1]boe_sentiment_analysis!$A$1:$G$182,MATCH(G63,[1]boe_sentiment_analysis!$A$1:$A$210,0),7)*100</f>
        <v>9.3420157428778108</v>
      </c>
    </row>
    <row r="64" spans="1:8" x14ac:dyDescent="0.25">
      <c r="A64" s="3">
        <v>39872</v>
      </c>
      <c r="B64">
        <f>INDEX([1]boe_sentiment_analysis!$A$1:$G$182,MATCH(A64,[1]boe_sentiment_analysis!$A$1:$A$210,0),3)*100</f>
        <v>0.276898734177215</v>
      </c>
      <c r="D64" s="3">
        <v>39872</v>
      </c>
      <c r="E64">
        <f>INDEX([1]boe_sentiment_analysis!$A$1:$G$182,MATCH(D64,[1]boe_sentiment_analysis!$A$1:$A$210,0),4)*100</f>
        <v>1.10759493670886</v>
      </c>
      <c r="G64" s="3">
        <v>39872</v>
      </c>
      <c r="H64">
        <f>INDEX([1]boe_sentiment_analysis!$A$1:$G$182,MATCH(G64,[1]boe_sentiment_analysis!$A$1:$A$210,0),7)*100</f>
        <v>3.7830463363796598</v>
      </c>
    </row>
    <row r="65" spans="1:8" x14ac:dyDescent="0.25">
      <c r="A65" s="3">
        <v>39903</v>
      </c>
      <c r="B65">
        <f>INDEX([1]boe_sentiment_analysis!$A$1:$G$182,MATCH(A65,[1]boe_sentiment_analysis!$A$1:$A$210,0),3)*100</f>
        <v>0.29750836742283304</v>
      </c>
      <c r="D65" s="3">
        <v>39903</v>
      </c>
      <c r="E65">
        <f>INDEX([1]boe_sentiment_analysis!$A$1:$G$182,MATCH(D65,[1]boe_sentiment_analysis!$A$1:$A$210,0),4)*100</f>
        <v>0.96690219412420897</v>
      </c>
      <c r="G65" s="3">
        <v>39903</v>
      </c>
      <c r="H65">
        <f>INDEX([1]boe_sentiment_analysis!$A$1:$G$182,MATCH(G65,[1]boe_sentiment_analysis!$A$1:$A$210,0),7)*100</f>
        <v>7.5014577594123004</v>
      </c>
    </row>
    <row r="66" spans="1:8" x14ac:dyDescent="0.25">
      <c r="A66" s="3">
        <v>39933</v>
      </c>
      <c r="B66">
        <f>INDEX([1]boe_sentiment_analysis!$A$1:$G$182,MATCH(A66,[1]boe_sentiment_analysis!$A$1:$A$210,0),3)*100</f>
        <v>0.18656716417910399</v>
      </c>
      <c r="D66" s="3">
        <v>39933</v>
      </c>
      <c r="E66">
        <f>INDEX([1]boe_sentiment_analysis!$A$1:$G$182,MATCH(D66,[1]boe_sentiment_analysis!$A$1:$A$210,0),4)*100</f>
        <v>0.97947761194029803</v>
      </c>
      <c r="G66" s="3">
        <v>39933</v>
      </c>
      <c r="H66">
        <f>INDEX([1]boe_sentiment_analysis!$A$1:$G$182,MATCH(G66,[1]boe_sentiment_analysis!$A$1:$A$210,0),7)*100</f>
        <v>6.8614753302253302</v>
      </c>
    </row>
    <row r="67" spans="1:8" x14ac:dyDescent="0.25">
      <c r="A67" s="3">
        <v>39964</v>
      </c>
      <c r="B67">
        <f>INDEX([1]boe_sentiment_analysis!$A$1:$G$182,MATCH(A67,[1]boe_sentiment_analysis!$A$1:$A$210,0),3)*100</f>
        <v>0.273722627737226</v>
      </c>
      <c r="D67" s="3">
        <v>39964</v>
      </c>
      <c r="E67">
        <f>INDEX([1]boe_sentiment_analysis!$A$1:$G$182,MATCH(D67,[1]boe_sentiment_analysis!$A$1:$A$210,0),4)*100</f>
        <v>1.0948905109489</v>
      </c>
      <c r="G67" s="3">
        <v>39964</v>
      </c>
      <c r="H67">
        <f>INDEX([1]boe_sentiment_analysis!$A$1:$G$182,MATCH(G67,[1]boe_sentiment_analysis!$A$1:$A$210,0),7)*100</f>
        <v>3.08912215374079</v>
      </c>
    </row>
    <row r="68" spans="1:8" x14ac:dyDescent="0.25">
      <c r="A68" s="3">
        <v>39994</v>
      </c>
      <c r="B68">
        <f>INDEX([1]boe_sentiment_analysis!$A$1:$G$182,MATCH(A68,[1]boe_sentiment_analysis!$A$1:$A$210,0),3)*100</f>
        <v>0.29951329090228296</v>
      </c>
      <c r="D68" s="3">
        <v>39994</v>
      </c>
      <c r="E68">
        <f>INDEX([1]boe_sentiment_analysis!$A$1:$G$182,MATCH(D68,[1]boe_sentiment_analysis!$A$1:$A$210,0),4)*100</f>
        <v>0.89853987270685098</v>
      </c>
      <c r="G68" s="3">
        <v>39994</v>
      </c>
      <c r="H68">
        <f>INDEX([1]boe_sentiment_analysis!$A$1:$G$182,MATCH(G68,[1]boe_sentiment_analysis!$A$1:$A$210,0),7)*100</f>
        <v>2.9543322109988699</v>
      </c>
    </row>
    <row r="69" spans="1:8" x14ac:dyDescent="0.25">
      <c r="A69" s="3">
        <v>40025</v>
      </c>
      <c r="B69">
        <f>INDEX([1]boe_sentiment_analysis!$A$1:$G$182,MATCH(A69,[1]boe_sentiment_analysis!$A$1:$A$210,0),3)*100</f>
        <v>0.50091074681238601</v>
      </c>
      <c r="D69" s="3">
        <v>40025</v>
      </c>
      <c r="E69">
        <f>INDEX([1]boe_sentiment_analysis!$A$1:$G$182,MATCH(D69,[1]boe_sentiment_analysis!$A$1:$A$210,0),4)*100</f>
        <v>1.0473588342440801</v>
      </c>
      <c r="G69" s="3">
        <v>40025</v>
      </c>
      <c r="H69">
        <f>INDEX([1]boe_sentiment_analysis!$A$1:$G$182,MATCH(G69,[1]boe_sentiment_analysis!$A$1:$A$210,0),7)*100</f>
        <v>4.0846430526233499</v>
      </c>
    </row>
    <row r="70" spans="1:8" x14ac:dyDescent="0.25">
      <c r="A70" s="3">
        <v>40056</v>
      </c>
      <c r="B70">
        <f>INDEX([1]boe_sentiment_analysis!$A$1:$G$182,MATCH(A70,[1]boe_sentiment_analysis!$A$1:$A$210,0),3)*100</f>
        <v>0.31948881789137301</v>
      </c>
      <c r="D70" s="3">
        <v>40056</v>
      </c>
      <c r="E70">
        <f>INDEX([1]boe_sentiment_analysis!$A$1:$G$182,MATCH(D70,[1]boe_sentiment_analysis!$A$1:$A$210,0),4)*100</f>
        <v>0.91282519397535311</v>
      </c>
      <c r="G70" s="3">
        <v>40056</v>
      </c>
      <c r="H70">
        <f>INDEX([1]boe_sentiment_analysis!$A$1:$G$182,MATCH(G70,[1]boe_sentiment_analysis!$A$1:$A$210,0),7)*100</f>
        <v>2.80844488332967</v>
      </c>
    </row>
    <row r="71" spans="1:8" x14ac:dyDescent="0.25">
      <c r="A71" s="3">
        <v>40086</v>
      </c>
      <c r="B71">
        <f>INDEX([1]boe_sentiment_analysis!$A$1:$G$182,MATCH(A71,[1]boe_sentiment_analysis!$A$1:$A$210,0),3)*100</f>
        <v>0.37348272642390201</v>
      </c>
      <c r="D71" s="3">
        <v>40086</v>
      </c>
      <c r="E71">
        <f>INDEX([1]boe_sentiment_analysis!$A$1:$G$182,MATCH(D71,[1]boe_sentiment_analysis!$A$1:$A$210,0),4)*100</f>
        <v>1.63398692810457</v>
      </c>
      <c r="G71" s="3">
        <v>40086</v>
      </c>
      <c r="H71">
        <f>INDEX([1]boe_sentiment_analysis!$A$1:$G$182,MATCH(G71,[1]boe_sentiment_analysis!$A$1:$A$210,0),7)*100</f>
        <v>4.9879140160830202</v>
      </c>
    </row>
    <row r="72" spans="1:8" x14ac:dyDescent="0.25">
      <c r="A72" s="3">
        <v>40117</v>
      </c>
      <c r="B72">
        <f>INDEX([1]boe_sentiment_analysis!$A$1:$G$182,MATCH(A72,[1]boe_sentiment_analysis!$A$1:$A$210,0),3)*100</f>
        <v>0.32526201662450299</v>
      </c>
      <c r="D72" s="3">
        <v>40117</v>
      </c>
      <c r="E72">
        <f>INDEX([1]boe_sentiment_analysis!$A$1:$G$182,MATCH(D72,[1]boe_sentiment_analysis!$A$1:$A$210,0),4)*100</f>
        <v>1.15648717022045</v>
      </c>
      <c r="G72" s="3">
        <v>40117</v>
      </c>
      <c r="H72">
        <f>INDEX([1]boe_sentiment_analysis!$A$1:$G$182,MATCH(G72,[1]boe_sentiment_analysis!$A$1:$A$210,0),7)*100</f>
        <v>2.74761471861471</v>
      </c>
    </row>
    <row r="73" spans="1:8" x14ac:dyDescent="0.25">
      <c r="A73" s="3">
        <v>40147</v>
      </c>
      <c r="B73">
        <f>INDEX([1]boe_sentiment_analysis!$A$1:$G$182,MATCH(A73,[1]boe_sentiment_analysis!$A$1:$A$210,0),3)*100</f>
        <v>0.21616947686986598</v>
      </c>
      <c r="D73" s="3">
        <v>40147</v>
      </c>
      <c r="E73">
        <f>INDEX([1]boe_sentiment_analysis!$A$1:$G$182,MATCH(D73,[1]boe_sentiment_analysis!$A$1:$A$210,0),4)*100</f>
        <v>0.73497622135754392</v>
      </c>
      <c r="G73" s="3">
        <v>40147</v>
      </c>
      <c r="H73">
        <f>INDEX([1]boe_sentiment_analysis!$A$1:$G$182,MATCH(G73,[1]boe_sentiment_analysis!$A$1:$A$210,0),7)*100</f>
        <v>4.0023881347410706</v>
      </c>
    </row>
    <row r="74" spans="1:8" x14ac:dyDescent="0.25">
      <c r="A74" s="3">
        <v>40178</v>
      </c>
      <c r="B74">
        <f>INDEX([1]boe_sentiment_analysis!$A$1:$G$182,MATCH(A74,[1]boe_sentiment_analysis!$A$1:$A$210,0),3)*100</f>
        <v>0.14321518080916501</v>
      </c>
      <c r="D74" s="3">
        <v>40178</v>
      </c>
      <c r="E74">
        <f>INDEX([1]boe_sentiment_analysis!$A$1:$G$182,MATCH(D74,[1]boe_sentiment_analysis!$A$1:$A$210,0),4)*100</f>
        <v>1.0025062656641599</v>
      </c>
      <c r="G74" s="3">
        <v>40178</v>
      </c>
      <c r="H74">
        <f>INDEX([1]boe_sentiment_analysis!$A$1:$G$182,MATCH(G74,[1]boe_sentiment_analysis!$A$1:$A$210,0),7)*100</f>
        <v>3.4440386002885903</v>
      </c>
    </row>
    <row r="75" spans="1:8" x14ac:dyDescent="0.25">
      <c r="A75" s="3">
        <v>40209</v>
      </c>
      <c r="B75">
        <f>INDEX([1]boe_sentiment_analysis!$A$1:$G$182,MATCH(A75,[1]boe_sentiment_analysis!$A$1:$A$210,0),3)*100</f>
        <v>0.11057869517139599</v>
      </c>
      <c r="D75" s="3">
        <v>40209</v>
      </c>
      <c r="E75">
        <f>INDEX([1]boe_sentiment_analysis!$A$1:$G$182,MATCH(D75,[1]boe_sentiment_analysis!$A$1:$A$210,0),4)*100</f>
        <v>1.1426465167711</v>
      </c>
      <c r="G75" s="3">
        <v>40209</v>
      </c>
      <c r="H75">
        <f>INDEX([1]boe_sentiment_analysis!$A$1:$G$182,MATCH(G75,[1]boe_sentiment_analysis!$A$1:$A$210,0),7)*100</f>
        <v>4.3904597351965702</v>
      </c>
    </row>
    <row r="76" spans="1:8" x14ac:dyDescent="0.25">
      <c r="A76" s="3">
        <v>40237</v>
      </c>
      <c r="B76">
        <f>INDEX([1]boe_sentiment_analysis!$A$1:$G$182,MATCH(A76,[1]boe_sentiment_analysis!$A$1:$A$210,0),3)*100</f>
        <v>0.19267822736030801</v>
      </c>
      <c r="D76" s="3">
        <v>40237</v>
      </c>
      <c r="E76">
        <f>INDEX([1]boe_sentiment_analysis!$A$1:$G$182,MATCH(D76,[1]boe_sentiment_analysis!$A$1:$A$210,0),4)*100</f>
        <v>1.3102119460500901</v>
      </c>
      <c r="G76" s="3">
        <v>40237</v>
      </c>
      <c r="H76">
        <f>INDEX([1]boe_sentiment_analysis!$A$1:$G$182,MATCH(G76,[1]boe_sentiment_analysis!$A$1:$A$210,0),7)*100</f>
        <v>3.0168139844945903</v>
      </c>
    </row>
    <row r="77" spans="1:8" x14ac:dyDescent="0.25">
      <c r="A77" s="3">
        <v>40268</v>
      </c>
      <c r="B77">
        <f>INDEX([1]boe_sentiment_analysis!$A$1:$G$182,MATCH(A77,[1]boe_sentiment_analysis!$A$1:$A$210,0),3)*100</f>
        <v>0.36481556546412602</v>
      </c>
      <c r="D77" s="3">
        <v>40268</v>
      </c>
      <c r="E77">
        <f>INDEX([1]boe_sentiment_analysis!$A$1:$G$182,MATCH(D77,[1]boe_sentiment_analysis!$A$1:$A$210,0),4)*100</f>
        <v>0.93230644507498894</v>
      </c>
      <c r="G77" s="3">
        <v>40268</v>
      </c>
      <c r="H77">
        <f>INDEX([1]boe_sentiment_analysis!$A$1:$G$182,MATCH(G77,[1]boe_sentiment_analysis!$A$1:$A$210,0),7)*100</f>
        <v>1.42043590281475</v>
      </c>
    </row>
    <row r="78" spans="1:8" x14ac:dyDescent="0.25">
      <c r="A78" s="3">
        <v>40298</v>
      </c>
      <c r="B78">
        <f>INDEX([1]boe_sentiment_analysis!$A$1:$G$182,MATCH(A78,[1]boe_sentiment_analysis!$A$1:$A$210,0),3)*100</f>
        <v>0.8868243243243239</v>
      </c>
      <c r="D78" s="3">
        <v>40298</v>
      </c>
      <c r="E78">
        <f>INDEX([1]boe_sentiment_analysis!$A$1:$G$182,MATCH(D78,[1]boe_sentiment_analysis!$A$1:$A$210,0),4)*100</f>
        <v>0.97128378378378311</v>
      </c>
      <c r="G78" s="3">
        <v>40298</v>
      </c>
      <c r="H78">
        <f>INDEX([1]boe_sentiment_analysis!$A$1:$G$182,MATCH(G78,[1]boe_sentiment_analysis!$A$1:$A$210,0),7)*100</f>
        <v>4.128458311448</v>
      </c>
    </row>
    <row r="79" spans="1:8" x14ac:dyDescent="0.25">
      <c r="A79" s="3">
        <v>40329</v>
      </c>
      <c r="B79">
        <f>INDEX([1]boe_sentiment_analysis!$A$1:$G$182,MATCH(A79,[1]boe_sentiment_analysis!$A$1:$A$210,0),3)*100</f>
        <v>0.29542097488921698</v>
      </c>
      <c r="D79" s="3">
        <v>40329</v>
      </c>
      <c r="E79">
        <f>INDEX([1]boe_sentiment_analysis!$A$1:$G$182,MATCH(D79,[1]boe_sentiment_analysis!$A$1:$A$210,0),4)*100</f>
        <v>0.78778926637124502</v>
      </c>
      <c r="G79" s="3">
        <v>40329</v>
      </c>
      <c r="H79">
        <f>INDEX([1]boe_sentiment_analysis!$A$1:$G$182,MATCH(G79,[1]boe_sentiment_analysis!$A$1:$A$210,0),7)*100</f>
        <v>5.1407651337426596</v>
      </c>
    </row>
    <row r="80" spans="1:8" x14ac:dyDescent="0.25">
      <c r="A80" s="3">
        <v>40359</v>
      </c>
      <c r="B80">
        <f>INDEX([1]boe_sentiment_analysis!$A$1:$G$182,MATCH(A80,[1]boe_sentiment_analysis!$A$1:$A$210,0),3)*100</f>
        <v>0.452693526482571</v>
      </c>
      <c r="D80" s="3">
        <v>40359</v>
      </c>
      <c r="E80">
        <f>INDEX([1]boe_sentiment_analysis!$A$1:$G$182,MATCH(D80,[1]boe_sentiment_analysis!$A$1:$A$210,0),4)*100</f>
        <v>1.4033499320959699</v>
      </c>
      <c r="G80" s="3">
        <v>40359</v>
      </c>
      <c r="H80">
        <f>INDEX([1]boe_sentiment_analysis!$A$1:$G$182,MATCH(G80,[1]boe_sentiment_analysis!$A$1:$A$210,0),7)*100</f>
        <v>5.2427556494542102</v>
      </c>
    </row>
    <row r="81" spans="1:8" x14ac:dyDescent="0.25">
      <c r="A81" s="3">
        <v>40390</v>
      </c>
      <c r="B81">
        <f>INDEX([1]boe_sentiment_analysis!$A$1:$G$182,MATCH(A81,[1]boe_sentiment_analysis!$A$1:$A$210,0),3)*100</f>
        <v>0.79365079365079305</v>
      </c>
      <c r="D81" s="3">
        <v>40390</v>
      </c>
      <c r="E81">
        <f>INDEX([1]boe_sentiment_analysis!$A$1:$G$182,MATCH(D81,[1]boe_sentiment_analysis!$A$1:$A$210,0),4)*100</f>
        <v>0.93795093795093798</v>
      </c>
      <c r="G81" s="3">
        <v>40390</v>
      </c>
      <c r="H81">
        <f>INDEX([1]boe_sentiment_analysis!$A$1:$G$182,MATCH(G81,[1]boe_sentiment_analysis!$A$1:$A$210,0),7)*100</f>
        <v>5.3445904077217197</v>
      </c>
    </row>
    <row r="82" spans="1:8" x14ac:dyDescent="0.25">
      <c r="A82" s="3">
        <v>40421</v>
      </c>
      <c r="B82">
        <f>INDEX([1]boe_sentiment_analysis!$A$1:$G$182,MATCH(A82,[1]boe_sentiment_analysis!$A$1:$A$210,0),3)*100</f>
        <v>0.32243205895900501</v>
      </c>
      <c r="D82" s="3">
        <v>40421</v>
      </c>
      <c r="E82">
        <f>INDEX([1]boe_sentiment_analysis!$A$1:$G$182,MATCH(D82,[1]boe_sentiment_analysis!$A$1:$A$210,0),4)*100</f>
        <v>0.82911100875172705</v>
      </c>
      <c r="G82" s="3">
        <v>40421</v>
      </c>
      <c r="H82">
        <f>INDEX([1]boe_sentiment_analysis!$A$1:$G$182,MATCH(G82,[1]boe_sentiment_analysis!$A$1:$A$210,0),7)*100</f>
        <v>1.8678634319337799</v>
      </c>
    </row>
    <row r="83" spans="1:8" x14ac:dyDescent="0.25">
      <c r="A83" s="3">
        <v>40451</v>
      </c>
      <c r="B83">
        <f>INDEX([1]boe_sentiment_analysis!$A$1:$G$182,MATCH(A83,[1]boe_sentiment_analysis!$A$1:$A$210,0),3)*100</f>
        <v>0.13416815742397101</v>
      </c>
      <c r="D83" s="3">
        <v>40451</v>
      </c>
      <c r="E83">
        <f>INDEX([1]boe_sentiment_analysis!$A$1:$G$182,MATCH(D83,[1]boe_sentiment_analysis!$A$1:$A$210,0),4)*100</f>
        <v>0.93917710196779902</v>
      </c>
      <c r="G83" s="3">
        <v>40451</v>
      </c>
      <c r="H83">
        <f>INDEX([1]boe_sentiment_analysis!$A$1:$G$182,MATCH(G83,[1]boe_sentiment_analysis!$A$1:$A$210,0),7)*100</f>
        <v>5.6460090229723701</v>
      </c>
    </row>
    <row r="84" spans="1:8" x14ac:dyDescent="0.25">
      <c r="A84" s="3">
        <v>40482</v>
      </c>
      <c r="B84">
        <f>INDEX([1]boe_sentiment_analysis!$A$1:$G$182,MATCH(A84,[1]boe_sentiment_analysis!$A$1:$A$210,0),3)*100</f>
        <v>0.54158607350096699</v>
      </c>
      <c r="D84" s="3">
        <v>40482</v>
      </c>
      <c r="E84">
        <f>INDEX([1]boe_sentiment_analysis!$A$1:$G$182,MATCH(D84,[1]boe_sentiment_analysis!$A$1:$A$210,0),4)*100</f>
        <v>1.23791102514506</v>
      </c>
      <c r="G84" s="3">
        <v>40482</v>
      </c>
      <c r="H84">
        <f>INDEX([1]boe_sentiment_analysis!$A$1:$G$182,MATCH(G84,[1]boe_sentiment_analysis!$A$1:$A$210,0),7)*100</f>
        <v>3.1098018572508299</v>
      </c>
    </row>
    <row r="85" spans="1:8" x14ac:dyDescent="0.25">
      <c r="A85" s="3">
        <v>40512</v>
      </c>
      <c r="B85">
        <f>INDEX([1]boe_sentiment_analysis!$A$1:$G$182,MATCH(A85,[1]boe_sentiment_analysis!$A$1:$A$210,0),3)*100</f>
        <v>0.25279884434814004</v>
      </c>
      <c r="D85" s="3">
        <v>40512</v>
      </c>
      <c r="E85">
        <f>INDEX([1]boe_sentiment_analysis!$A$1:$G$182,MATCH(D85,[1]boe_sentiment_analysis!$A$1:$A$210,0),4)*100</f>
        <v>1.4806789454676701</v>
      </c>
      <c r="G85" s="3">
        <v>40512</v>
      </c>
      <c r="H85">
        <f>INDEX([1]boe_sentiment_analysis!$A$1:$G$182,MATCH(G85,[1]boe_sentiment_analysis!$A$1:$A$210,0),7)*100</f>
        <v>7.8259008703259498</v>
      </c>
    </row>
    <row r="86" spans="1:8" x14ac:dyDescent="0.25">
      <c r="A86" s="3">
        <v>40543</v>
      </c>
      <c r="B86">
        <f>INDEX([1]boe_sentiment_analysis!$A$1:$G$182,MATCH(A86,[1]boe_sentiment_analysis!$A$1:$A$210,0),3)*100</f>
        <v>0.40358744394618801</v>
      </c>
      <c r="D86" s="3">
        <v>40543</v>
      </c>
      <c r="E86">
        <f>INDEX([1]boe_sentiment_analysis!$A$1:$G$182,MATCH(D86,[1]boe_sentiment_analysis!$A$1:$A$210,0),4)*100</f>
        <v>0.71748878923766801</v>
      </c>
      <c r="G86" s="3">
        <v>40543</v>
      </c>
      <c r="H86">
        <f>INDEX([1]boe_sentiment_analysis!$A$1:$G$182,MATCH(G86,[1]boe_sentiment_analysis!$A$1:$A$210,0),7)*100</f>
        <v>4.8589030017601402</v>
      </c>
    </row>
    <row r="87" spans="1:8" x14ac:dyDescent="0.25">
      <c r="A87" s="3">
        <v>40574</v>
      </c>
      <c r="B87">
        <f>INDEX([1]boe_sentiment_analysis!$A$1:$G$182,MATCH(A87,[1]boe_sentiment_analysis!$A$1:$A$210,0),3)*100</f>
        <v>0.27275826798499797</v>
      </c>
      <c r="D87" s="3">
        <v>40574</v>
      </c>
      <c r="E87">
        <f>INDEX([1]boe_sentiment_analysis!$A$1:$G$182,MATCH(D87,[1]boe_sentiment_analysis!$A$1:$A$210,0),4)*100</f>
        <v>0.88646437095124409</v>
      </c>
      <c r="G87" s="3">
        <v>40574</v>
      </c>
      <c r="H87">
        <f>INDEX([1]boe_sentiment_analysis!$A$1:$G$182,MATCH(G87,[1]boe_sentiment_analysis!$A$1:$A$210,0),7)*100</f>
        <v>7.5208175854563599</v>
      </c>
    </row>
    <row r="88" spans="1:8" x14ac:dyDescent="0.25">
      <c r="A88" s="3">
        <v>40602</v>
      </c>
      <c r="B88">
        <f>INDEX([1]boe_sentiment_analysis!$A$1:$G$182,MATCH(A88,[1]boe_sentiment_analysis!$A$1:$A$210,0),3)*100</f>
        <v>0.26578073089700999</v>
      </c>
      <c r="D88" s="3">
        <v>40602</v>
      </c>
      <c r="E88">
        <f>INDEX([1]boe_sentiment_analysis!$A$1:$G$182,MATCH(D88,[1]boe_sentiment_analysis!$A$1:$A$210,0),4)*100</f>
        <v>0.73089700996677698</v>
      </c>
      <c r="G88" s="3">
        <v>40602</v>
      </c>
      <c r="H88">
        <f>INDEX([1]boe_sentiment_analysis!$A$1:$G$182,MATCH(G88,[1]boe_sentiment_analysis!$A$1:$A$210,0),7)*100</f>
        <v>6.24547387097188</v>
      </c>
    </row>
    <row r="89" spans="1:8" x14ac:dyDescent="0.25">
      <c r="A89" s="3">
        <v>40633</v>
      </c>
      <c r="B89">
        <f>INDEX([1]boe_sentiment_analysis!$A$1:$G$182,MATCH(A89,[1]boe_sentiment_analysis!$A$1:$A$210,0),3)*100</f>
        <v>0.20161290322580602</v>
      </c>
      <c r="D89" s="3">
        <v>40633</v>
      </c>
      <c r="E89">
        <f>INDEX([1]boe_sentiment_analysis!$A$1:$G$182,MATCH(D89,[1]boe_sentiment_analysis!$A$1:$A$210,0),4)*100</f>
        <v>0.92741935483870896</v>
      </c>
      <c r="G89" s="3">
        <v>40633</v>
      </c>
      <c r="H89">
        <f>INDEX([1]boe_sentiment_analysis!$A$1:$G$182,MATCH(G89,[1]boe_sentiment_analysis!$A$1:$A$210,0),7)*100</f>
        <v>7.9446670081187802</v>
      </c>
    </row>
    <row r="90" spans="1:8" x14ac:dyDescent="0.25">
      <c r="A90" s="3">
        <v>40663</v>
      </c>
      <c r="B90">
        <f>INDEX([1]boe_sentiment_analysis!$A$1:$G$182,MATCH(A90,[1]boe_sentiment_analysis!$A$1:$A$210,0),3)*100</f>
        <v>0.36752422318743699</v>
      </c>
      <c r="D90" s="3">
        <v>40663</v>
      </c>
      <c r="E90">
        <f>INDEX([1]boe_sentiment_analysis!$A$1:$G$182,MATCH(D90,[1]boe_sentiment_analysis!$A$1:$A$210,0),4)*100</f>
        <v>0.76845973939191403</v>
      </c>
      <c r="G90" s="3">
        <v>40663</v>
      </c>
      <c r="H90">
        <f>INDEX([1]boe_sentiment_analysis!$A$1:$G$182,MATCH(G90,[1]boe_sentiment_analysis!$A$1:$A$210,0),7)*100</f>
        <v>3.38324264166961</v>
      </c>
    </row>
    <row r="91" spans="1:8" x14ac:dyDescent="0.25">
      <c r="A91" s="3">
        <v>40694</v>
      </c>
      <c r="B91">
        <f>INDEX([1]boe_sentiment_analysis!$A$1:$G$182,MATCH(A91,[1]boe_sentiment_analysis!$A$1:$A$210,0),3)*100</f>
        <v>0.40633888663145001</v>
      </c>
      <c r="D91" s="3">
        <v>40694</v>
      </c>
      <c r="E91">
        <f>INDEX([1]boe_sentiment_analysis!$A$1:$G$182,MATCH(D91,[1]boe_sentiment_analysis!$A$1:$A$210,0),4)*100</f>
        <v>1.1377488825680599</v>
      </c>
      <c r="G91" s="3">
        <v>40694</v>
      </c>
      <c r="H91">
        <f>INDEX([1]boe_sentiment_analysis!$A$1:$G$182,MATCH(G91,[1]boe_sentiment_analysis!$A$1:$A$210,0),7)*100</f>
        <v>6.4691926892883806</v>
      </c>
    </row>
    <row r="92" spans="1:8" x14ac:dyDescent="0.25">
      <c r="A92" s="3">
        <v>40724</v>
      </c>
      <c r="B92">
        <f>INDEX([1]boe_sentiment_analysis!$A$1:$G$182,MATCH(A92,[1]boe_sentiment_analysis!$A$1:$A$210,0),3)*100</f>
        <v>0.31758634378721701</v>
      </c>
      <c r="D92" s="3">
        <v>40724</v>
      </c>
      <c r="E92">
        <f>INDEX([1]boe_sentiment_analysis!$A$1:$G$182,MATCH(D92,[1]boe_sentiment_analysis!$A$1:$A$210,0),4)*100</f>
        <v>0.87336244541484698</v>
      </c>
      <c r="G92" s="3">
        <v>40724</v>
      </c>
      <c r="H92">
        <f>INDEX([1]boe_sentiment_analysis!$A$1:$G$182,MATCH(G92,[1]boe_sentiment_analysis!$A$1:$A$210,0),7)*100</f>
        <v>3.6757774216305004</v>
      </c>
    </row>
    <row r="93" spans="1:8" x14ac:dyDescent="0.25">
      <c r="A93" s="3">
        <v>40755</v>
      </c>
      <c r="B93">
        <f>INDEX([1]boe_sentiment_analysis!$A$1:$G$182,MATCH(A93,[1]boe_sentiment_analysis!$A$1:$A$210,0),3)*100</f>
        <v>0.50395968322534102</v>
      </c>
      <c r="D93" s="3">
        <v>40755</v>
      </c>
      <c r="E93">
        <f>INDEX([1]boe_sentiment_analysis!$A$1:$G$182,MATCH(D93,[1]boe_sentiment_analysis!$A$1:$A$210,0),4)*100</f>
        <v>0.71994240460763093</v>
      </c>
      <c r="G93" s="3">
        <v>40755</v>
      </c>
      <c r="H93">
        <f>INDEX([1]boe_sentiment_analysis!$A$1:$G$182,MATCH(G93,[1]boe_sentiment_analysis!$A$1:$A$210,0),7)*100</f>
        <v>3.1384793194227099</v>
      </c>
    </row>
    <row r="94" spans="1:8" x14ac:dyDescent="0.25">
      <c r="A94" s="3">
        <v>40786</v>
      </c>
      <c r="B94">
        <f>INDEX([1]boe_sentiment_analysis!$A$1:$G$182,MATCH(A94,[1]boe_sentiment_analysis!$A$1:$A$210,0),3)*100</f>
        <v>0.86844644580250807</v>
      </c>
      <c r="D94" s="3">
        <v>40786</v>
      </c>
      <c r="E94">
        <f>INDEX([1]boe_sentiment_analysis!$A$1:$G$182,MATCH(D94,[1]boe_sentiment_analysis!$A$1:$A$210,0),4)*100</f>
        <v>0.67545834673528404</v>
      </c>
      <c r="G94" s="3">
        <v>40786</v>
      </c>
      <c r="H94">
        <f>INDEX([1]boe_sentiment_analysis!$A$1:$G$182,MATCH(G94,[1]boe_sentiment_analysis!$A$1:$A$210,0),7)*100</f>
        <v>4.5580368163980198</v>
      </c>
    </row>
    <row r="95" spans="1:8" x14ac:dyDescent="0.25">
      <c r="A95" s="3">
        <v>40816</v>
      </c>
      <c r="B95">
        <f>INDEX([1]boe_sentiment_analysis!$A$1:$G$182,MATCH(A95,[1]boe_sentiment_analysis!$A$1:$A$210,0),3)*100</f>
        <v>0.27016595908915403</v>
      </c>
      <c r="D95" s="3">
        <v>40816</v>
      </c>
      <c r="E95">
        <f>INDEX([1]boe_sentiment_analysis!$A$1:$G$182,MATCH(D95,[1]boe_sentiment_analysis!$A$1:$A$210,0),4)*100</f>
        <v>0.96487842531840995</v>
      </c>
      <c r="G95" s="3">
        <v>40816</v>
      </c>
      <c r="H95">
        <f>INDEX([1]boe_sentiment_analysis!$A$1:$G$182,MATCH(G95,[1]boe_sentiment_analysis!$A$1:$A$210,0),7)*100</f>
        <v>8.3286580817445</v>
      </c>
    </row>
    <row r="96" spans="1:8" x14ac:dyDescent="0.25">
      <c r="A96" s="3">
        <v>40847</v>
      </c>
      <c r="B96">
        <f>INDEX([1]boe_sentiment_analysis!$A$1:$G$182,MATCH(A96,[1]boe_sentiment_analysis!$A$1:$A$210,0),3)*100</f>
        <v>0.162654521795705</v>
      </c>
      <c r="D96" s="3">
        <v>40847</v>
      </c>
      <c r="E96">
        <f>INDEX([1]boe_sentiment_analysis!$A$1:$G$182,MATCH(D96,[1]boe_sentiment_analysis!$A$1:$A$210,0),4)*100</f>
        <v>1.04098893949251</v>
      </c>
      <c r="G96" s="3">
        <v>40847</v>
      </c>
      <c r="H96">
        <f>INDEX([1]boe_sentiment_analysis!$A$1:$G$182,MATCH(G96,[1]boe_sentiment_analysis!$A$1:$A$210,0),7)*100</f>
        <v>3.8813802523188801</v>
      </c>
    </row>
    <row r="97" spans="1:8" x14ac:dyDescent="0.25">
      <c r="A97" s="3">
        <v>40877</v>
      </c>
      <c r="B97">
        <f>INDEX([1]boe_sentiment_analysis!$A$1:$G$182,MATCH(A97,[1]boe_sentiment_analysis!$A$1:$A$210,0),3)*100</f>
        <v>0.19940179461615101</v>
      </c>
      <c r="D97" s="3">
        <v>40877</v>
      </c>
      <c r="E97">
        <f>INDEX([1]boe_sentiment_analysis!$A$1:$G$182,MATCH(D97,[1]boe_sentiment_analysis!$A$1:$A$210,0),4)*100</f>
        <v>1.16317713526088</v>
      </c>
      <c r="G97" s="3">
        <v>40877</v>
      </c>
      <c r="H97">
        <f>INDEX([1]boe_sentiment_analysis!$A$1:$G$182,MATCH(G97,[1]boe_sentiment_analysis!$A$1:$A$210,0),7)*100</f>
        <v>3.6929041084701399</v>
      </c>
    </row>
    <row r="98" spans="1:8" x14ac:dyDescent="0.25">
      <c r="A98" s="3">
        <v>40908</v>
      </c>
      <c r="B98">
        <f>INDEX([1]boe_sentiment_analysis!$A$1:$G$182,MATCH(A98,[1]boe_sentiment_analysis!$A$1:$A$210,0),3)*100</f>
        <v>0.66225165562913901</v>
      </c>
      <c r="D98" s="3">
        <v>40908</v>
      </c>
      <c r="E98">
        <f>INDEX([1]boe_sentiment_analysis!$A$1:$G$182,MATCH(D98,[1]boe_sentiment_analysis!$A$1:$A$210,0),4)*100</f>
        <v>0.89598753408648202</v>
      </c>
      <c r="G98" s="3">
        <v>40908</v>
      </c>
      <c r="H98">
        <f>INDEX([1]boe_sentiment_analysis!$A$1:$G$182,MATCH(G98,[1]boe_sentiment_analysis!$A$1:$A$210,0),7)*100</f>
        <v>3.9768651710711698</v>
      </c>
    </row>
    <row r="99" spans="1:8" x14ac:dyDescent="0.25">
      <c r="A99" s="3">
        <v>40939</v>
      </c>
      <c r="B99">
        <f>INDEX([1]boe_sentiment_analysis!$A$1:$G$182,MATCH(A99,[1]boe_sentiment_analysis!$A$1:$A$210,0),3)*100</f>
        <v>0.43132050431320496</v>
      </c>
      <c r="D99" s="3">
        <v>40939</v>
      </c>
      <c r="E99">
        <f>INDEX([1]boe_sentiment_analysis!$A$1:$G$182,MATCH(D99,[1]boe_sentiment_analysis!$A$1:$A$210,0),4)*100</f>
        <v>0.79628400796283993</v>
      </c>
      <c r="G99" s="3">
        <v>40939</v>
      </c>
      <c r="H99">
        <f>INDEX([1]boe_sentiment_analysis!$A$1:$G$182,MATCH(G99,[1]boe_sentiment_analysis!$A$1:$A$210,0),7)*100</f>
        <v>4.7678701607273002</v>
      </c>
    </row>
    <row r="100" spans="1:8" x14ac:dyDescent="0.25">
      <c r="A100" s="3">
        <v>40968</v>
      </c>
      <c r="B100">
        <f>INDEX([1]boe_sentiment_analysis!$A$1:$G$182,MATCH(A100,[1]boe_sentiment_analysis!$A$1:$A$210,0),3)*100</f>
        <v>0.30415680973301701</v>
      </c>
      <c r="D100" s="3">
        <v>40968</v>
      </c>
      <c r="E100">
        <f>INDEX([1]boe_sentiment_analysis!$A$1:$G$182,MATCH(D100,[1]boe_sentiment_analysis!$A$1:$A$210,0),4)*100</f>
        <v>1.0138560324433898</v>
      </c>
      <c r="G100" s="3">
        <v>40968</v>
      </c>
      <c r="H100">
        <f>INDEX([1]boe_sentiment_analysis!$A$1:$G$182,MATCH(G100,[1]boe_sentiment_analysis!$A$1:$A$210,0),7)*100</f>
        <v>1.60289351171704</v>
      </c>
    </row>
    <row r="101" spans="1:8" x14ac:dyDescent="0.25">
      <c r="A101" s="3">
        <v>40999</v>
      </c>
      <c r="B101">
        <f>INDEX([1]boe_sentiment_analysis!$A$1:$G$182,MATCH(A101,[1]boe_sentiment_analysis!$A$1:$A$210,0),3)*100</f>
        <v>0.312744331508991</v>
      </c>
      <c r="D101" s="3">
        <v>40999</v>
      </c>
      <c r="E101">
        <f>INDEX([1]boe_sentiment_analysis!$A$1:$G$182,MATCH(D101,[1]boe_sentiment_analysis!$A$1:$A$210,0),4)*100</f>
        <v>0.89913995308834993</v>
      </c>
      <c r="G101" s="3">
        <v>40999</v>
      </c>
      <c r="H101">
        <f>INDEX([1]boe_sentiment_analysis!$A$1:$G$182,MATCH(G101,[1]boe_sentiment_analysis!$A$1:$A$210,0),7)*100</f>
        <v>5.0181633798300398</v>
      </c>
    </row>
    <row r="102" spans="1:8" x14ac:dyDescent="0.25">
      <c r="A102" s="3">
        <v>41029</v>
      </c>
      <c r="B102">
        <f>INDEX([1]boe_sentiment_analysis!$A$1:$G$182,MATCH(A102,[1]boe_sentiment_analysis!$A$1:$A$210,0),3)*100</f>
        <v>0.322684737011939</v>
      </c>
      <c r="D102" s="3">
        <v>41029</v>
      </c>
      <c r="E102">
        <f>INDEX([1]boe_sentiment_analysis!$A$1:$G$182,MATCH(D102,[1]boe_sentiment_analysis!$A$1:$A$210,0),4)*100</f>
        <v>1.12939657954178</v>
      </c>
      <c r="G102" s="3">
        <v>41029</v>
      </c>
      <c r="H102">
        <f>INDEX([1]boe_sentiment_analysis!$A$1:$G$182,MATCH(G102,[1]boe_sentiment_analysis!$A$1:$A$210,0),7)*100</f>
        <v>4.2189495584381902</v>
      </c>
    </row>
    <row r="103" spans="1:8" x14ac:dyDescent="0.25">
      <c r="A103" s="3">
        <v>41060</v>
      </c>
      <c r="B103">
        <f>INDEX([1]boe_sentiment_analysis!$A$1:$G$182,MATCH(A103,[1]boe_sentiment_analysis!$A$1:$A$210,0),3)*100</f>
        <v>0.37199864727764603</v>
      </c>
      <c r="D103" s="3">
        <v>41060</v>
      </c>
      <c r="E103">
        <f>INDEX([1]boe_sentiment_analysis!$A$1:$G$182,MATCH(D103,[1]boe_sentiment_analysis!$A$1:$A$210,0),4)*100</f>
        <v>0.81163341224213692</v>
      </c>
      <c r="G103" s="3">
        <v>41060</v>
      </c>
      <c r="H103">
        <f>INDEX([1]boe_sentiment_analysis!$A$1:$G$182,MATCH(G103,[1]boe_sentiment_analysis!$A$1:$A$210,0),7)*100</f>
        <v>2.4358096268810501</v>
      </c>
    </row>
    <row r="104" spans="1:8" x14ac:dyDescent="0.25">
      <c r="A104" s="3">
        <v>41090</v>
      </c>
      <c r="B104">
        <f>INDEX([1]boe_sentiment_analysis!$A$1:$G$182,MATCH(A104,[1]boe_sentiment_analysis!$A$1:$A$210,0),3)*100</f>
        <v>0.490596892886345</v>
      </c>
      <c r="D104" s="3">
        <v>41090</v>
      </c>
      <c r="E104">
        <f>INDEX([1]boe_sentiment_analysis!$A$1:$G$182,MATCH(D104,[1]boe_sentiment_analysis!$A$1:$A$210,0),4)*100</f>
        <v>0.98119378577269001</v>
      </c>
      <c r="G104" s="3">
        <v>41090</v>
      </c>
      <c r="H104">
        <f>INDEX([1]boe_sentiment_analysis!$A$1:$G$182,MATCH(G104,[1]boe_sentiment_analysis!$A$1:$A$210,0),7)*100</f>
        <v>5.3305571524911093</v>
      </c>
    </row>
    <row r="105" spans="1:8" x14ac:dyDescent="0.25">
      <c r="A105" s="3">
        <v>41121</v>
      </c>
      <c r="B105">
        <f>INDEX([1]boe_sentiment_analysis!$A$1:$G$182,MATCH(A105,[1]boe_sentiment_analysis!$A$1:$A$210,0),3)*100</f>
        <v>0.81190798376183992</v>
      </c>
      <c r="D105" s="3">
        <v>41121</v>
      </c>
      <c r="E105">
        <f>INDEX([1]boe_sentiment_analysis!$A$1:$G$182,MATCH(D105,[1]boe_sentiment_analysis!$A$1:$A$210,0),4)*100</f>
        <v>0.74424898511502002</v>
      </c>
      <c r="G105" s="3">
        <v>41121</v>
      </c>
      <c r="H105">
        <f>INDEX([1]boe_sentiment_analysis!$A$1:$G$182,MATCH(G105,[1]boe_sentiment_analysis!$A$1:$A$210,0),7)*100</f>
        <v>2.3703984287317601</v>
      </c>
    </row>
    <row r="106" spans="1:8" x14ac:dyDescent="0.25">
      <c r="A106" s="3">
        <v>41152</v>
      </c>
      <c r="B106">
        <f>INDEX([1]boe_sentiment_analysis!$A$1:$G$182,MATCH(A106,[1]boe_sentiment_analysis!$A$1:$A$210,0),3)*100</f>
        <v>0.17391304347826</v>
      </c>
      <c r="D106" s="3">
        <v>41152</v>
      </c>
      <c r="E106">
        <f>INDEX([1]boe_sentiment_analysis!$A$1:$G$182,MATCH(D106,[1]boe_sentiment_analysis!$A$1:$A$210,0),4)*100</f>
        <v>1.0434782608695599</v>
      </c>
      <c r="G106" s="3">
        <v>41152</v>
      </c>
      <c r="H106">
        <f>INDEX([1]boe_sentiment_analysis!$A$1:$G$182,MATCH(G106,[1]boe_sentiment_analysis!$A$1:$A$210,0),7)*100</f>
        <v>5.2032176269981099</v>
      </c>
    </row>
    <row r="107" spans="1:8" x14ac:dyDescent="0.25">
      <c r="A107" s="3">
        <v>41182</v>
      </c>
      <c r="B107">
        <f>INDEX([1]boe_sentiment_analysis!$A$1:$G$182,MATCH(A107,[1]boe_sentiment_analysis!$A$1:$A$210,0),3)*100</f>
        <v>0.28759244042727999</v>
      </c>
      <c r="D107" s="3">
        <v>41182</v>
      </c>
      <c r="E107">
        <f>INDEX([1]boe_sentiment_analysis!$A$1:$G$182,MATCH(D107,[1]boe_sentiment_analysis!$A$1:$A$210,0),4)*100</f>
        <v>0.94494658997534897</v>
      </c>
      <c r="G107" s="3">
        <v>41182</v>
      </c>
      <c r="H107">
        <f>INDEX([1]boe_sentiment_analysis!$A$1:$G$182,MATCH(G107,[1]boe_sentiment_analysis!$A$1:$A$210,0),7)*100</f>
        <v>4.9844429175415099</v>
      </c>
    </row>
    <row r="108" spans="1:8" x14ac:dyDescent="0.25">
      <c r="A108" s="3">
        <v>41213</v>
      </c>
      <c r="B108">
        <f>INDEX([1]boe_sentiment_analysis!$A$1:$G$182,MATCH(A108,[1]boe_sentiment_analysis!$A$1:$A$210,0),3)*100</f>
        <v>0.13093289689034299</v>
      </c>
      <c r="D108" s="3">
        <v>41213</v>
      </c>
      <c r="E108">
        <f>INDEX([1]boe_sentiment_analysis!$A$1:$G$182,MATCH(D108,[1]boe_sentiment_analysis!$A$1:$A$210,0),4)*100</f>
        <v>0.88379705400981989</v>
      </c>
      <c r="G108" s="3">
        <v>41213</v>
      </c>
      <c r="H108">
        <f>INDEX([1]boe_sentiment_analysis!$A$1:$G$182,MATCH(G108,[1]boe_sentiment_analysis!$A$1:$A$210,0),7)*100</f>
        <v>5.2828477171911494</v>
      </c>
    </row>
    <row r="109" spans="1:8" x14ac:dyDescent="0.25">
      <c r="A109" s="3">
        <v>41243</v>
      </c>
      <c r="B109">
        <f>INDEX([1]boe_sentiment_analysis!$A$1:$G$182,MATCH(A109,[1]boe_sentiment_analysis!$A$1:$A$210,0),3)*100</f>
        <v>0.56472632493483899</v>
      </c>
      <c r="D109" s="3">
        <v>41243</v>
      </c>
      <c r="E109">
        <f>INDEX([1]boe_sentiment_analysis!$A$1:$G$182,MATCH(D109,[1]boe_sentiment_analysis!$A$1:$A$210,0),4)*100</f>
        <v>0.95569070373588105</v>
      </c>
      <c r="G109" s="3">
        <v>41243</v>
      </c>
      <c r="H109">
        <f>INDEX([1]boe_sentiment_analysis!$A$1:$G$182,MATCH(G109,[1]boe_sentiment_analysis!$A$1:$A$210,0),7)*100</f>
        <v>6.5336444358721604</v>
      </c>
    </row>
    <row r="110" spans="1:8" x14ac:dyDescent="0.25">
      <c r="A110" s="3">
        <v>41274</v>
      </c>
      <c r="B110">
        <f>INDEX([1]boe_sentiment_analysis!$A$1:$G$182,MATCH(A110,[1]boe_sentiment_analysis!$A$1:$A$210,0),3)*100</f>
        <v>0.430748840291583</v>
      </c>
      <c r="D110" s="3">
        <v>41274</v>
      </c>
      <c r="E110">
        <f>INDEX([1]boe_sentiment_analysis!$A$1:$G$182,MATCH(D110,[1]boe_sentiment_analysis!$A$1:$A$210,0),4)*100</f>
        <v>1.42478462557985</v>
      </c>
      <c r="G110" s="3">
        <v>41274</v>
      </c>
      <c r="H110">
        <f>INDEX([1]boe_sentiment_analysis!$A$1:$G$182,MATCH(G110,[1]boe_sentiment_analysis!$A$1:$A$210,0),7)*100</f>
        <v>4.3177098802098799</v>
      </c>
    </row>
    <row r="111" spans="1:8" x14ac:dyDescent="0.25">
      <c r="A111" s="3">
        <v>41305</v>
      </c>
      <c r="B111">
        <f>INDEX([1]boe_sentiment_analysis!$A$1:$G$182,MATCH(A111,[1]boe_sentiment_analysis!$A$1:$A$210,0),3)*100</f>
        <v>0.71065989847715705</v>
      </c>
      <c r="D111" s="3">
        <v>41305</v>
      </c>
      <c r="E111">
        <f>INDEX([1]boe_sentiment_analysis!$A$1:$G$182,MATCH(D111,[1]boe_sentiment_analysis!$A$1:$A$210,0),4)*100</f>
        <v>1.2859560067681801</v>
      </c>
      <c r="G111" s="3">
        <v>41305</v>
      </c>
      <c r="H111">
        <f>INDEX([1]boe_sentiment_analysis!$A$1:$G$182,MATCH(G111,[1]boe_sentiment_analysis!$A$1:$A$210,0),7)*100</f>
        <v>5.0128847760426698</v>
      </c>
    </row>
    <row r="112" spans="1:8" x14ac:dyDescent="0.25">
      <c r="A112" s="3">
        <v>41333</v>
      </c>
      <c r="B112">
        <f>INDEX([1]boe_sentiment_analysis!$A$1:$G$182,MATCH(A112,[1]boe_sentiment_analysis!$A$1:$A$210,0),3)*100</f>
        <v>0.50747863247863201</v>
      </c>
      <c r="D112" s="3">
        <v>41333</v>
      </c>
      <c r="E112">
        <f>INDEX([1]boe_sentiment_analysis!$A$1:$G$182,MATCH(D112,[1]boe_sentiment_analysis!$A$1:$A$210,0),4)*100</f>
        <v>0.85470085470085388</v>
      </c>
      <c r="G112" s="3">
        <v>41333</v>
      </c>
      <c r="H112">
        <f>INDEX([1]boe_sentiment_analysis!$A$1:$G$182,MATCH(G112,[1]boe_sentiment_analysis!$A$1:$A$210,0),7)*100</f>
        <v>2.4706837280366702</v>
      </c>
    </row>
    <row r="113" spans="1:8" x14ac:dyDescent="0.25">
      <c r="A113" s="3">
        <v>41364</v>
      </c>
      <c r="B113">
        <f>INDEX([1]boe_sentiment_analysis!$A$1:$G$182,MATCH(A113,[1]boe_sentiment_analysis!$A$1:$A$210,0),3)*100</f>
        <v>0.55555555555555491</v>
      </c>
      <c r="D113" s="3">
        <v>41364</v>
      </c>
      <c r="E113">
        <f>INDEX([1]boe_sentiment_analysis!$A$1:$G$182,MATCH(D113,[1]boe_sentiment_analysis!$A$1:$A$210,0),4)*100</f>
        <v>0.91269841269841201</v>
      </c>
      <c r="G113" s="3">
        <v>41364</v>
      </c>
      <c r="H113">
        <f>INDEX([1]boe_sentiment_analysis!$A$1:$G$182,MATCH(G113,[1]boe_sentiment_analysis!$A$1:$A$210,0),7)*100</f>
        <v>2.1013791635911399</v>
      </c>
    </row>
    <row r="114" spans="1:8" x14ac:dyDescent="0.25">
      <c r="A114" s="3">
        <v>41394</v>
      </c>
      <c r="B114">
        <f>INDEX([1]boe_sentiment_analysis!$A$1:$G$182,MATCH(A114,[1]boe_sentiment_analysis!$A$1:$A$210,0),3)*100</f>
        <v>0.35981179075560399</v>
      </c>
      <c r="D114" s="3">
        <v>41394</v>
      </c>
      <c r="E114">
        <f>INDEX([1]boe_sentiment_analysis!$A$1:$G$182,MATCH(D114,[1]boe_sentiment_analysis!$A$1:$A$210,0),4)*100</f>
        <v>0.71962358151120898</v>
      </c>
      <c r="G114" s="3">
        <v>41394</v>
      </c>
      <c r="H114">
        <f>INDEX([1]boe_sentiment_analysis!$A$1:$G$182,MATCH(G114,[1]boe_sentiment_analysis!$A$1:$A$210,0),7)*100</f>
        <v>1.8904831727412301</v>
      </c>
    </row>
    <row r="115" spans="1:8" x14ac:dyDescent="0.25">
      <c r="A115" s="3">
        <v>41425</v>
      </c>
      <c r="B115">
        <f>INDEX([1]boe_sentiment_analysis!$A$1:$G$182,MATCH(A115,[1]boe_sentiment_analysis!$A$1:$A$210,0),3)*100</f>
        <v>0.60623556581986104</v>
      </c>
      <c r="D115" s="3">
        <v>41425</v>
      </c>
      <c r="E115">
        <f>INDEX([1]boe_sentiment_analysis!$A$1:$G$182,MATCH(D115,[1]boe_sentiment_analysis!$A$1:$A$210,0),4)*100</f>
        <v>0.80831408775981495</v>
      </c>
      <c r="G115" s="3">
        <v>41425</v>
      </c>
      <c r="H115">
        <f>INDEX([1]boe_sentiment_analysis!$A$1:$G$182,MATCH(G115,[1]boe_sentiment_analysis!$A$1:$A$210,0),7)*100</f>
        <v>4.4275148580233301</v>
      </c>
    </row>
    <row r="116" spans="1:8" x14ac:dyDescent="0.25">
      <c r="A116" s="3">
        <v>41455</v>
      </c>
      <c r="B116">
        <f>INDEX([1]boe_sentiment_analysis!$A$1:$G$182,MATCH(A116,[1]boe_sentiment_analysis!$A$1:$A$210,0),3)*100</f>
        <v>0.37831021437578799</v>
      </c>
      <c r="D116" s="3">
        <v>41455</v>
      </c>
      <c r="E116">
        <f>INDEX([1]boe_sentiment_analysis!$A$1:$G$182,MATCH(D116,[1]boe_sentiment_analysis!$A$1:$A$210,0),4)*100</f>
        <v>1.13493064312736</v>
      </c>
      <c r="G116" s="3">
        <v>41455</v>
      </c>
      <c r="H116">
        <f>INDEX([1]boe_sentiment_analysis!$A$1:$G$182,MATCH(G116,[1]boe_sentiment_analysis!$A$1:$A$210,0),7)*100</f>
        <v>4.6675545509579104</v>
      </c>
    </row>
    <row r="117" spans="1:8" x14ac:dyDescent="0.25">
      <c r="A117" s="3">
        <v>41486</v>
      </c>
      <c r="B117">
        <f>INDEX([1]boe_sentiment_analysis!$A$1:$G$182,MATCH(A117,[1]boe_sentiment_analysis!$A$1:$A$210,0),3)*100</f>
        <v>0.98920863309352491</v>
      </c>
      <c r="D117" s="3">
        <v>41486</v>
      </c>
      <c r="E117">
        <f>INDEX([1]boe_sentiment_analysis!$A$1:$G$182,MATCH(D117,[1]boe_sentiment_analysis!$A$1:$A$210,0),4)*100</f>
        <v>0.59952038369304494</v>
      </c>
      <c r="G117" s="3">
        <v>41486</v>
      </c>
      <c r="H117">
        <f>INDEX([1]boe_sentiment_analysis!$A$1:$G$182,MATCH(G117,[1]boe_sentiment_analysis!$A$1:$A$210,0),7)*100</f>
        <v>4.7657202982203</v>
      </c>
    </row>
    <row r="118" spans="1:8" x14ac:dyDescent="0.25">
      <c r="A118" s="3">
        <v>41517</v>
      </c>
      <c r="B118">
        <f>INDEX([1]boe_sentiment_analysis!$A$1:$G$182,MATCH(A118,[1]boe_sentiment_analysis!$A$1:$A$210,0),3)*100</f>
        <v>0.73379535262943296</v>
      </c>
      <c r="D118" s="3">
        <v>41517</v>
      </c>
      <c r="E118">
        <f>INDEX([1]boe_sentiment_analysis!$A$1:$G$182,MATCH(D118,[1]boe_sentiment_analysis!$A$1:$A$210,0),4)*100</f>
        <v>0.9783938035059111</v>
      </c>
      <c r="G118" s="3">
        <v>41517</v>
      </c>
      <c r="H118">
        <f>INDEX([1]boe_sentiment_analysis!$A$1:$G$182,MATCH(G118,[1]boe_sentiment_analysis!$A$1:$A$210,0),7)*100</f>
        <v>4.8644078596524203</v>
      </c>
    </row>
    <row r="119" spans="1:8" x14ac:dyDescent="0.25">
      <c r="A119" s="3">
        <v>41547</v>
      </c>
      <c r="B119">
        <f>INDEX([1]boe_sentiment_analysis!$A$1:$G$182,MATCH(A119,[1]boe_sentiment_analysis!$A$1:$A$210,0),3)*100</f>
        <v>0.88372093023255793</v>
      </c>
      <c r="D119" s="3">
        <v>41547</v>
      </c>
      <c r="E119">
        <f>INDEX([1]boe_sentiment_analysis!$A$1:$G$182,MATCH(D119,[1]boe_sentiment_analysis!$A$1:$A$210,0),4)*100</f>
        <v>1.16279069767441</v>
      </c>
      <c r="G119" s="3">
        <v>41547</v>
      </c>
      <c r="H119">
        <f>INDEX([1]boe_sentiment_analysis!$A$1:$G$182,MATCH(G119,[1]boe_sentiment_analysis!$A$1:$A$210,0),7)*100</f>
        <v>8.0710412627590511</v>
      </c>
    </row>
    <row r="120" spans="1:8" x14ac:dyDescent="0.25">
      <c r="A120" s="3">
        <v>41578</v>
      </c>
      <c r="B120">
        <f>INDEX([1]boe_sentiment_analysis!$A$1:$G$182,MATCH(A120,[1]boe_sentiment_analysis!$A$1:$A$210,0),3)*100</f>
        <v>0.65075921908893697</v>
      </c>
      <c r="D120" s="3">
        <v>41578</v>
      </c>
      <c r="E120">
        <f>INDEX([1]boe_sentiment_analysis!$A$1:$G$182,MATCH(D120,[1]boe_sentiment_analysis!$A$1:$A$210,0),4)*100</f>
        <v>1.2292118582791001</v>
      </c>
      <c r="G120" s="3">
        <v>41578</v>
      </c>
      <c r="H120">
        <f>INDEX([1]boe_sentiment_analysis!$A$1:$G$182,MATCH(G120,[1]boe_sentiment_analysis!$A$1:$A$210,0),7)*100</f>
        <v>5.50000832500832</v>
      </c>
    </row>
    <row r="121" spans="1:8" x14ac:dyDescent="0.25">
      <c r="A121" s="3">
        <v>41608</v>
      </c>
      <c r="B121">
        <f>INDEX([1]boe_sentiment_analysis!$A$1:$G$182,MATCH(A121,[1]boe_sentiment_analysis!$A$1:$A$210,0),3)*100</f>
        <v>0.40687160940325501</v>
      </c>
      <c r="D121" s="3">
        <v>41608</v>
      </c>
      <c r="E121">
        <f>INDEX([1]boe_sentiment_analysis!$A$1:$G$182,MATCH(D121,[1]boe_sentiment_analysis!$A$1:$A$210,0),4)*100</f>
        <v>0.81374321880651002</v>
      </c>
      <c r="G121" s="3">
        <v>41608</v>
      </c>
      <c r="H121">
        <f>INDEX([1]boe_sentiment_analysis!$A$1:$G$182,MATCH(G121,[1]boe_sentiment_analysis!$A$1:$A$210,0),7)*100</f>
        <v>10.656707834649</v>
      </c>
    </row>
    <row r="122" spans="1:8" x14ac:dyDescent="0.25">
      <c r="A122" s="3">
        <v>41639</v>
      </c>
      <c r="B122">
        <f>INDEX([1]boe_sentiment_analysis!$A$1:$G$182,MATCH(A122,[1]boe_sentiment_analysis!$A$1:$A$210,0),3)*100</f>
        <v>0.59048280653004503</v>
      </c>
      <c r="D122" s="3">
        <v>41639</v>
      </c>
      <c r="E122">
        <f>INDEX([1]boe_sentiment_analysis!$A$1:$G$182,MATCH(D122,[1]boe_sentiment_analysis!$A$1:$A$210,0),4)*100</f>
        <v>1.35463702674539</v>
      </c>
      <c r="G122" s="3">
        <v>41639</v>
      </c>
      <c r="H122">
        <f>INDEX([1]boe_sentiment_analysis!$A$1:$G$182,MATCH(G122,[1]boe_sentiment_analysis!$A$1:$A$210,0),7)*100</f>
        <v>8.2616270284337503</v>
      </c>
    </row>
    <row r="123" spans="1:8" x14ac:dyDescent="0.25">
      <c r="A123" s="3">
        <v>41670</v>
      </c>
      <c r="B123">
        <f>INDEX([1]boe_sentiment_analysis!$A$1:$G$182,MATCH(A123,[1]boe_sentiment_analysis!$A$1:$A$210,0),3)*100</f>
        <v>0.57950018109380597</v>
      </c>
      <c r="D123" s="3">
        <v>41670</v>
      </c>
      <c r="E123">
        <f>INDEX([1]boe_sentiment_analysis!$A$1:$G$182,MATCH(D123,[1]boe_sentiment_analysis!$A$1:$A$210,0),4)*100</f>
        <v>0.97790655559579798</v>
      </c>
      <c r="G123" s="3">
        <v>41670</v>
      </c>
      <c r="H123">
        <f>INDEX([1]boe_sentiment_analysis!$A$1:$G$182,MATCH(G123,[1]boe_sentiment_analysis!$A$1:$A$210,0),7)*100</f>
        <v>8.3693686696078906</v>
      </c>
    </row>
    <row r="124" spans="1:8" x14ac:dyDescent="0.25">
      <c r="A124" s="3">
        <v>41698</v>
      </c>
      <c r="B124">
        <f>INDEX([1]boe_sentiment_analysis!$A$1:$G$182,MATCH(A124,[1]boe_sentiment_analysis!$A$1:$A$210,0),3)*100</f>
        <v>0.43572984749455301</v>
      </c>
      <c r="D124" s="3">
        <v>41698</v>
      </c>
      <c r="E124">
        <f>INDEX([1]boe_sentiment_analysis!$A$1:$G$182,MATCH(D124,[1]boe_sentiment_analysis!$A$1:$A$210,0),4)*100</f>
        <v>0.94408133623819901</v>
      </c>
      <c r="G124" s="3">
        <v>41698</v>
      </c>
      <c r="H124">
        <f>INDEX([1]boe_sentiment_analysis!$A$1:$G$182,MATCH(G124,[1]boe_sentiment_analysis!$A$1:$A$210,0),7)*100</f>
        <v>4.3966072054307297</v>
      </c>
    </row>
    <row r="125" spans="1:8" x14ac:dyDescent="0.25">
      <c r="A125" s="3">
        <v>41729</v>
      </c>
      <c r="B125">
        <f>INDEX([1]boe_sentiment_analysis!$A$1:$G$182,MATCH(A125,[1]boe_sentiment_analysis!$A$1:$A$210,0),3)*100</f>
        <v>0.30998140111593303</v>
      </c>
      <c r="D125" s="3">
        <v>41729</v>
      </c>
      <c r="E125">
        <f>INDEX([1]boe_sentiment_analysis!$A$1:$G$182,MATCH(D125,[1]boe_sentiment_analysis!$A$1:$A$210,0),4)*100</f>
        <v>1.3019218846869101</v>
      </c>
      <c r="G125" s="3">
        <v>41729</v>
      </c>
      <c r="H125">
        <f>INDEX([1]boe_sentiment_analysis!$A$1:$G$182,MATCH(G125,[1]boe_sentiment_analysis!$A$1:$A$210,0),7)*100</f>
        <v>6.1792533174886106</v>
      </c>
    </row>
    <row r="126" spans="1:8" x14ac:dyDescent="0.25">
      <c r="A126" s="3">
        <v>41759</v>
      </c>
      <c r="B126">
        <f>INDEX([1]boe_sentiment_analysis!$A$1:$G$182,MATCH(A126,[1]boe_sentiment_analysis!$A$1:$A$210,0),3)*100</f>
        <v>0.48561822936122495</v>
      </c>
      <c r="D126" s="3">
        <v>41759</v>
      </c>
      <c r="E126">
        <f>INDEX([1]boe_sentiment_analysis!$A$1:$G$182,MATCH(D126,[1]boe_sentiment_analysis!$A$1:$A$210,0),4)*100</f>
        <v>0.82181546507284187</v>
      </c>
      <c r="G126" s="3">
        <v>41759</v>
      </c>
      <c r="H126">
        <f>INDEX([1]boe_sentiment_analysis!$A$1:$G$182,MATCH(G126,[1]boe_sentiment_analysis!$A$1:$A$210,0),7)*100</f>
        <v>7.7888985018171599</v>
      </c>
    </row>
    <row r="127" spans="1:8" x14ac:dyDescent="0.25">
      <c r="A127" s="3">
        <v>41790</v>
      </c>
      <c r="B127">
        <f>INDEX([1]boe_sentiment_analysis!$A$1:$G$182,MATCH(A127,[1]boe_sentiment_analysis!$A$1:$A$210,0),3)*100</f>
        <v>0.57947019867549598</v>
      </c>
      <c r="D127" s="3">
        <v>41790</v>
      </c>
      <c r="E127">
        <f>INDEX([1]boe_sentiment_analysis!$A$1:$G$182,MATCH(D127,[1]boe_sentiment_analysis!$A$1:$A$210,0),4)*100</f>
        <v>1.36589403973509</v>
      </c>
      <c r="G127" s="3">
        <v>41790</v>
      </c>
      <c r="H127">
        <f>INDEX([1]boe_sentiment_analysis!$A$1:$G$182,MATCH(G127,[1]boe_sentiment_analysis!$A$1:$A$210,0),7)*100</f>
        <v>7.0311600241177707</v>
      </c>
    </row>
    <row r="128" spans="1:8" x14ac:dyDescent="0.25">
      <c r="A128" s="3">
        <v>41820</v>
      </c>
      <c r="B128">
        <f>INDEX([1]boe_sentiment_analysis!$A$1:$G$182,MATCH(A128,[1]boe_sentiment_analysis!$A$1:$A$210,0),3)*100</f>
        <v>1.1787819253438101</v>
      </c>
      <c r="D128" s="3">
        <v>41820</v>
      </c>
      <c r="E128">
        <f>INDEX([1]boe_sentiment_analysis!$A$1:$G$182,MATCH(D128,[1]boe_sentiment_analysis!$A$1:$A$210,0),4)*100</f>
        <v>1.1132940406024801</v>
      </c>
      <c r="G128" s="3">
        <v>41820</v>
      </c>
      <c r="H128">
        <f>INDEX([1]boe_sentiment_analysis!$A$1:$G$182,MATCH(G128,[1]boe_sentiment_analysis!$A$1:$A$210,0),7)*100</f>
        <v>4.2134918001706305</v>
      </c>
    </row>
    <row r="129" spans="1:8" x14ac:dyDescent="0.25">
      <c r="A129" s="3">
        <v>41851</v>
      </c>
      <c r="B129">
        <f>INDEX([1]boe_sentiment_analysis!$A$1:$G$182,MATCH(A129,[1]boe_sentiment_analysis!$A$1:$A$210,0),3)*100</f>
        <v>0.76612903225806395</v>
      </c>
      <c r="D129" s="3">
        <v>41851</v>
      </c>
      <c r="E129">
        <f>INDEX([1]boe_sentiment_analysis!$A$1:$G$182,MATCH(D129,[1]boe_sentiment_analysis!$A$1:$A$210,0),4)*100</f>
        <v>1.0887096774193501</v>
      </c>
      <c r="G129" s="3">
        <v>41851</v>
      </c>
      <c r="H129">
        <f>INDEX([1]boe_sentiment_analysis!$A$1:$G$182,MATCH(G129,[1]boe_sentiment_analysis!$A$1:$A$210,0),7)*100</f>
        <v>9.1758975423358997</v>
      </c>
    </row>
    <row r="130" spans="1:8" x14ac:dyDescent="0.25">
      <c r="A130" s="3">
        <v>41882</v>
      </c>
      <c r="B130">
        <f>INDEX([1]boe_sentiment_analysis!$A$1:$G$182,MATCH(A130,[1]boe_sentiment_analysis!$A$1:$A$210,0),3)*100</f>
        <v>0.71090047393364897</v>
      </c>
      <c r="D130" s="3">
        <v>41882</v>
      </c>
      <c r="E130">
        <f>INDEX([1]boe_sentiment_analysis!$A$1:$G$182,MATCH(D130,[1]boe_sentiment_analysis!$A$1:$A$210,0),4)*100</f>
        <v>0.98171970209884907</v>
      </c>
      <c r="G130" s="3">
        <v>41882</v>
      </c>
      <c r="H130">
        <f>INDEX([1]boe_sentiment_analysis!$A$1:$G$182,MATCH(G130,[1]boe_sentiment_analysis!$A$1:$A$210,0),7)*100</f>
        <v>7.8025060068786205</v>
      </c>
    </row>
    <row r="131" spans="1:8" x14ac:dyDescent="0.25">
      <c r="A131" s="3">
        <v>41912</v>
      </c>
      <c r="B131">
        <f>INDEX([1]boe_sentiment_analysis!$A$1:$G$182,MATCH(A131,[1]boe_sentiment_analysis!$A$1:$A$210,0),3)*100</f>
        <v>0.68156001514577802</v>
      </c>
      <c r="D131" s="3">
        <v>41912</v>
      </c>
      <c r="E131">
        <f>INDEX([1]boe_sentiment_analysis!$A$1:$G$182,MATCH(D131,[1]boe_sentiment_analysis!$A$1:$A$210,0),4)*100</f>
        <v>1.0602044680045399</v>
      </c>
      <c r="G131" s="3">
        <v>41912</v>
      </c>
      <c r="H131">
        <f>INDEX([1]boe_sentiment_analysis!$A$1:$G$182,MATCH(G131,[1]boe_sentiment_analysis!$A$1:$A$210,0),7)*100</f>
        <v>10.0723837756446</v>
      </c>
    </row>
    <row r="132" spans="1:8" x14ac:dyDescent="0.25">
      <c r="A132" s="3">
        <v>41943</v>
      </c>
      <c r="B132">
        <f>INDEX([1]boe_sentiment_analysis!$A$1:$G$182,MATCH(A132,[1]boe_sentiment_analysis!$A$1:$A$210,0),3)*100</f>
        <v>0.54929170280427797</v>
      </c>
      <c r="D132" s="3">
        <v>41943</v>
      </c>
      <c r="E132">
        <f>INDEX([1]boe_sentiment_analysis!$A$1:$G$182,MATCH(D132,[1]boe_sentiment_analysis!$A$1:$A$210,0),4)*100</f>
        <v>1.06967331598727</v>
      </c>
      <c r="G132" s="3">
        <v>41943</v>
      </c>
      <c r="H132">
        <f>INDEX([1]boe_sentiment_analysis!$A$1:$G$182,MATCH(G132,[1]boe_sentiment_analysis!$A$1:$A$210,0),7)*100</f>
        <v>8.9291457234670588</v>
      </c>
    </row>
    <row r="133" spans="1:8" x14ac:dyDescent="0.25">
      <c r="A133" s="3">
        <v>41973</v>
      </c>
      <c r="B133">
        <f>INDEX([1]boe_sentiment_analysis!$A$1:$G$182,MATCH(A133,[1]boe_sentiment_analysis!$A$1:$A$210,0),3)*100</f>
        <v>0.72621641249092195</v>
      </c>
      <c r="D133" s="3">
        <v>41973</v>
      </c>
      <c r="E133">
        <f>INDEX([1]boe_sentiment_analysis!$A$1:$G$182,MATCH(D133,[1]boe_sentiment_analysis!$A$1:$A$210,0),4)*100</f>
        <v>1.7429193899782098</v>
      </c>
      <c r="G133" s="3">
        <v>41973</v>
      </c>
      <c r="H133">
        <f>INDEX([1]boe_sentiment_analysis!$A$1:$G$182,MATCH(G133,[1]boe_sentiment_analysis!$A$1:$A$210,0),7)*100</f>
        <v>10.6840860444099</v>
      </c>
    </row>
    <row r="134" spans="1:8" x14ac:dyDescent="0.25">
      <c r="A134" s="3">
        <v>42004</v>
      </c>
      <c r="B134">
        <f>INDEX([1]boe_sentiment_analysis!$A$1:$G$182,MATCH(A134,[1]boe_sentiment_analysis!$A$1:$A$210,0),3)*100</f>
        <v>0.84643288996372401</v>
      </c>
      <c r="D134" s="3">
        <v>42004</v>
      </c>
      <c r="E134">
        <f>INDEX([1]boe_sentiment_analysis!$A$1:$G$182,MATCH(D134,[1]boe_sentiment_analysis!$A$1:$A$210,0),4)*100</f>
        <v>1.2998790810157101</v>
      </c>
      <c r="G134" s="3">
        <v>42004</v>
      </c>
      <c r="H134">
        <f>INDEX([1]boe_sentiment_analysis!$A$1:$G$182,MATCH(G134,[1]boe_sentiment_analysis!$A$1:$A$210,0),7)*100</f>
        <v>6.5903001983299996</v>
      </c>
    </row>
    <row r="135" spans="1:8" x14ac:dyDescent="0.25">
      <c r="A135" s="3">
        <v>42035</v>
      </c>
      <c r="B135">
        <f>INDEX([1]boe_sentiment_analysis!$A$1:$G$182,MATCH(A135,[1]boe_sentiment_analysis!$A$1:$A$210,0),3)*100</f>
        <v>0.87819778541427995</v>
      </c>
      <c r="D135" s="3">
        <v>42035</v>
      </c>
      <c r="E135">
        <f>INDEX([1]boe_sentiment_analysis!$A$1:$G$182,MATCH(D135,[1]boe_sentiment_analysis!$A$1:$A$210,0),4)*100</f>
        <v>1.29820542191676</v>
      </c>
      <c r="G135" s="3">
        <v>42035</v>
      </c>
      <c r="H135">
        <f>INDEX([1]boe_sentiment_analysis!$A$1:$G$182,MATCH(G135,[1]boe_sentiment_analysis!$A$1:$A$210,0),7)*100</f>
        <v>5.2976459166935301</v>
      </c>
    </row>
    <row r="136" spans="1:8" x14ac:dyDescent="0.25">
      <c r="A136" s="3">
        <v>42063</v>
      </c>
      <c r="B136">
        <f>INDEX([1]boe_sentiment_analysis!$A$1:$G$182,MATCH(A136,[1]boe_sentiment_analysis!$A$1:$A$210,0),3)*100</f>
        <v>0.53937432578209199</v>
      </c>
      <c r="D136" s="3">
        <v>42063</v>
      </c>
      <c r="E136">
        <f>INDEX([1]boe_sentiment_analysis!$A$1:$G$182,MATCH(D136,[1]boe_sentiment_analysis!$A$1:$A$210,0),4)*100</f>
        <v>1.15066522833513</v>
      </c>
      <c r="G136" s="3">
        <v>42063</v>
      </c>
      <c r="H136">
        <f>INDEX([1]boe_sentiment_analysis!$A$1:$G$182,MATCH(G136,[1]boe_sentiment_analysis!$A$1:$A$210,0),7)*100</f>
        <v>2.52137375096558</v>
      </c>
    </row>
    <row r="137" spans="1:8" x14ac:dyDescent="0.25">
      <c r="A137" s="3">
        <v>42094</v>
      </c>
      <c r="B137">
        <f>INDEX([1]boe_sentiment_analysis!$A$1:$G$182,MATCH(A137,[1]boe_sentiment_analysis!$A$1:$A$210,0),3)*100</f>
        <v>0.69565217391304301</v>
      </c>
      <c r="D137" s="3">
        <v>42094</v>
      </c>
      <c r="E137">
        <f>INDEX([1]boe_sentiment_analysis!$A$1:$G$182,MATCH(D137,[1]boe_sentiment_analysis!$A$1:$A$210,0),4)*100</f>
        <v>2</v>
      </c>
      <c r="G137" s="3">
        <v>42094</v>
      </c>
      <c r="H137">
        <f>INDEX([1]boe_sentiment_analysis!$A$1:$G$182,MATCH(G137,[1]boe_sentiment_analysis!$A$1:$A$210,0),7)*100</f>
        <v>10.282305194805099</v>
      </c>
    </row>
    <row r="138" spans="1:8" x14ac:dyDescent="0.25">
      <c r="A138" s="3">
        <v>42124</v>
      </c>
      <c r="B138">
        <f>INDEX([1]boe_sentiment_analysis!$A$1:$G$182,MATCH(A138,[1]boe_sentiment_analysis!$A$1:$A$210,0),3)*100</f>
        <v>1.00178890876565</v>
      </c>
      <c r="D138" s="3">
        <v>42124</v>
      </c>
      <c r="E138">
        <f>INDEX([1]boe_sentiment_analysis!$A$1:$G$182,MATCH(D138,[1]boe_sentiment_analysis!$A$1:$A$210,0),4)*100</f>
        <v>1.10912343470483</v>
      </c>
      <c r="G138" s="3">
        <v>42124</v>
      </c>
      <c r="H138">
        <f>INDEX([1]boe_sentiment_analysis!$A$1:$G$182,MATCH(G138,[1]boe_sentiment_analysis!$A$1:$A$210,0),7)*100</f>
        <v>6.1274246472266203</v>
      </c>
    </row>
    <row r="139" spans="1:8" x14ac:dyDescent="0.25">
      <c r="A139" s="3">
        <v>42155</v>
      </c>
      <c r="B139">
        <f>INDEX([1]boe_sentiment_analysis!$A$1:$G$182,MATCH(A139,[1]boe_sentiment_analysis!$A$1:$A$210,0),3)*100</f>
        <v>0.79207920792079189</v>
      </c>
      <c r="D139" s="3">
        <v>42155</v>
      </c>
      <c r="E139">
        <f>INDEX([1]boe_sentiment_analysis!$A$1:$G$182,MATCH(D139,[1]boe_sentiment_analysis!$A$1:$A$210,0),4)*100</f>
        <v>1.5049504950495001</v>
      </c>
      <c r="G139" s="3">
        <v>42155</v>
      </c>
      <c r="H139">
        <f>INDEX([1]boe_sentiment_analysis!$A$1:$G$182,MATCH(G139,[1]boe_sentiment_analysis!$A$1:$A$210,0),7)*100</f>
        <v>8.1961473084354406</v>
      </c>
    </row>
    <row r="140" spans="1:8" x14ac:dyDescent="0.25">
      <c r="A140" s="3">
        <v>42185</v>
      </c>
      <c r="B140">
        <f>INDEX([1]boe_sentiment_analysis!$A$1:$G$182,MATCH(A140,[1]boe_sentiment_analysis!$A$1:$A$210,0),3)*100</f>
        <v>0.78319686721253101</v>
      </c>
      <c r="D140" s="3">
        <v>42185</v>
      </c>
      <c r="E140">
        <f>INDEX([1]boe_sentiment_analysis!$A$1:$G$182,MATCH(D140,[1]boe_sentiment_analysis!$A$1:$A$210,0),4)*100</f>
        <v>1.21039515841936</v>
      </c>
      <c r="G140" s="3">
        <v>42185</v>
      </c>
      <c r="H140">
        <f>INDEX([1]boe_sentiment_analysis!$A$1:$G$182,MATCH(G140,[1]boe_sentiment_analysis!$A$1:$A$210,0),7)*100</f>
        <v>7.4813240316837408</v>
      </c>
    </row>
    <row r="141" spans="1:8" x14ac:dyDescent="0.25">
      <c r="A141" s="3">
        <v>42216</v>
      </c>
      <c r="B141">
        <f>INDEX([1]boe_sentiment_analysis!$A$1:$G$182,MATCH(A141,[1]boe_sentiment_analysis!$A$1:$A$210,0),3)*100</f>
        <v>0.774561761108846</v>
      </c>
      <c r="D141" s="3">
        <v>42216</v>
      </c>
      <c r="E141">
        <f>INDEX([1]boe_sentiment_analysis!$A$1:$G$182,MATCH(D141,[1]boe_sentiment_analysis!$A$1:$A$210,0),4)*100</f>
        <v>1.42682429677945</v>
      </c>
      <c r="G141" s="3">
        <v>42216</v>
      </c>
      <c r="H141">
        <f>INDEX([1]boe_sentiment_analysis!$A$1:$G$182,MATCH(G141,[1]boe_sentiment_analysis!$A$1:$A$210,0),7)*100</f>
        <v>7.9605585071494094</v>
      </c>
    </row>
    <row r="142" spans="1:8" x14ac:dyDescent="0.25">
      <c r="A142" s="3">
        <v>42247</v>
      </c>
      <c r="B142">
        <f>INDEX([1]boe_sentiment_analysis!$A$1:$G$182,MATCH(A142,[1]boe_sentiment_analysis!$A$1:$A$210,0),3)*100</f>
        <v>0.82749840865690605</v>
      </c>
      <c r="D142" s="3">
        <v>42247</v>
      </c>
      <c r="E142">
        <f>INDEX([1]boe_sentiment_analysis!$A$1:$G$182,MATCH(D142,[1]boe_sentiment_analysis!$A$1:$A$210,0),4)*100</f>
        <v>0.95480585614258395</v>
      </c>
      <c r="G142" s="3">
        <v>42247</v>
      </c>
      <c r="H142">
        <f>INDEX([1]boe_sentiment_analysis!$A$1:$G$182,MATCH(G142,[1]boe_sentiment_analysis!$A$1:$A$210,0),7)*100</f>
        <v>6.5396577156781195</v>
      </c>
    </row>
    <row r="143" spans="1:8" x14ac:dyDescent="0.25">
      <c r="A143" s="3">
        <v>42277</v>
      </c>
      <c r="B143">
        <f>INDEX([1]boe_sentiment_analysis!$A$1:$G$182,MATCH(A143,[1]boe_sentiment_analysis!$A$1:$A$210,0),3)*100</f>
        <v>0.73388640714741504</v>
      </c>
      <c r="D143" s="3">
        <v>42277</v>
      </c>
      <c r="E143">
        <f>INDEX([1]boe_sentiment_analysis!$A$1:$G$182,MATCH(D143,[1]boe_sentiment_analysis!$A$1:$A$210,0),4)*100</f>
        <v>1.5634971282705801</v>
      </c>
      <c r="G143" s="3">
        <v>42277</v>
      </c>
      <c r="H143">
        <f>INDEX([1]boe_sentiment_analysis!$A$1:$G$182,MATCH(G143,[1]boe_sentiment_analysis!$A$1:$A$210,0),7)*100</f>
        <v>6.19133786227159</v>
      </c>
    </row>
    <row r="144" spans="1:8" x14ac:dyDescent="0.25">
      <c r="A144" s="3">
        <v>42308</v>
      </c>
      <c r="B144">
        <f>INDEX([1]boe_sentiment_analysis!$A$1:$G$182,MATCH(A144,[1]boe_sentiment_analysis!$A$1:$A$210,0),3)*100</f>
        <v>0.61813186813186805</v>
      </c>
      <c r="D144" s="3">
        <v>42308</v>
      </c>
      <c r="E144">
        <f>INDEX([1]boe_sentiment_analysis!$A$1:$G$182,MATCH(D144,[1]boe_sentiment_analysis!$A$1:$A$210,0),4)*100</f>
        <v>0.96153846153846112</v>
      </c>
      <c r="G144" s="3">
        <v>42308</v>
      </c>
      <c r="H144">
        <f>INDEX([1]boe_sentiment_analysis!$A$1:$G$182,MATCH(G144,[1]boe_sentiment_analysis!$A$1:$A$210,0),7)*100</f>
        <v>3.86984025364307</v>
      </c>
    </row>
    <row r="145" spans="1:8" x14ac:dyDescent="0.25">
      <c r="A145" s="3">
        <v>42338</v>
      </c>
      <c r="B145">
        <f>INDEX([1]boe_sentiment_analysis!$A$1:$G$182,MATCH(A145,[1]boe_sentiment_analysis!$A$1:$A$210,0),3)*100</f>
        <v>0.36900369003690003</v>
      </c>
      <c r="D145" s="3">
        <v>42338</v>
      </c>
      <c r="E145">
        <f>INDEX([1]boe_sentiment_analysis!$A$1:$G$182,MATCH(D145,[1]boe_sentiment_analysis!$A$1:$A$210,0),4)*100</f>
        <v>1.8450184501845002</v>
      </c>
      <c r="G145" s="3">
        <v>42338</v>
      </c>
      <c r="H145">
        <f>INDEX([1]boe_sentiment_analysis!$A$1:$G$182,MATCH(G145,[1]boe_sentiment_analysis!$A$1:$A$210,0),7)*100</f>
        <v>10.300370370370301</v>
      </c>
    </row>
    <row r="146" spans="1:8" x14ac:dyDescent="0.25">
      <c r="A146" s="3">
        <v>42369</v>
      </c>
      <c r="B146">
        <f>INDEX([1]boe_sentiment_analysis!$A$1:$G$182,MATCH(A146,[1]boe_sentiment_analysis!$A$1:$A$210,0),3)*100</f>
        <v>0.65939639868120703</v>
      </c>
      <c r="D146" s="3">
        <v>42369</v>
      </c>
      <c r="E146">
        <f>INDEX([1]boe_sentiment_analysis!$A$1:$G$182,MATCH(D146,[1]boe_sentiment_analysis!$A$1:$A$210,0),4)*100</f>
        <v>1.5977681968044599</v>
      </c>
      <c r="G146" s="3">
        <v>42369</v>
      </c>
      <c r="H146">
        <f>INDEX([1]boe_sentiment_analysis!$A$1:$G$182,MATCH(G146,[1]boe_sentiment_analysis!$A$1:$A$210,0),7)*100</f>
        <v>4.5747162431190098</v>
      </c>
    </row>
    <row r="147" spans="1:8" x14ac:dyDescent="0.25">
      <c r="A147" s="3">
        <v>42400</v>
      </c>
      <c r="B147">
        <f>INDEX([1]boe_sentiment_analysis!$A$1:$G$182,MATCH(A147,[1]boe_sentiment_analysis!$A$1:$A$210,0),3)*100</f>
        <v>0.44843049327354201</v>
      </c>
      <c r="D147" s="3">
        <v>42400</v>
      </c>
      <c r="E147">
        <f>INDEX([1]boe_sentiment_analysis!$A$1:$G$182,MATCH(D147,[1]boe_sentiment_analysis!$A$1:$A$210,0),4)*100</f>
        <v>1.3452914798206201</v>
      </c>
      <c r="G147" s="3">
        <v>42400</v>
      </c>
      <c r="H147">
        <f>INDEX([1]boe_sentiment_analysis!$A$1:$G$182,MATCH(G147,[1]boe_sentiment_analysis!$A$1:$A$210,0),7)*100</f>
        <v>3.3022186147186097</v>
      </c>
    </row>
    <row r="148" spans="1:8" x14ac:dyDescent="0.25">
      <c r="A148" s="3">
        <v>42429</v>
      </c>
      <c r="B148">
        <f>INDEX([1]boe_sentiment_analysis!$A$1:$G$182,MATCH(A148,[1]boe_sentiment_analysis!$A$1:$A$210,0),3)*100</f>
        <v>0.21881838074398202</v>
      </c>
      <c r="D148" s="3">
        <v>42429</v>
      </c>
      <c r="E148">
        <f>INDEX([1]boe_sentiment_analysis!$A$1:$G$182,MATCH(D148,[1]boe_sentiment_analysis!$A$1:$A$210,0),4)*100</f>
        <v>1.1670313639679</v>
      </c>
      <c r="G148" s="3">
        <v>42429</v>
      </c>
      <c r="H148">
        <f>INDEX([1]boe_sentiment_analysis!$A$1:$G$182,MATCH(G148,[1]boe_sentiment_analysis!$A$1:$A$210,0),7)*100</f>
        <v>1.0109072324981399</v>
      </c>
    </row>
    <row r="149" spans="1:8" x14ac:dyDescent="0.25">
      <c r="A149" s="3">
        <v>42460</v>
      </c>
      <c r="B149">
        <f>INDEX([1]boe_sentiment_analysis!$A$1:$G$182,MATCH(A149,[1]boe_sentiment_analysis!$A$1:$A$210,0),3)*100</f>
        <v>0.37503348513260099</v>
      </c>
      <c r="D149" s="3">
        <v>42460</v>
      </c>
      <c r="E149">
        <f>INDEX([1]boe_sentiment_analysis!$A$1:$G$182,MATCH(D149,[1]boe_sentiment_analysis!$A$1:$A$210,0),4)*100</f>
        <v>1.6608625770158001</v>
      </c>
      <c r="G149" s="3">
        <v>42460</v>
      </c>
      <c r="H149">
        <f>INDEX([1]boe_sentiment_analysis!$A$1:$G$182,MATCH(G149,[1]boe_sentiment_analysis!$A$1:$A$210,0),7)*100</f>
        <v>5.6988040041318699</v>
      </c>
    </row>
    <row r="150" spans="1:8" x14ac:dyDescent="0.25">
      <c r="A150" s="3">
        <v>42490</v>
      </c>
      <c r="B150">
        <f>INDEX([1]boe_sentiment_analysis!$A$1:$G$182,MATCH(A150,[1]boe_sentiment_analysis!$A$1:$A$210,0),3)*100</f>
        <v>0</v>
      </c>
      <c r="D150" s="3">
        <v>42490</v>
      </c>
      <c r="E150">
        <f>INDEX([1]boe_sentiment_analysis!$A$1:$G$182,MATCH(D150,[1]boe_sentiment_analysis!$A$1:$A$210,0),4)*100</f>
        <v>1.47058823529411</v>
      </c>
      <c r="G150" s="3">
        <v>42490</v>
      </c>
      <c r="H150">
        <f>INDEX([1]boe_sentiment_analysis!$A$1:$G$182,MATCH(G150,[1]boe_sentiment_analysis!$A$1:$A$210,0),7)*100</f>
        <v>3.4808756644199601</v>
      </c>
    </row>
    <row r="151" spans="1:8" x14ac:dyDescent="0.25">
      <c r="A151" s="3">
        <v>42521</v>
      </c>
      <c r="B151">
        <f>INDEX([1]boe_sentiment_analysis!$A$1:$G$182,MATCH(A151,[1]boe_sentiment_analysis!$A$1:$A$210,0),3)*100</f>
        <v>0.21413276231263301</v>
      </c>
      <c r="D151" s="3">
        <v>42521</v>
      </c>
      <c r="E151">
        <f>INDEX([1]boe_sentiment_analysis!$A$1:$G$182,MATCH(D151,[1]boe_sentiment_analysis!$A$1:$A$210,0),4)*100</f>
        <v>0.99928622412562407</v>
      </c>
      <c r="G151" s="3">
        <v>42521</v>
      </c>
      <c r="H151">
        <f>INDEX([1]boe_sentiment_analysis!$A$1:$G$182,MATCH(G151,[1]boe_sentiment_analysis!$A$1:$A$210,0),7)*100</f>
        <v>4.3411434469828603</v>
      </c>
    </row>
    <row r="152" spans="1:8" x14ac:dyDescent="0.25">
      <c r="A152" s="3">
        <v>42551</v>
      </c>
      <c r="B152">
        <f>INDEX([1]boe_sentiment_analysis!$A$1:$G$182,MATCH(A152,[1]boe_sentiment_analysis!$A$1:$A$210,0),3)*100</f>
        <v>0.19796380090497701</v>
      </c>
      <c r="D152" s="3">
        <v>42551</v>
      </c>
      <c r="E152">
        <f>INDEX([1]boe_sentiment_analysis!$A$1:$G$182,MATCH(D152,[1]boe_sentiment_analysis!$A$1:$A$210,0),4)*100</f>
        <v>1.3009049773755599</v>
      </c>
      <c r="G152" s="3">
        <v>42551</v>
      </c>
      <c r="H152">
        <f>INDEX([1]boe_sentiment_analysis!$A$1:$G$182,MATCH(G152,[1]boe_sentiment_analysis!$A$1:$A$210,0),7)*100</f>
        <v>6.9637650942960594</v>
      </c>
    </row>
    <row r="153" spans="1:8" x14ac:dyDescent="0.25">
      <c r="A153" s="3">
        <v>42582</v>
      </c>
      <c r="B153">
        <f>INDEX([1]boe_sentiment_analysis!$A$1:$G$182,MATCH(A153,[1]boe_sentiment_analysis!$A$1:$A$210,0),3)*100</f>
        <v>6.0386473429951598E-2</v>
      </c>
      <c r="D153" s="3">
        <v>42582</v>
      </c>
      <c r="E153">
        <f>INDEX([1]boe_sentiment_analysis!$A$1:$G$182,MATCH(D153,[1]boe_sentiment_analysis!$A$1:$A$210,0),4)*100</f>
        <v>0.60386473429951604</v>
      </c>
      <c r="G153" s="3">
        <v>42582</v>
      </c>
      <c r="H153">
        <f>INDEX([1]boe_sentiment_analysis!$A$1:$G$182,MATCH(G153,[1]boe_sentiment_analysis!$A$1:$A$210,0),7)*100</f>
        <v>3.0552146024706897</v>
      </c>
    </row>
    <row r="154" spans="1:8" x14ac:dyDescent="0.25">
      <c r="A154" s="3">
        <v>42613</v>
      </c>
      <c r="B154">
        <f>INDEX([1]boe_sentiment_analysis!$A$1:$G$182,MATCH(A154,[1]boe_sentiment_analysis!$A$1:$A$210,0),3)*100</f>
        <v>0.131926121372031</v>
      </c>
      <c r="D154" s="3">
        <v>42613</v>
      </c>
      <c r="E154">
        <f>INDEX([1]boe_sentiment_analysis!$A$1:$G$182,MATCH(D154,[1]boe_sentiment_analysis!$A$1:$A$210,0),4)*100</f>
        <v>0.72559366754617394</v>
      </c>
      <c r="G154" s="3">
        <v>42613</v>
      </c>
      <c r="H154">
        <f>INDEX([1]boe_sentiment_analysis!$A$1:$G$182,MATCH(G154,[1]boe_sentiment_analysis!$A$1:$A$210,0),7)*100</f>
        <v>1.3781176966108402</v>
      </c>
    </row>
    <row r="155" spans="1:8" x14ac:dyDescent="0.25">
      <c r="A155" s="3">
        <v>42643</v>
      </c>
      <c r="B155">
        <f>INDEX([1]boe_sentiment_analysis!$A$1:$G$182,MATCH(A155,[1]boe_sentiment_analysis!$A$1:$A$210,0),3)*100</f>
        <v>0.342146189735614</v>
      </c>
      <c r="D155" s="3">
        <v>42643</v>
      </c>
      <c r="E155">
        <f>INDEX([1]boe_sentiment_analysis!$A$1:$G$182,MATCH(D155,[1]boe_sentiment_analysis!$A$1:$A$210,0),4)*100</f>
        <v>1.0264385692068401</v>
      </c>
      <c r="G155" s="3">
        <v>42643</v>
      </c>
      <c r="H155">
        <f>INDEX([1]boe_sentiment_analysis!$A$1:$G$182,MATCH(G155,[1]boe_sentiment_analysis!$A$1:$A$210,0),7)*100</f>
        <v>6.7541126823304998</v>
      </c>
    </row>
    <row r="156" spans="1:8" x14ac:dyDescent="0.25">
      <c r="A156" s="3">
        <v>42704</v>
      </c>
      <c r="B156">
        <f>INDEX([1]boe_sentiment_analysis!$A$1:$G$182,MATCH(A156,[1]boe_sentiment_analysis!$A$1:$A$210,0),3)*100</f>
        <v>0.36818851251840901</v>
      </c>
      <c r="D156" s="3">
        <v>42704</v>
      </c>
      <c r="E156">
        <f>INDEX([1]boe_sentiment_analysis!$A$1:$G$182,MATCH(D156,[1]boe_sentiment_analysis!$A$1:$A$210,0),4)*100</f>
        <v>1.0309278350515401</v>
      </c>
      <c r="G156" s="3">
        <v>42704</v>
      </c>
      <c r="H156">
        <f>INDEX([1]boe_sentiment_analysis!$A$1:$G$182,MATCH(G156,[1]boe_sentiment_analysis!$A$1:$A$210,0),7)*100</f>
        <v>2.6916842295131702</v>
      </c>
    </row>
    <row r="157" spans="1:8" x14ac:dyDescent="0.25">
      <c r="A157" s="3">
        <v>42735</v>
      </c>
      <c r="B157">
        <f>INDEX([1]boe_sentiment_analysis!$A$1:$G$182,MATCH(A157,[1]boe_sentiment_analysis!$A$1:$A$210,0),3)*100</f>
        <v>0.358225406448057</v>
      </c>
      <c r="D157" s="3">
        <v>42735</v>
      </c>
      <c r="E157">
        <f>INDEX([1]boe_sentiment_analysis!$A$1:$G$182,MATCH(D157,[1]boe_sentiment_analysis!$A$1:$A$210,0),4)*100</f>
        <v>1.0195646183521601</v>
      </c>
      <c r="G157" s="3">
        <v>42735</v>
      </c>
      <c r="H157">
        <f>INDEX([1]boe_sentiment_analysis!$A$1:$G$182,MATCH(G157,[1]boe_sentiment_analysis!$A$1:$A$210,0),7)*100</f>
        <v>5.6037311095450502</v>
      </c>
    </row>
    <row r="158" spans="1:8" x14ac:dyDescent="0.25">
      <c r="A158" s="3">
        <v>42794</v>
      </c>
      <c r="B158">
        <f>INDEX([1]boe_sentiment_analysis!$A$1:$G$182,MATCH(A158,[1]boe_sentiment_analysis!$A$1:$A$210,0),3)*100</f>
        <v>0.13395847287340901</v>
      </c>
      <c r="D158" s="3">
        <v>42794</v>
      </c>
      <c r="E158">
        <f>INDEX([1]boe_sentiment_analysis!$A$1:$G$182,MATCH(D158,[1]boe_sentiment_analysis!$A$1:$A$210,0),4)*100</f>
        <v>0.53583389149363603</v>
      </c>
      <c r="G158" s="3">
        <v>42794</v>
      </c>
      <c r="H158">
        <f>INDEX([1]boe_sentiment_analysis!$A$1:$G$182,MATCH(G158,[1]boe_sentiment_analysis!$A$1:$A$210,0),7)*100</f>
        <v>-0.23998488284202499</v>
      </c>
    </row>
    <row r="159" spans="1:8" x14ac:dyDescent="0.25">
      <c r="A159" s="3">
        <v>42825</v>
      </c>
      <c r="B159">
        <f>INDEX([1]boe_sentiment_analysis!$A$1:$G$182,MATCH(A159,[1]boe_sentiment_analysis!$A$1:$A$210,0),3)*100</f>
        <v>0.45759609517998701</v>
      </c>
      <c r="D159" s="3">
        <v>42825</v>
      </c>
      <c r="E159">
        <f>INDEX([1]boe_sentiment_analysis!$A$1:$G$182,MATCH(D159,[1]boe_sentiment_analysis!$A$1:$A$210,0),4)*100</f>
        <v>1.6168395363026202</v>
      </c>
      <c r="G159" s="3">
        <v>42825</v>
      </c>
      <c r="H159">
        <f>INDEX([1]boe_sentiment_analysis!$A$1:$G$182,MATCH(G159,[1]boe_sentiment_analysis!$A$1:$A$210,0),7)*100</f>
        <v>6.7699886438347896</v>
      </c>
    </row>
    <row r="160" spans="1:8" x14ac:dyDescent="0.25">
      <c r="A160" s="3">
        <v>42886</v>
      </c>
      <c r="B160">
        <f>INDEX([1]boe_sentiment_analysis!$A$1:$G$182,MATCH(A160,[1]boe_sentiment_analysis!$A$1:$A$210,0),3)*100</f>
        <v>0.632911392405063</v>
      </c>
      <c r="D160" s="3">
        <v>42886</v>
      </c>
      <c r="E160">
        <f>INDEX([1]boe_sentiment_analysis!$A$1:$G$182,MATCH(D160,[1]boe_sentiment_analysis!$A$1:$A$210,0),4)*100</f>
        <v>0.870253164556962</v>
      </c>
      <c r="G160" s="3">
        <v>42886</v>
      </c>
      <c r="H160">
        <f>INDEX([1]boe_sentiment_analysis!$A$1:$G$182,MATCH(G160,[1]boe_sentiment_analysis!$A$1:$A$210,0),7)*100</f>
        <v>4.7901160464185706</v>
      </c>
    </row>
    <row r="161" spans="1:8" x14ac:dyDescent="0.25">
      <c r="A161" s="3">
        <v>42916</v>
      </c>
      <c r="B161">
        <f>INDEX([1]boe_sentiment_analysis!$A$1:$G$182,MATCH(A161,[1]boe_sentiment_analysis!$A$1:$A$210,0),3)*100</f>
        <v>0.73883713459685108</v>
      </c>
      <c r="D161" s="3">
        <v>42916</v>
      </c>
      <c r="E161">
        <f>INDEX([1]boe_sentiment_analysis!$A$1:$G$182,MATCH(D161,[1]boe_sentiment_analysis!$A$1:$A$210,0),4)*100</f>
        <v>1.4776742691936999</v>
      </c>
      <c r="G161" s="3">
        <v>42916</v>
      </c>
      <c r="H161">
        <f>INDEX([1]boe_sentiment_analysis!$A$1:$G$182,MATCH(G161,[1]boe_sentiment_analysis!$A$1:$A$210,0),7)*100</f>
        <v>5.4176688520950798</v>
      </c>
    </row>
    <row r="162" spans="1:8" x14ac:dyDescent="0.25">
      <c r="A162" s="3">
        <v>42978</v>
      </c>
      <c r="B162">
        <f>INDEX([1]boe_sentiment_analysis!$A$1:$G$182,MATCH(A162,[1]boe_sentiment_analysis!$A$1:$A$210,0),3)*100</f>
        <v>0.13037809647979101</v>
      </c>
      <c r="D162" s="3">
        <v>42978</v>
      </c>
      <c r="E162">
        <f>INDEX([1]boe_sentiment_analysis!$A$1:$G$182,MATCH(D162,[1]boe_sentiment_analysis!$A$1:$A$210,0),4)*100</f>
        <v>1.3037809647979099</v>
      </c>
      <c r="G162" s="3">
        <v>42978</v>
      </c>
      <c r="H162">
        <f>INDEX([1]boe_sentiment_analysis!$A$1:$G$182,MATCH(G162,[1]boe_sentiment_analysis!$A$1:$A$210,0),7)*100</f>
        <v>2.91227753727753</v>
      </c>
    </row>
    <row r="163" spans="1:8" x14ac:dyDescent="0.25">
      <c r="A163" s="3">
        <v>43008</v>
      </c>
      <c r="B163">
        <f>INDEX([1]boe_sentiment_analysis!$A$1:$G$182,MATCH(A163,[1]boe_sentiment_analysis!$A$1:$A$210,0),3)*100</f>
        <v>0.94893809308630794</v>
      </c>
      <c r="D163" s="3">
        <v>43008</v>
      </c>
      <c r="E163">
        <f>INDEX([1]boe_sentiment_analysis!$A$1:$G$182,MATCH(D163,[1]boe_sentiment_analysis!$A$1:$A$210,0),4)*100</f>
        <v>0.92634432896520502</v>
      </c>
      <c r="G163" s="3">
        <v>43008</v>
      </c>
      <c r="H163">
        <f>INDEX([1]boe_sentiment_analysis!$A$1:$G$182,MATCH(G163,[1]boe_sentiment_analysis!$A$1:$A$210,0),7)*100</f>
        <v>7.8894562583938992</v>
      </c>
    </row>
    <row r="164" spans="1:8" x14ac:dyDescent="0.25">
      <c r="A164" s="3">
        <v>43069</v>
      </c>
      <c r="B164">
        <f>INDEX([1]boe_sentiment_analysis!$A$1:$G$182,MATCH(A164,[1]boe_sentiment_analysis!$A$1:$A$210,0),3)*100</f>
        <v>0.31055900621118004</v>
      </c>
      <c r="D164" s="3">
        <v>43069</v>
      </c>
      <c r="E164">
        <f>INDEX([1]boe_sentiment_analysis!$A$1:$G$182,MATCH(D164,[1]boe_sentiment_analysis!$A$1:$A$210,0),4)*100</f>
        <v>1.0869565217391302</v>
      </c>
      <c r="G164" s="3">
        <v>43069</v>
      </c>
      <c r="H164">
        <f>INDEX([1]boe_sentiment_analysis!$A$1:$G$182,MATCH(G164,[1]boe_sentiment_analysis!$A$1:$A$210,0),7)*100</f>
        <v>2.6457560296846001</v>
      </c>
    </row>
    <row r="165" spans="1:8" x14ac:dyDescent="0.25">
      <c r="A165" s="3">
        <v>43100</v>
      </c>
      <c r="B165">
        <f>INDEX([1]boe_sentiment_analysis!$A$1:$G$182,MATCH(A165,[1]boe_sentiment_analysis!$A$1:$A$210,0),3)*100</f>
        <v>0.42580370449222898</v>
      </c>
      <c r="D165" s="3">
        <v>43100</v>
      </c>
      <c r="E165">
        <f>INDEX([1]boe_sentiment_analysis!$A$1:$G$182,MATCH(D165,[1]boe_sentiment_analysis!$A$1:$A$210,0),4)*100</f>
        <v>1.21354055780285</v>
      </c>
      <c r="G165" s="3">
        <v>43100</v>
      </c>
      <c r="H165">
        <f>INDEX([1]boe_sentiment_analysis!$A$1:$G$182,MATCH(G165,[1]boe_sentiment_analysis!$A$1:$A$210,0),7)*100</f>
        <v>6.9691375762804304</v>
      </c>
    </row>
    <row r="166" spans="1:8" x14ac:dyDescent="0.25">
      <c r="A166" s="3">
        <v>43190</v>
      </c>
      <c r="B166">
        <f>INDEX([1]boe_sentiment_analysis!$A$1:$G$182,MATCH(A166,[1]boe_sentiment_analysis!$A$1:$A$210,0),3)*100</f>
        <v>0.295639320029563</v>
      </c>
      <c r="D166" s="3">
        <v>43190</v>
      </c>
      <c r="E166">
        <f>INDEX([1]boe_sentiment_analysis!$A$1:$G$182,MATCH(D166,[1]boe_sentiment_analysis!$A$1:$A$210,0),4)*100</f>
        <v>1.1456023651145599</v>
      </c>
      <c r="G166" s="3">
        <v>43190</v>
      </c>
      <c r="H166">
        <f>INDEX([1]boe_sentiment_analysis!$A$1:$G$182,MATCH(G166,[1]boe_sentiment_analysis!$A$1:$A$210,0),7)*100</f>
        <v>5.3453906941619502</v>
      </c>
    </row>
    <row r="167" spans="1:8" x14ac:dyDescent="0.25">
      <c r="A167" s="3">
        <v>43251</v>
      </c>
      <c r="B167">
        <f>INDEX([1]boe_sentiment_analysis!$A$1:$G$182,MATCH(A167,[1]boe_sentiment_analysis!$A$1:$A$210,0),3)*100</f>
        <v>0.89445438282647494</v>
      </c>
      <c r="D167" s="3">
        <v>43251</v>
      </c>
      <c r="E167">
        <f>INDEX([1]boe_sentiment_analysis!$A$1:$G$182,MATCH(D167,[1]boe_sentiment_analysis!$A$1:$A$210,0),4)*100</f>
        <v>1.3714967203339199</v>
      </c>
      <c r="G167" s="3">
        <v>43251</v>
      </c>
      <c r="H167">
        <f>INDEX([1]boe_sentiment_analysis!$A$1:$G$182,MATCH(G167,[1]boe_sentiment_analysis!$A$1:$A$210,0),7)*100</f>
        <v>-0.21988428238428198</v>
      </c>
    </row>
    <row r="168" spans="1:8" x14ac:dyDescent="0.25">
      <c r="A168" s="3">
        <v>43281</v>
      </c>
      <c r="B168">
        <f>INDEX([1]boe_sentiment_analysis!$A$1:$G$182,MATCH(A168,[1]boe_sentiment_analysis!$A$1:$A$210,0),3)*100</f>
        <v>0.56016998261541395</v>
      </c>
      <c r="D168" s="3">
        <v>43281</v>
      </c>
      <c r="E168">
        <f>INDEX([1]boe_sentiment_analysis!$A$1:$G$182,MATCH(D168,[1]boe_sentiment_analysis!$A$1:$A$210,0),4)*100</f>
        <v>1.2748696156074899</v>
      </c>
      <c r="G168" s="3">
        <v>43281</v>
      </c>
      <c r="H168">
        <f>INDEX([1]boe_sentiment_analysis!$A$1:$G$182,MATCH(G168,[1]boe_sentiment_analysis!$A$1:$A$210,0),7)*100</f>
        <v>6.1703413039951398</v>
      </c>
    </row>
    <row r="169" spans="1:8" x14ac:dyDescent="0.25">
      <c r="A169" s="3">
        <v>43373</v>
      </c>
      <c r="B169">
        <f>INDEX([1]boe_sentiment_analysis!$A$1:$G$182,MATCH(A169,[1]boe_sentiment_analysis!$A$1:$A$210,0),3)*100</f>
        <v>0.76017655713585008</v>
      </c>
      <c r="D169" s="3">
        <v>43373</v>
      </c>
      <c r="E169">
        <f>INDEX([1]boe_sentiment_analysis!$A$1:$G$182,MATCH(D169,[1]boe_sentiment_analysis!$A$1:$A$210,0),4)*100</f>
        <v>1.7900931829328102</v>
      </c>
      <c r="G169" s="3">
        <v>43373</v>
      </c>
      <c r="H169">
        <f>INDEX([1]boe_sentiment_analysis!$A$1:$G$182,MATCH(G169,[1]boe_sentiment_analysis!$A$1:$A$210,0),7)*100</f>
        <v>4.33754807284219</v>
      </c>
    </row>
    <row r="170" spans="1:8" x14ac:dyDescent="0.25">
      <c r="A170" s="3">
        <v>43465</v>
      </c>
      <c r="B170">
        <f>INDEX([1]boe_sentiment_analysis!$A$1:$G$182,MATCH(A170,[1]boe_sentiment_analysis!$A$1:$A$210,0),3)*100</f>
        <v>0.25183630640083904</v>
      </c>
      <c r="D170" s="3">
        <v>43465</v>
      </c>
      <c r="E170">
        <f>INDEX([1]boe_sentiment_analysis!$A$1:$G$182,MATCH(D170,[1]boe_sentiment_analysis!$A$1:$A$210,0),4)*100</f>
        <v>1.38509968520461</v>
      </c>
      <c r="G170" s="3">
        <v>43465</v>
      </c>
      <c r="H170">
        <f>INDEX([1]boe_sentiment_analysis!$A$1:$G$182,MATCH(G170,[1]boe_sentiment_analysis!$A$1:$A$210,0),7)*100</f>
        <v>6.3840296401201204</v>
      </c>
    </row>
    <row r="171" spans="1:8" x14ac:dyDescent="0.25">
      <c r="A171" s="3">
        <v>43555</v>
      </c>
      <c r="B171">
        <f>INDEX([1]boe_sentiment_analysis!$A$1:$G$182,MATCH(A171,[1]boe_sentiment_analysis!$A$1:$A$210,0),3)*100</f>
        <v>0.276025236593059</v>
      </c>
      <c r="D171" s="3">
        <v>43555</v>
      </c>
      <c r="E171">
        <f>INDEX([1]boe_sentiment_analysis!$A$1:$G$182,MATCH(D171,[1]boe_sentiment_analysis!$A$1:$A$210,0),4)*100</f>
        <v>0.76892744479495201</v>
      </c>
      <c r="G171" s="3">
        <v>43555</v>
      </c>
      <c r="H171">
        <f>INDEX([1]boe_sentiment_analysis!$A$1:$G$182,MATCH(G171,[1]boe_sentiment_analysis!$A$1:$A$210,0),7)*100</f>
        <v>6.3537389003383904</v>
      </c>
    </row>
    <row r="172" spans="1:8" x14ac:dyDescent="0.25">
      <c r="A172" s="3">
        <v>43636</v>
      </c>
      <c r="B172">
        <f>INDEX([1]boe_sentiment_analysis!$A$1:$G$182,MATCH(A172,[1]boe_sentiment_analysis!$A$1:$A$210,0),3)*100</f>
        <v>0.498188405797101</v>
      </c>
      <c r="D172" s="3">
        <v>43636</v>
      </c>
      <c r="E172">
        <f>INDEX([1]boe_sentiment_analysis!$A$1:$G$182,MATCH(D172,[1]boe_sentiment_analysis!$A$1:$A$210,0),4)*100</f>
        <v>2.1739130434782603</v>
      </c>
      <c r="G172" s="3">
        <v>43636</v>
      </c>
      <c r="H172">
        <f>INDEX([1]boe_sentiment_analysis!$A$1:$G$182,MATCH(G172,[1]boe_sentiment_analysis!$A$1:$A$210,0),7)*100</f>
        <v>5.3345598343335903</v>
      </c>
    </row>
    <row r="173" spans="1:8" x14ac:dyDescent="0.25">
      <c r="A173" s="3">
        <v>43727</v>
      </c>
      <c r="B173">
        <f>INDEX([1]boe_sentiment_analysis!$A$1:$G$182,MATCH(A173,[1]boe_sentiment_analysis!$A$1:$A$210,0),3)*100</f>
        <v>0.73937153419593304</v>
      </c>
      <c r="D173" s="3">
        <v>43727</v>
      </c>
      <c r="E173">
        <f>INDEX([1]boe_sentiment_analysis!$A$1:$G$182,MATCH(D173,[1]boe_sentiment_analysis!$A$1:$A$210,0),4)*100</f>
        <v>1.4787430683918599</v>
      </c>
      <c r="G173" s="3">
        <v>43727</v>
      </c>
      <c r="H173">
        <f>INDEX([1]boe_sentiment_analysis!$A$1:$G$182,MATCH(G173,[1]boe_sentiment_analysis!$A$1:$A$210,0),7)*100</f>
        <v>8.8503183709494291</v>
      </c>
    </row>
    <row r="174" spans="1:8" x14ac:dyDescent="0.25">
      <c r="A174" s="3">
        <v>43818</v>
      </c>
      <c r="B174">
        <f>INDEX([1]boe_sentiment_analysis!$A$1:$G$182,MATCH(A174,[1]boe_sentiment_analysis!$A$1:$A$210,0),3)*100</f>
        <v>0.94876660341555907</v>
      </c>
      <c r="D174" s="3">
        <v>43818</v>
      </c>
      <c r="E174">
        <f>INDEX([1]boe_sentiment_analysis!$A$1:$G$182,MATCH(D174,[1]boe_sentiment_analysis!$A$1:$A$210,0),4)*100</f>
        <v>1.3757115749525599</v>
      </c>
      <c r="G174" s="3">
        <v>43818</v>
      </c>
      <c r="H174">
        <f>INDEX([1]boe_sentiment_analysis!$A$1:$G$182,MATCH(G174,[1]boe_sentiment_analysis!$A$1:$A$210,0),7)*100</f>
        <v>4.3906338946476495</v>
      </c>
    </row>
    <row r="175" spans="1:8" x14ac:dyDescent="0.25">
      <c r="A175" s="3">
        <v>43916</v>
      </c>
      <c r="B175">
        <f>INDEX([1]boe_sentiment_analysis!$A$1:$G$182,MATCH(A175,[1]boe_sentiment_analysis!$A$1:$A$210,0),3)*100</f>
        <v>0.39481105470953104</v>
      </c>
      <c r="D175" s="3">
        <v>43916</v>
      </c>
      <c r="E175">
        <f>INDEX([1]boe_sentiment_analysis!$A$1:$G$182,MATCH(D175,[1]boe_sentiment_analysis!$A$1:$A$210,0),4)*100</f>
        <v>1.0152284263959299</v>
      </c>
      <c r="G175" s="3">
        <v>43916</v>
      </c>
      <c r="H175">
        <f>INDEX([1]boe_sentiment_analysis!$A$1:$G$182,MATCH(G175,[1]boe_sentiment_analysis!$A$1:$A$210,0),7)*100</f>
        <v>4.4513913263913203</v>
      </c>
    </row>
    <row r="176" spans="1:8" x14ac:dyDescent="0.25">
      <c r="A176" s="3">
        <v>44000</v>
      </c>
      <c r="B176">
        <f>INDEX([1]boe_sentiment_analysis!$A$1:$G$182,MATCH(A176,[1]boe_sentiment_analysis!$A$1:$A$210,0),3)*100</f>
        <v>0.56031641397495002</v>
      </c>
      <c r="D176" s="3">
        <v>44000</v>
      </c>
      <c r="E176">
        <f>INDEX([1]boe_sentiment_analysis!$A$1:$G$182,MATCH(D176,[1]boe_sentiment_analysis!$A$1:$A$210,0),4)*100</f>
        <v>1.35135135135135</v>
      </c>
      <c r="G176" s="3">
        <v>44000</v>
      </c>
      <c r="H176">
        <f>INDEX([1]boe_sentiment_analysis!$A$1:$G$182,MATCH(G176,[1]boe_sentiment_analysis!$A$1:$A$210,0),7)*100</f>
        <v>5.3215348531005002</v>
      </c>
    </row>
    <row r="177" spans="1:8" x14ac:dyDescent="0.25">
      <c r="A177" s="3">
        <v>44091</v>
      </c>
      <c r="B177">
        <f>INDEX([1]boe_sentiment_analysis!$A$1:$G$182,MATCH(A177,[1]boe_sentiment_analysis!$A$1:$A$210,0),3)*100</f>
        <v>0.29142381348875895</v>
      </c>
      <c r="D177" s="3">
        <v>44091</v>
      </c>
      <c r="E177">
        <f>INDEX([1]boe_sentiment_analysis!$A$1:$G$182,MATCH(D177,[1]boe_sentiment_analysis!$A$1:$A$210,0),4)*100</f>
        <v>2.2897585345545299</v>
      </c>
      <c r="G177" s="3">
        <v>44091</v>
      </c>
      <c r="H177">
        <f>INDEX([1]boe_sentiment_analysis!$A$1:$G$182,MATCH(G177,[1]boe_sentiment_analysis!$A$1:$A$210,0),7)*100</f>
        <v>7.9445965869878901</v>
      </c>
    </row>
    <row r="178" spans="1:8" x14ac:dyDescent="0.25">
      <c r="A178" s="3">
        <v>44182</v>
      </c>
      <c r="B178">
        <f>INDEX([1]boe_sentiment_analysis!$A$1:$G$182,MATCH(A178,[1]boe_sentiment_analysis!$A$1:$A$210,0),3)*100</f>
        <v>0.213583938487825</v>
      </c>
      <c r="D178" s="3">
        <v>44182</v>
      </c>
      <c r="E178">
        <f>INDEX([1]boe_sentiment_analysis!$A$1:$G$182,MATCH(D178,[1]boe_sentiment_analysis!$A$1:$A$210,0),4)*100</f>
        <v>2.0076890217855601</v>
      </c>
      <c r="G178" s="3">
        <v>44182</v>
      </c>
      <c r="H178">
        <f>INDEX([1]boe_sentiment_analysis!$A$1:$G$182,MATCH(G178,[1]boe_sentiment_analysis!$A$1:$A$210,0),7)*100</f>
        <v>8.6245976245976195</v>
      </c>
    </row>
    <row r="179" spans="1:8" x14ac:dyDescent="0.25">
      <c r="A179" s="3">
        <v>44273</v>
      </c>
      <c r="B179">
        <f>INDEX([1]boe_sentiment_analysis!$A$1:$G$182,MATCH(A179,[1]boe_sentiment_analysis!$A$1:$A$210,0),3)*100</f>
        <v>0.517687661777394</v>
      </c>
      <c r="D179" s="3">
        <v>44273</v>
      </c>
      <c r="E179">
        <f>INDEX([1]boe_sentiment_analysis!$A$1:$G$182,MATCH(D179,[1]boe_sentiment_analysis!$A$1:$A$210,0),4)*100</f>
        <v>1.55306298533218</v>
      </c>
      <c r="G179" s="3">
        <v>44273</v>
      </c>
      <c r="H179">
        <f>INDEX([1]boe_sentiment_analysis!$A$1:$G$182,MATCH(G179,[1]boe_sentiment_analysis!$A$1:$A$210,0),7)*100</f>
        <v>7.93474674272088</v>
      </c>
    </row>
    <row r="180" spans="1:8" x14ac:dyDescent="0.25">
      <c r="A180" s="3">
        <v>44371</v>
      </c>
      <c r="B180">
        <f>INDEX([1]boe_sentiment_analysis!$A$1:$G$182,MATCH(A180,[1]boe_sentiment_analysis!$A$1:$A$210,0),3)*100</f>
        <v>0.87168758716875805</v>
      </c>
      <c r="D180" s="3">
        <v>44371</v>
      </c>
      <c r="E180">
        <f>INDEX([1]boe_sentiment_analysis!$A$1:$G$182,MATCH(D180,[1]boe_sentiment_analysis!$A$1:$A$210,0),4)*100</f>
        <v>2.26638772663877</v>
      </c>
      <c r="G180" s="3">
        <v>44371</v>
      </c>
      <c r="H180">
        <f>INDEX([1]boe_sentiment_analysis!$A$1:$G$182,MATCH(G180,[1]boe_sentiment_analysis!$A$1:$A$210,0),7)*100</f>
        <v>8.4413975120294804</v>
      </c>
    </row>
    <row r="181" spans="1:8" x14ac:dyDescent="0.25">
      <c r="A181" s="3">
        <v>44462</v>
      </c>
      <c r="B181">
        <f>INDEX([1]boe_sentiment_analysis!$A$1:$G$182,MATCH(A181,[1]boe_sentiment_analysis!$A$1:$A$210,0),3)*100</f>
        <v>1.2217697149203901</v>
      </c>
      <c r="D181" s="3">
        <v>44462</v>
      </c>
      <c r="E181">
        <f>INDEX([1]boe_sentiment_analysis!$A$1:$G$182,MATCH(D181,[1]boe_sentiment_analysis!$A$1:$A$210,0),4)*100</f>
        <v>2.5916327286190302</v>
      </c>
      <c r="G181" s="3">
        <v>44462</v>
      </c>
      <c r="H181">
        <f>INDEX([1]boe_sentiment_analysis!$A$1:$G$182,MATCH(G181,[1]boe_sentiment_analysis!$A$1:$A$210,0),7)*100</f>
        <v>9.5911989833745501</v>
      </c>
    </row>
    <row r="182" spans="1:8" x14ac:dyDescent="0.25">
      <c r="A182" s="3">
        <v>44546</v>
      </c>
      <c r="B182">
        <f>INDEX([1]boe_sentiment_analysis!$A$1:$G$182,MATCH(A182,[1]boe_sentiment_analysis!$A$1:$A$210,0),3)*100</f>
        <v>1.9244226731980401</v>
      </c>
      <c r="D182" s="3">
        <v>44546</v>
      </c>
      <c r="E182">
        <f>INDEX([1]boe_sentiment_analysis!$A$1:$G$182,MATCH(D182,[1]boe_sentiment_analysis!$A$1:$A$210,0),4)*100</f>
        <v>2.2743177046885901</v>
      </c>
      <c r="G182" s="3">
        <v>44546</v>
      </c>
      <c r="H182">
        <f>INDEX([1]boe_sentiment_analysis!$A$1:$G$182,MATCH(G182,[1]boe_sentiment_analysis!$A$1:$A$210,0),7)*100</f>
        <v>10.182026754607399</v>
      </c>
    </row>
    <row r="183" spans="1:8" x14ac:dyDescent="0.25">
      <c r="A183" s="3">
        <v>44637</v>
      </c>
      <c r="B183">
        <f>INDEX([1]boe_sentiment_analysis!$A$1:$G$182,MATCH(A183,[1]boe_sentiment_analysis!$A$1:$A$210,0),3)*100</f>
        <v>1.5879478827361502</v>
      </c>
      <c r="D183" s="3">
        <v>44637</v>
      </c>
      <c r="E183">
        <f>INDEX([1]boe_sentiment_analysis!$A$1:$G$182,MATCH(D183,[1]boe_sentiment_analysis!$A$1:$A$210,0),4)*100</f>
        <v>2.1172638436482001</v>
      </c>
      <c r="G183" s="3">
        <v>44637</v>
      </c>
      <c r="H183">
        <f>INDEX([1]boe_sentiment_analysis!$A$1:$G$182,MATCH(G183,[1]boe_sentiment_analysis!$A$1:$A$210,0),7)*100</f>
        <v>7.8509523907753902</v>
      </c>
    </row>
    <row r="184" spans="1:8" x14ac:dyDescent="0.25">
      <c r="A184" s="3">
        <v>44728</v>
      </c>
      <c r="B184">
        <f>INDEX([1]boe_sentiment_analysis!$A$1:$G$182,MATCH(A184,[1]boe_sentiment_analysis!$A$1:$A$210,0),3)*100</f>
        <v>0.93896713615023408</v>
      </c>
      <c r="D184" s="3">
        <v>44728</v>
      </c>
      <c r="E184">
        <f>INDEX([1]boe_sentiment_analysis!$A$1:$G$182,MATCH(D184,[1]boe_sentiment_analysis!$A$1:$A$210,0),4)*100</f>
        <v>1.9953051643192401</v>
      </c>
      <c r="G184" s="3">
        <v>44728</v>
      </c>
      <c r="H184">
        <f>INDEX([1]boe_sentiment_analysis!$A$1:$G$182,MATCH(G184,[1]boe_sentiment_analysis!$A$1:$A$210,0),7)*100</f>
        <v>11.6796210694515</v>
      </c>
    </row>
    <row r="185" spans="1:8" x14ac:dyDescent="0.25">
      <c r="A185" s="3">
        <v>44826</v>
      </c>
      <c r="B185">
        <f>INDEX([1]boe_sentiment_analysis!$A$1:$G$182,MATCH(A185,[1]boe_sentiment_analysis!$A$1:$A$210,0),3)*100</f>
        <v>1.0291595197255501</v>
      </c>
      <c r="D185" s="3">
        <v>44826</v>
      </c>
      <c r="E185">
        <f>INDEX([1]boe_sentiment_analysis!$A$1:$G$182,MATCH(D185,[1]boe_sentiment_analysis!$A$1:$A$210,0),4)*100</f>
        <v>2.28702115494568</v>
      </c>
      <c r="G185" s="3">
        <v>44826</v>
      </c>
      <c r="H185">
        <f>INDEX([1]boe_sentiment_analysis!$A$1:$G$182,MATCH(G185,[1]boe_sentiment_analysis!$A$1:$A$210,0),7)*100</f>
        <v>12.4213461725731</v>
      </c>
    </row>
    <row r="186" spans="1:8" x14ac:dyDescent="0.25">
      <c r="A186" s="3">
        <v>44910</v>
      </c>
      <c r="B186">
        <f>INDEX([1]boe_sentiment_analysis!$A$1:$G$182,MATCH(A186,[1]boe_sentiment_analysis!$A$1:$A$210,0),3)*100</f>
        <v>0.58177117000646394</v>
      </c>
      <c r="D186" s="3">
        <v>44910</v>
      </c>
      <c r="E186">
        <f>INDEX([1]boe_sentiment_analysis!$A$1:$G$182,MATCH(D186,[1]boe_sentiment_analysis!$A$1:$A$210,0),4)*100</f>
        <v>1.8099547511312202</v>
      </c>
      <c r="G186" s="3">
        <v>44910</v>
      </c>
      <c r="H186">
        <f>INDEX([1]boe_sentiment_analysis!$A$1:$G$182,MATCH(G186,[1]boe_sentiment_analysis!$A$1:$A$210,0),7)*100</f>
        <v>6.9225555352315906</v>
      </c>
    </row>
    <row r="187" spans="1:8" x14ac:dyDescent="0.25">
      <c r="A187" s="3">
        <v>45008</v>
      </c>
      <c r="B187">
        <f>INDEX([1]boe_sentiment_analysis!$A$1:$G$182,MATCH(A187,[1]boe_sentiment_analysis!$A$1:$A$210,0),3)*100</f>
        <v>0.65293822199899498</v>
      </c>
      <c r="D187" s="3">
        <v>45008</v>
      </c>
      <c r="E187">
        <f>INDEX([1]boe_sentiment_analysis!$A$1:$G$182,MATCH(D187,[1]boe_sentiment_analysis!$A$1:$A$210,0),4)*100</f>
        <v>2.0592667001506699</v>
      </c>
      <c r="G187" s="3">
        <v>45008</v>
      </c>
      <c r="H187">
        <f>INDEX([1]boe_sentiment_analysis!$A$1:$G$182,MATCH(G187,[1]boe_sentiment_analysis!$A$1:$A$210,0),7)*100</f>
        <v>8.3851669343897299</v>
      </c>
    </row>
    <row r="188" spans="1:8" x14ac:dyDescent="0.25">
      <c r="A188" s="3">
        <v>45099</v>
      </c>
      <c r="B188">
        <f>INDEX([1]boe_sentiment_analysis!$A$1:$G$182,MATCH(A188,[1]boe_sentiment_analysis!$A$1:$A$210,0),3)*100</f>
        <v>1.1157601115760101</v>
      </c>
      <c r="D188" s="3">
        <v>45099</v>
      </c>
      <c r="E188">
        <f>INDEX([1]boe_sentiment_analysis!$A$1:$G$182,MATCH(D188,[1]boe_sentiment_analysis!$A$1:$A$210,0),4)*100</f>
        <v>1.9990701999070202</v>
      </c>
      <c r="G188" s="3">
        <v>45099</v>
      </c>
      <c r="H188">
        <f>INDEX([1]boe_sentiment_analysis!$A$1:$G$182,MATCH(G188,[1]boe_sentiment_analysis!$A$1:$A$210,0),7)*100</f>
        <v>8.3863379324208793</v>
      </c>
    </row>
    <row r="189" spans="1:8" x14ac:dyDescent="0.25">
      <c r="A189" s="3">
        <v>45190</v>
      </c>
      <c r="B189">
        <f>INDEX([1]boe_sentiment_analysis!$A$1:$G$182,MATCH(A189,[1]boe_sentiment_analysis!$A$1:$A$210,0),3)*100</f>
        <v>0.82579630357845002</v>
      </c>
      <c r="D189" s="3">
        <v>45190</v>
      </c>
      <c r="E189">
        <f>INDEX([1]boe_sentiment_analysis!$A$1:$G$182,MATCH(D189,[1]boe_sentiment_analysis!$A$1:$A$210,0),4)*100</f>
        <v>1.7302398741643701</v>
      </c>
      <c r="G189" s="3">
        <v>45190</v>
      </c>
      <c r="H189">
        <f>INDEX([1]boe_sentiment_analysis!$A$1:$G$182,MATCH(G189,[1]boe_sentiment_analysis!$A$1:$A$210,0),7)*100</f>
        <v>6.0801823859200903</v>
      </c>
    </row>
    <row r="190" spans="1:8" x14ac:dyDescent="0.25">
      <c r="A190" s="3">
        <v>45274</v>
      </c>
      <c r="B190">
        <f>INDEX([1]boe_sentiment_analysis!$A$1:$G$182,MATCH(A190,[1]boe_sentiment_analysis!$A$1:$A$210,0),3)*100</f>
        <v>0.551977920883164</v>
      </c>
      <c r="D190" s="3">
        <v>45274</v>
      </c>
      <c r="E190">
        <f>INDEX([1]boe_sentiment_analysis!$A$1:$G$182,MATCH(D190,[1]boe_sentiment_analysis!$A$1:$A$210,0),4)*100</f>
        <v>1.6559337626494901</v>
      </c>
      <c r="G190" s="3">
        <v>45274</v>
      </c>
      <c r="H190">
        <f>INDEX([1]boe_sentiment_analysis!$A$1:$G$182,MATCH(G190,[1]boe_sentiment_analysis!$A$1:$A$210,0),7)*100</f>
        <v>5.4930259274181905</v>
      </c>
    </row>
    <row r="191" spans="1:8" x14ac:dyDescent="0.25">
      <c r="A191" s="3">
        <v>45372</v>
      </c>
      <c r="B191">
        <f>INDEX([1]boe_sentiment_analysis!$A$1:$G$182,MATCH(A191,[1]boe_sentiment_analysis!$A$1:$A$210,0),3)*100</f>
        <v>0.57488653555219305</v>
      </c>
      <c r="D191" s="3">
        <v>45372</v>
      </c>
      <c r="E191">
        <f>INDEX([1]boe_sentiment_analysis!$A$1:$G$182,MATCH(D191,[1]boe_sentiment_analysis!$A$1:$A$210,0),4)*100</f>
        <v>1.5733736762481001</v>
      </c>
      <c r="G191" s="3">
        <v>45372</v>
      </c>
      <c r="H191">
        <f>INDEX([1]boe_sentiment_analysis!$A$1:$G$182,MATCH(G191,[1]boe_sentiment_analysis!$A$1:$A$210,0),7)*100</f>
        <v>3.5417213221561004</v>
      </c>
    </row>
    <row r="192" spans="1:8" x14ac:dyDescent="0.25">
      <c r="A192" s="3">
        <v>45463</v>
      </c>
      <c r="B192">
        <f>INDEX([1]boe_sentiment_analysis!$A$1:$G$182,MATCH(A192,[1]boe_sentiment_analysis!$A$1:$A$210,0),3)*100</f>
        <v>0.73308897034321796</v>
      </c>
      <c r="D192" s="3">
        <v>45463</v>
      </c>
      <c r="E192">
        <f>INDEX([1]boe_sentiment_analysis!$A$1:$G$182,MATCH(D192,[1]boe_sentiment_analysis!$A$1:$A$210,0),4)*100</f>
        <v>1.8660446517827298</v>
      </c>
      <c r="G192" s="3">
        <v>45463</v>
      </c>
      <c r="H192">
        <f>INDEX([1]boe_sentiment_analysis!$A$1:$G$182,MATCH(G192,[1]boe_sentiment_analysis!$A$1:$A$210,0),7)*100</f>
        <v>2.08026482694624</v>
      </c>
    </row>
    <row r="193" spans="1:8" x14ac:dyDescent="0.25">
      <c r="A193" s="3">
        <v>45554</v>
      </c>
      <c r="B193">
        <f>INDEX([1]boe_sentiment_analysis!$A$1:$G$182,MATCH(A193,[1]boe_sentiment_analysis!$A$1:$A$210,0),3)*100</f>
        <v>0.367084735393086</v>
      </c>
      <c r="D193" s="3">
        <v>45554</v>
      </c>
      <c r="E193">
        <f>INDEX([1]boe_sentiment_analysis!$A$1:$G$182,MATCH(D193,[1]boe_sentiment_analysis!$A$1:$A$210,0),4)*100</f>
        <v>1.46833894157234</v>
      </c>
      <c r="G193" s="3">
        <v>45554</v>
      </c>
      <c r="H193">
        <f>INDEX([1]boe_sentiment_analysis!$A$1:$G$182,MATCH(G193,[1]boe_sentiment_analysis!$A$1:$A$210,0),7)*100</f>
        <v>4.1033970989328106</v>
      </c>
    </row>
    <row r="194" spans="1:8" x14ac:dyDescent="0.25">
      <c r="A194" s="3">
        <v>45645</v>
      </c>
      <c r="B194">
        <f>INDEX([1]boe_sentiment_analysis!$A$1:$G$182,MATCH(A194,[1]boe_sentiment_analysis!$A$1:$A$210,0),3)*100</f>
        <v>0.71225071225071201</v>
      </c>
      <c r="D194" s="3">
        <v>45645</v>
      </c>
      <c r="E194">
        <f>INDEX([1]boe_sentiment_analysis!$A$1:$G$182,MATCH(D194,[1]boe_sentiment_analysis!$A$1:$A$210,0),4)*100</f>
        <v>1.4601139601139601</v>
      </c>
      <c r="G194" s="3">
        <v>45645</v>
      </c>
      <c r="H194">
        <f>INDEX([1]boe_sentiment_analysis!$A$1:$G$182,MATCH(G194,[1]boe_sentiment_analysis!$A$1:$A$210,0),7)*100</f>
        <v>4.6278396507103103</v>
      </c>
    </row>
    <row r="195" spans="1:8" x14ac:dyDescent="0.25">
      <c r="A195" s="3">
        <v>45736</v>
      </c>
      <c r="B195">
        <f>INDEX([1]boe_sentiment_analysis!$A$1:$G$182,MATCH(A195,[1]boe_sentiment_analysis!$A$1:$A$210,0),3)*100</f>
        <v>0.39352864013992106</v>
      </c>
      <c r="D195" s="3">
        <v>45736</v>
      </c>
      <c r="E195">
        <f>INDEX([1]boe_sentiment_analysis!$A$1:$G$182,MATCH(D195,[1]boe_sentiment_analysis!$A$1:$A$210,0),4)*100</f>
        <v>1.39921294271972</v>
      </c>
      <c r="G195" s="3">
        <v>45736</v>
      </c>
      <c r="H195">
        <f>INDEX([1]boe_sentiment_analysis!$A$1:$G$182,MATCH(G195,[1]boe_sentiment_analysis!$A$1:$A$210,0),7)*100</f>
        <v>3.5029449867112197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Rodger, Matthew</dc:creator>
  <cp:lastModifiedBy>Rodger, Matthew</cp:lastModifiedBy>
  <dcterms:created xsi:type="dcterms:W3CDTF">2025-04-25T14:13:29Z</dcterms:created>
  <dcterms:modified xsi:type="dcterms:W3CDTF">2025-04-25T14:18:52Z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a91ea-2073-4935-a795-8d5add99d027_Enabled">
    <vt:lpwstr>true</vt:lpwstr>
  </property>
  <property fmtid="{D5CDD505-2E9C-101B-9397-08002B2CF9AE}" pid="3" name="MSIP_Label_959a91ea-2073-4935-a795-8d5add99d027_SetDate">
    <vt:lpwstr>2025-04-25T14:18:52Z</vt:lpwstr>
  </property>
  <property fmtid="{D5CDD505-2E9C-101B-9397-08002B2CF9AE}" pid="4" name="MSIP_Label_959a91ea-2073-4935-a795-8d5add99d027_Method">
    <vt:lpwstr>Privileged</vt:lpwstr>
  </property>
  <property fmtid="{D5CDD505-2E9C-101B-9397-08002B2CF9AE}" pid="5" name="MSIP_Label_959a91ea-2073-4935-a795-8d5add99d027_Name">
    <vt:lpwstr>Non-Confidential</vt:lpwstr>
  </property>
  <property fmtid="{D5CDD505-2E9C-101B-9397-08002B2CF9AE}" pid="6" name="MSIP_Label_959a91ea-2073-4935-a795-8d5add99d027_SiteId">
    <vt:lpwstr>d246baab-cc00-4ed2-bc4e-f8a46cbc590d</vt:lpwstr>
  </property>
  <property fmtid="{D5CDD505-2E9C-101B-9397-08002B2CF9AE}" pid="7" name="MSIP_Label_959a91ea-2073-4935-a795-8d5add99d027_ActionId">
    <vt:lpwstr>130229e3-8b42-4a6f-a6d0-b31d009882e2</vt:lpwstr>
  </property>
  <property fmtid="{D5CDD505-2E9C-101B-9397-08002B2CF9AE}" pid="8" name="MSIP_Label_959a91ea-2073-4935-a795-8d5add99d027_ContentBits">
    <vt:lpwstr>0</vt:lpwstr>
  </property>
</Properties>
</file>