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R99924\workspace\vscode\Projects\Bundesbank_MonthlyReport\"/>
    </mc:Choice>
  </mc:AlternateContent>
  <xr:revisionPtr revIDLastSave="0" documentId="13_ncr:1_{61BF79A4-D114-4B15-9FF0-AEF06B149917}" xr6:coauthVersionLast="47" xr6:coauthVersionMax="47" xr10:uidLastSave="{00000000-0000-0000-0000-000000000000}"/>
  <bookViews>
    <workbookView xWindow="-105" yWindow="0" windowWidth="29010" windowHeight="23385" xr2:uid="{D8A72426-3D5C-4270-A6F6-C93AA7AEE587}"/>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Rodger, Matthew</author>
  </authors>
  <commentList>
    <comment ref="A1" authorId="0" shapeId="0" xr:uid="{F0708097-C7FE-4051-B224-3C52578CFDC9}">
      <text>
        <r>
          <rPr>
            <b/>
            <sz val="9"/>
            <color indexed="81"/>
            <rFont val="Tahoma"/>
            <family val="2"/>
          </rPr>
          <t>Macrobond:</t>
        </r>
        <r>
          <rPr>
            <sz val="9"/>
            <color indexed="81"/>
            <rFont val="Tahoma"/>
            <family val="2"/>
          </rPr>
          <t xml:space="preserve"> Please do not modify the labels in this column. They identify the values to the right</t>
        </r>
        <r>
          <rPr>
            <b/>
            <sz val="9"/>
            <color indexed="81"/>
            <rFont val="Tahoma"/>
            <family val="2"/>
          </rPr>
          <t>.</t>
        </r>
      </text>
    </comment>
    <comment ref="D1" authorId="0" shapeId="0" xr:uid="{9D48FB47-9053-4A31-9C3F-29CFA3ABE051}">
      <text>
        <r>
          <rPr>
            <b/>
            <sz val="9"/>
            <color indexed="81"/>
            <rFont val="Tahoma"/>
            <family val="2"/>
          </rPr>
          <t>Macrobond:</t>
        </r>
        <r>
          <rPr>
            <sz val="9"/>
            <color indexed="81"/>
            <rFont val="Tahoma"/>
            <family val="2"/>
          </rPr>
          <t xml:space="preserve"> Please do not modify the labels in this column. They identify the values to the right</t>
        </r>
        <r>
          <rPr>
            <b/>
            <sz val="9"/>
            <color indexed="81"/>
            <rFont val="Tahoma"/>
            <family val="2"/>
          </rPr>
          <t>.</t>
        </r>
      </text>
    </comment>
    <comment ref="G1" authorId="0" shapeId="0" xr:uid="{A5DA0F13-1197-4557-AD05-427623CCEE81}">
      <text>
        <r>
          <rPr>
            <b/>
            <sz val="9"/>
            <color indexed="81"/>
            <rFont val="Tahoma"/>
            <family val="2"/>
          </rPr>
          <t>Macrobond:</t>
        </r>
        <r>
          <rPr>
            <sz val="9"/>
            <color indexed="81"/>
            <rFont val="Tahoma"/>
            <family val="2"/>
          </rPr>
          <t xml:space="preserve"> Please do not modify the labels in this column. They identify the values to the right</t>
        </r>
        <r>
          <rPr>
            <b/>
            <sz val="9"/>
            <color indexed="81"/>
            <rFont val="Tahoma"/>
            <family val="2"/>
          </rPr>
          <t>.</t>
        </r>
      </text>
    </comment>
    <comment ref="A14" authorId="0" shapeId="0" xr:uid="{0F61379E-8DB3-49B7-AF15-8A48B65CE37A}">
      <text>
        <r>
          <rPr>
            <b/>
            <sz val="9"/>
            <color indexed="81"/>
            <rFont val="Tahoma"/>
            <family val="2"/>
          </rPr>
          <t>Macrobond:</t>
        </r>
        <r>
          <rPr>
            <sz val="9"/>
            <color indexed="81"/>
            <rFont val="Tahoma"/>
            <family val="2"/>
          </rPr>
          <t xml:space="preserve"> Please type dates below. If several dates are added only values with a corresponding date will be used. If only one date is added that date will be the start date and the rest of the dates will be calculated automatically according to the specified frequency. The first date must start within 10 rows below this cell.</t>
        </r>
      </text>
    </comment>
    <comment ref="D14" authorId="0" shapeId="0" xr:uid="{05BD928A-7DB1-4DDF-BEDB-028C48D3A539}">
      <text>
        <r>
          <rPr>
            <b/>
            <sz val="9"/>
            <color indexed="81"/>
            <rFont val="Tahoma"/>
            <family val="2"/>
          </rPr>
          <t>Macrobond:</t>
        </r>
        <r>
          <rPr>
            <sz val="9"/>
            <color indexed="81"/>
            <rFont val="Tahoma"/>
            <family val="2"/>
          </rPr>
          <t xml:space="preserve"> Please type dates below. If several dates are added only values with a corresponding date will be used. If only one date is added that date will be the start date and the rest of the dates will be calculated automatically according to the specified frequency. The first date must start within 10 rows below this cell.</t>
        </r>
      </text>
    </comment>
    <comment ref="G14" authorId="0" shapeId="0" xr:uid="{BEBE5410-3046-4C8E-A565-96F4B878509A}">
      <text>
        <r>
          <rPr>
            <b/>
            <sz val="9"/>
            <color indexed="81"/>
            <rFont val="Tahoma"/>
            <family val="2"/>
          </rPr>
          <t>Macrobond:</t>
        </r>
        <r>
          <rPr>
            <sz val="9"/>
            <color indexed="81"/>
            <rFont val="Tahoma"/>
            <family val="2"/>
          </rPr>
          <t xml:space="preserve"> Please type dates below. If several dates are added only values with a corresponding date will be used. If only one date is added that date will be the start date and the rest of the dates will be calculated automatically according to the specified frequency. The first date must start within 10 rows below this cell.</t>
        </r>
      </text>
    </comment>
  </commentList>
</comments>
</file>

<file path=xl/sharedStrings.xml><?xml version="1.0" encoding="utf-8"?>
<sst xmlns="http://schemas.openxmlformats.org/spreadsheetml/2006/main" count="81" uniqueCount="30">
  <si>
    <t>Series type</t>
  </si>
  <si>
    <t>Macrobond in-house series</t>
  </si>
  <si>
    <t>Storage</t>
  </si>
  <si>
    <t>Company account [com]</t>
  </si>
  <si>
    <t>Name</t>
  </si>
  <si>
    <t>bund_monthlyreport_expansion</t>
  </si>
  <si>
    <t>Frequency</t>
  </si>
  <si>
    <t>Monthly</t>
  </si>
  <si>
    <t>Weekdays</t>
  </si>
  <si>
    <t>FullWeek</t>
  </si>
  <si>
    <t>Description</t>
  </si>
  <si>
    <t>Bundesbank Monthly Report, Expansion Score</t>
  </si>
  <si>
    <t>Country</t>
  </si>
  <si>
    <t>Germany [de]</t>
  </si>
  <si>
    <t>Category</t>
  </si>
  <si>
    <t>Surveys</t>
  </si>
  <si>
    <t>Currency</t>
  </si>
  <si>
    <t>None</t>
  </si>
  <si>
    <t>Unit</t>
  </si>
  <si>
    <t>Not specified</t>
  </si>
  <si>
    <t>Class</t>
  </si>
  <si>
    <t>Stock</t>
  </si>
  <si>
    <t>Scale</t>
  </si>
  <si>
    <t>Comment</t>
  </si>
  <si>
    <t>Dates</t>
  </si>
  <si>
    <t>Values</t>
  </si>
  <si>
    <t>Bundesbank Monthly Report, Inflation Score</t>
  </si>
  <si>
    <t>bund_monthlyreport_sentiment</t>
  </si>
  <si>
    <t>Bundesbank Monthly Report, Sentiment Score</t>
  </si>
  <si>
    <t>bund_monthlyreport_inflation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</si>
</sst>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Tahoma"/>
      <family val="2"/>
    </font>
    <font>
      <sz val="10"/>
      <color rgb="FFFCFCFC"/>
      <name val="Tahoma"/>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rgb="FF7F7F7F"/>
        <bgColor indexed="64"/>
      </patternFill>
    </fill>
    <fill>
      <patternFill patternType="solid">
        <fgColor rgb="FFD8D8D8"/>
        <bgColor indexed="64"/>
      </patternFill>
    </fill>
  </fills>
  <borders count="2">
    <border>
      <left/>
      <right/>
      <top/>
      <bottom/>
      <diagonal/>
    </border>
    <border>
      <left style="thin">
        <color rgb="FFF2F2F2"/>
      </left>
      <right style="thin">
        <color rgb="FFF2F2F2"/>
      </right>
      <top style="thin">
        <color rgb="FFF2F2F2"/>
      </top>
      <bottom style="thin">
        <color rgb="FFF2F2F2"/>
      </bottom>
      <diagonal/>
    </border>
  </borders>
  <cellStyleXfs count="1">
    <xf numFmtId="0" fontId="0" fillId="0" borderId="0"/>
  </cellStyleXfs>
  <cellXfs count="4">
    <xf numFmtId="0" fontId="0" fillId="0" borderId="0" xfId="0"/>
    <xf numFmtId="0" fontId="2" fillId="2" borderId="1" xfId="0" applyFont="1" applyFill="1" applyBorder="1"/>
    <xf numFmtId="0" fontId="1" fillId="3" borderId="1" xfId="0" applyFont="1" applyFill="1" applyBorder="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R99924\workspace\vscode\Projects\Bundesbank_MonthlyReport\bundesbank_sentiment_analysis.csv" TargetMode="External"/><Relationship Id="rId1" Type="http://schemas.openxmlformats.org/officeDocument/2006/relationships/externalLinkPath" Target="bundesbank_sentiment_analysi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undesbank_sentiment_analysis"/>
    </sheetNames>
    <sheetDataSet>
      <sheetData sheetId="0">
        <row r="1">
          <cell r="A1" t="str">
            <v>Date</v>
          </cell>
          <cell r="B1" t="str">
            <v>Filename</v>
          </cell>
          <cell r="C1" t="str">
            <v>Inflationary Score</v>
          </cell>
          <cell r="D1" t="str">
            <v>Expansionary Score</v>
          </cell>
          <cell r="E1" t="str">
            <v>Deflationary Score</v>
          </cell>
          <cell r="F1" t="str">
            <v>Recessionary Score</v>
          </cell>
          <cell r="G1" t="str">
            <v>Sentiment Score</v>
          </cell>
        </row>
        <row r="2">
          <cell r="A2">
            <v>36526</v>
          </cell>
          <cell r="B2" t="str">
            <v>2000-01_extracted_2000-01-monatsbericht-data.txt</v>
          </cell>
          <cell r="C2">
            <v>2.2145124381781899E-4</v>
          </cell>
          <cell r="D2">
            <v>8.3307848864798699E-4</v>
          </cell>
          <cell r="E2">
            <v>1.2654356789589601E-4</v>
          </cell>
          <cell r="F2">
            <v>8.4362378597264504E-5</v>
          </cell>
          <cell r="G2">
            <v>4.1225806161001403E-2</v>
          </cell>
        </row>
        <row r="3">
          <cell r="A3">
            <v>36557</v>
          </cell>
          <cell r="B3" t="str">
            <v>2000-02_extracted_2000-02-monatsbericht-data.txt</v>
          </cell>
          <cell r="C3">
            <v>1.9743336623889401E-4</v>
          </cell>
          <cell r="D3">
            <v>1.31622244159262E-3</v>
          </cell>
          <cell r="E3">
            <v>3.2905561039815701E-4</v>
          </cell>
          <cell r="F3">
            <v>2.5227596797192E-4</v>
          </cell>
          <cell r="G3">
            <v>3.7916995512042501E-2</v>
          </cell>
        </row>
        <row r="4">
          <cell r="A4">
            <v>36586</v>
          </cell>
          <cell r="B4" t="str">
            <v>2000-03_extracted_2000-03-monatsbericht-data.txt</v>
          </cell>
          <cell r="C4">
            <v>2.2074390696647699E-4</v>
          </cell>
          <cell r="D4">
            <v>1.17395623250353E-3</v>
          </cell>
          <cell r="E4">
            <v>1.8060865115439E-4</v>
          </cell>
          <cell r="F4">
            <v>1.8060865115439E-4</v>
          </cell>
          <cell r="G4">
            <v>4.1859584372618101E-2</v>
          </cell>
        </row>
        <row r="5">
          <cell r="A5">
            <v>36617</v>
          </cell>
          <cell r="B5" t="str">
            <v>2000-04_extracted_2000-04-monatsbericht-data.txt</v>
          </cell>
          <cell r="C5">
            <v>1.1775650310288301E-4</v>
          </cell>
          <cell r="D5">
            <v>3.6504515961893898E-4</v>
          </cell>
          <cell r="E5">
            <v>1.53083454033749E-4</v>
          </cell>
          <cell r="F5">
            <v>1.29532153413172E-4</v>
          </cell>
          <cell r="G5">
            <v>1.8406349880880701E-2</v>
          </cell>
        </row>
        <row r="6">
          <cell r="A6">
            <v>36647</v>
          </cell>
          <cell r="B6" t="str">
            <v>2000-05_extracted_2000-05-monatsbericht-data.txt</v>
          </cell>
          <cell r="C6">
            <v>9.3785535925721794E-5</v>
          </cell>
          <cell r="D6">
            <v>5.0409725560075498E-4</v>
          </cell>
          <cell r="E6">
            <v>9.3785535925721794E-5</v>
          </cell>
          <cell r="F6">
            <v>9.3785535925721794E-5</v>
          </cell>
          <cell r="G6">
            <v>2.8946134888721799E-2</v>
          </cell>
        </row>
        <row r="7">
          <cell r="A7">
            <v>36678</v>
          </cell>
          <cell r="B7" t="str">
            <v>2000-06_extracted_2000-06-monatsbericht-data.txt</v>
          </cell>
          <cell r="C7">
            <v>3.4976216173002303E-4</v>
          </cell>
          <cell r="D7">
            <v>6.4955830035575801E-4</v>
          </cell>
          <cell r="E7">
            <v>1.8987088779629801E-4</v>
          </cell>
          <cell r="F7">
            <v>1.19918455450293E-4</v>
          </cell>
          <cell r="G7">
            <v>3.7579347695806398E-2</v>
          </cell>
        </row>
        <row r="8">
          <cell r="A8">
            <v>36708</v>
          </cell>
          <cell r="B8" t="str">
            <v>2000-07_extracted_2000-07-monatsbericht-data.txt</v>
          </cell>
          <cell r="C8">
            <v>1.86148371201751E-4</v>
          </cell>
          <cell r="D8">
            <v>1.05119080208048E-3</v>
          </cell>
          <cell r="E8">
            <v>1.7519846701341299E-4</v>
          </cell>
          <cell r="F8">
            <v>1.42348754448398E-4</v>
          </cell>
          <cell r="G8">
            <v>3.7315521774823897E-2</v>
          </cell>
        </row>
        <row r="9">
          <cell r="A9">
            <v>36739</v>
          </cell>
          <cell r="B9" t="str">
            <v>2000-08_extracted_2000-08-monatsbericht-data.txt</v>
          </cell>
          <cell r="C9">
            <v>2.0792830631998001E-4</v>
          </cell>
          <cell r="D9">
            <v>1.49708380550386E-3</v>
          </cell>
          <cell r="E9">
            <v>3.4308170542796801E-4</v>
          </cell>
          <cell r="F9">
            <v>3.1189245947997103E-4</v>
          </cell>
          <cell r="G9">
            <v>4.4312815329733399E-2</v>
          </cell>
        </row>
        <row r="10">
          <cell r="A10">
            <v>36770</v>
          </cell>
          <cell r="B10" t="str">
            <v>2000-09_extracted_2000-09-monatsbericht-data.txt</v>
          </cell>
          <cell r="C10">
            <v>1.3770457073248199E-4</v>
          </cell>
          <cell r="D10">
            <v>3.8133573433610501E-4</v>
          </cell>
          <cell r="E10">
            <v>8.4741274296912204E-5</v>
          </cell>
          <cell r="F10">
            <v>9.5333933584026197E-5</v>
          </cell>
          <cell r="G10">
            <v>3.3331232179489599E-2</v>
          </cell>
        </row>
        <row r="11">
          <cell r="A11">
            <v>36800</v>
          </cell>
          <cell r="B11" t="str">
            <v>2000-10_extracted_2000-10-monatsbericht-data.txt</v>
          </cell>
          <cell r="C11">
            <v>3.4473644898475103E-5</v>
          </cell>
          <cell r="D11">
            <v>1.7236822449237499E-4</v>
          </cell>
          <cell r="E11">
            <v>5.7456074830791798E-5</v>
          </cell>
          <cell r="F11">
            <v>5.7456074830791798E-5</v>
          </cell>
          <cell r="G11">
            <v>1.33943632879803E-2</v>
          </cell>
        </row>
        <row r="12">
          <cell r="A12">
            <v>36861</v>
          </cell>
          <cell r="B12" t="str">
            <v>2000-12_extracted_2000-12-monatsbericht-data.txt</v>
          </cell>
          <cell r="C12">
            <v>3.20907097395304E-4</v>
          </cell>
          <cell r="D12">
            <v>6.6320800128362803E-4</v>
          </cell>
          <cell r="E12">
            <v>1.60453548697652E-4</v>
          </cell>
          <cell r="F12">
            <v>1.4975664545114099E-4</v>
          </cell>
          <cell r="G12">
            <v>4.2690609997924803E-2</v>
          </cell>
        </row>
        <row r="13">
          <cell r="A13">
            <v>36892</v>
          </cell>
          <cell r="B13" t="str">
            <v>2001-01_extracted_2001-01-monatsbericht-data.txt</v>
          </cell>
          <cell r="C13">
            <v>1.62970849947306E-4</v>
          </cell>
          <cell r="D13">
            <v>5.4323616649101997E-4</v>
          </cell>
          <cell r="E13">
            <v>2.06429743266587E-4</v>
          </cell>
          <cell r="F13">
            <v>9.7782509968383596E-5</v>
          </cell>
          <cell r="G13">
            <v>4.10177507267852E-2</v>
          </cell>
        </row>
        <row r="14">
          <cell r="A14">
            <v>36923</v>
          </cell>
          <cell r="B14" t="str">
            <v>2001-02_extracted_2001-02-monatsbericht-data.txt</v>
          </cell>
          <cell r="C14">
            <v>1.7964514799589899E-4</v>
          </cell>
          <cell r="D14">
            <v>1.1835445044435699E-3</v>
          </cell>
          <cell r="E14">
            <v>3.80425019285435E-4</v>
          </cell>
          <cell r="F14">
            <v>3.5929029599179901E-4</v>
          </cell>
          <cell r="G14">
            <v>3.4198372163657197E-2</v>
          </cell>
        </row>
        <row r="15">
          <cell r="A15">
            <v>36951</v>
          </cell>
          <cell r="B15" t="str">
            <v>2001-03_extracted_2001-03-monatsbericht-data.txt</v>
          </cell>
          <cell r="C15">
            <v>1.0860443303549299E-4</v>
          </cell>
          <cell r="D15">
            <v>1.18477563311447E-3</v>
          </cell>
          <cell r="E15">
            <v>1.8758947524312499E-4</v>
          </cell>
          <cell r="F15">
            <v>1.3822382386335499E-4</v>
          </cell>
          <cell r="G15">
            <v>4.3638536404650201E-2</v>
          </cell>
        </row>
        <row r="16">
          <cell r="A16">
            <v>36982</v>
          </cell>
          <cell r="B16" t="str">
            <v>2001-04_extracted_2001-04-monatsbericht-data.txt</v>
          </cell>
          <cell r="C16">
            <v>7.2116622881574199E-5</v>
          </cell>
          <cell r="D16">
            <v>5.35723484263122E-4</v>
          </cell>
          <cell r="E16">
            <v>1.13326121671045E-4</v>
          </cell>
          <cell r="F16">
            <v>1.03023746973677E-4</v>
          </cell>
          <cell r="G16">
            <v>4.0569731560572302E-2</v>
          </cell>
        </row>
        <row r="17">
          <cell r="A17">
            <v>37012</v>
          </cell>
          <cell r="B17" t="str">
            <v>2001-05_extracted_2001-05-monatsbericht-data.txt</v>
          </cell>
          <cell r="C17">
            <v>2.42626271150681E-4</v>
          </cell>
          <cell r="D17">
            <v>1.05489683108991E-3</v>
          </cell>
          <cell r="E17">
            <v>3.9031182750327002E-4</v>
          </cell>
          <cell r="F17">
            <v>3.9031182750327002E-4</v>
          </cell>
          <cell r="G17">
            <v>3.8137341216955001E-2</v>
          </cell>
        </row>
        <row r="18">
          <cell r="A18">
            <v>37043</v>
          </cell>
          <cell r="B18" t="str">
            <v>2001-06_extracted_2001-06-monatsbericht-data.txt</v>
          </cell>
          <cell r="C18">
            <v>2.6703033655359198E-4</v>
          </cell>
          <cell r="D18">
            <v>1.1158053348846501E-3</v>
          </cell>
          <cell r="E18">
            <v>2.3841994335142101E-4</v>
          </cell>
          <cell r="F18">
            <v>1.90735954681137E-4</v>
          </cell>
          <cell r="G18">
            <v>4.2119527017164503E-2</v>
          </cell>
        </row>
        <row r="19">
          <cell r="A19">
            <v>37073</v>
          </cell>
          <cell r="B19" t="str">
            <v>2001-07_extracted_2001-07-monatsbericht-data.txt</v>
          </cell>
          <cell r="C19">
            <v>5.1518751774242701E-4</v>
          </cell>
          <cell r="D19">
            <v>8.5163650892115502E-4</v>
          </cell>
          <cell r="E19">
            <v>2.5233674338404598E-4</v>
          </cell>
          <cell r="F19">
            <v>2.83878836307051E-4</v>
          </cell>
          <cell r="G19">
            <v>4.7832434355939001E-2</v>
          </cell>
        </row>
        <row r="20">
          <cell r="A20">
            <v>37104</v>
          </cell>
          <cell r="B20" t="str">
            <v>2001-08_extracted_2001-08-monatsbericht-data.txt</v>
          </cell>
          <cell r="C20">
            <v>2.2958518132011401E-4</v>
          </cell>
          <cell r="D20">
            <v>1.0122619358205001E-3</v>
          </cell>
          <cell r="E20">
            <v>3.02635011740151E-4</v>
          </cell>
          <cell r="F20">
            <v>5.5309157318027605E-4</v>
          </cell>
          <cell r="G20">
            <v>3.78170164461527E-2</v>
          </cell>
        </row>
        <row r="21">
          <cell r="A21">
            <v>37135</v>
          </cell>
          <cell r="B21" t="str">
            <v>2001-09_extracted_2001-09-monatsbericht-data.txt</v>
          </cell>
          <cell r="C21">
            <v>3.3113191927739598E-4</v>
          </cell>
          <cell r="D21">
            <v>8.0023547158704095E-4</v>
          </cell>
          <cell r="E21">
            <v>1.8396217737633099E-4</v>
          </cell>
          <cell r="F21">
            <v>1.0117919755698201E-4</v>
          </cell>
          <cell r="G21">
            <v>3.9127449443990499E-2</v>
          </cell>
        </row>
        <row r="22">
          <cell r="A22">
            <v>37165</v>
          </cell>
          <cell r="B22" t="str">
            <v>2001-10_extracted_2001-10-monatsbericht-data.txt</v>
          </cell>
          <cell r="C22">
            <v>5.5203803429395399E-4</v>
          </cell>
          <cell r="D22">
            <v>3.4924855230842E-4</v>
          </cell>
          <cell r="E22">
            <v>1.91523399653004E-4</v>
          </cell>
          <cell r="F22">
            <v>1.23926905657826E-4</v>
          </cell>
          <cell r="G22">
            <v>3.36871253483376E-2</v>
          </cell>
        </row>
        <row r="23">
          <cell r="A23">
            <v>37196</v>
          </cell>
          <cell r="B23" t="str">
            <v>2001-11_extracted_2001-11-monatsbericht-data.txt</v>
          </cell>
          <cell r="C23">
            <v>2.9212006134521199E-4</v>
          </cell>
          <cell r="D23">
            <v>1.032853074042E-3</v>
          </cell>
          <cell r="E23">
            <v>3.5471721734775801E-4</v>
          </cell>
          <cell r="F23">
            <v>4.5904581068533401E-4</v>
          </cell>
          <cell r="G23">
            <v>3.4375446046477298E-2</v>
          </cell>
        </row>
        <row r="24">
          <cell r="A24">
            <v>37226</v>
          </cell>
          <cell r="B24" t="str">
            <v>2001-12_extracted_2001-12-monatsbericht-data.txt</v>
          </cell>
          <cell r="C24">
            <v>2.6887203545402201E-4</v>
          </cell>
          <cell r="D24">
            <v>1.0013165458287699E-3</v>
          </cell>
          <cell r="E24">
            <v>1.3907174247621801E-4</v>
          </cell>
          <cell r="F24">
            <v>1.6688609097146201E-4</v>
          </cell>
          <cell r="G24">
            <v>4.0186806908789403E-2</v>
          </cell>
        </row>
        <row r="25">
          <cell r="A25">
            <v>37257</v>
          </cell>
          <cell r="B25" t="str">
            <v>2002-01_extracted_2002-01-monatsbericht-data.txt</v>
          </cell>
          <cell r="C25">
            <v>2.2298201278430201E-4</v>
          </cell>
          <cell r="D25">
            <v>6.3709146509800503E-4</v>
          </cell>
          <cell r="E25">
            <v>2.0174563061436799E-4</v>
          </cell>
          <cell r="F25">
            <v>1.06181910849667E-4</v>
          </cell>
          <cell r="G25">
            <v>4.0667200980135501E-2</v>
          </cell>
        </row>
        <row r="26">
          <cell r="A26">
            <v>37288</v>
          </cell>
          <cell r="B26" t="str">
            <v>2002-02_extracted_2002-02-monatsbericht-data.txt</v>
          </cell>
          <cell r="C26">
            <v>2.0072260136491299E-4</v>
          </cell>
          <cell r="D26">
            <v>8.6627649010120595E-4</v>
          </cell>
          <cell r="E26">
            <v>4.0144520272982701E-4</v>
          </cell>
          <cell r="F26">
            <v>3.9088085528956798E-4</v>
          </cell>
          <cell r="G26">
            <v>3.8394401534011698E-2</v>
          </cell>
        </row>
        <row r="27">
          <cell r="A27">
            <v>37316</v>
          </cell>
          <cell r="B27" t="str">
            <v>2002-03_extracted_2002-03-monatsbericht-data.txt</v>
          </cell>
          <cell r="C27">
            <v>1.96616132871112E-4</v>
          </cell>
          <cell r="D27">
            <v>7.0367879132819298E-4</v>
          </cell>
          <cell r="E27">
            <v>4.1392870078129002E-4</v>
          </cell>
          <cell r="F27">
            <v>2.38009002949242E-4</v>
          </cell>
          <cell r="G27">
            <v>3.62573792099933E-2</v>
          </cell>
        </row>
        <row r="28">
          <cell r="A28">
            <v>37347</v>
          </cell>
          <cell r="B28" t="str">
            <v>2002-04_extracted_2002-04-monatsbericht-data.txt</v>
          </cell>
          <cell r="C28">
            <v>2.4273022962279699E-4</v>
          </cell>
          <cell r="D28">
            <v>1.0583038011553901E-3</v>
          </cell>
          <cell r="E28">
            <v>2.03893392883149E-4</v>
          </cell>
          <cell r="F28">
            <v>1.5534734695858999E-4</v>
          </cell>
          <cell r="G28">
            <v>4.07768240212356E-2</v>
          </cell>
        </row>
        <row r="29">
          <cell r="A29">
            <v>37377</v>
          </cell>
          <cell r="B29" t="str">
            <v>2002-05_extracted_2002-05-monatsbericht-data.txt</v>
          </cell>
          <cell r="C29">
            <v>3.1173637158975399E-4</v>
          </cell>
          <cell r="D29">
            <v>9.7543316271632896E-4</v>
          </cell>
          <cell r="E29">
            <v>3.92184467483885E-4</v>
          </cell>
          <cell r="F29">
            <v>4.2235250344418399E-4</v>
          </cell>
          <cell r="G29">
            <v>4.0434635322742898E-2</v>
          </cell>
        </row>
        <row r="30">
          <cell r="A30">
            <v>37408</v>
          </cell>
          <cell r="B30" t="str">
            <v>2002-06_extracted_2002-06-monatsbericht-data.txt</v>
          </cell>
          <cell r="C30">
            <v>2.09873598855234E-4</v>
          </cell>
          <cell r="D30">
            <v>8.1087526830431601E-4</v>
          </cell>
          <cell r="E30">
            <v>2.6711185308848001E-4</v>
          </cell>
          <cell r="F30">
            <v>1.9079418077748599E-4</v>
          </cell>
          <cell r="G30">
            <v>5.0440472927907001E-2</v>
          </cell>
        </row>
        <row r="31">
          <cell r="A31">
            <v>37438</v>
          </cell>
          <cell r="B31" t="str">
            <v>2002-07_extracted_2002-07-monatsbericht-data.txt</v>
          </cell>
          <cell r="C31">
            <v>2.22349278953052E-4</v>
          </cell>
          <cell r="D31">
            <v>9.1057323761726205E-4</v>
          </cell>
          <cell r="E31">
            <v>1.90585096245473E-4</v>
          </cell>
          <cell r="F31">
            <v>1.2705673083031501E-4</v>
          </cell>
          <cell r="G31">
            <v>4.4340902449539102E-2</v>
          </cell>
        </row>
        <row r="32">
          <cell r="A32">
            <v>37469</v>
          </cell>
          <cell r="B32" t="str">
            <v>2002-08_extracted_2002-08-monatsbericht-data.txt</v>
          </cell>
          <cell r="C32">
            <v>3.7817112243289998E-4</v>
          </cell>
          <cell r="D32">
            <v>8.4038027207311301E-4</v>
          </cell>
          <cell r="E32">
            <v>5.2523767004569505E-4</v>
          </cell>
          <cell r="F32">
            <v>4.9372340984295303E-4</v>
          </cell>
          <cell r="G32">
            <v>3.7306074642175398E-2</v>
          </cell>
        </row>
        <row r="33">
          <cell r="A33">
            <v>37500</v>
          </cell>
          <cell r="B33" t="str">
            <v>2002-09_extracted_2002-09-monatsbericht-data.txt</v>
          </cell>
          <cell r="C33">
            <v>2.0626049718601699E-4</v>
          </cell>
          <cell r="D33">
            <v>7.4646656124463398E-4</v>
          </cell>
          <cell r="E33">
            <v>2.0626049718601699E-4</v>
          </cell>
          <cell r="F33">
            <v>1.5715085499886999E-4</v>
          </cell>
          <cell r="G33">
            <v>3.1662159644909198E-2</v>
          </cell>
        </row>
        <row r="34">
          <cell r="A34">
            <v>37530</v>
          </cell>
          <cell r="B34" t="str">
            <v>2002-10_extracted_2002-10-monatsbericht-data.txt</v>
          </cell>
          <cell r="C34">
            <v>2.1169621593013999E-4</v>
          </cell>
          <cell r="D34">
            <v>6.4567345858692704E-4</v>
          </cell>
          <cell r="E34">
            <v>2.5403545911616799E-4</v>
          </cell>
          <cell r="F34">
            <v>2.1169621593013999E-4</v>
          </cell>
          <cell r="G34">
            <v>4.1656075197330403E-2</v>
          </cell>
        </row>
        <row r="35">
          <cell r="A35">
            <v>37561</v>
          </cell>
          <cell r="B35" t="str">
            <v>2002-11_extracted_2002-11-monatsbericht-data.txt</v>
          </cell>
          <cell r="C35">
            <v>2.7829214252839102E-4</v>
          </cell>
          <cell r="D35">
            <v>1.10246502617016E-3</v>
          </cell>
          <cell r="E35">
            <v>4.2814175773598598E-4</v>
          </cell>
          <cell r="F35">
            <v>4.2814175773598598E-4</v>
          </cell>
          <cell r="G35">
            <v>3.6247184797594499E-2</v>
          </cell>
        </row>
        <row r="36">
          <cell r="A36">
            <v>37591</v>
          </cell>
          <cell r="B36" t="str">
            <v>2002-12_extracted_2002-12-monatsbericht-data.txt</v>
          </cell>
          <cell r="C36">
            <v>2.7330701488004802E-4</v>
          </cell>
          <cell r="D36">
            <v>1.0426156493572199E-3</v>
          </cell>
          <cell r="E36">
            <v>2.9355197894523702E-4</v>
          </cell>
          <cell r="F36">
            <v>2.4293956878226501E-4</v>
          </cell>
          <cell r="G36">
            <v>3.4741020872274E-2</v>
          </cell>
        </row>
        <row r="37">
          <cell r="A37">
            <v>37622</v>
          </cell>
          <cell r="B37" t="str">
            <v>2003-01_extracted_2003-01-monatsbericht-data.txt</v>
          </cell>
          <cell r="C37">
            <v>1.76658249420664E-4</v>
          </cell>
          <cell r="D37">
            <v>5.2997474826199404E-4</v>
          </cell>
          <cell r="E37">
            <v>1.5587492595941E-4</v>
          </cell>
          <cell r="F37">
            <v>1.0391661730627301E-4</v>
          </cell>
          <cell r="G37">
            <v>4.5141637770796099E-2</v>
          </cell>
        </row>
        <row r="38">
          <cell r="A38">
            <v>37653</v>
          </cell>
          <cell r="B38" t="str">
            <v>2003-02_extracted_2003-02-monatsbericht-data.txt</v>
          </cell>
          <cell r="C38">
            <v>3.5995549641135198E-4</v>
          </cell>
          <cell r="D38">
            <v>7.3081873513820101E-4</v>
          </cell>
          <cell r="E38">
            <v>4.0358646567333398E-4</v>
          </cell>
          <cell r="F38">
            <v>3.5995549641135198E-4</v>
          </cell>
          <cell r="G38">
            <v>3.4388853600840902E-2</v>
          </cell>
        </row>
        <row r="39">
          <cell r="A39">
            <v>37681</v>
          </cell>
          <cell r="B39" t="str">
            <v>2003-03_extracted_2003-03-monatsbericht-data.txt</v>
          </cell>
          <cell r="C39">
            <v>1.8453967603034599E-4</v>
          </cell>
          <cell r="D39">
            <v>8.3042854213655898E-4</v>
          </cell>
          <cell r="E39">
            <v>3.7933155628460102E-4</v>
          </cell>
          <cell r="F39">
            <v>3.8958376050850902E-4</v>
          </cell>
          <cell r="G39">
            <v>4.0732664646533197E-2</v>
          </cell>
        </row>
        <row r="40">
          <cell r="A40">
            <v>37712</v>
          </cell>
          <cell r="B40" t="str">
            <v>2003-04_extracted_2003-04-monatsbericht-data.txt</v>
          </cell>
          <cell r="C40">
            <v>3.1182361788766998E-4</v>
          </cell>
          <cell r="D40">
            <v>1.0546975310906401E-3</v>
          </cell>
          <cell r="E40">
            <v>2.7513848637147301E-4</v>
          </cell>
          <cell r="F40">
            <v>4.40221578194357E-4</v>
          </cell>
          <cell r="G40">
            <v>3.9767804313190901E-2</v>
          </cell>
        </row>
        <row r="41">
          <cell r="A41">
            <v>37742</v>
          </cell>
          <cell r="B41" t="str">
            <v>2003-05_extracted_2003-05-monatsbericht-data.txt</v>
          </cell>
          <cell r="C41">
            <v>3.5332662369643803E-4</v>
          </cell>
          <cell r="D41">
            <v>9.63618064626651E-4</v>
          </cell>
          <cell r="E41">
            <v>4.7110216492858499E-4</v>
          </cell>
          <cell r="F41">
            <v>4.1756782800488198E-4</v>
          </cell>
          <cell r="G41">
            <v>3.9234283521733603E-2</v>
          </cell>
        </row>
        <row r="42">
          <cell r="A42">
            <v>37773</v>
          </cell>
          <cell r="B42" t="str">
            <v>2003-06_extracted_2003-06-monatsbericht-data.txt</v>
          </cell>
          <cell r="C42">
            <v>4.2096606817692298E-4</v>
          </cell>
          <cell r="D42">
            <v>1.0866798504101901E-3</v>
          </cell>
          <cell r="E42">
            <v>8.4193213635384595E-4</v>
          </cell>
          <cell r="F42">
            <v>4.11176159614669E-4</v>
          </cell>
          <cell r="G42">
            <v>3.7433698592587702E-2</v>
          </cell>
        </row>
        <row r="43">
          <cell r="A43">
            <v>37803</v>
          </cell>
          <cell r="B43" t="str">
            <v>2003-07_extracted_2003-07-monatsbericht-data.txt</v>
          </cell>
          <cell r="C43">
            <v>1.91251314852789E-4</v>
          </cell>
          <cell r="D43">
            <v>6.9062974807951804E-4</v>
          </cell>
          <cell r="E43">
            <v>1.06250730473772E-4</v>
          </cell>
          <cell r="F43">
            <v>7.4375511331640405E-5</v>
          </cell>
          <cell r="G43">
            <v>3.7401851439614303E-2</v>
          </cell>
        </row>
        <row r="44">
          <cell r="A44">
            <v>37834</v>
          </cell>
          <cell r="B44" t="str">
            <v>2003-08_extracted_2003-08-monatsbericht-data.txt</v>
          </cell>
          <cell r="C44">
            <v>2.5252259551141002E-4</v>
          </cell>
          <cell r="D44">
            <v>1.15739522942729E-3</v>
          </cell>
          <cell r="E44">
            <v>5.5765406508769899E-4</v>
          </cell>
          <cell r="F44">
            <v>3.6826211845414E-4</v>
          </cell>
          <cell r="G44">
            <v>3.3937233576525901E-2</v>
          </cell>
        </row>
        <row r="45">
          <cell r="A45">
            <v>37865</v>
          </cell>
          <cell r="B45" t="str">
            <v>2003-09_extracted_2003-09-monatsbericht-data.txt</v>
          </cell>
          <cell r="C45">
            <v>2.4153130849586301E-4</v>
          </cell>
          <cell r="D45">
            <v>4.6293500795040502E-4</v>
          </cell>
          <cell r="E45">
            <v>1.1070184972727E-4</v>
          </cell>
          <cell r="F45">
            <v>9.0574240685948904E-5</v>
          </cell>
          <cell r="G45">
            <v>3.99103671713361E-2</v>
          </cell>
        </row>
        <row r="46">
          <cell r="A46">
            <v>37895</v>
          </cell>
          <cell r="B46" t="str">
            <v>2003-10_extracted_2003-10-monatsbericht-data.txt</v>
          </cell>
          <cell r="C46">
            <v>1.50826529381007E-4</v>
          </cell>
          <cell r="D46">
            <v>1.3172183565941301E-3</v>
          </cell>
          <cell r="E46">
            <v>1.4077142742227399E-4</v>
          </cell>
          <cell r="F46">
            <v>2.6143265092708001E-4</v>
          </cell>
          <cell r="G46">
            <v>4.6391535654263003E-2</v>
          </cell>
        </row>
        <row r="47">
          <cell r="A47">
            <v>37926</v>
          </cell>
          <cell r="B47" t="str">
            <v>2003-11_extracted_2003-11-monatsbericht-data.txt</v>
          </cell>
          <cell r="C47">
            <v>3.10298817761504E-4</v>
          </cell>
          <cell r="D47">
            <v>1.2205086831952501E-3</v>
          </cell>
          <cell r="E47">
            <v>3.7235858131380502E-4</v>
          </cell>
          <cell r="F47">
            <v>3.8270187523918798E-4</v>
          </cell>
          <cell r="G47">
            <v>4.5803009077776E-2</v>
          </cell>
        </row>
        <row r="48">
          <cell r="A48">
            <v>37956</v>
          </cell>
          <cell r="B48" t="str">
            <v>2003-12_extracted_2003-12-monatsbericht-data.txt</v>
          </cell>
          <cell r="C48">
            <v>2.8643915214010898E-4</v>
          </cell>
          <cell r="D48">
            <v>1.06391685080612E-3</v>
          </cell>
          <cell r="E48">
            <v>2.5574924298224001E-4</v>
          </cell>
          <cell r="F48">
            <v>2.7620918242082001E-4</v>
          </cell>
          <cell r="G48">
            <v>5.0635268274156701E-2</v>
          </cell>
        </row>
        <row r="49">
          <cell r="A49">
            <v>37987</v>
          </cell>
          <cell r="B49" t="str">
            <v>2004-01_extracted_2004-01-monatsbericht-data.txt</v>
          </cell>
          <cell r="C49">
            <v>1.72663112684263E-4</v>
          </cell>
          <cell r="D49">
            <v>5.3957222713832398E-4</v>
          </cell>
          <cell r="E49">
            <v>1.72663112684263E-4</v>
          </cell>
          <cell r="F49">
            <v>1.5108022359873E-4</v>
          </cell>
          <cell r="G49">
            <v>5.4081605131853901E-2</v>
          </cell>
        </row>
        <row r="50">
          <cell r="A50">
            <v>38018</v>
          </cell>
          <cell r="B50" t="str">
            <v>2004-02_extracted_2004-02-monatsbericht-data.txt</v>
          </cell>
          <cell r="C50">
            <v>3.0025055391050401E-4</v>
          </cell>
          <cell r="D50">
            <v>1.5737270411860899E-3</v>
          </cell>
          <cell r="E50">
            <v>3.7272482554407402E-4</v>
          </cell>
          <cell r="F50">
            <v>3.8307829292029899E-4</v>
          </cell>
          <cell r="G50">
            <v>4.9209294080257301E-2</v>
          </cell>
        </row>
        <row r="51">
          <cell r="A51">
            <v>38047</v>
          </cell>
          <cell r="B51" t="str">
            <v>2004-03_extracted_2004-03-monatsbericht-data.txt</v>
          </cell>
          <cell r="C51">
            <v>2.1113926301284601E-4</v>
          </cell>
          <cell r="D51">
            <v>6.5564297461883801E-4</v>
          </cell>
          <cell r="E51">
            <v>2.2225185580299501E-4</v>
          </cell>
          <cell r="F51">
            <v>3.44490376494643E-4</v>
          </cell>
          <cell r="G51">
            <v>4.6997578951981998E-2</v>
          </cell>
        </row>
        <row r="52">
          <cell r="A52">
            <v>38078</v>
          </cell>
          <cell r="B52" t="str">
            <v>2004-04_extracted_2004-04-monatsbericht-data.txt</v>
          </cell>
          <cell r="C52">
            <v>1.47814977880544E-4</v>
          </cell>
          <cell r="D52">
            <v>7.3907488940272101E-4</v>
          </cell>
          <cell r="E52">
            <v>1.6893140329205E-4</v>
          </cell>
          <cell r="F52">
            <v>1.2669855246903801E-4</v>
          </cell>
          <cell r="G52">
            <v>5.8844352100275499E-2</v>
          </cell>
        </row>
        <row r="53">
          <cell r="A53">
            <v>38108</v>
          </cell>
          <cell r="B53" t="str">
            <v>2004-05_extracted_2004-05-monatsbericht-data.txt</v>
          </cell>
          <cell r="C53">
            <v>3.2615786040443502E-4</v>
          </cell>
          <cell r="D53">
            <v>1.57323203253904E-3</v>
          </cell>
          <cell r="E53">
            <v>3.5493649514600301E-4</v>
          </cell>
          <cell r="F53">
            <v>3.9330800813475999E-4</v>
          </cell>
          <cell r="G53">
            <v>6.1071567198836101E-2</v>
          </cell>
        </row>
        <row r="54">
          <cell r="A54">
            <v>38139</v>
          </cell>
          <cell r="B54" t="str">
            <v>2004-06_extracted_2004-06-monatsbericht-data.txt</v>
          </cell>
          <cell r="C54">
            <v>9.2289707646714999E-5</v>
          </cell>
          <cell r="D54">
            <v>3.7941324254760602E-4</v>
          </cell>
          <cell r="E54">
            <v>1.9483382725417599E-4</v>
          </cell>
          <cell r="F54">
            <v>1.2305294352895301E-4</v>
          </cell>
          <cell r="G54">
            <v>5.2566143076285397E-2</v>
          </cell>
        </row>
        <row r="55">
          <cell r="A55">
            <v>38169</v>
          </cell>
          <cell r="B55" t="str">
            <v>2004-07_extracted_2004-07-monatsbericht-data.txt</v>
          </cell>
          <cell r="C55">
            <v>2.48217796223118E-4</v>
          </cell>
          <cell r="D55">
            <v>6.25508846482257E-4</v>
          </cell>
          <cell r="E55">
            <v>1.58859389582795E-4</v>
          </cell>
          <cell r="F55">
            <v>2.5814650807204202E-4</v>
          </cell>
          <cell r="G55">
            <v>5.5884130557773901E-2</v>
          </cell>
        </row>
        <row r="56">
          <cell r="A56">
            <v>38200</v>
          </cell>
          <cell r="B56" t="str">
            <v>2004-08_extracted_2004-08-monatsbericht-data.txt</v>
          </cell>
          <cell r="C56">
            <v>2.2531287765510701E-4</v>
          </cell>
          <cell r="D56">
            <v>1.6079146269023499E-3</v>
          </cell>
          <cell r="E56">
            <v>3.78935294238135E-4</v>
          </cell>
          <cell r="F56">
            <v>4.40384260871346E-4</v>
          </cell>
          <cell r="G56">
            <v>4.74498348445219E-2</v>
          </cell>
        </row>
        <row r="57">
          <cell r="A57">
            <v>38231</v>
          </cell>
          <cell r="B57" t="str">
            <v>2004-09_extracted_2004-09-monatsbericht-data.txt</v>
          </cell>
          <cell r="C57">
            <v>2.4935657099092501E-4</v>
          </cell>
          <cell r="D57">
            <v>5.6105228472958099E-4</v>
          </cell>
          <cell r="E57">
            <v>1.51395060958776E-4</v>
          </cell>
          <cell r="F57">
            <v>4.63090774697432E-4</v>
          </cell>
          <cell r="G57">
            <v>5.5996094547017997E-2</v>
          </cell>
        </row>
        <row r="58">
          <cell r="A58">
            <v>38261</v>
          </cell>
          <cell r="B58" t="str">
            <v>2004-10_extracted_2004-10-monatsbericht-data.txt</v>
          </cell>
          <cell r="C58">
            <v>4.17844632919044E-4</v>
          </cell>
          <cell r="D58">
            <v>1.60025604096655E-3</v>
          </cell>
          <cell r="E58">
            <v>2.48928717483686E-4</v>
          </cell>
          <cell r="F58">
            <v>1.9558684945146699E-4</v>
          </cell>
          <cell r="G58">
            <v>5.6872115839221998E-2</v>
          </cell>
        </row>
        <row r="59">
          <cell r="A59">
            <v>38292</v>
          </cell>
          <cell r="B59" t="str">
            <v>2004-11_extracted_2004-11-monatsbericht-data.txt</v>
          </cell>
          <cell r="C59">
            <v>3.03186490010005E-4</v>
          </cell>
          <cell r="D59">
            <v>1.3744454213786899E-3</v>
          </cell>
          <cell r="E59">
            <v>4.64885951348674E-4</v>
          </cell>
          <cell r="F59">
            <v>4.9520460034967499E-4</v>
          </cell>
          <cell r="G59">
            <v>4.7757354030540301E-2</v>
          </cell>
        </row>
        <row r="60">
          <cell r="A60">
            <v>38322</v>
          </cell>
          <cell r="B60" t="str">
            <v>2004-12_extracted_2004-12-monatsbericht-data.txt</v>
          </cell>
          <cell r="C60">
            <v>1.2775199080185601E-4</v>
          </cell>
          <cell r="D60">
            <v>4.7906996550696202E-4</v>
          </cell>
          <cell r="E60">
            <v>2.0227398543627299E-4</v>
          </cell>
          <cell r="F60">
            <v>2.4485798237022501E-4</v>
          </cell>
          <cell r="G60">
            <v>5.6893618092315801E-2</v>
          </cell>
        </row>
        <row r="61">
          <cell r="A61">
            <v>38353</v>
          </cell>
          <cell r="B61" t="str">
            <v>2005-01_extracted_2005-01-monatsbericht-data.txt</v>
          </cell>
          <cell r="C61">
            <v>1.1179054922696799E-4</v>
          </cell>
          <cell r="D61">
            <v>6.5956424043911303E-4</v>
          </cell>
          <cell r="E61">
            <v>1.1179054922696799E-4</v>
          </cell>
          <cell r="F61">
            <v>1.1179054922696799E-4</v>
          </cell>
          <cell r="G61">
            <v>5.61354688942678E-2</v>
          </cell>
        </row>
        <row r="62">
          <cell r="A62">
            <v>38384</v>
          </cell>
          <cell r="B62" t="str">
            <v>2005-02_extracted_2005-02-monatsbericht-data.txt</v>
          </cell>
          <cell r="C62">
            <v>1.92053047073212E-4</v>
          </cell>
          <cell r="D62">
            <v>1.5970727072403899E-3</v>
          </cell>
          <cell r="E62">
            <v>4.9529470034670605E-4</v>
          </cell>
          <cell r="F62">
            <v>5.3572692078317197E-4</v>
          </cell>
          <cell r="G62">
            <v>4.6502494021024299E-2</v>
          </cell>
        </row>
        <row r="63">
          <cell r="A63">
            <v>38412</v>
          </cell>
          <cell r="B63" t="str">
            <v>2005-03_extracted_2005-03-monatsbericht-data.txt</v>
          </cell>
          <cell r="C63">
            <v>1.89755438725736E-4</v>
          </cell>
          <cell r="D63">
            <v>6.1391465470091199E-4</v>
          </cell>
          <cell r="E63">
            <v>2.7905211577314098E-4</v>
          </cell>
          <cell r="F63">
            <v>3.0137628503499301E-4</v>
          </cell>
          <cell r="G63">
            <v>4.55478727328524E-2</v>
          </cell>
        </row>
        <row r="64">
          <cell r="A64">
            <v>38443</v>
          </cell>
          <cell r="B64" t="str">
            <v>2005-04_extracted_2005-04-monatsbericht-data.txt</v>
          </cell>
          <cell r="C64">
            <v>1.80220292804969E-4</v>
          </cell>
          <cell r="D64">
            <v>3.6044058560993903E-4</v>
          </cell>
          <cell r="E64">
            <v>1.9082148649937901E-4</v>
          </cell>
          <cell r="F64">
            <v>1.4841671172173901E-4</v>
          </cell>
          <cell r="G64">
            <v>5.3414936287395499E-2</v>
          </cell>
        </row>
        <row r="65">
          <cell r="A65">
            <v>38473</v>
          </cell>
          <cell r="B65" t="str">
            <v>2005-05_extracted_2005-05-monatsbericht-data.txt</v>
          </cell>
          <cell r="C65">
            <v>2.7875119464797698E-4</v>
          </cell>
          <cell r="D65">
            <v>1.5629977699904399E-3</v>
          </cell>
          <cell r="E65">
            <v>2.7875119464797698E-4</v>
          </cell>
          <cell r="F65">
            <v>3.28528193692258E-4</v>
          </cell>
          <cell r="G65">
            <v>4.59671383530567E-2</v>
          </cell>
        </row>
        <row r="66">
          <cell r="A66">
            <v>38504</v>
          </cell>
          <cell r="B66" t="str">
            <v>2005-06_extracted_2005-06-monatsbericht-data.txt</v>
          </cell>
          <cell r="C66">
            <v>8.5603612472446295E-5</v>
          </cell>
          <cell r="D66">
            <v>8.7743702784257396E-4</v>
          </cell>
          <cell r="E66">
            <v>2.8891219209450599E-4</v>
          </cell>
          <cell r="F66">
            <v>2.0330857962206001E-4</v>
          </cell>
          <cell r="G66">
            <v>4.78451979918613E-2</v>
          </cell>
        </row>
        <row r="67">
          <cell r="A67">
            <v>38534</v>
          </cell>
          <cell r="B67" t="str">
            <v>2005-07_extracted_2005-07-monatsbericht-data.txt</v>
          </cell>
          <cell r="C67">
            <v>1.2117873863949301E-4</v>
          </cell>
          <cell r="D67">
            <v>4.7369870559074598E-4</v>
          </cell>
          <cell r="E67">
            <v>7.7113742770586606E-5</v>
          </cell>
          <cell r="F67">
            <v>1.3219498760671901E-4</v>
          </cell>
          <cell r="G67">
            <v>4.8698959533755699E-2</v>
          </cell>
        </row>
        <row r="68">
          <cell r="A68">
            <v>38565</v>
          </cell>
          <cell r="B68" t="str">
            <v>2005-08_extracted_2005-08-monatsbericht-data.txt</v>
          </cell>
          <cell r="C68">
            <v>3.6741705808168501E-4</v>
          </cell>
          <cell r="D68">
            <v>1.4100870877729499E-3</v>
          </cell>
          <cell r="E68">
            <v>3.7734724884065001E-4</v>
          </cell>
          <cell r="F68">
            <v>3.3762648580479201E-4</v>
          </cell>
          <cell r="G68">
            <v>4.97244004915183E-2</v>
          </cell>
        </row>
        <row r="69">
          <cell r="A69">
            <v>38596</v>
          </cell>
          <cell r="B69" t="str">
            <v>2005-09_extracted_2005-09-monatsbericht-data.txt</v>
          </cell>
          <cell r="C69">
            <v>3.0349851009822302E-4</v>
          </cell>
          <cell r="D69">
            <v>5.7020932200272203E-4</v>
          </cell>
          <cell r="E69">
            <v>2.0233234006548201E-4</v>
          </cell>
          <cell r="F69">
            <v>2.7590773645292998E-4</v>
          </cell>
          <cell r="G69">
            <v>4.8386413395700198E-2</v>
          </cell>
        </row>
        <row r="70">
          <cell r="A70">
            <v>38626</v>
          </cell>
          <cell r="B70" t="str">
            <v>2005-10_extracted_2005-10-monatsbericht-data.txt</v>
          </cell>
          <cell r="C70">
            <v>3.5472344548938799E-4</v>
          </cell>
          <cell r="D70">
            <v>1.41889378195755E-3</v>
          </cell>
          <cell r="E70">
            <v>1.8168761842139399E-4</v>
          </cell>
          <cell r="F70">
            <v>1.6438403571459399E-4</v>
          </cell>
          <cell r="G70">
            <v>5.8101383188196902E-2</v>
          </cell>
        </row>
        <row r="71">
          <cell r="A71">
            <v>38657</v>
          </cell>
          <cell r="B71" t="str">
            <v>2005-11_extracted_2005-11-monatsbericht-data.txt</v>
          </cell>
          <cell r="C71">
            <v>2.6327780871854501E-4</v>
          </cell>
          <cell r="D71">
            <v>1.2961369044605299E-3</v>
          </cell>
          <cell r="E71">
            <v>2.4302566958635E-4</v>
          </cell>
          <cell r="F71">
            <v>5.8731203483367901E-4</v>
          </cell>
          <cell r="G71">
            <v>4.7642102594309101E-2</v>
          </cell>
        </row>
        <row r="72">
          <cell r="A72">
            <v>38687</v>
          </cell>
          <cell r="B72" t="str">
            <v>2005-12_extracted_2005-12-monatsbericht-data.txt</v>
          </cell>
          <cell r="C72">
            <v>7.8893685124032097E-5</v>
          </cell>
          <cell r="D72">
            <v>6.3114948099225699E-4</v>
          </cell>
          <cell r="E72">
            <v>1.6905789669435399E-4</v>
          </cell>
          <cell r="F72">
            <v>1.9159894958693501E-4</v>
          </cell>
          <cell r="G72">
            <v>5.4854981396751198E-2</v>
          </cell>
        </row>
        <row r="73">
          <cell r="A73">
            <v>38718</v>
          </cell>
          <cell r="B73" t="str">
            <v>2006-01_extracted_2006-01-monatsbericht-data.txt</v>
          </cell>
          <cell r="C73">
            <v>7.5496117342536604E-5</v>
          </cell>
          <cell r="D73">
            <v>8.4124245038826495E-4</v>
          </cell>
          <cell r="E73">
            <v>1.2942191544434799E-4</v>
          </cell>
          <cell r="F73">
            <v>9.70664365832614E-5</v>
          </cell>
          <cell r="G73">
            <v>5.19465062932511E-2</v>
          </cell>
        </row>
        <row r="74">
          <cell r="A74">
            <v>38749</v>
          </cell>
          <cell r="B74" t="str">
            <v>2006-02_extracted_2006-02-monatsbericht-data.txt</v>
          </cell>
          <cell r="C74">
            <v>2.1275011435318601E-4</v>
          </cell>
          <cell r="D74">
            <v>1.6381758805195301E-3</v>
          </cell>
          <cell r="E74">
            <v>4.0422521727105399E-4</v>
          </cell>
          <cell r="F74">
            <v>2.4466263150616402E-4</v>
          </cell>
          <cell r="G74">
            <v>4.8291581485232903E-2</v>
          </cell>
        </row>
        <row r="75">
          <cell r="A75">
            <v>38808</v>
          </cell>
          <cell r="B75" t="str">
            <v>2006-04_extracted_2006-04-monatsbericht-data.txt</v>
          </cell>
          <cell r="C75">
            <v>3.41895926879857E-5</v>
          </cell>
          <cell r="D75">
            <v>4.9005082852779597E-4</v>
          </cell>
          <cell r="E75">
            <v>6.8379185375971494E-5</v>
          </cell>
          <cell r="F75">
            <v>6.8379185375971494E-5</v>
          </cell>
          <cell r="G75">
            <v>4.77835434696679E-2</v>
          </cell>
        </row>
        <row r="76">
          <cell r="A76">
            <v>38838</v>
          </cell>
          <cell r="B76" t="str">
            <v>2006-05_extracted_2006-05-monatsbericht-data.txt</v>
          </cell>
          <cell r="C76">
            <v>3.7802934325064302E-4</v>
          </cell>
          <cell r="D76">
            <v>1.74710858637459E-3</v>
          </cell>
          <cell r="E76">
            <v>2.4520822264906597E-4</v>
          </cell>
          <cell r="F76">
            <v>3.2694429686542099E-4</v>
          </cell>
          <cell r="G76">
            <v>5.3121030249157299E-2</v>
          </cell>
        </row>
        <row r="77">
          <cell r="A77">
            <v>38869</v>
          </cell>
          <cell r="B77" t="str">
            <v>2006-06_extracted_2006-06-monatsbericht-data.txt</v>
          </cell>
          <cell r="C77">
            <v>6.86361157599804E-4</v>
          </cell>
          <cell r="D77">
            <v>7.9918764926004604E-4</v>
          </cell>
          <cell r="E77">
            <v>3.1967505970401799E-4</v>
          </cell>
          <cell r="F77">
            <v>1.8804415276706899E-4</v>
          </cell>
          <cell r="G77">
            <v>4.4826479147468803E-2</v>
          </cell>
        </row>
        <row r="78">
          <cell r="A78">
            <v>38899</v>
          </cell>
          <cell r="B78" t="str">
            <v>2006-07_extracted_2006-07-monatsbericht-data.txt</v>
          </cell>
          <cell r="C78">
            <v>4.5125901264527998E-4</v>
          </cell>
          <cell r="D78">
            <v>8.0223824470272004E-4</v>
          </cell>
          <cell r="E78">
            <v>3.4095125399865602E-4</v>
          </cell>
          <cell r="F78">
            <v>4.21175078468928E-4</v>
          </cell>
          <cell r="G78">
            <v>4.9066957669746197E-2</v>
          </cell>
        </row>
        <row r="79">
          <cell r="A79">
            <v>38930</v>
          </cell>
          <cell r="B79" t="str">
            <v>2006-08_extracted_2006-08-monatsbericht-data.txt</v>
          </cell>
          <cell r="C79">
            <v>4.3404530221665902E-4</v>
          </cell>
          <cell r="D79">
            <v>1.73618120886663E-3</v>
          </cell>
          <cell r="E79">
            <v>3.0282230387208701E-4</v>
          </cell>
          <cell r="F79">
            <v>3.8357491823797797E-4</v>
          </cell>
          <cell r="G79">
            <v>5.1705324901725101E-2</v>
          </cell>
        </row>
        <row r="80">
          <cell r="A80">
            <v>38961</v>
          </cell>
          <cell r="B80" t="str">
            <v>2006-09_extracted_2006-09-monatsbericht-data.txt</v>
          </cell>
          <cell r="C80">
            <v>3.6355043353389197E-4</v>
          </cell>
          <cell r="D80">
            <v>9.5431988802646597E-4</v>
          </cell>
          <cell r="E80">
            <v>3.54461672695544E-4</v>
          </cell>
          <cell r="F80">
            <v>1.19062766982349E-3</v>
          </cell>
          <cell r="G80">
            <v>4.7224475737510499E-2</v>
          </cell>
        </row>
        <row r="81">
          <cell r="A81">
            <v>38991</v>
          </cell>
          <cell r="B81" t="str">
            <v>2006-10_extracted_2006-10-monatsbericht-data.txt</v>
          </cell>
          <cell r="C81">
            <v>1.2375402200571499E-4</v>
          </cell>
          <cell r="D81">
            <v>7.0877303512364097E-4</v>
          </cell>
          <cell r="E81">
            <v>1.2375402200571499E-4</v>
          </cell>
          <cell r="F81">
            <v>1.2375402200571499E-4</v>
          </cell>
          <cell r="G81">
            <v>5.1115354002640903E-2</v>
          </cell>
        </row>
        <row r="82">
          <cell r="A82">
            <v>39022</v>
          </cell>
          <cell r="B82" t="str">
            <v>2006-11_extracted_2006-11-monatsbericht-data.txt</v>
          </cell>
          <cell r="C82">
            <v>2.27343184871344E-4</v>
          </cell>
          <cell r="D82">
            <v>1.95308463366745E-3</v>
          </cell>
          <cell r="E82">
            <v>3.5134855843753197E-4</v>
          </cell>
          <cell r="F82">
            <v>2.8934587165443802E-4</v>
          </cell>
          <cell r="G82">
            <v>5.4577528863430397E-2</v>
          </cell>
        </row>
        <row r="83">
          <cell r="A83">
            <v>39052</v>
          </cell>
          <cell r="B83" t="str">
            <v>2006-12_extracted_2006-12-monatsbericht-data.txt</v>
          </cell>
          <cell r="C83">
            <v>1.0427882292099299E-3</v>
          </cell>
          <cell r="D83">
            <v>1.4073402117792599E-3</v>
          </cell>
          <cell r="E83">
            <v>2.1194882707518999E-4</v>
          </cell>
          <cell r="F83">
            <v>1.5260315549413701E-4</v>
          </cell>
          <cell r="G83">
            <v>5.8330183580504097E-2</v>
          </cell>
        </row>
        <row r="84">
          <cell r="A84">
            <v>39083</v>
          </cell>
          <cell r="B84" t="str">
            <v>2007-01_extracted_2007-01-monatsbericht-data.txt</v>
          </cell>
          <cell r="C84">
            <v>1.5765079298348799E-4</v>
          </cell>
          <cell r="D84">
            <v>8.9335449357310205E-4</v>
          </cell>
          <cell r="E84">
            <v>4.8346243181603197E-4</v>
          </cell>
          <cell r="F84">
            <v>8.0927407064857501E-4</v>
          </cell>
          <cell r="G84">
            <v>5.0029793345873597E-2</v>
          </cell>
        </row>
        <row r="85">
          <cell r="A85">
            <v>39114</v>
          </cell>
          <cell r="B85" t="str">
            <v>2007-02_extracted_2007-02-monatsbericht-data.txt</v>
          </cell>
          <cell r="C85">
            <v>2.99650719629931E-4</v>
          </cell>
          <cell r="D85">
            <v>2.21928814225917E-3</v>
          </cell>
          <cell r="E85">
            <v>5.4311692932925001E-4</v>
          </cell>
          <cell r="F85">
            <v>5.5248101431768599E-4</v>
          </cell>
          <cell r="G85">
            <v>5.3221045933614E-2</v>
          </cell>
        </row>
        <row r="86">
          <cell r="A86">
            <v>39142</v>
          </cell>
          <cell r="B86" t="str">
            <v>2007-03_extracted_2007-03-monatsbericht-data.txt</v>
          </cell>
          <cell r="C86">
            <v>1.3646288209606899E-4</v>
          </cell>
          <cell r="D86">
            <v>1.1022002015451701E-3</v>
          </cell>
          <cell r="E86">
            <v>5.0386294927779601E-4</v>
          </cell>
          <cell r="F86">
            <v>1.5745717164931101E-4</v>
          </cell>
          <cell r="G86">
            <v>4.68658812278719E-2</v>
          </cell>
        </row>
        <row r="87">
          <cell r="A87">
            <v>39173</v>
          </cell>
          <cell r="B87" t="str">
            <v>2007-04_extracted_2007-04-monatsbericht-data.txt</v>
          </cell>
          <cell r="C87">
            <v>1.9511983609933701E-4</v>
          </cell>
          <cell r="D87">
            <v>8.1299931708057297E-4</v>
          </cell>
          <cell r="E87">
            <v>4.2275964488189803E-4</v>
          </cell>
          <cell r="F87">
            <v>1.30079890732891E-4</v>
          </cell>
          <cell r="G87">
            <v>4.2211216921854103E-2</v>
          </cell>
        </row>
        <row r="88">
          <cell r="A88">
            <v>39203</v>
          </cell>
          <cell r="B88" t="str">
            <v>2007-05_extracted_2007-05-monatsbericht-data.txt</v>
          </cell>
          <cell r="C88">
            <v>3.17008972314549E-4</v>
          </cell>
          <cell r="D88">
            <v>1.86362850390977E-3</v>
          </cell>
          <cell r="E88">
            <v>4.5149762723587303E-4</v>
          </cell>
          <cell r="F88">
            <v>4.32284962247113E-4</v>
          </cell>
          <cell r="G88">
            <v>6.6940430955619204E-2</v>
          </cell>
        </row>
        <row r="89">
          <cell r="A89">
            <v>39234</v>
          </cell>
          <cell r="B89" t="str">
            <v>2007-06_extracted_2007-06-monatsbericht-data.txt</v>
          </cell>
          <cell r="C89">
            <v>1.0381089806807901E-4</v>
          </cell>
          <cell r="D89">
            <v>7.3705737628336195E-4</v>
          </cell>
          <cell r="E89">
            <v>5.7095993937443502E-4</v>
          </cell>
          <cell r="F89">
            <v>1.14191987874887E-4</v>
          </cell>
          <cell r="G89">
            <v>4.3243798956955903E-2</v>
          </cell>
        </row>
        <row r="90">
          <cell r="A90">
            <v>39264</v>
          </cell>
          <cell r="B90" t="str">
            <v>2007-07_extracted_2007-07-monatsbericht-data.txt</v>
          </cell>
          <cell r="C90">
            <v>2.0819907797551101E-4</v>
          </cell>
          <cell r="D90">
            <v>1.22936598423635E-3</v>
          </cell>
          <cell r="E90">
            <v>3.3708422148416198E-4</v>
          </cell>
          <cell r="F90">
            <v>1.5862786893372299E-4</v>
          </cell>
          <cell r="G90">
            <v>5.5239729130334002E-2</v>
          </cell>
        </row>
        <row r="91">
          <cell r="A91">
            <v>39295</v>
          </cell>
          <cell r="B91" t="str">
            <v>2007-08_extracted_2007-08-monatsbericht-data.txt</v>
          </cell>
          <cell r="C91">
            <v>3.5541163578205301E-4</v>
          </cell>
          <cell r="D91">
            <v>1.5796072701424601E-3</v>
          </cell>
          <cell r="E91">
            <v>5.0349981735790903E-4</v>
          </cell>
          <cell r="F91">
            <v>4.0477436297400502E-4</v>
          </cell>
          <cell r="G91">
            <v>5.2959448052093898E-2</v>
          </cell>
        </row>
        <row r="92">
          <cell r="A92">
            <v>39326</v>
          </cell>
          <cell r="B92" t="str">
            <v>2007-09_extracted_2007-09-monatsbericht-data.txt</v>
          </cell>
          <cell r="C92">
            <v>2.39703184925796E-4</v>
          </cell>
          <cell r="D92">
            <v>6.46156411539102E-4</v>
          </cell>
          <cell r="E92">
            <v>3.7518759379689802E-4</v>
          </cell>
          <cell r="F92">
            <v>1.4590628647657099E-4</v>
          </cell>
          <cell r="G92">
            <v>3.9926452474137598E-2</v>
          </cell>
        </row>
        <row r="93">
          <cell r="A93">
            <v>39356</v>
          </cell>
          <cell r="B93" t="str">
            <v>2007-10_extracted_2007-10-monatsbericht-data.txt</v>
          </cell>
          <cell r="C93">
            <v>3.7407052597965398E-4</v>
          </cell>
          <cell r="D93">
            <v>1.2499429770539601E-3</v>
          </cell>
          <cell r="E93">
            <v>3.46699511883581E-4</v>
          </cell>
          <cell r="F93">
            <v>2.37215455499292E-4</v>
          </cell>
          <cell r="G93">
            <v>6.15776398138487E-2</v>
          </cell>
        </row>
        <row r="94">
          <cell r="A94">
            <v>39387</v>
          </cell>
          <cell r="B94" t="str">
            <v>2007-11_extracted_2007-11-monatsbericht-data.txt</v>
          </cell>
          <cell r="C94">
            <v>4.0372175121351197E-4</v>
          </cell>
          <cell r="D94">
            <v>1.7369424180116199E-3</v>
          </cell>
          <cell r="E94">
            <v>5.2577716437108603E-4</v>
          </cell>
          <cell r="F94">
            <v>8.2622125829742005E-4</v>
          </cell>
          <cell r="G94">
            <v>5.0477464979565297E-2</v>
          </cell>
        </row>
        <row r="95">
          <cell r="A95">
            <v>39417</v>
          </cell>
          <cell r="B95" t="str">
            <v>2007-12_extracted_2007-12-monatsbericht-data.txt</v>
          </cell>
          <cell r="C95">
            <v>8.0711765147533602E-4</v>
          </cell>
          <cell r="D95">
            <v>1.48284405736166E-3</v>
          </cell>
          <cell r="E95">
            <v>4.2232900367895399E-4</v>
          </cell>
          <cell r="F95">
            <v>2.1585704632479899E-4</v>
          </cell>
          <cell r="G95">
            <v>5.3083641097990797E-2</v>
          </cell>
        </row>
        <row r="96">
          <cell r="A96">
            <v>39479</v>
          </cell>
          <cell r="B96" t="str">
            <v>2008-02_extracted_2008-02-monatsbericht-data.txt</v>
          </cell>
          <cell r="C96">
            <v>3.5375620301675401E-4</v>
          </cell>
          <cell r="D96">
            <v>1.83756694344814E-3</v>
          </cell>
          <cell r="E96">
            <v>5.8959367169459005E-4</v>
          </cell>
          <cell r="F96">
            <v>5.40460865720041E-4</v>
          </cell>
          <cell r="G96">
            <v>5.1751961736447E-2</v>
          </cell>
        </row>
        <row r="97">
          <cell r="A97">
            <v>39508</v>
          </cell>
          <cell r="B97" t="str">
            <v>2008-03_extracted_2008-03-monatsbericht-data.txt</v>
          </cell>
          <cell r="C97">
            <v>7.5635609244832403E-5</v>
          </cell>
          <cell r="D97">
            <v>5.7266961285373102E-4</v>
          </cell>
          <cell r="E97">
            <v>3.9978822029411399E-4</v>
          </cell>
          <cell r="F97">
            <v>7.5635609244832403E-5</v>
          </cell>
          <cell r="G97">
            <v>4.2361194727473697E-2</v>
          </cell>
        </row>
        <row r="98">
          <cell r="A98">
            <v>39539</v>
          </cell>
          <cell r="B98" t="str">
            <v>2008-04_extracted_2008-04-monatsbericht-data.txt</v>
          </cell>
          <cell r="C98">
            <v>2.5079651114186702E-4</v>
          </cell>
          <cell r="D98">
            <v>8.9172092850441597E-4</v>
          </cell>
          <cell r="E98">
            <v>4.1799418523644498E-4</v>
          </cell>
          <cell r="F98">
            <v>2.1364147245418299E-4</v>
          </cell>
          <cell r="G98">
            <v>4.9192809941630201E-2</v>
          </cell>
        </row>
        <row r="99">
          <cell r="A99">
            <v>39569</v>
          </cell>
          <cell r="B99" t="str">
            <v>2008-05_extracted_2008-05-monatsbericht-data.txt</v>
          </cell>
          <cell r="C99">
            <v>3.2351690606917697E-4</v>
          </cell>
          <cell r="D99">
            <v>1.80245133381398E-3</v>
          </cell>
          <cell r="E99">
            <v>6.1930379161813896E-4</v>
          </cell>
          <cell r="F99">
            <v>6.0081711127132897E-4</v>
          </cell>
          <cell r="G99">
            <v>5.2488167257464698E-2</v>
          </cell>
        </row>
        <row r="100">
          <cell r="A100">
            <v>39600</v>
          </cell>
          <cell r="B100" t="str">
            <v>2008-06_extracted_2008-06-monatsbericht-data.txt</v>
          </cell>
          <cell r="C100">
            <v>1.1660571367997001E-4</v>
          </cell>
          <cell r="D100">
            <v>9.32845709439762E-4</v>
          </cell>
          <cell r="E100">
            <v>4.2402077701807298E-4</v>
          </cell>
          <cell r="F100">
            <v>2.0140986908358499E-4</v>
          </cell>
          <cell r="G100">
            <v>4.8028535382677498E-2</v>
          </cell>
        </row>
        <row r="101">
          <cell r="A101">
            <v>39630</v>
          </cell>
          <cell r="B101" t="str">
            <v>2008-07_extracted_2008-07-monatsbericht-data.txt</v>
          </cell>
          <cell r="C101">
            <v>3.5467853227574598E-4</v>
          </cell>
          <cell r="D101">
            <v>1.1715139399411001E-3</v>
          </cell>
          <cell r="E101">
            <v>3.5467853227574598E-4</v>
          </cell>
          <cell r="F101">
            <v>1.50469680359407E-4</v>
          </cell>
          <cell r="G101">
            <v>5.6334030880243101E-2</v>
          </cell>
        </row>
        <row r="102">
          <cell r="A102">
            <v>39661</v>
          </cell>
          <cell r="B102" t="str">
            <v>2008-08_extracted_2008-08-monatsbericht-data.txt</v>
          </cell>
          <cell r="C102">
            <v>4.3709332935975702E-4</v>
          </cell>
          <cell r="D102">
            <v>1.3907515025083101E-3</v>
          </cell>
          <cell r="E102">
            <v>5.5630060100332699E-4</v>
          </cell>
          <cell r="F102">
            <v>3.8742363284160298E-4</v>
          </cell>
          <cell r="G102">
            <v>4.8227211729984697E-2</v>
          </cell>
        </row>
        <row r="103">
          <cell r="A103">
            <v>39692</v>
          </cell>
          <cell r="B103" t="str">
            <v>2008-09_extracted_2008-09-monatsbericht-data.txt</v>
          </cell>
          <cell r="C103">
            <v>3.1515614554483798E-4</v>
          </cell>
          <cell r="D103">
            <v>1.17467290612166E-3</v>
          </cell>
          <cell r="E103">
            <v>4.2020819405978402E-4</v>
          </cell>
          <cell r="F103">
            <v>2.9605577308757501E-4</v>
          </cell>
          <cell r="G103">
            <v>4.8606406538236203E-2</v>
          </cell>
        </row>
        <row r="104">
          <cell r="A104">
            <v>39722</v>
          </cell>
          <cell r="B104" t="str">
            <v>2008-10_extracted_2008-10-monatsbericht-data.txt</v>
          </cell>
          <cell r="C104">
            <v>2.59104649488988E-4</v>
          </cell>
          <cell r="D104">
            <v>9.1166450746125397E-4</v>
          </cell>
          <cell r="E104">
            <v>4.0305167698287002E-4</v>
          </cell>
          <cell r="F104">
            <v>2.4950818098939498E-4</v>
          </cell>
          <cell r="G104">
            <v>4.8507686698008902E-2</v>
          </cell>
        </row>
        <row r="105">
          <cell r="A105">
            <v>39753</v>
          </cell>
          <cell r="B105" t="str">
            <v>2008-11_extracted_2008-11-monatsbericht-data.txt</v>
          </cell>
          <cell r="C105">
            <v>5.8384690236782299E-4</v>
          </cell>
          <cell r="D105">
            <v>1.6125295398730301E-3</v>
          </cell>
          <cell r="E105">
            <v>6.6725360270608396E-4</v>
          </cell>
          <cell r="F105">
            <v>6.4871878040869205E-4</v>
          </cell>
          <cell r="G105">
            <v>4.6028794893130602E-2</v>
          </cell>
        </row>
        <row r="106">
          <cell r="A106">
            <v>39783</v>
          </cell>
          <cell r="B106" t="str">
            <v>2008-12_extracted_2008-12-monatsbericht-data.txt</v>
          </cell>
          <cell r="C106">
            <v>2.3626190706315699E-4</v>
          </cell>
          <cell r="D106">
            <v>1.0417002265966399E-3</v>
          </cell>
          <cell r="E106">
            <v>5.5843723487655295E-4</v>
          </cell>
          <cell r="F106">
            <v>4.0808874856363499E-4</v>
          </cell>
          <cell r="G106">
            <v>4.1457832438501201E-2</v>
          </cell>
        </row>
        <row r="107">
          <cell r="A107">
            <v>39814</v>
          </cell>
          <cell r="B107" t="str">
            <v>2009-01_extracted_2009-01-monatsbericht-data.txt</v>
          </cell>
          <cell r="C107">
            <v>1.23048668503213E-3</v>
          </cell>
          <cell r="D107">
            <v>1.80899908172635E-3</v>
          </cell>
          <cell r="E107">
            <v>4.3158861340679498E-4</v>
          </cell>
          <cell r="F107">
            <v>1.6528925619834701E-4</v>
          </cell>
          <cell r="G107">
            <v>5.4339711831378097E-2</v>
          </cell>
        </row>
        <row r="108">
          <cell r="A108">
            <v>39845</v>
          </cell>
          <cell r="B108" t="str">
            <v>2009-02_extracted_2009-02-monatsbericht-data.txt</v>
          </cell>
          <cell r="C108">
            <v>3.6895830771122799E-4</v>
          </cell>
          <cell r="D108">
            <v>1.3528471282745001E-3</v>
          </cell>
          <cell r="E108">
            <v>7.1899567656547102E-4</v>
          </cell>
          <cell r="F108">
            <v>6.6223285999451203E-4</v>
          </cell>
          <cell r="G108">
            <v>5.0465645916218597E-2</v>
          </cell>
        </row>
        <row r="109">
          <cell r="A109">
            <v>39873</v>
          </cell>
          <cell r="B109" t="str">
            <v>2009-03_extracted_2009-03-monatsbericht-data.txt</v>
          </cell>
          <cell r="C109">
            <v>1.9740608405550999E-4</v>
          </cell>
          <cell r="D109">
            <v>7.5014311941094E-4</v>
          </cell>
          <cell r="E109">
            <v>5.8234794796375598E-4</v>
          </cell>
          <cell r="F109">
            <v>3.2572003869159202E-4</v>
          </cell>
          <cell r="G109">
            <v>4.7524227757353897E-2</v>
          </cell>
        </row>
        <row r="110">
          <cell r="A110">
            <v>39904</v>
          </cell>
          <cell r="B110" t="str">
            <v>2009-04_extracted_2009-04-monatsbericht-data.txt</v>
          </cell>
          <cell r="C110">
            <v>1.1967188145956099E-4</v>
          </cell>
          <cell r="D110">
            <v>6.9627276485563201E-4</v>
          </cell>
          <cell r="E110">
            <v>4.3517047803476999E-4</v>
          </cell>
          <cell r="F110">
            <v>2.28464500968254E-4</v>
          </cell>
          <cell r="G110">
            <v>5.21125011633366E-2</v>
          </cell>
        </row>
        <row r="111">
          <cell r="A111">
            <v>39934</v>
          </cell>
          <cell r="B111" t="str">
            <v>2009-05_extracted_2009-05-monatsbericht-data.txt</v>
          </cell>
          <cell r="C111">
            <v>4.1588311876175301E-4</v>
          </cell>
          <cell r="D111">
            <v>1.46463185303052E-3</v>
          </cell>
          <cell r="E111">
            <v>6.9615217705771702E-4</v>
          </cell>
          <cell r="F111">
            <v>6.7807030232894499E-4</v>
          </cell>
          <cell r="G111">
            <v>4.6441744452044902E-2</v>
          </cell>
        </row>
        <row r="112">
          <cell r="A112">
            <v>39965</v>
          </cell>
          <cell r="B112" t="str">
            <v>2009-06_extracted_2009-06-monatsbericht-data.txt</v>
          </cell>
          <cell r="C112">
            <v>4.8063925020276898E-4</v>
          </cell>
          <cell r="D112">
            <v>1.2716913494948199E-3</v>
          </cell>
          <cell r="E112">
            <v>4.7062593249021098E-4</v>
          </cell>
          <cell r="F112">
            <v>4.8063925020276898E-4</v>
          </cell>
          <cell r="G112">
            <v>4.9167120962900997E-2</v>
          </cell>
        </row>
        <row r="113">
          <cell r="A113">
            <v>39995</v>
          </cell>
          <cell r="B113" t="str">
            <v>2009-07_extracted_2009-07-monatsbericht-data.txt</v>
          </cell>
          <cell r="C113">
            <v>2.0734597156398099E-4</v>
          </cell>
          <cell r="D113">
            <v>9.4786729857819897E-4</v>
          </cell>
          <cell r="E113">
            <v>3.4557661927330099E-4</v>
          </cell>
          <cell r="F113">
            <v>2.3696682464454901E-4</v>
          </cell>
          <cell r="G113">
            <v>5.4338064997255603E-2</v>
          </cell>
        </row>
        <row r="114">
          <cell r="A114">
            <v>40026</v>
          </cell>
          <cell r="B114" t="str">
            <v>2009-08_extracted_2009-08-monatsbericht-data.txt</v>
          </cell>
          <cell r="C114">
            <v>3.50889820596332E-4</v>
          </cell>
          <cell r="D114">
            <v>1.71846040343332E-3</v>
          </cell>
          <cell r="E114">
            <v>6.7478811653140904E-4</v>
          </cell>
          <cell r="F114">
            <v>7.8275421517643405E-4</v>
          </cell>
          <cell r="G114">
            <v>5.0952921125798002E-2</v>
          </cell>
        </row>
        <row r="115">
          <cell r="A115">
            <v>40057</v>
          </cell>
          <cell r="B115" t="str">
            <v>2009-09_extracted_2009-09-monatsbericht-data.txt</v>
          </cell>
          <cell r="C115">
            <v>5.9006297078266305E-4</v>
          </cell>
          <cell r="D115">
            <v>7.4679844739680798E-4</v>
          </cell>
          <cell r="E115">
            <v>5.1630509943483005E-4</v>
          </cell>
          <cell r="F115">
            <v>2.7659201755437298E-4</v>
          </cell>
          <cell r="G115">
            <v>4.9980702329490902E-2</v>
          </cell>
        </row>
        <row r="116">
          <cell r="A116">
            <v>40087</v>
          </cell>
          <cell r="B116" t="str">
            <v>2009-10_extracted_2009-10-monatsbericht-data.txt</v>
          </cell>
          <cell r="C116">
            <v>2.3078698361412401E-4</v>
          </cell>
          <cell r="D116">
            <v>1.0595220611375701E-3</v>
          </cell>
          <cell r="E116">
            <v>4.82554602102259E-4</v>
          </cell>
          <cell r="F116">
            <v>2.3078698361412401E-4</v>
          </cell>
          <cell r="G116">
            <v>5.05726917849516E-2</v>
          </cell>
        </row>
        <row r="117">
          <cell r="A117">
            <v>40118</v>
          </cell>
          <cell r="B117" t="str">
            <v>2009-11_extracted_2009-11-monatsbericht-data.txt</v>
          </cell>
          <cell r="C117">
            <v>3.7384225725954899E-4</v>
          </cell>
          <cell r="D117">
            <v>2.1963232613998501E-3</v>
          </cell>
          <cell r="E117">
            <v>6.54223950204211E-4</v>
          </cell>
          <cell r="F117">
            <v>5.6076338588932401E-4</v>
          </cell>
          <cell r="G117">
            <v>4.4337584717845498E-2</v>
          </cell>
        </row>
        <row r="118">
          <cell r="A118">
            <v>40148</v>
          </cell>
          <cell r="B118" t="str">
            <v>2009-12_extracted_2009-12-monatsbericht-data.txt</v>
          </cell>
          <cell r="C118">
            <v>2.8087351663674001E-4</v>
          </cell>
          <cell r="D118">
            <v>1.07333808143325E-3</v>
          </cell>
          <cell r="E118">
            <v>5.3165344220525797E-4</v>
          </cell>
          <cell r="F118">
            <v>2.6081112259125801E-4</v>
          </cell>
          <cell r="G118">
            <v>5.0483028549703497E-2</v>
          </cell>
        </row>
        <row r="119">
          <cell r="A119">
            <v>40179</v>
          </cell>
          <cell r="B119" t="str">
            <v>2010-01_extracted_2010-01-monatsbericht-data.txt</v>
          </cell>
          <cell r="C119">
            <v>5.07651793174198E-4</v>
          </cell>
          <cell r="D119">
            <v>8.9896671707930995E-4</v>
          </cell>
          <cell r="E119">
            <v>3.2785844975833598E-4</v>
          </cell>
          <cell r="F119">
            <v>2.2209765951371099E-4</v>
          </cell>
          <cell r="G119">
            <v>4.6552256558676203E-2</v>
          </cell>
        </row>
        <row r="120">
          <cell r="A120">
            <v>40210</v>
          </cell>
          <cell r="B120" t="str">
            <v>2010-02_extracted_2010-02-monatsbericht-data.txt</v>
          </cell>
          <cell r="C120">
            <v>3.3475377502736799E-4</v>
          </cell>
          <cell r="D120">
            <v>1.8094798650128E-3</v>
          </cell>
          <cell r="E120">
            <v>4.6141736557826399E-4</v>
          </cell>
          <cell r="F120">
            <v>4.8855956355345603E-4</v>
          </cell>
          <cell r="G120">
            <v>4.5861606539788498E-2</v>
          </cell>
        </row>
        <row r="121">
          <cell r="A121">
            <v>40269</v>
          </cell>
          <cell r="B121" t="str">
            <v>2010-04_extracted_2010-04-monatsbericht-data.txt</v>
          </cell>
          <cell r="C121">
            <v>2.4742523118794998E-4</v>
          </cell>
          <cell r="D121">
            <v>5.9794430870421301E-4</v>
          </cell>
          <cell r="E121">
            <v>4.1237538531324998E-4</v>
          </cell>
          <cell r="F121">
            <v>1.75259538758131E-4</v>
          </cell>
          <cell r="G121">
            <v>4.6211172354562603E-2</v>
          </cell>
        </row>
        <row r="122">
          <cell r="A122">
            <v>40299</v>
          </cell>
          <cell r="B122" t="str">
            <v>2010-05_extracted_2010-05-monatsbericht-data.txt</v>
          </cell>
          <cell r="C122">
            <v>3.88263842929627E-4</v>
          </cell>
          <cell r="D122">
            <v>2.0913302448709401E-3</v>
          </cell>
          <cell r="E122">
            <v>4.76505625413633E-4</v>
          </cell>
          <cell r="F122">
            <v>4.76505625413633E-4</v>
          </cell>
          <cell r="G122">
            <v>5.3133025989044798E-2</v>
          </cell>
        </row>
        <row r="123">
          <cell r="A123">
            <v>40330</v>
          </cell>
          <cell r="B123" t="str">
            <v>2010-06_extracted_2010-06-monatsbericht-data.txt</v>
          </cell>
          <cell r="C123">
            <v>4.20554349314398E-4</v>
          </cell>
          <cell r="D123">
            <v>1.23232204682823E-3</v>
          </cell>
          <cell r="E123">
            <v>3.52092013379496E-4</v>
          </cell>
          <cell r="F123">
            <v>2.9341001114957998E-4</v>
          </cell>
          <cell r="G123">
            <v>5.0686146218276801E-2</v>
          </cell>
        </row>
        <row r="124">
          <cell r="A124">
            <v>40360</v>
          </cell>
          <cell r="B124" t="str">
            <v>2010-07_extracted_2010-07-monatsbericht-data.txt</v>
          </cell>
          <cell r="C124">
            <v>6.2279225012893704E-4</v>
          </cell>
          <cell r="D124">
            <v>1.2163911135330799E-3</v>
          </cell>
          <cell r="E124">
            <v>6.0332999231240802E-4</v>
          </cell>
          <cell r="F124">
            <v>3.2112725397273303E-4</v>
          </cell>
          <cell r="G124">
            <v>5.8509314499846997E-2</v>
          </cell>
        </row>
        <row r="125">
          <cell r="A125">
            <v>40391</v>
          </cell>
          <cell r="B125" t="str">
            <v>2010-08_extracted_2010-08-monatsbericht-data.txt</v>
          </cell>
          <cell r="C125">
            <v>4.1802048300366702E-4</v>
          </cell>
          <cell r="D125">
            <v>2.2516103289061101E-3</v>
          </cell>
          <cell r="E125">
            <v>4.8452374166334098E-4</v>
          </cell>
          <cell r="F125">
            <v>3.7051815538961401E-4</v>
          </cell>
          <cell r="G125">
            <v>5.6055820579459799E-2</v>
          </cell>
        </row>
        <row r="126">
          <cell r="A126">
            <v>40422</v>
          </cell>
          <cell r="B126" t="str">
            <v>2010-09_extracted_2010-09-monatsbericht-data.txt</v>
          </cell>
          <cell r="C126">
            <v>4.5235359575873202E-4</v>
          </cell>
          <cell r="D126">
            <v>6.6948332172292403E-4</v>
          </cell>
          <cell r="E126">
            <v>3.8902409235250999E-4</v>
          </cell>
          <cell r="F126">
            <v>1.3570607872761899E-4</v>
          </cell>
          <cell r="G126">
            <v>5.5646958948940603E-2</v>
          </cell>
        </row>
        <row r="127">
          <cell r="A127">
            <v>40452</v>
          </cell>
          <cell r="B127" t="str">
            <v>2010-10_extracted_2010-10-monatsbericht-data.txt</v>
          </cell>
          <cell r="C127">
            <v>3.8543935604736402E-4</v>
          </cell>
          <cell r="D127">
            <v>2.294708724375E-3</v>
          </cell>
          <cell r="E127">
            <v>4.2129417986572302E-4</v>
          </cell>
          <cell r="F127">
            <v>6.6331424063965005E-4</v>
          </cell>
          <cell r="G127">
            <v>5.7501720836643698E-2</v>
          </cell>
        </row>
        <row r="128">
          <cell r="A128">
            <v>40483</v>
          </cell>
          <cell r="B128" t="str">
            <v>2010-11_extracted_2010-11-monatsbericht-data.txt</v>
          </cell>
          <cell r="C128">
            <v>3.03510286153291E-4</v>
          </cell>
          <cell r="D128">
            <v>2.4755057714377802E-3</v>
          </cell>
          <cell r="E128">
            <v>4.4578073278764703E-4</v>
          </cell>
          <cell r="F128">
            <v>4.4578073278764703E-4</v>
          </cell>
          <cell r="G128">
            <v>5.3543097771164498E-2</v>
          </cell>
        </row>
        <row r="129">
          <cell r="A129">
            <v>40544</v>
          </cell>
          <cell r="B129" t="str">
            <v>2011-01_extracted_2011-01-monatsbericht-data.txt</v>
          </cell>
          <cell r="C129">
            <v>1.7823546885830201E-4</v>
          </cell>
          <cell r="D129">
            <v>9.2088325576789704E-4</v>
          </cell>
          <cell r="E129">
            <v>3.2676502624022101E-4</v>
          </cell>
          <cell r="F129">
            <v>2.1784335082681401E-4</v>
          </cell>
          <cell r="G129">
            <v>4.9919307927568803E-2</v>
          </cell>
        </row>
        <row r="130">
          <cell r="A130">
            <v>40575</v>
          </cell>
          <cell r="B130" t="str">
            <v>2011-02_extracted_2011-02-monatsbericht-data.txt</v>
          </cell>
          <cell r="C130">
            <v>3.3636372130397001E-4</v>
          </cell>
          <cell r="D130">
            <v>2.1863641884758002E-3</v>
          </cell>
          <cell r="E130">
            <v>3.8308090481840997E-4</v>
          </cell>
          <cell r="F130">
            <v>3.2702028460108198E-4</v>
          </cell>
          <cell r="G130">
            <v>5.5977666301287601E-2</v>
          </cell>
        </row>
        <row r="131">
          <cell r="A131">
            <v>40603</v>
          </cell>
          <cell r="B131" t="str">
            <v>2011-03_extracted_2011-03-monatsbericht-data.txt</v>
          </cell>
          <cell r="C131">
            <v>3.0278085289581501E-4</v>
          </cell>
          <cell r="D131">
            <v>1.1543520016652901E-3</v>
          </cell>
          <cell r="E131">
            <v>5.9609980413863502E-4</v>
          </cell>
          <cell r="F131">
            <v>2.3654754132485499E-4</v>
          </cell>
          <cell r="G131">
            <v>4.92114553271603E-2</v>
          </cell>
        </row>
        <row r="132">
          <cell r="A132">
            <v>40634</v>
          </cell>
          <cell r="B132" t="str">
            <v>2011-04_extracted_2011-04-monatsbericht-data.txt</v>
          </cell>
          <cell r="C132">
            <v>2.4935665981767001E-4</v>
          </cell>
          <cell r="D132">
            <v>9.6750384009256104E-4</v>
          </cell>
          <cell r="E132">
            <v>3.9897065570827198E-4</v>
          </cell>
          <cell r="F132">
            <v>5.3861038520616798E-4</v>
          </cell>
          <cell r="G132">
            <v>5.8535018478922403E-2</v>
          </cell>
        </row>
        <row r="133">
          <cell r="A133">
            <v>40664</v>
          </cell>
          <cell r="B133" t="str">
            <v>2011-05_extracted_2011-05-monatsbericht-data.txt</v>
          </cell>
          <cell r="C133">
            <v>4.3854328982112999E-4</v>
          </cell>
          <cell r="D133">
            <v>2.0340944081065101E-3</v>
          </cell>
          <cell r="E133">
            <v>4.6653541470333002E-4</v>
          </cell>
          <cell r="F133">
            <v>3.6389762346859702E-4</v>
          </cell>
          <cell r="G133">
            <v>5.9755414734846801E-2</v>
          </cell>
        </row>
        <row r="134">
          <cell r="A134">
            <v>40695</v>
          </cell>
          <cell r="B134" t="str">
            <v>2011-06_extracted_2011-06-monatsbericht-data.txt</v>
          </cell>
          <cell r="C134">
            <v>2.64188758312835E-4</v>
          </cell>
          <cell r="D134">
            <v>1.19340439099936E-3</v>
          </cell>
          <cell r="E134">
            <v>3.6439828732804898E-4</v>
          </cell>
          <cell r="F134">
            <v>2.7329871549603698E-4</v>
          </cell>
          <cell r="G134">
            <v>5.9219508800758297E-2</v>
          </cell>
        </row>
        <row r="135">
          <cell r="A135">
            <v>40725</v>
          </cell>
          <cell r="B135" t="str">
            <v>2011-07_extracted_2011-07-monatsbericht-data.txt</v>
          </cell>
          <cell r="C135">
            <v>3.9436154699780802E-4</v>
          </cell>
          <cell r="D135">
            <v>1.34816621880646E-3</v>
          </cell>
          <cell r="E135">
            <v>4.7690233590432602E-4</v>
          </cell>
          <cell r="F135">
            <v>2.3845116795216301E-4</v>
          </cell>
          <cell r="G135">
            <v>5.2492298090237997E-2</v>
          </cell>
        </row>
        <row r="136">
          <cell r="A136">
            <v>40756</v>
          </cell>
          <cell r="B136" t="str">
            <v>2011-08_extracted_2011-08-monatsbericht-data.txt</v>
          </cell>
          <cell r="C136">
            <v>5.2508387992488597E-4</v>
          </cell>
          <cell r="D136">
            <v>2.18933278748342E-3</v>
          </cell>
          <cell r="E136">
            <v>5.4288333348166196E-4</v>
          </cell>
          <cell r="F136">
            <v>6.4078032804392902E-4</v>
          </cell>
          <cell r="G136">
            <v>5.9359541682075002E-2</v>
          </cell>
        </row>
        <row r="137">
          <cell r="A137">
            <v>40787</v>
          </cell>
          <cell r="B137" t="str">
            <v>2011-09_extracted_2011-09-monatsbericht-data.txt</v>
          </cell>
          <cell r="C137">
            <v>3.7974581269643702E-4</v>
          </cell>
          <cell r="D137">
            <v>1.04228106037958E-3</v>
          </cell>
          <cell r="E137">
            <v>4.6054279412121099E-4</v>
          </cell>
          <cell r="F137">
            <v>2.5047064241679899E-4</v>
          </cell>
          <cell r="G137">
            <v>4.9803125146411803E-2</v>
          </cell>
        </row>
        <row r="138">
          <cell r="A138">
            <v>40817</v>
          </cell>
          <cell r="B138" t="str">
            <v>2011-10_extracted_2011-10-monatsbericht-data.txt</v>
          </cell>
          <cell r="C138">
            <v>6.1910068482060304E-4</v>
          </cell>
          <cell r="D138">
            <v>8.4769170690821103E-4</v>
          </cell>
          <cell r="E138">
            <v>4.0955891457363002E-4</v>
          </cell>
          <cell r="F138">
            <v>2.0001714432665599E-4</v>
          </cell>
          <cell r="G138">
            <v>5.1348163101090298E-2</v>
          </cell>
        </row>
        <row r="139">
          <cell r="A139">
            <v>40848</v>
          </cell>
          <cell r="B139" t="str">
            <v>2011-11_extracted_2011-11-monatsbericht-data.txt</v>
          </cell>
          <cell r="C139">
            <v>4.9681586197551999E-4</v>
          </cell>
          <cell r="D139">
            <v>2.3485840747933598E-3</v>
          </cell>
          <cell r="E139">
            <v>5.6907998735377795E-4</v>
          </cell>
          <cell r="F139">
            <v>5.6004697168149495E-4</v>
          </cell>
          <cell r="G139">
            <v>5.7310364499733001E-2</v>
          </cell>
        </row>
        <row r="140">
          <cell r="A140">
            <v>40878</v>
          </cell>
          <cell r="B140" t="str">
            <v>2011-12_extracted_2011-12-monatsbericht-data.txt</v>
          </cell>
          <cell r="C140">
            <v>1.24086825824041E-3</v>
          </cell>
          <cell r="D140">
            <v>1.7127477367261999E-3</v>
          </cell>
          <cell r="E140">
            <v>5.5052605823342304E-4</v>
          </cell>
          <cell r="F140">
            <v>3.67017372155615E-4</v>
          </cell>
          <cell r="G140">
            <v>5.1673377862581103E-2</v>
          </cell>
        </row>
        <row r="141">
          <cell r="A141">
            <v>40909</v>
          </cell>
          <cell r="B141" t="str">
            <v>2012-01_extracted_2012-01-monatsbericht-data.txt</v>
          </cell>
          <cell r="C141">
            <v>2.04688337638286E-4</v>
          </cell>
          <cell r="D141">
            <v>7.0178858618841005E-4</v>
          </cell>
          <cell r="E141">
            <v>4.19123738973634E-4</v>
          </cell>
          <cell r="F141">
            <v>1.65700082850041E-4</v>
          </cell>
          <cell r="G141">
            <v>5.9578399758114998E-2</v>
          </cell>
        </row>
        <row r="142">
          <cell r="A142">
            <v>40940</v>
          </cell>
          <cell r="B142" t="str">
            <v>2012-02_extracted_2012-02-monatsbericht-data.txt</v>
          </cell>
          <cell r="C142">
            <v>6.87819344695751E-4</v>
          </cell>
          <cell r="D142">
            <v>2.0098617215135498E-3</v>
          </cell>
          <cell r="E142">
            <v>6.2529031335977403E-4</v>
          </cell>
          <cell r="F142">
            <v>5.3596312573694904E-4</v>
          </cell>
          <cell r="G142">
            <v>5.1274543534835203E-2</v>
          </cell>
        </row>
        <row r="143">
          <cell r="A143">
            <v>40969</v>
          </cell>
          <cell r="B143" t="str">
            <v>2012-03_extracted_2012-03-monatsbericht-data.txt</v>
          </cell>
          <cell r="C143">
            <v>8.0342523568835205E-4</v>
          </cell>
          <cell r="D143">
            <v>8.4410499445738204E-4</v>
          </cell>
          <cell r="E143">
            <v>8.1359517538060996E-4</v>
          </cell>
          <cell r="F143">
            <v>2.33908612921925E-4</v>
          </cell>
          <cell r="G143">
            <v>4.5069734056169403E-2</v>
          </cell>
        </row>
        <row r="144">
          <cell r="A144">
            <v>41000</v>
          </cell>
          <cell r="B144" t="str">
            <v>2012-04_extracted_2012-04-monatsbericht-data.txt</v>
          </cell>
          <cell r="C144">
            <v>3.2743250665427301E-4</v>
          </cell>
          <cell r="D144">
            <v>7.8161308040052295E-4</v>
          </cell>
          <cell r="E144">
            <v>3.59119523427267E-4</v>
          </cell>
          <cell r="F144">
            <v>1.37310406016308E-4</v>
          </cell>
          <cell r="G144">
            <v>5.4517147000230498E-2</v>
          </cell>
        </row>
        <row r="145">
          <cell r="A145">
            <v>41030</v>
          </cell>
          <cell r="B145" t="str">
            <v>2012-05_extracted_2012-05-monatsbericht-data.txt</v>
          </cell>
          <cell r="C145">
            <v>4.2703866479244101E-4</v>
          </cell>
          <cell r="D145">
            <v>2.4643689614063801E-3</v>
          </cell>
          <cell r="E145">
            <v>5.9607480293944902E-4</v>
          </cell>
          <cell r="F145">
            <v>6.7614455258803202E-4</v>
          </cell>
          <cell r="G145">
            <v>5.8700644044190099E-2</v>
          </cell>
        </row>
        <row r="146">
          <cell r="A146">
            <v>41061</v>
          </cell>
          <cell r="B146" t="str">
            <v>2012-06_extracted_2012-06-monatsbericht-data.txt</v>
          </cell>
          <cell r="C146">
            <v>7.86250786250786E-4</v>
          </cell>
          <cell r="D146">
            <v>2.2755022755022699E-3</v>
          </cell>
          <cell r="E146">
            <v>5.7350057350057299E-4</v>
          </cell>
          <cell r="F146">
            <v>4.6250046250046199E-4</v>
          </cell>
          <cell r="G146">
            <v>4.6531377154767198E-2</v>
          </cell>
        </row>
        <row r="147">
          <cell r="A147">
            <v>41091</v>
          </cell>
          <cell r="B147" t="str">
            <v>2012-07_extracted_2012-07-monatsbericht-data.txt</v>
          </cell>
          <cell r="C147">
            <v>2.6870052293255601E-4</v>
          </cell>
          <cell r="D147">
            <v>4.5472396188586401E-4</v>
          </cell>
          <cell r="E147">
            <v>3.6171224240920998E-4</v>
          </cell>
          <cell r="F147">
            <v>2.8936979392736801E-4</v>
          </cell>
          <cell r="G147">
            <v>6.3741997208833695E-2</v>
          </cell>
        </row>
        <row r="148">
          <cell r="A148">
            <v>41122</v>
          </cell>
          <cell r="B148" t="str">
            <v>2012-08_extracted_2012-08-monatsbericht-data.txt</v>
          </cell>
          <cell r="C148">
            <v>2.8557149996430301E-4</v>
          </cell>
          <cell r="D148">
            <v>2.13286214035839E-3</v>
          </cell>
          <cell r="E148">
            <v>6.7823231241521996E-4</v>
          </cell>
          <cell r="F148">
            <v>6.5145998429356697E-4</v>
          </cell>
          <cell r="G148">
            <v>4.9396283870239699E-2</v>
          </cell>
        </row>
        <row r="149">
          <cell r="A149">
            <v>41153</v>
          </cell>
          <cell r="B149" t="str">
            <v>2012-09_extracted_2012-09-monatsbericht-data.txt</v>
          </cell>
          <cell r="C149">
            <v>3.2295729510843901E-4</v>
          </cell>
          <cell r="D149">
            <v>9.6887188532531702E-4</v>
          </cell>
          <cell r="E149">
            <v>3.97485901671925E-4</v>
          </cell>
          <cell r="F149">
            <v>2.3186677597528899E-4</v>
          </cell>
          <cell r="G149">
            <v>5.4351407566173397E-2</v>
          </cell>
        </row>
        <row r="150">
          <cell r="A150">
            <v>41183</v>
          </cell>
          <cell r="B150" t="str">
            <v>2012-10_extracted_2012-10-monatsbericht-data.txt</v>
          </cell>
          <cell r="C150">
            <v>3.80333310282829E-4</v>
          </cell>
          <cell r="D150">
            <v>1.0891362976281E-3</v>
          </cell>
          <cell r="E150">
            <v>3.8897724915289399E-4</v>
          </cell>
          <cell r="F150">
            <v>2.5067422723186499E-4</v>
          </cell>
          <cell r="G150">
            <v>6.5357892855696195E-2</v>
          </cell>
        </row>
        <row r="151">
          <cell r="A151">
            <v>41214</v>
          </cell>
          <cell r="B151" t="str">
            <v>2012-11_extracted_2012-11-monatsbericht-data.txt</v>
          </cell>
          <cell r="C151">
            <v>3.4719131131487498E-4</v>
          </cell>
          <cell r="D151">
            <v>2.5727766402563802E-3</v>
          </cell>
          <cell r="E151">
            <v>7.2999198789281501E-4</v>
          </cell>
          <cell r="F151">
            <v>6.23163892103623E-4</v>
          </cell>
          <cell r="G151">
            <v>4.84636354327296E-2</v>
          </cell>
        </row>
        <row r="152">
          <cell r="A152">
            <v>41244</v>
          </cell>
          <cell r="B152" t="str">
            <v>2012-12_extracted_2012-12-monatsbericht-data.txt</v>
          </cell>
          <cell r="C152">
            <v>1.49089637020872E-3</v>
          </cell>
          <cell r="D152">
            <v>1.4575802502040599E-3</v>
          </cell>
          <cell r="E152">
            <v>6.2467725008745402E-4</v>
          </cell>
          <cell r="F152">
            <v>4.8308374006763102E-4</v>
          </cell>
          <cell r="G152">
            <v>4.77569759929194E-2</v>
          </cell>
        </row>
        <row r="153">
          <cell r="A153">
            <v>41275</v>
          </cell>
          <cell r="B153" t="str">
            <v>2013-01_extracted_2013-01-monatsbericht-data.txt</v>
          </cell>
          <cell r="C153">
            <v>2.4191427820141899E-4</v>
          </cell>
          <cell r="D153">
            <v>9.1506705232710997E-4</v>
          </cell>
          <cell r="E153">
            <v>3.57612411254272E-4</v>
          </cell>
          <cell r="F153">
            <v>1.9984222981856399E-4</v>
          </cell>
          <cell r="G153">
            <v>5.31057352800509E-2</v>
          </cell>
        </row>
        <row r="154">
          <cell r="A154">
            <v>41306</v>
          </cell>
          <cell r="B154" t="str">
            <v>2013-02_extracted_2013-02-monatsbericht-data.txt</v>
          </cell>
          <cell r="C154">
            <v>3.6615969921320298E-4</v>
          </cell>
          <cell r="D154">
            <v>2.6167022407187399E-3</v>
          </cell>
          <cell r="E154">
            <v>7.50180847168513E-4</v>
          </cell>
          <cell r="F154">
            <v>5.8049708411849203E-4</v>
          </cell>
          <cell r="G154">
            <v>5.0492576679852401E-2</v>
          </cell>
        </row>
        <row r="155">
          <cell r="A155">
            <v>41334</v>
          </cell>
          <cell r="B155" t="str">
            <v>2013-03_extracted_2013-03-monatsbericht-data.txt</v>
          </cell>
          <cell r="C155">
            <v>1.58071110923767E-4</v>
          </cell>
          <cell r="D155">
            <v>1.01165510991211E-3</v>
          </cell>
          <cell r="E155">
            <v>7.2712711024933E-4</v>
          </cell>
          <cell r="F155">
            <v>5.2690370307922495E-4</v>
          </cell>
          <cell r="G155">
            <v>5.1864296871385801E-2</v>
          </cell>
        </row>
        <row r="156">
          <cell r="A156">
            <v>41365</v>
          </cell>
          <cell r="B156" t="str">
            <v>2013-04_extracted_2013-04-monatsbericht-data.txt</v>
          </cell>
          <cell r="C156">
            <v>2.9113776639105599E-4</v>
          </cell>
          <cell r="D156">
            <v>1.34893831761189E-3</v>
          </cell>
          <cell r="E156">
            <v>5.0463879507783003E-4</v>
          </cell>
          <cell r="F156">
            <v>7.5695819261674597E-4</v>
          </cell>
          <cell r="G156">
            <v>4.4079841022469403E-2</v>
          </cell>
        </row>
        <row r="157">
          <cell r="A157">
            <v>41395</v>
          </cell>
          <cell r="B157" t="str">
            <v>2013-05_extracted_2013-05-monatsbericht-data.txt</v>
          </cell>
          <cell r="C157">
            <v>4.24666017871361E-4</v>
          </cell>
          <cell r="D157">
            <v>1.75174732371936E-3</v>
          </cell>
          <cell r="E157">
            <v>6.6354065292400198E-4</v>
          </cell>
          <cell r="F157">
            <v>5.9276298327877496E-4</v>
          </cell>
          <cell r="G157">
            <v>5.3133730635430698E-2</v>
          </cell>
        </row>
        <row r="158">
          <cell r="A158">
            <v>41426</v>
          </cell>
          <cell r="B158" t="str">
            <v>2013-06_extracted_2013-06-monatsbericht-data.txt</v>
          </cell>
          <cell r="C158">
            <v>1.8713575362241301E-4</v>
          </cell>
          <cell r="D158">
            <v>8.1983282539342998E-4</v>
          </cell>
          <cell r="E158">
            <v>4.9902867632643604E-4</v>
          </cell>
          <cell r="F158">
            <v>3.4753782815590998E-4</v>
          </cell>
          <cell r="G158">
            <v>5.2399586338244999E-2</v>
          </cell>
        </row>
        <row r="159">
          <cell r="A159">
            <v>41456</v>
          </cell>
          <cell r="B159" t="str">
            <v>2013-07_extracted_2013-07-monatsbericht-data.txt</v>
          </cell>
          <cell r="C159">
            <v>2.3701218789596901E-4</v>
          </cell>
          <cell r="D159">
            <v>9.5716460496449304E-4</v>
          </cell>
          <cell r="E159">
            <v>4.7402437579193899E-4</v>
          </cell>
          <cell r="F159">
            <v>3.91981695366411E-4</v>
          </cell>
          <cell r="G159">
            <v>6.0066372371665101E-2</v>
          </cell>
        </row>
        <row r="160">
          <cell r="A160">
            <v>41487</v>
          </cell>
          <cell r="B160" t="str">
            <v>2013-08_extracted_2013-08-monatsbericht-data.txt</v>
          </cell>
          <cell r="C160">
            <v>5.05461554936817E-4</v>
          </cell>
          <cell r="D160">
            <v>2.38166630970229E-3</v>
          </cell>
          <cell r="E160">
            <v>6.0826729492396601E-4</v>
          </cell>
          <cell r="F160">
            <v>1.08802741486399E-3</v>
          </cell>
          <cell r="G160">
            <v>5.3479628435132098E-2</v>
          </cell>
        </row>
        <row r="161">
          <cell r="A161">
            <v>41518</v>
          </cell>
          <cell r="B161" t="str">
            <v>2013-09_extracted_2013-09-monatsbericht-data.txt</v>
          </cell>
          <cell r="C161">
            <v>4.8258416034247903E-4</v>
          </cell>
          <cell r="D161">
            <v>1.0274372446001101E-3</v>
          </cell>
          <cell r="E161">
            <v>3.7361354349095099E-4</v>
          </cell>
          <cell r="F161">
            <v>1.3232146331971199E-4</v>
          </cell>
          <cell r="G161">
            <v>4.8487177081430702E-2</v>
          </cell>
        </row>
        <row r="162">
          <cell r="A162">
            <v>41548</v>
          </cell>
          <cell r="B162" t="str">
            <v>2013-10_extracted_2013-10-monatsbericht-data.txt</v>
          </cell>
          <cell r="C162">
            <v>2.5800779756899298E-4</v>
          </cell>
          <cell r="D162">
            <v>9.0780521366867902E-4</v>
          </cell>
          <cell r="E162">
            <v>2.9623117498662099E-4</v>
          </cell>
          <cell r="F162">
            <v>2.0067273144254999E-4</v>
          </cell>
          <cell r="G162">
            <v>5.7057206062990799E-2</v>
          </cell>
        </row>
        <row r="163">
          <cell r="A163">
            <v>41579</v>
          </cell>
          <cell r="B163" t="str">
            <v>2013-11_extracted_2013-11-monatsbericht-data.txt</v>
          </cell>
          <cell r="C163">
            <v>3.7625305705608799E-4</v>
          </cell>
          <cell r="D163">
            <v>2.3471024035403602E-3</v>
          </cell>
          <cell r="E163">
            <v>7.0771408351026101E-4</v>
          </cell>
          <cell r="F163">
            <v>6.4500524066757998E-4</v>
          </cell>
          <cell r="G163">
            <v>4.5175353665270299E-2</v>
          </cell>
        </row>
        <row r="164">
          <cell r="A164">
            <v>41609</v>
          </cell>
          <cell r="B164" t="str">
            <v>2013-12_extracted_2013-12-monatsbericht-data.txt</v>
          </cell>
          <cell r="C164">
            <v>5.6442367051768205E-4</v>
          </cell>
          <cell r="D164">
            <v>1.8520151688861399E-3</v>
          </cell>
          <cell r="E164">
            <v>5.7324279036952098E-4</v>
          </cell>
          <cell r="F164">
            <v>4.23317752888261E-4</v>
          </cell>
          <cell r="G164">
            <v>5.47645342308377E-2</v>
          </cell>
        </row>
        <row r="165">
          <cell r="A165">
            <v>41640</v>
          </cell>
          <cell r="B165" t="str">
            <v>2014-01_extracted_2014-01-monatsbericht-data.txt</v>
          </cell>
          <cell r="C165">
            <v>3.8842821677672099E-4</v>
          </cell>
          <cell r="D165">
            <v>1.5368246837687599E-3</v>
          </cell>
          <cell r="E165">
            <v>6.4175096684849597E-4</v>
          </cell>
          <cell r="F165">
            <v>9.2040599192744796E-4</v>
          </cell>
          <cell r="G165">
            <v>6.4866675530580106E-2</v>
          </cell>
        </row>
        <row r="166">
          <cell r="A166">
            <v>41671</v>
          </cell>
          <cell r="B166" t="str">
            <v>2014-02_extracted_2014-02-monatsbericht-data.txt</v>
          </cell>
          <cell r="C166">
            <v>5.3088242613268696E-4</v>
          </cell>
          <cell r="D166">
            <v>2.8700831162798402E-3</v>
          </cell>
          <cell r="E166">
            <v>7.6314348756573798E-4</v>
          </cell>
          <cell r="F166">
            <v>5.5576753985765704E-4</v>
          </cell>
          <cell r="G166">
            <v>5.6032737906372303E-2</v>
          </cell>
        </row>
        <row r="167">
          <cell r="A167">
            <v>41699</v>
          </cell>
          <cell r="B167" t="str">
            <v>2014-03_extracted_2014-03-monatsbericht-data.txt</v>
          </cell>
          <cell r="C167">
            <v>4.9267825372930002E-4</v>
          </cell>
          <cell r="D167">
            <v>1.4050453902650401E-3</v>
          </cell>
          <cell r="E167">
            <v>6.4778066694037601E-4</v>
          </cell>
          <cell r="F167">
            <v>2.9195748369143702E-4</v>
          </cell>
          <cell r="G167">
            <v>5.2006258475320498E-2</v>
          </cell>
        </row>
        <row r="168">
          <cell r="A168">
            <v>41730</v>
          </cell>
          <cell r="B168" t="str">
            <v>2014-04_extracted_2014-04-monatsbericht-data.txt</v>
          </cell>
          <cell r="C168">
            <v>3.6484850495033E-4</v>
          </cell>
          <cell r="D168">
            <v>1.11112953780328E-3</v>
          </cell>
          <cell r="E168">
            <v>3.8972453937876202E-4</v>
          </cell>
          <cell r="F168">
            <v>5.5556476890163999E-4</v>
          </cell>
          <cell r="G168">
            <v>5.8147949772617197E-2</v>
          </cell>
        </row>
        <row r="169">
          <cell r="A169">
            <v>41760</v>
          </cell>
          <cell r="B169" t="str">
            <v>2014-05_extracted_2014-05-monatsbericht-data.txt</v>
          </cell>
          <cell r="C169">
            <v>4.3009329716138398E-4</v>
          </cell>
          <cell r="D169">
            <v>2.2000926354793799E-3</v>
          </cell>
          <cell r="E169">
            <v>6.94766095414543E-4</v>
          </cell>
          <cell r="F169">
            <v>8.2710249454112303E-4</v>
          </cell>
          <cell r="G169">
            <v>5.47902616536593E-2</v>
          </cell>
        </row>
        <row r="170">
          <cell r="A170">
            <v>41791</v>
          </cell>
          <cell r="B170" t="str">
            <v>2014-06_extracted_2014-06-monatsbericht-data.txt</v>
          </cell>
          <cell r="C170">
            <v>3.9550769180063102E-4</v>
          </cell>
          <cell r="D170">
            <v>1.3925166648813801E-3</v>
          </cell>
          <cell r="E170">
            <v>4.5318589685488901E-4</v>
          </cell>
          <cell r="F170">
            <v>3.4606923032555199E-4</v>
          </cell>
          <cell r="G170">
            <v>4.97405707258404E-2</v>
          </cell>
        </row>
        <row r="171">
          <cell r="A171">
            <v>41852</v>
          </cell>
          <cell r="B171" t="str">
            <v>2014-08_extracted_2014-08-monatsbericht-data.txt</v>
          </cell>
          <cell r="C171">
            <v>4.4467867848084502E-4</v>
          </cell>
          <cell r="D171">
            <v>1.9763496821370899E-3</v>
          </cell>
          <cell r="E171">
            <v>7.6583550182812298E-4</v>
          </cell>
          <cell r="F171">
            <v>6.6701801772126805E-4</v>
          </cell>
          <cell r="G171">
            <v>4.9164116299948102E-2</v>
          </cell>
        </row>
        <row r="172">
          <cell r="A172">
            <v>41883</v>
          </cell>
          <cell r="B172" t="str">
            <v>2014-09_extracted_2014-09-monatsbericht-data.txt</v>
          </cell>
          <cell r="C172">
            <v>4.79163748682299E-4</v>
          </cell>
          <cell r="D172">
            <v>1.33428674633071E-3</v>
          </cell>
          <cell r="E172">
            <v>3.3910049906747301E-4</v>
          </cell>
          <cell r="F172">
            <v>2.7275474924992398E-4</v>
          </cell>
          <cell r="G172">
            <v>4.3512046759577899E-2</v>
          </cell>
        </row>
        <row r="173">
          <cell r="A173">
            <v>41913</v>
          </cell>
          <cell r="B173" t="str">
            <v>2014-10_extracted_2014-10-monatsbericht-data.txt</v>
          </cell>
          <cell r="C173">
            <v>2.6067009592659502E-4</v>
          </cell>
          <cell r="D173">
            <v>1.05136938690393E-3</v>
          </cell>
          <cell r="E173">
            <v>3.5624913109967999E-4</v>
          </cell>
          <cell r="F173">
            <v>1.3902405116084999E-4</v>
          </cell>
          <cell r="G173">
            <v>6.1903191862295898E-2</v>
          </cell>
        </row>
        <row r="174">
          <cell r="A174">
            <v>41944</v>
          </cell>
          <cell r="B174" t="str">
            <v>2014-11_extracted_2014-11-monatsbericht-data.txt</v>
          </cell>
          <cell r="C174">
            <v>3.6491204790299901E-4</v>
          </cell>
          <cell r="D174">
            <v>1.9406686183932201E-3</v>
          </cell>
          <cell r="E174">
            <v>6.8006336200104498E-4</v>
          </cell>
          <cell r="F174">
            <v>7.4641100707431704E-4</v>
          </cell>
          <cell r="G174">
            <v>3.8331283112395802E-2</v>
          </cell>
        </row>
        <row r="175">
          <cell r="A175">
            <v>41974</v>
          </cell>
          <cell r="B175" t="str">
            <v>2014-12_extracted_2014-12-monatsbericht-data.txt</v>
          </cell>
          <cell r="C175">
            <v>6.6049574923807098E-4</v>
          </cell>
          <cell r="D175">
            <v>1.7455959087006099E-3</v>
          </cell>
          <cell r="E175">
            <v>6.4162444211698303E-4</v>
          </cell>
          <cell r="F175">
            <v>5.7557486719317602E-4</v>
          </cell>
          <cell r="G175">
            <v>4.0073636595313697E-2</v>
          </cell>
        </row>
        <row r="176">
          <cell r="A176">
            <v>42005</v>
          </cell>
          <cell r="B176" t="str">
            <v>2015-01_extracted_2015-01-monatsbericht-data.txt</v>
          </cell>
          <cell r="C176">
            <v>1.7095640611644E-4</v>
          </cell>
          <cell r="D176">
            <v>1.48162218634248E-3</v>
          </cell>
          <cell r="E176">
            <v>7.8829898375914098E-4</v>
          </cell>
          <cell r="F176">
            <v>1.7095640611644E-4</v>
          </cell>
          <cell r="G176">
            <v>4.0959390624055403E-2</v>
          </cell>
        </row>
        <row r="177">
          <cell r="A177">
            <v>42036</v>
          </cell>
          <cell r="B177" t="str">
            <v>2015-02_extracted_2015-02-monatsbericht-data.txt</v>
          </cell>
          <cell r="C177">
            <v>3.5705784337062597E-4</v>
          </cell>
          <cell r="D177">
            <v>2.7204407113952402E-3</v>
          </cell>
          <cell r="E177">
            <v>9.52154248988336E-4</v>
          </cell>
          <cell r="F177">
            <v>4.9307987894038803E-4</v>
          </cell>
          <cell r="G177">
            <v>4.7652164945523601E-2</v>
          </cell>
        </row>
        <row r="178">
          <cell r="A178">
            <v>42064</v>
          </cell>
          <cell r="B178" t="str">
            <v>2015-03_extracted_2015-03-monatsbericht-data.txt</v>
          </cell>
          <cell r="C178">
            <v>3.3275101904999498E-4</v>
          </cell>
          <cell r="D178">
            <v>1.24781632143748E-3</v>
          </cell>
          <cell r="E178">
            <v>4.9219421567811799E-4</v>
          </cell>
          <cell r="F178">
            <v>2.5649557718437102E-4</v>
          </cell>
          <cell r="G178">
            <v>6.02178634339295E-2</v>
          </cell>
        </row>
        <row r="179">
          <cell r="A179">
            <v>42095</v>
          </cell>
          <cell r="B179" t="str">
            <v>2015-04_extracted_2015-04-monatsbericht-data.txt</v>
          </cell>
          <cell r="C179">
            <v>3.53380121957232E-4</v>
          </cell>
          <cell r="D179">
            <v>1.21628507092256E-3</v>
          </cell>
          <cell r="E179">
            <v>3.8625269144162597E-4</v>
          </cell>
          <cell r="F179">
            <v>9.7795894216071394E-4</v>
          </cell>
          <cell r="G179">
            <v>4.9884336128517802E-2</v>
          </cell>
        </row>
        <row r="180">
          <cell r="A180">
            <v>42125</v>
          </cell>
          <cell r="B180" t="str">
            <v>2015-05_extracted_2015-05-monatsbericht-data.txt</v>
          </cell>
          <cell r="C180">
            <v>2.5614754098360597E-4</v>
          </cell>
          <cell r="D180">
            <v>2.4334016393442598E-3</v>
          </cell>
          <cell r="E180">
            <v>7.2041495901639305E-4</v>
          </cell>
          <cell r="F180">
            <v>4.48258196721311E-4</v>
          </cell>
          <cell r="G180">
            <v>4.9039692109322103E-2</v>
          </cell>
        </row>
        <row r="181">
          <cell r="A181">
            <v>42156</v>
          </cell>
          <cell r="B181" t="str">
            <v>2015-06_extracted_2015-06-monatsbericht-data.txt</v>
          </cell>
          <cell r="C181">
            <v>4.8938479881835797E-4</v>
          </cell>
          <cell r="D181">
            <v>1.35248162582528E-3</v>
          </cell>
          <cell r="E181">
            <v>6.8513871834570102E-4</v>
          </cell>
          <cell r="F181">
            <v>3.91507839054686E-4</v>
          </cell>
          <cell r="G181">
            <v>4.7212891361039198E-2</v>
          </cell>
        </row>
        <row r="182">
          <cell r="A182">
            <v>42186</v>
          </cell>
          <cell r="B182" t="str">
            <v>2015-07_extracted_2015-07-monatsbericht-data.txt</v>
          </cell>
          <cell r="C182">
            <v>2.2800043617474699E-4</v>
          </cell>
          <cell r="D182">
            <v>1.29861117995182E-3</v>
          </cell>
          <cell r="E182">
            <v>3.9652249769521198E-4</v>
          </cell>
          <cell r="F182">
            <v>5.0556618456139605E-4</v>
          </cell>
          <cell r="G182">
            <v>5.7618564179249397E-2</v>
          </cell>
        </row>
        <row r="183">
          <cell r="A183">
            <v>42217</v>
          </cell>
          <cell r="B183" t="str">
            <v>2015-08_extracted_2015-08-monatsbericht-data.txt</v>
          </cell>
          <cell r="C183">
            <v>2.2365249372530499E-4</v>
          </cell>
          <cell r="D183">
            <v>2.1785409573983399E-3</v>
          </cell>
          <cell r="E183">
            <v>6.2125692701473596E-4</v>
          </cell>
          <cell r="F183">
            <v>4.8872211591825896E-4</v>
          </cell>
          <cell r="G183">
            <v>5.4494843358647398E-2</v>
          </cell>
        </row>
        <row r="184">
          <cell r="A184">
            <v>42248</v>
          </cell>
          <cell r="B184" t="str">
            <v>2015-09_extracted_2015-09-monatsbericht-data.txt</v>
          </cell>
          <cell r="C184">
            <v>5.4033312711924096E-4</v>
          </cell>
          <cell r="D184">
            <v>9.6320253095169095E-4</v>
          </cell>
          <cell r="E184">
            <v>3.2106751031723001E-4</v>
          </cell>
          <cell r="F184">
            <v>2.8974385077408499E-4</v>
          </cell>
          <cell r="G184">
            <v>3.7604733247862801E-2</v>
          </cell>
        </row>
        <row r="185">
          <cell r="A185">
            <v>42278</v>
          </cell>
          <cell r="B185" t="str">
            <v>2015-10_extracted_2015-10-monatsbericht-data.txt</v>
          </cell>
          <cell r="C185">
            <v>1.9757698766939899E-4</v>
          </cell>
          <cell r="D185">
            <v>7.5438486201043502E-4</v>
          </cell>
          <cell r="E185">
            <v>3.1432702583768099E-4</v>
          </cell>
          <cell r="F185">
            <v>2.0655775983618999E-4</v>
          </cell>
          <cell r="G185">
            <v>4.8388935898749902E-2</v>
          </cell>
        </row>
        <row r="186">
          <cell r="A186">
            <v>42309</v>
          </cell>
          <cell r="B186" t="str">
            <v>2015-11_extracted_2015-11-monatsbericht-data.txt</v>
          </cell>
          <cell r="C186">
            <v>4.0561095149569001E-4</v>
          </cell>
          <cell r="D186">
            <v>2.1886090924454898E-3</v>
          </cell>
          <cell r="E186">
            <v>7.6897076221057895E-4</v>
          </cell>
          <cell r="F186">
            <v>5.4926483015041395E-4</v>
          </cell>
          <cell r="G186">
            <v>5.3222858143421301E-2</v>
          </cell>
        </row>
        <row r="187">
          <cell r="A187">
            <v>42339</v>
          </cell>
          <cell r="B187" t="str">
            <v>2015-12_extracted_2015-12-monatsbericht-data.txt</v>
          </cell>
          <cell r="C187">
            <v>3.7913521901671699E-4</v>
          </cell>
          <cell r="D187">
            <v>1.77223672145023E-3</v>
          </cell>
          <cell r="E187">
            <v>5.0257459265006703E-4</v>
          </cell>
          <cell r="F187">
            <v>3.7913521901671699E-4</v>
          </cell>
          <cell r="G187">
            <v>4.4842104737871903E-2</v>
          </cell>
        </row>
        <row r="188">
          <cell r="A188">
            <v>42370</v>
          </cell>
          <cell r="B188" t="str">
            <v>2016-01_extracted_2016-01-monatsbericht-data.txt</v>
          </cell>
          <cell r="C188">
            <v>2.7279847232855402E-4</v>
          </cell>
          <cell r="D188">
            <v>8.0959546626538804E-4</v>
          </cell>
          <cell r="E188">
            <v>4.3999753601379799E-4</v>
          </cell>
          <cell r="F188">
            <v>2.6399852160827902E-4</v>
          </cell>
          <cell r="G188">
            <v>5.4345002602431199E-2</v>
          </cell>
        </row>
        <row r="189">
          <cell r="A189">
            <v>42401</v>
          </cell>
          <cell r="B189" t="str">
            <v>2016-02_extracted_2016-02-monatsbericht-data.txt</v>
          </cell>
          <cell r="C189">
            <v>4.4194288096727099E-4</v>
          </cell>
          <cell r="D189">
            <v>2.3598082134667501E-3</v>
          </cell>
          <cell r="E189">
            <v>8.5887012716280998E-4</v>
          </cell>
          <cell r="F189">
            <v>5.9203668959766499E-4</v>
          </cell>
          <cell r="G189">
            <v>4.0427372188893501E-2</v>
          </cell>
        </row>
        <row r="190">
          <cell r="A190">
            <v>42430</v>
          </cell>
          <cell r="B190" t="str">
            <v>2016-03_extracted_2016-03-monatsbericht-data.txt</v>
          </cell>
          <cell r="C190">
            <v>1.57448435637328E-4</v>
          </cell>
          <cell r="D190">
            <v>1.29707520786942E-3</v>
          </cell>
          <cell r="E190">
            <v>6.4478883165763196E-4</v>
          </cell>
          <cell r="F190">
            <v>2.7740914850386399E-4</v>
          </cell>
          <cell r="G190">
            <v>5.0431595521600203E-2</v>
          </cell>
        </row>
        <row r="191">
          <cell r="A191">
            <v>42461</v>
          </cell>
          <cell r="B191" t="str">
            <v>2016-04_extracted_2016-04-monatsbericht-data.txt</v>
          </cell>
          <cell r="C191">
            <v>1.7483536336616301E-4</v>
          </cell>
          <cell r="D191">
            <v>5.8278454455387805E-4</v>
          </cell>
          <cell r="E191">
            <v>3.3024457524719698E-4</v>
          </cell>
          <cell r="F191">
            <v>3.3024457524719698E-4</v>
          </cell>
          <cell r="G191">
            <v>5.1280043292217803E-2</v>
          </cell>
        </row>
        <row r="192">
          <cell r="A192">
            <v>42491</v>
          </cell>
          <cell r="B192" t="str">
            <v>2016-05_extracted_2016-05-monatsbericht-data.txt</v>
          </cell>
          <cell r="C192">
            <v>4.1308317016548101E-4</v>
          </cell>
          <cell r="D192">
            <v>2.1315091580538801E-3</v>
          </cell>
          <cell r="E192">
            <v>6.6919473566807899E-4</v>
          </cell>
          <cell r="F192">
            <v>4.7091481398864798E-4</v>
          </cell>
          <cell r="G192">
            <v>5.3133796814601099E-2</v>
          </cell>
        </row>
        <row r="193">
          <cell r="A193">
            <v>42522</v>
          </cell>
          <cell r="B193" t="str">
            <v>2016-06_extracted_2016-06-monatsbericht-data.txt</v>
          </cell>
          <cell r="C193">
            <v>5.0414660583297604E-4</v>
          </cell>
          <cell r="D193">
            <v>2.4955256988732299E-3</v>
          </cell>
          <cell r="E193">
            <v>6.1337837043012097E-4</v>
          </cell>
          <cell r="F193">
            <v>4.2012217152747998E-4</v>
          </cell>
          <cell r="G193">
            <v>5.2257440785153403E-2</v>
          </cell>
        </row>
        <row r="194">
          <cell r="A194">
            <v>42552</v>
          </cell>
          <cell r="B194" t="str">
            <v>2016-07_extracted_2016-07-monatsbericht-data.txt</v>
          </cell>
          <cell r="C194">
            <v>7.52988422802999E-4</v>
          </cell>
          <cell r="D194">
            <v>1.3883224045430299E-3</v>
          </cell>
          <cell r="E194">
            <v>2.7452702914692603E-4</v>
          </cell>
          <cell r="F194">
            <v>2.19621623317541E-4</v>
          </cell>
          <cell r="G194">
            <v>5.7917807772425202E-2</v>
          </cell>
        </row>
        <row r="195">
          <cell r="A195">
            <v>42583</v>
          </cell>
          <cell r="B195" t="str">
            <v>2016-08_extracted_2016-08-monatsbericht-data.txt</v>
          </cell>
          <cell r="C195">
            <v>3.30906684315023E-4</v>
          </cell>
          <cell r="D195">
            <v>2.5181191586899302E-3</v>
          </cell>
          <cell r="E195">
            <v>6.2145889493309201E-4</v>
          </cell>
          <cell r="F195">
            <v>5.8110442123613802E-4</v>
          </cell>
          <cell r="G195">
            <v>5.2113693905259897E-2</v>
          </cell>
        </row>
        <row r="196">
          <cell r="A196">
            <v>42614</v>
          </cell>
          <cell r="B196" t="str">
            <v>2016-09_extracted_2016-09-monatsbericht-data.txt</v>
          </cell>
          <cell r="C196">
            <v>4.86492673992674E-4</v>
          </cell>
          <cell r="D196">
            <v>1.1876144688644601E-3</v>
          </cell>
          <cell r="E196">
            <v>3.7917811355311302E-4</v>
          </cell>
          <cell r="F196">
            <v>3.0048076923076898E-4</v>
          </cell>
          <cell r="G196">
            <v>5.0504364433118697E-2</v>
          </cell>
        </row>
        <row r="197">
          <cell r="A197">
            <v>42644</v>
          </cell>
          <cell r="B197" t="str">
            <v>2016-10_extracted_2016-10-monatsbericht-data.txt</v>
          </cell>
          <cell r="C197">
            <v>3.9941419251764002E-4</v>
          </cell>
          <cell r="D197">
            <v>9.14214707318155E-4</v>
          </cell>
          <cell r="E197">
            <v>4.2604180535214998E-4</v>
          </cell>
          <cell r="F197">
            <v>3.1953135401411198E-4</v>
          </cell>
          <cell r="G197">
            <v>5.9431179470980297E-2</v>
          </cell>
        </row>
        <row r="198">
          <cell r="A198">
            <v>42675</v>
          </cell>
          <cell r="B198" t="str">
            <v>2016-11_extracted_2016-11-monatsbericht-data.txt</v>
          </cell>
          <cell r="C198">
            <v>4.1695506058357E-4</v>
          </cell>
          <cell r="D198">
            <v>2.15982721382289E-3</v>
          </cell>
          <cell r="E198">
            <v>7.2550180541541202E-4</v>
          </cell>
          <cell r="F198">
            <v>5.9207618602866901E-4</v>
          </cell>
          <cell r="G198">
            <v>5.1836047880325198E-2</v>
          </cell>
        </row>
        <row r="199">
          <cell r="A199">
            <v>42705</v>
          </cell>
          <cell r="B199" t="str">
            <v>2016-12_extracted_2016-12-monatsbericht-data.txt</v>
          </cell>
          <cell r="C199">
            <v>5.1622730927093402E-4</v>
          </cell>
          <cell r="D199">
            <v>2.1579994076080002E-3</v>
          </cell>
          <cell r="E199">
            <v>6.0085473702026801E-4</v>
          </cell>
          <cell r="F199">
            <v>8.8012524859306903E-4</v>
          </cell>
          <cell r="G199">
            <v>4.5831809881415497E-2</v>
          </cell>
        </row>
        <row r="200">
          <cell r="A200">
            <v>42736</v>
          </cell>
          <cell r="B200" t="str">
            <v>2017-01_extracted_2017-01-monatsbericht-data.txt</v>
          </cell>
          <cell r="C200">
            <v>2.5622222418560998E-4</v>
          </cell>
          <cell r="D200">
            <v>1.26344062270835E-3</v>
          </cell>
          <cell r="E200">
            <v>5.3011494659091897E-4</v>
          </cell>
          <cell r="F200">
            <v>2.65057473295459E-4</v>
          </cell>
          <cell r="G200">
            <v>5.4362059448867003E-2</v>
          </cell>
        </row>
        <row r="201">
          <cell r="A201">
            <v>42767</v>
          </cell>
          <cell r="B201" t="str">
            <v>2017-02_extracted_2017-02-monatsbericht-data.txt</v>
          </cell>
          <cell r="C201">
            <v>5.2997794607901802E-4</v>
          </cell>
          <cell r="D201">
            <v>2.2053920981997799E-3</v>
          </cell>
          <cell r="E201">
            <v>6.4965038551621497E-4</v>
          </cell>
          <cell r="F201">
            <v>4.2740156941856199E-4</v>
          </cell>
          <cell r="G201">
            <v>6.2677688305762702E-2</v>
          </cell>
        </row>
        <row r="202">
          <cell r="A202">
            <v>42795</v>
          </cell>
          <cell r="B202" t="str">
            <v>2017-03_extracted_2017-03-monatsbericht-data.txt</v>
          </cell>
          <cell r="C202">
            <v>4.8744604858507698E-4</v>
          </cell>
          <cell r="D202">
            <v>1.0014800634566101E-3</v>
          </cell>
          <cell r="E202">
            <v>7.4446305602084498E-4</v>
          </cell>
          <cell r="F202">
            <v>2.8360497372222602E-4</v>
          </cell>
          <cell r="G202">
            <v>5.4710912932923898E-2</v>
          </cell>
        </row>
        <row r="203">
          <cell r="A203">
            <v>42826</v>
          </cell>
          <cell r="B203" t="str">
            <v>2017-04_extracted_2017-04-monatsbericht-data.txt</v>
          </cell>
          <cell r="C203">
            <v>6.3473416954033801E-4</v>
          </cell>
          <cell r="D203">
            <v>1.26946833908067E-3</v>
          </cell>
          <cell r="E203">
            <v>4.2631399446739103E-4</v>
          </cell>
          <cell r="F203">
            <v>2.7473568532343002E-4</v>
          </cell>
          <cell r="G203">
            <v>5.3975420975618797E-2</v>
          </cell>
        </row>
        <row r="204">
          <cell r="A204">
            <v>42856</v>
          </cell>
          <cell r="B204" t="str">
            <v>2017-05_extracted_2017-05-monatsbericht-data.txt</v>
          </cell>
          <cell r="C204">
            <v>3.4118339460418402E-4</v>
          </cell>
          <cell r="D204">
            <v>2.4224021016897102E-3</v>
          </cell>
          <cell r="E204">
            <v>5.11775091906276E-4</v>
          </cell>
          <cell r="F204">
            <v>4.09420073525021E-4</v>
          </cell>
          <cell r="G204">
            <v>6.0911092588544803E-2</v>
          </cell>
        </row>
        <row r="205">
          <cell r="A205">
            <v>42887</v>
          </cell>
          <cell r="B205" t="str">
            <v>2017-06_extracted_2017-06-monatsbericht-data.txt</v>
          </cell>
          <cell r="C205">
            <v>3.0516917200712701E-4</v>
          </cell>
          <cell r="D205">
            <v>1.6931966962976E-3</v>
          </cell>
          <cell r="E205">
            <v>4.4298750775228102E-4</v>
          </cell>
          <cell r="F205">
            <v>3.6423417304076402E-4</v>
          </cell>
          <cell r="G205">
            <v>5.6875335394379598E-2</v>
          </cell>
        </row>
        <row r="206">
          <cell r="A206">
            <v>42917</v>
          </cell>
          <cell r="B206" t="str">
            <v>2017-07_extracted_2017-07-monatsbericht-data.txt</v>
          </cell>
          <cell r="C206">
            <v>4.5153198351549899E-4</v>
          </cell>
          <cell r="D206">
            <v>1.6126142268410601E-3</v>
          </cell>
          <cell r="E206">
            <v>7.2388460849310101E-4</v>
          </cell>
          <cell r="F206">
            <v>4.73033506540046E-4</v>
          </cell>
          <cell r="G206">
            <v>6.2552274424819004E-2</v>
          </cell>
        </row>
        <row r="207">
          <cell r="A207">
            <v>42948</v>
          </cell>
          <cell r="B207" t="str">
            <v>2017-08_extracted_2017-08-monatsbericht-data.txt</v>
          </cell>
          <cell r="C207">
            <v>3.0126704310701001E-4</v>
          </cell>
          <cell r="D207">
            <v>2.44456686406831E-3</v>
          </cell>
          <cell r="E207">
            <v>4.7341963916815801E-4</v>
          </cell>
          <cell r="F207">
            <v>3.4430519212229701E-4</v>
          </cell>
          <cell r="G207">
            <v>5.5459388455097902E-2</v>
          </cell>
        </row>
        <row r="208">
          <cell r="A208">
            <v>42979</v>
          </cell>
          <cell r="B208" t="str">
            <v>2017-09_extracted_2017-09-monatsbericht-data.txt</v>
          </cell>
          <cell r="C208">
            <v>3.0284020852711498E-4</v>
          </cell>
          <cell r="D208">
            <v>1.1104140979327499E-3</v>
          </cell>
          <cell r="E208">
            <v>3.10050689682522E-4</v>
          </cell>
          <cell r="F208">
            <v>2.0910395350681699E-4</v>
          </cell>
          <cell r="G208">
            <v>4.4752232090407101E-2</v>
          </cell>
        </row>
        <row r="209">
          <cell r="A209">
            <v>43009</v>
          </cell>
          <cell r="B209" t="str">
            <v>2017-10_extracted_2017-10-monatsbericht-data.txt</v>
          </cell>
          <cell r="C209">
            <v>5.5613134811294501E-4</v>
          </cell>
          <cell r="D209">
            <v>7.8363962688642204E-4</v>
          </cell>
          <cell r="E209">
            <v>4.2131162735829097E-4</v>
          </cell>
          <cell r="F209">
            <v>2.6121320896214001E-4</v>
          </cell>
          <cell r="G209">
            <v>5.2707671288928497E-2</v>
          </cell>
        </row>
        <row r="210">
          <cell r="A210">
            <v>43040</v>
          </cell>
          <cell r="B210" t="str">
            <v>2017-11_extracted_2017-11-monatsbericht-data.txt</v>
          </cell>
          <cell r="C210">
            <v>4.59786376175992E-4</v>
          </cell>
          <cell r="D210">
            <v>2.6791398457947199E-3</v>
          </cell>
          <cell r="E210">
            <v>4.8631251326306798E-4</v>
          </cell>
          <cell r="F210">
            <v>3.5368182782768602E-4</v>
          </cell>
          <cell r="G210">
            <v>6.3336492138050399E-2</v>
          </cell>
        </row>
        <row r="211">
          <cell r="A211">
            <v>43070</v>
          </cell>
          <cell r="B211" t="str">
            <v>2017-12_extracted_2017-12-monatsbericht-data.txt</v>
          </cell>
          <cell r="C211">
            <v>8.5106382978723403E-4</v>
          </cell>
          <cell r="D211">
            <v>2.3345695881319501E-3</v>
          </cell>
          <cell r="E211">
            <v>5.7778645325004801E-4</v>
          </cell>
          <cell r="F211">
            <v>4.4505172750341598E-4</v>
          </cell>
          <cell r="G211">
            <v>5.7202933100614001E-2</v>
          </cell>
        </row>
        <row r="212">
          <cell r="A212">
            <v>43101</v>
          </cell>
          <cell r="B212" t="str">
            <v>2018-01_extracted_2018-01-monatsbericht-data.txt</v>
          </cell>
          <cell r="C212">
            <v>1.1299009453504499E-3</v>
          </cell>
          <cell r="D212">
            <v>1.61199201536665E-3</v>
          </cell>
          <cell r="E212">
            <v>4.8209107001619502E-4</v>
          </cell>
          <cell r="F212">
            <v>3.0130691876012201E-4</v>
          </cell>
          <cell r="G212">
            <v>5.4824059944445003E-2</v>
          </cell>
        </row>
        <row r="213">
          <cell r="A213">
            <v>43132</v>
          </cell>
          <cell r="B213" t="str">
            <v>2018-02_extracted_2018-02-monatsbericht-data.txt</v>
          </cell>
          <cell r="C213">
            <v>4.7073726013796801E-4</v>
          </cell>
          <cell r="D213">
            <v>3.1924545096629498E-3</v>
          </cell>
          <cell r="E213">
            <v>5.5632585289032595E-4</v>
          </cell>
          <cell r="F213">
            <v>3.5091323028466699E-4</v>
          </cell>
          <cell r="G213">
            <v>6.6630478716685496E-2</v>
          </cell>
        </row>
        <row r="214">
          <cell r="A214">
            <v>43160</v>
          </cell>
          <cell r="B214" t="str">
            <v>2018-03_extracted_2018-03-monatsbericht-data.txt</v>
          </cell>
          <cell r="C214">
            <v>1.65323773558637E-4</v>
          </cell>
          <cell r="D214">
            <v>1.48791396202773E-3</v>
          </cell>
          <cell r="E214">
            <v>4.8727006943598402E-4</v>
          </cell>
          <cell r="F214">
            <v>2.8714129091763301E-4</v>
          </cell>
          <cell r="G214">
            <v>4.2890565421776702E-2</v>
          </cell>
        </row>
        <row r="215">
          <cell r="A215">
            <v>43191</v>
          </cell>
          <cell r="B215" t="str">
            <v>2018-04_extracted_2018-04-monatsbericht-data.txt</v>
          </cell>
          <cell r="C215">
            <v>4.8017884694102398E-4</v>
          </cell>
          <cell r="D215">
            <v>9.7610126263421304E-4</v>
          </cell>
          <cell r="E215">
            <v>4.25076356308448E-4</v>
          </cell>
          <cell r="F215">
            <v>4.9592241569318895E-4</v>
          </cell>
          <cell r="G215">
            <v>5.2308026346745501E-2</v>
          </cell>
        </row>
        <row r="216">
          <cell r="A216">
            <v>43221</v>
          </cell>
          <cell r="B216" t="str">
            <v>2018-05_extracted_2018-05-monatsbericht-data.txt</v>
          </cell>
          <cell r="C216">
            <v>4.7052219709101697E-4</v>
          </cell>
          <cell r="D216">
            <v>2.3278466592923999E-3</v>
          </cell>
          <cell r="E216">
            <v>6.8514635716762098E-4</v>
          </cell>
          <cell r="F216">
            <v>5.2830562480394899E-4</v>
          </cell>
          <cell r="G216">
            <v>6.2184373405180897E-2</v>
          </cell>
        </row>
        <row r="217">
          <cell r="A217">
            <v>43252</v>
          </cell>
          <cell r="B217" t="str">
            <v>2018-06_extracted_2018-06-monatsbericht-data.txt</v>
          </cell>
          <cell r="C217">
            <v>5.6465273856578201E-4</v>
          </cell>
          <cell r="D217">
            <v>1.7577093313418601E-3</v>
          </cell>
          <cell r="E217">
            <v>5.1000892515618999E-4</v>
          </cell>
          <cell r="F217">
            <v>3.91613996102074E-4</v>
          </cell>
          <cell r="G217">
            <v>6.4390617699591202E-2</v>
          </cell>
        </row>
        <row r="218">
          <cell r="A218">
            <v>43282</v>
          </cell>
          <cell r="B218" t="str">
            <v>2018-07_extracted_2018-07-monatsbericht-data.txt</v>
          </cell>
          <cell r="C218">
            <v>3.5645008869804502E-4</v>
          </cell>
          <cell r="D218">
            <v>1.4092212808992401E-3</v>
          </cell>
          <cell r="E218">
            <v>3.9789777343037598E-4</v>
          </cell>
          <cell r="F218">
            <v>3.0671286701924801E-4</v>
          </cell>
          <cell r="G218">
            <v>5.8632408922061403E-2</v>
          </cell>
        </row>
        <row r="219">
          <cell r="A219">
            <v>43313</v>
          </cell>
          <cell r="B219" t="str">
            <v>2018-08_extracted_2018-08-monatsbericht-data.txt</v>
          </cell>
          <cell r="C219">
            <v>5.9622391520370904E-4</v>
          </cell>
          <cell r="D219">
            <v>2.37661477310367E-3</v>
          </cell>
          <cell r="E219">
            <v>5.9622391520370904E-4</v>
          </cell>
          <cell r="F219">
            <v>4.22325273269294E-4</v>
          </cell>
          <cell r="G219">
            <v>6.4232005823601807E-2</v>
          </cell>
        </row>
        <row r="220">
          <cell r="A220">
            <v>43344</v>
          </cell>
          <cell r="B220" t="str">
            <v>2018-09_extracted_2018-09-monatsbericht-data.txt</v>
          </cell>
          <cell r="C220">
            <v>3.7236712160214997E-4</v>
          </cell>
          <cell r="D220">
            <v>1.0280570531189699E-3</v>
          </cell>
          <cell r="E220">
            <v>3.1570255961921399E-4</v>
          </cell>
          <cell r="F220">
            <v>2.1856331050560901E-4</v>
          </cell>
          <cell r="G220">
            <v>4.2375819343292098E-2</v>
          </cell>
        </row>
        <row r="221">
          <cell r="A221">
            <v>43374</v>
          </cell>
          <cell r="B221" t="str">
            <v>2018-10_extracted_2018-10-monatsbericht-data.txt</v>
          </cell>
          <cell r="C221">
            <v>4.1679912401539998E-4</v>
          </cell>
          <cell r="D221">
            <v>1.1585602769241599E-3</v>
          </cell>
          <cell r="E221">
            <v>3.88541556285542E-4</v>
          </cell>
          <cell r="F221">
            <v>1.8367419024407401E-4</v>
          </cell>
          <cell r="G221">
            <v>6.0657755850657601E-2</v>
          </cell>
        </row>
        <row r="222">
          <cell r="A222">
            <v>43405</v>
          </cell>
          <cell r="B222" t="str">
            <v>2018-11_extracted_2018-11-monatsbericht-data.txt</v>
          </cell>
          <cell r="C222">
            <v>8.19419357680955E-4</v>
          </cell>
          <cell r="D222">
            <v>2.1234415613022601E-3</v>
          </cell>
          <cell r="E222">
            <v>5.9914533679897796E-4</v>
          </cell>
          <cell r="F222">
            <v>4.7579188510507001E-4</v>
          </cell>
          <cell r="G222">
            <v>4.9808629561924701E-2</v>
          </cell>
        </row>
        <row r="223">
          <cell r="A223">
            <v>43435</v>
          </cell>
          <cell r="B223" t="str">
            <v>2018-12_extracted_2018-12-monatsbericht-data.txt</v>
          </cell>
          <cell r="C223">
            <v>6.6663817785564698E-4</v>
          </cell>
          <cell r="D223">
            <v>2.0084611768727799E-3</v>
          </cell>
          <cell r="E223">
            <v>5.8117174479722998E-4</v>
          </cell>
          <cell r="F223">
            <v>4.44425451903764E-4</v>
          </cell>
          <cell r="G223">
            <v>4.8568117802061501E-2</v>
          </cell>
        </row>
        <row r="224">
          <cell r="A224">
            <v>43466</v>
          </cell>
          <cell r="B224" t="str">
            <v>2019-01_extracted_2019-01-monatsbericht-data.txt</v>
          </cell>
          <cell r="C224">
            <v>2.86319215786737E-4</v>
          </cell>
          <cell r="D224">
            <v>9.04165944589697E-4</v>
          </cell>
          <cell r="E224">
            <v>2.5618035096708E-4</v>
          </cell>
          <cell r="F224">
            <v>2.4864563476216598E-4</v>
          </cell>
          <cell r="G224">
            <v>5.9209183860867202E-2</v>
          </cell>
        </row>
        <row r="225">
          <cell r="A225">
            <v>43497</v>
          </cell>
          <cell r="B225" t="str">
            <v>2019-02_extracted_2019-02-monatsbericht-data.txt</v>
          </cell>
          <cell r="C225">
            <v>8.5678565496017604E-4</v>
          </cell>
          <cell r="D225">
            <v>2.4479590141719301E-3</v>
          </cell>
          <cell r="E225">
            <v>6.9941686119198102E-4</v>
          </cell>
          <cell r="F225">
            <v>5.4204806742378503E-4</v>
          </cell>
          <cell r="G225">
            <v>4.7572900695553297E-2</v>
          </cell>
        </row>
        <row r="226">
          <cell r="A226">
            <v>43525</v>
          </cell>
          <cell r="B226" t="str">
            <v>2019-03_extracted_2019-03-monatsbericht-data.txt</v>
          </cell>
          <cell r="C226">
            <v>1.2560672534295099E-4</v>
          </cell>
          <cell r="D226">
            <v>1.7226065189890399E-3</v>
          </cell>
          <cell r="E226">
            <v>5.0242690137180396E-4</v>
          </cell>
          <cell r="F226">
            <v>2.1532581487362999E-4</v>
          </cell>
          <cell r="G226">
            <v>3.4977820246532697E-2</v>
          </cell>
        </row>
        <row r="227">
          <cell r="A227">
            <v>43556</v>
          </cell>
          <cell r="B227" t="str">
            <v>2019-04_extracted_2019-04-monatsbericht-data.txt</v>
          </cell>
          <cell r="C227">
            <v>3.5613328288111801E-4</v>
          </cell>
          <cell r="D227">
            <v>8.2355821666258496E-4</v>
          </cell>
          <cell r="E227">
            <v>3.48713839487761E-4</v>
          </cell>
          <cell r="F227">
            <v>2.7451940555419502E-4</v>
          </cell>
          <cell r="G227">
            <v>5.27562693566875E-2</v>
          </cell>
        </row>
        <row r="228">
          <cell r="A228">
            <v>43586</v>
          </cell>
          <cell r="B228" t="str">
            <v>2019-05_extracted_2019-05-monatsbericht-data.txt</v>
          </cell>
          <cell r="C228">
            <v>5.8457732517749102E-4</v>
          </cell>
          <cell r="D228">
            <v>1.92317467848247E-3</v>
          </cell>
          <cell r="E228">
            <v>6.7777081179998895E-4</v>
          </cell>
          <cell r="F228">
            <v>5.7610519002999102E-4</v>
          </cell>
          <cell r="G228">
            <v>5.4070887750061303E-2</v>
          </cell>
        </row>
        <row r="229">
          <cell r="A229">
            <v>43617</v>
          </cell>
          <cell r="B229" t="str">
            <v>2019-06_extracted_2019-06-monatsbericht-data.txt</v>
          </cell>
          <cell r="C229">
            <v>4.2683127031552601E-4</v>
          </cell>
          <cell r="D229">
            <v>1.18199428702761E-3</v>
          </cell>
          <cell r="E229">
            <v>6.2383031815346204E-4</v>
          </cell>
          <cell r="F229">
            <v>4.7608103227500997E-4</v>
          </cell>
          <cell r="G229">
            <v>5.4895706692178699E-2</v>
          </cell>
        </row>
        <row r="230">
          <cell r="A230">
            <v>43647</v>
          </cell>
          <cell r="B230" t="str">
            <v>2019-07_extracted_2019-07-monatsbericht-data.txt</v>
          </cell>
          <cell r="C230">
            <v>2.6776390364069598E-4</v>
          </cell>
          <cell r="D230">
            <v>7.7651532055801999E-4</v>
          </cell>
          <cell r="E230">
            <v>3.4809307473290498E-4</v>
          </cell>
          <cell r="F230">
            <v>2.1421112291255699E-4</v>
          </cell>
          <cell r="G230">
            <v>5.3502565878565597E-2</v>
          </cell>
        </row>
        <row r="231">
          <cell r="A231">
            <v>43678</v>
          </cell>
          <cell r="B231" t="str">
            <v>2019-08_extracted_2019-08-monatsbericht-data.txt</v>
          </cell>
          <cell r="C231">
            <v>5.3006403515521404E-4</v>
          </cell>
          <cell r="D231">
            <v>1.9236194824181099E-3</v>
          </cell>
          <cell r="E231">
            <v>7.9509605273282203E-4</v>
          </cell>
          <cell r="F231">
            <v>7.6944779296724702E-4</v>
          </cell>
          <cell r="G231">
            <v>4.9249245766569298E-2</v>
          </cell>
        </row>
        <row r="232">
          <cell r="A232">
            <v>43709</v>
          </cell>
          <cell r="B232" t="str">
            <v>2019-09_extracted_2019-09-monatsbericht-data.txt</v>
          </cell>
          <cell r="C232">
            <v>4.9082726704827899E-4</v>
          </cell>
          <cell r="D232">
            <v>1.0135264345542299E-3</v>
          </cell>
          <cell r="E232">
            <v>4.0796032585831003E-4</v>
          </cell>
          <cell r="F232">
            <v>2.99595864302196E-4</v>
          </cell>
          <cell r="G232">
            <v>3.8516875173292497E-2</v>
          </cell>
        </row>
        <row r="233">
          <cell r="A233">
            <v>43739</v>
          </cell>
          <cell r="B233" t="str">
            <v>2019-10_extracted_2019-10-monatsbericht-data.txt</v>
          </cell>
          <cell r="C233">
            <v>3.0287360567333901E-4</v>
          </cell>
          <cell r="D233">
            <v>1.4626579005688101E-3</v>
          </cell>
          <cell r="E233">
            <v>4.1368102238309798E-4</v>
          </cell>
          <cell r="F233">
            <v>4.9493979463692095E-4</v>
          </cell>
          <cell r="G233">
            <v>5.2542934532134197E-2</v>
          </cell>
        </row>
        <row r="234">
          <cell r="A234">
            <v>43770</v>
          </cell>
          <cell r="B234" t="str">
            <v>2019-11_extracted_2019-11-monatsbericht-data.txt</v>
          </cell>
          <cell r="C234">
            <v>3.30866347409664E-4</v>
          </cell>
          <cell r="D234">
            <v>1.8894209838920301E-3</v>
          </cell>
          <cell r="E234">
            <v>6.4431867653460997E-4</v>
          </cell>
          <cell r="F234">
            <v>6.0078363082281198E-4</v>
          </cell>
          <cell r="G234">
            <v>5.2559804290940697E-2</v>
          </cell>
        </row>
        <row r="235">
          <cell r="A235">
            <v>43800</v>
          </cell>
          <cell r="B235" t="str">
            <v>2019-12_extracted_2019-12-monatsbericht-data.txt</v>
          </cell>
          <cell r="C235">
            <v>4.9737045945615305E-4</v>
          </cell>
          <cell r="D235">
            <v>1.71225895878348E-3</v>
          </cell>
          <cell r="E235">
            <v>5.4629214399282405E-4</v>
          </cell>
          <cell r="F235">
            <v>4.1583431856170199E-4</v>
          </cell>
          <cell r="G235">
            <v>5.2210207572861302E-2</v>
          </cell>
        </row>
        <row r="236">
          <cell r="A236">
            <v>43831</v>
          </cell>
          <cell r="B236" t="str">
            <v>2020-01_extracted_2020-01-monatsbericht-data.txt</v>
          </cell>
          <cell r="C236">
            <v>1.9822452344944799E-3</v>
          </cell>
          <cell r="D236">
            <v>1.64902297524756E-3</v>
          </cell>
          <cell r="E236">
            <v>3.6739890122096001E-4</v>
          </cell>
          <cell r="F236">
            <v>1.79427370363724E-4</v>
          </cell>
          <cell r="G236">
            <v>5.0558861320488799E-2</v>
          </cell>
        </row>
        <row r="237">
          <cell r="A237">
            <v>43862</v>
          </cell>
          <cell r="B237" t="str">
            <v>2020-02_extracted_2020-02-monatsbericht-data.txt</v>
          </cell>
          <cell r="C237">
            <v>5.4366586123576102E-4</v>
          </cell>
          <cell r="D237">
            <v>2.4594408008284398E-3</v>
          </cell>
          <cell r="E237">
            <v>6.8173973075595401E-4</v>
          </cell>
          <cell r="F237">
            <v>5.3503624439074898E-4</v>
          </cell>
          <cell r="G237">
            <v>5.5718927129506497E-2</v>
          </cell>
        </row>
        <row r="238">
          <cell r="A238">
            <v>43891</v>
          </cell>
          <cell r="B238" t="str">
            <v>2020-03_extracted_2020-03-monatsbericht-data.txt</v>
          </cell>
          <cell r="C238">
            <v>1.8480251331418101E-4</v>
          </cell>
          <cell r="D238">
            <v>1.3440182786485799E-3</v>
          </cell>
          <cell r="E238">
            <v>7.8121062446449201E-4</v>
          </cell>
          <cell r="F238">
            <v>3.1920434117904E-4</v>
          </cell>
          <cell r="G238">
            <v>5.4244637305773398E-2</v>
          </cell>
        </row>
        <row r="239">
          <cell r="A239">
            <v>43922</v>
          </cell>
          <cell r="B239" t="str">
            <v>2020-04_extracted_2020-04-monatsbericht-data.txt</v>
          </cell>
          <cell r="C239">
            <v>2.4539232097315499E-4</v>
          </cell>
          <cell r="D239">
            <v>6.5730085974952395E-4</v>
          </cell>
          <cell r="E239">
            <v>3.0674040121644397E-4</v>
          </cell>
          <cell r="F239">
            <v>1.9280825219319299E-4</v>
          </cell>
          <cell r="G239">
            <v>5.6021658443989999E-2</v>
          </cell>
        </row>
        <row r="240">
          <cell r="A240">
            <v>43952</v>
          </cell>
          <cell r="B240" t="str">
            <v>2020-05_extracted_2020-05-monatsbericht-data.txt</v>
          </cell>
          <cell r="C240">
            <v>6.7064428102307902E-4</v>
          </cell>
          <cell r="D240">
            <v>1.7267163097605699E-3</v>
          </cell>
          <cell r="E240">
            <v>4.6251329725729599E-4</v>
          </cell>
          <cell r="F240">
            <v>7.2460416570309697E-4</v>
          </cell>
          <cell r="G240">
            <v>6.0889557930031903E-2</v>
          </cell>
        </row>
        <row r="241">
          <cell r="A241">
            <v>43983</v>
          </cell>
          <cell r="B241" t="str">
            <v>2020-06_extracted_2020-06-monatsbericht-data.txt</v>
          </cell>
          <cell r="C241">
            <v>4.65666776615766E-4</v>
          </cell>
          <cell r="D241">
            <v>8.53722423795572E-4</v>
          </cell>
          <cell r="E241">
            <v>4.3656260307728102E-4</v>
          </cell>
          <cell r="F241">
            <v>5.5297929723122205E-4</v>
          </cell>
          <cell r="G241">
            <v>4.36609816563579E-2</v>
          </cell>
        </row>
        <row r="242">
          <cell r="A242">
            <v>44013</v>
          </cell>
          <cell r="B242" t="str">
            <v>2020-07_extracted_2020-07-monatsbericht-data.txt</v>
          </cell>
          <cell r="C242">
            <v>3.5106196243637003E-4</v>
          </cell>
          <cell r="D242">
            <v>1.3026246500928401E-3</v>
          </cell>
          <cell r="E242">
            <v>8.3146254261245501E-4</v>
          </cell>
          <cell r="F242">
            <v>3.5106196243637003E-4</v>
          </cell>
          <cell r="G242">
            <v>4.14472524123604E-2</v>
          </cell>
        </row>
        <row r="243">
          <cell r="A243">
            <v>44044</v>
          </cell>
          <cell r="B243" t="str">
            <v>2020-08_extracted_2020-08-monatsbericht-data.txt</v>
          </cell>
          <cell r="C243">
            <v>4.78476053768746E-4</v>
          </cell>
          <cell r="D243">
            <v>1.5999043047892399E-3</v>
          </cell>
          <cell r="E243">
            <v>4.6352367708847299E-4</v>
          </cell>
          <cell r="F243">
            <v>6.4295219725175304E-4</v>
          </cell>
          <cell r="G243">
            <v>6.18822099117756E-2</v>
          </cell>
        </row>
        <row r="244">
          <cell r="A244">
            <v>44075</v>
          </cell>
          <cell r="B244" t="str">
            <v>2020-09_extracted_2020-09-monatsbericht-data.txt</v>
          </cell>
          <cell r="C244">
            <v>3.9045069165551002E-4</v>
          </cell>
          <cell r="D244">
            <v>1.1016287371709E-3</v>
          </cell>
          <cell r="E244">
            <v>2.9283801874163299E-4</v>
          </cell>
          <cell r="F244">
            <v>2.6494868362338201E-4</v>
          </cell>
          <cell r="G244">
            <v>4.1104146430863298E-2</v>
          </cell>
        </row>
        <row r="245">
          <cell r="A245">
            <v>44105</v>
          </cell>
          <cell r="B245" t="str">
            <v>2020-10_extracted_2020-10-monatsbericht-data.txt</v>
          </cell>
          <cell r="C245">
            <v>1.1084908990779E-3</v>
          </cell>
          <cell r="D245">
            <v>1.64508521965064E-3</v>
          </cell>
          <cell r="E245">
            <v>4.4480844994845798E-4</v>
          </cell>
          <cell r="F245">
            <v>8.7549599672395002E-4</v>
          </cell>
          <cell r="G245">
            <v>5.4398967676855897E-2</v>
          </cell>
        </row>
        <row r="246">
          <cell r="A246">
            <v>44136</v>
          </cell>
          <cell r="B246" t="str">
            <v>2020-11_extracted_2020-11-monatsbericht-data.txt</v>
          </cell>
          <cell r="C246">
            <v>4.1682971230243098E-4</v>
          </cell>
          <cell r="D246">
            <v>2.0246014597546601E-3</v>
          </cell>
          <cell r="E246">
            <v>4.2533644112492902E-4</v>
          </cell>
          <cell r="F246">
            <v>5.6144410228490703E-4</v>
          </cell>
          <cell r="G246">
            <v>5.4767588110211297E-2</v>
          </cell>
        </row>
        <row r="247">
          <cell r="A247">
            <v>44166</v>
          </cell>
          <cell r="B247" t="str">
            <v>2020-12_extracted_2020-12-monatsbericht-data.txt</v>
          </cell>
          <cell r="C247">
            <v>5.9937470638739005E-4</v>
          </cell>
          <cell r="D247">
            <v>1.24734736194132E-3</v>
          </cell>
          <cell r="E247">
            <v>6.0747436458181395E-4</v>
          </cell>
          <cell r="F247">
            <v>5.8317538999854205E-4</v>
          </cell>
          <cell r="G247">
            <v>5.8026074451723801E-2</v>
          </cell>
        </row>
        <row r="248">
          <cell r="A248">
            <v>44197</v>
          </cell>
          <cell r="B248" t="str">
            <v>2021-01_extracted_2021-01-monatsbericht-data.txt</v>
          </cell>
          <cell r="C248">
            <v>1.76535861999394E-4</v>
          </cell>
          <cell r="D248">
            <v>7.5658226571169104E-4</v>
          </cell>
          <cell r="E248">
            <v>3.0263290628467599E-4</v>
          </cell>
          <cell r="F248">
            <v>3.0263290628467599E-4</v>
          </cell>
          <cell r="G248">
            <v>5.9824774743877797E-2</v>
          </cell>
        </row>
        <row r="249">
          <cell r="A249">
            <v>44228</v>
          </cell>
          <cell r="B249" t="str">
            <v>2021-02_extracted_2021-02-monatsbericht-data.txt</v>
          </cell>
          <cell r="C249">
            <v>6.5354671633621698E-4</v>
          </cell>
          <cell r="D249">
            <v>1.9279628131918399E-3</v>
          </cell>
          <cell r="E249">
            <v>4.8199070329795997E-4</v>
          </cell>
          <cell r="F249">
            <v>5.3917604097737898E-4</v>
          </cell>
          <cell r="G249">
            <v>5.7550123888183202E-2</v>
          </cell>
        </row>
        <row r="250">
          <cell r="A250">
            <v>44256</v>
          </cell>
          <cell r="B250" t="str">
            <v>2021-03_extracted_2021-03-monatsbericht-data.txt</v>
          </cell>
          <cell r="C250">
            <v>3.0009821396093198E-4</v>
          </cell>
          <cell r="D250">
            <v>1.0276090356844E-3</v>
          </cell>
          <cell r="E250">
            <v>7.5479247753810303E-4</v>
          </cell>
          <cell r="F250">
            <v>3.6375541086173602E-4</v>
          </cell>
          <cell r="G250">
            <v>5.2015639116469198E-2</v>
          </cell>
        </row>
        <row r="251">
          <cell r="A251">
            <v>44287</v>
          </cell>
          <cell r="B251" t="str">
            <v>2021-04_extracted_2021-04-monatsbericht-data.txt</v>
          </cell>
          <cell r="C251">
            <v>4.46846722980811E-4</v>
          </cell>
          <cell r="D251">
            <v>8.8510023975045299E-4</v>
          </cell>
          <cell r="E251">
            <v>3.3513504223560799E-4</v>
          </cell>
          <cell r="F251">
            <v>2.6638939254625197E-4</v>
          </cell>
          <cell r="G251">
            <v>5.7433930170424898E-2</v>
          </cell>
        </row>
        <row r="252">
          <cell r="A252">
            <v>44317</v>
          </cell>
          <cell r="B252" t="str">
            <v>2021-05_extracted_2021-05-monatsbericht-data.txt</v>
          </cell>
          <cell r="C252">
            <v>7.7879066107030398E-4</v>
          </cell>
          <cell r="D252">
            <v>2.2543940188877198E-3</v>
          </cell>
          <cell r="E252">
            <v>3.2791185729275898E-4</v>
          </cell>
          <cell r="F252">
            <v>3.85296432318992E-4</v>
          </cell>
          <cell r="G252">
            <v>6.71587735114752E-2</v>
          </cell>
        </row>
        <row r="253">
          <cell r="A253">
            <v>44348</v>
          </cell>
          <cell r="B253" t="str">
            <v>2021-06_extracted_2021-06-monatsbericht-data.txt</v>
          </cell>
          <cell r="C253">
            <v>8.0873433077234102E-4</v>
          </cell>
          <cell r="D253">
            <v>1.41528507885159E-3</v>
          </cell>
          <cell r="E253">
            <v>4.1355732823585597E-4</v>
          </cell>
          <cell r="F253">
            <v>3.8598683968679899E-4</v>
          </cell>
          <cell r="G253">
            <v>5.1656953924991499E-2</v>
          </cell>
        </row>
        <row r="254">
          <cell r="A254">
            <v>44378</v>
          </cell>
          <cell r="B254" t="str">
            <v>2021-07_extracted_2021-07-monatsbericht-data.txt</v>
          </cell>
          <cell r="C254">
            <v>4.49853593103335E-4</v>
          </cell>
          <cell r="D254">
            <v>1.16144018583042E-3</v>
          </cell>
          <cell r="E254">
            <v>3.1898709329145601E-4</v>
          </cell>
          <cell r="F254">
            <v>2.4537468714727297E-4</v>
          </cell>
          <cell r="G254">
            <v>5.63954110748826E-2</v>
          </cell>
        </row>
        <row r="255">
          <cell r="A255">
            <v>44409</v>
          </cell>
          <cell r="B255" t="str">
            <v>2021-08_extracted_2021-08-monatsbericht-data.txt</v>
          </cell>
          <cell r="C255">
            <v>1.0571348342445601E-3</v>
          </cell>
          <cell r="D255">
            <v>2.4859186336532199E-3</v>
          </cell>
          <cell r="E255">
            <v>4.45978758196924E-4</v>
          </cell>
          <cell r="F255">
            <v>4.2946102641185302E-4</v>
          </cell>
          <cell r="G255">
            <v>5.51251930317221E-2</v>
          </cell>
        </row>
        <row r="256">
          <cell r="A256">
            <v>44440</v>
          </cell>
          <cell r="B256" t="str">
            <v>2021-09_extracted_2021-09-monatsbericht-data.txt</v>
          </cell>
          <cell r="C256">
            <v>6.0775649223211204E-4</v>
          </cell>
          <cell r="D256">
            <v>1.1142202357588701E-3</v>
          </cell>
          <cell r="E256">
            <v>4.2416338520366099E-4</v>
          </cell>
          <cell r="F256">
            <v>2.5956266855746402E-4</v>
          </cell>
          <cell r="G256">
            <v>5.3754065682707998E-2</v>
          </cell>
        </row>
        <row r="257">
          <cell r="A257">
            <v>44470</v>
          </cell>
          <cell r="B257" t="str">
            <v>2021-10_extracted_2021-10-monatsbericht-data.txt</v>
          </cell>
          <cell r="C257">
            <v>6.6433442877840204E-4</v>
          </cell>
          <cell r="D257">
            <v>8.3395172974310003E-4</v>
          </cell>
          <cell r="E257">
            <v>3.88706314710767E-4</v>
          </cell>
          <cell r="F257">
            <v>2.8269550160783E-4</v>
          </cell>
          <cell r="G257">
            <v>6.2769242760339405E-2</v>
          </cell>
        </row>
        <row r="258">
          <cell r="A258">
            <v>44501</v>
          </cell>
          <cell r="B258" t="str">
            <v>2021-11_extracted_2021-11-monatsbericht-data.txt</v>
          </cell>
          <cell r="C258">
            <v>1.49904835694194E-3</v>
          </cell>
          <cell r="D258">
            <v>2.18119957555035E-3</v>
          </cell>
          <cell r="E258">
            <v>4.3792423910663398E-4</v>
          </cell>
          <cell r="F258">
            <v>4.4634585908945399E-4</v>
          </cell>
          <cell r="G258">
            <v>5.6829782151229802E-2</v>
          </cell>
        </row>
        <row r="259">
          <cell r="A259">
            <v>44531</v>
          </cell>
          <cell r="B259" t="str">
            <v>2021-12_extracted_2021-12-monatsbericht-data.txt</v>
          </cell>
          <cell r="C259">
            <v>1.7560723132093599E-3</v>
          </cell>
          <cell r="D259">
            <v>1.4141003364264799E-3</v>
          </cell>
          <cell r="E259">
            <v>4.8985175052682105E-4</v>
          </cell>
          <cell r="F259">
            <v>4.52881807090835E-4</v>
          </cell>
          <cell r="G259">
            <v>4.8751939860297903E-2</v>
          </cell>
        </row>
        <row r="260">
          <cell r="A260">
            <v>44562</v>
          </cell>
          <cell r="B260" t="str">
            <v>2022-01_extracted_2022-01-monatsbericht-data.txt</v>
          </cell>
          <cell r="C260">
            <v>5.1137394632223105E-4</v>
          </cell>
          <cell r="D260">
            <v>8.4954058824499696E-4</v>
          </cell>
          <cell r="E260">
            <v>2.7218290691344499E-4</v>
          </cell>
          <cell r="F260">
            <v>1.7320730439946501E-4</v>
          </cell>
          <cell r="G260">
            <v>4.7580891454574101E-2</v>
          </cell>
        </row>
        <row r="261">
          <cell r="A261">
            <v>44593</v>
          </cell>
          <cell r="B261" t="str">
            <v>2022-02_extracted_2022-02-monatsbericht-data.txt</v>
          </cell>
          <cell r="C261">
            <v>1.2300641149857101E-3</v>
          </cell>
          <cell r="D261">
            <v>2.17367494291997E-3</v>
          </cell>
          <cell r="E261">
            <v>3.9597954386526502E-4</v>
          </cell>
          <cell r="F261">
            <v>4.1282973722123401E-4</v>
          </cell>
          <cell r="G261">
            <v>6.1883402464473297E-2</v>
          </cell>
        </row>
        <row r="262">
          <cell r="A262">
            <v>44621</v>
          </cell>
          <cell r="B262" t="str">
            <v>2022-03_extracted_2022-03-monatsbericht-data.txt</v>
          </cell>
          <cell r="C262">
            <v>1.17552258614968E-3</v>
          </cell>
          <cell r="D262">
            <v>1.05228231502109E-3</v>
          </cell>
          <cell r="E262">
            <v>6.4464141821111997E-4</v>
          </cell>
          <cell r="F262">
            <v>2.4648054225719199E-4</v>
          </cell>
          <cell r="G262">
            <v>4.5693460070341398E-2</v>
          </cell>
        </row>
        <row r="263">
          <cell r="A263">
            <v>44652</v>
          </cell>
          <cell r="B263" t="str">
            <v>2022-04_extracted_2022-04-monatsbericht-data.txt</v>
          </cell>
          <cell r="C263">
            <v>8.9053123933651205E-4</v>
          </cell>
          <cell r="D263">
            <v>1.6978352600434401E-3</v>
          </cell>
          <cell r="E263">
            <v>4.1613609314790302E-4</v>
          </cell>
          <cell r="F263">
            <v>3.5787704010719598E-4</v>
          </cell>
          <cell r="G263">
            <v>5.5562056002277503E-2</v>
          </cell>
        </row>
        <row r="264">
          <cell r="A264">
            <v>44682</v>
          </cell>
          <cell r="B264" t="str">
            <v>2022-05_extracted_2022-05-monatsbericht-data.txt</v>
          </cell>
          <cell r="C264">
            <v>1.7720366000082801E-3</v>
          </cell>
          <cell r="D264">
            <v>1.7389144205688699E-3</v>
          </cell>
          <cell r="E264">
            <v>3.8918560841303302E-4</v>
          </cell>
          <cell r="F264">
            <v>5.5479650561006898E-4</v>
          </cell>
          <cell r="G264">
            <v>6.4480054735904194E-2</v>
          </cell>
        </row>
        <row r="265">
          <cell r="A265">
            <v>44713</v>
          </cell>
          <cell r="B265" t="str">
            <v>2022-06_extracted_2022-06-monatsbericht-data.txt</v>
          </cell>
          <cell r="C265">
            <v>1.44509799326662E-3</v>
          </cell>
          <cell r="D265">
            <v>1.66381552738265E-3</v>
          </cell>
          <cell r="E265">
            <v>4.5305774924034699E-4</v>
          </cell>
          <cell r="F265">
            <v>4.6868043024863399E-4</v>
          </cell>
          <cell r="G265">
            <v>6.2937126784228595E-2</v>
          </cell>
        </row>
        <row r="266">
          <cell r="A266">
            <v>44743</v>
          </cell>
          <cell r="B266" t="str">
            <v>2022-07_extracted_2022-07-monatsbericht-data.txt</v>
          </cell>
          <cell r="C266">
            <v>2.9180277374747697E-4</v>
          </cell>
          <cell r="D266">
            <v>7.3761256697278904E-4</v>
          </cell>
          <cell r="E266">
            <v>2.75591508539283E-4</v>
          </cell>
          <cell r="F266">
            <v>2.1074644770651099E-4</v>
          </cell>
          <cell r="G266">
            <v>5.7338459615182899E-2</v>
          </cell>
        </row>
        <row r="267">
          <cell r="A267">
            <v>44774</v>
          </cell>
          <cell r="B267" t="str">
            <v>2022-08_extracted_2022-08-monatsbericht-data.txt</v>
          </cell>
          <cell r="C267">
            <v>1.6784910884236001E-3</v>
          </cell>
          <cell r="D267">
            <v>1.69579512026302E-3</v>
          </cell>
          <cell r="E267">
            <v>4.3260079598546401E-4</v>
          </cell>
          <cell r="F267">
            <v>5.1046893926284798E-4</v>
          </cell>
          <cell r="G267">
            <v>6.1747789627453503E-2</v>
          </cell>
        </row>
        <row r="268">
          <cell r="A268">
            <v>44805</v>
          </cell>
          <cell r="B268" t="str">
            <v>2022-09_extracted_2022-09-monatsbericht-data.txt</v>
          </cell>
          <cell r="C268">
            <v>1.0236585939635901E-3</v>
          </cell>
          <cell r="D268">
            <v>2.2762097927886099E-3</v>
          </cell>
          <cell r="E268">
            <v>2.9247388398959801E-4</v>
          </cell>
          <cell r="F268">
            <v>2.9883201190241499E-4</v>
          </cell>
          <cell r="G268">
            <v>4.7270057491686203E-2</v>
          </cell>
        </row>
        <row r="269">
          <cell r="A269">
            <v>44835</v>
          </cell>
          <cell r="B269" t="str">
            <v>2022-10_extracted_2022-10-monatsbericht-data.txt</v>
          </cell>
          <cell r="C269">
            <v>5.0227130036562396E-4</v>
          </cell>
          <cell r="D269">
            <v>9.0852014624958396E-4</v>
          </cell>
          <cell r="E269">
            <v>3.2499907670716798E-4</v>
          </cell>
          <cell r="F269">
            <v>1.6249953835358399E-4</v>
          </cell>
          <cell r="G269">
            <v>5.7597588087070398E-2</v>
          </cell>
        </row>
        <row r="270">
          <cell r="A270">
            <v>44866</v>
          </cell>
          <cell r="B270" t="str">
            <v>2022-11_extracted_2022-11-monatsbericht-data.txt</v>
          </cell>
          <cell r="C270">
            <v>1.48439205413665E-3</v>
          </cell>
          <cell r="D270">
            <v>1.4669286182056301E-3</v>
          </cell>
          <cell r="E270">
            <v>6.8107400130975704E-4</v>
          </cell>
          <cell r="F270">
            <v>5.6756166775813097E-4</v>
          </cell>
          <cell r="G270">
            <v>6.3767908445653901E-2</v>
          </cell>
        </row>
        <row r="271">
          <cell r="A271">
            <v>44896</v>
          </cell>
          <cell r="B271" t="str">
            <v>2022-12_extracted_2022-12-monatsbericht-data.txt</v>
          </cell>
          <cell r="C271">
            <v>1.5531574883737599E-3</v>
          </cell>
          <cell r="D271">
            <v>1.31973497567019E-3</v>
          </cell>
          <cell r="E271">
            <v>6.19467437559477E-4</v>
          </cell>
          <cell r="F271">
            <v>4.4888944750686799E-4</v>
          </cell>
          <cell r="G271">
            <v>5.2464008656215297E-2</v>
          </cell>
        </row>
        <row r="272">
          <cell r="A272">
            <v>44927</v>
          </cell>
          <cell r="B272" t="str">
            <v>2023-01_extracted_2023-01-monatsbericht-data.txt</v>
          </cell>
          <cell r="C272">
            <v>9.9500202827336503E-4</v>
          </cell>
          <cell r="D272">
            <v>1.9670424712788801E-3</v>
          </cell>
          <cell r="E272">
            <v>4.0565467306529499E-4</v>
          </cell>
          <cell r="F272">
            <v>4.8219329062478401E-4</v>
          </cell>
          <cell r="G272">
            <v>5.9166994907852197E-2</v>
          </cell>
        </row>
        <row r="273">
          <cell r="A273">
            <v>44958</v>
          </cell>
          <cell r="B273" t="str">
            <v>2023-02_extracted_2023-02-monatsbericht-data.txt</v>
          </cell>
          <cell r="C273">
            <v>1.0239766741584699E-3</v>
          </cell>
          <cell r="D273">
            <v>1.8396869061152201E-3</v>
          </cell>
          <cell r="E273">
            <v>7.6364362140631903E-4</v>
          </cell>
          <cell r="F273">
            <v>5.98766021329954E-4</v>
          </cell>
          <cell r="G273">
            <v>5.7422000571016603E-2</v>
          </cell>
        </row>
        <row r="274">
          <cell r="A274">
            <v>44986</v>
          </cell>
          <cell r="B274" t="str">
            <v>2023-03_extracted_2023-03-monatsbericht-data.txt</v>
          </cell>
          <cell r="C274">
            <v>6.2810827554163502E-4</v>
          </cell>
          <cell r="D274">
            <v>9.9808986250451699E-4</v>
          </cell>
          <cell r="E274">
            <v>5.6787871487325896E-4</v>
          </cell>
          <cell r="F274">
            <v>3.0975202629450498E-4</v>
          </cell>
          <cell r="G274">
            <v>4.6481979911945803E-2</v>
          </cell>
        </row>
        <row r="275">
          <cell r="A275">
            <v>45017</v>
          </cell>
          <cell r="B275" t="str">
            <v>2023-04_extracted_2023-04-monatsbericht-data.txt</v>
          </cell>
          <cell r="C275">
            <v>1.7746515229736699E-4</v>
          </cell>
          <cell r="D275">
            <v>5.8079504388229195E-4</v>
          </cell>
          <cell r="E275">
            <v>2.4199793495095499E-4</v>
          </cell>
          <cell r="F275">
            <v>1.7746515229736699E-4</v>
          </cell>
          <cell r="G275">
            <v>5.2835397619875497E-2</v>
          </cell>
        </row>
        <row r="276">
          <cell r="A276">
            <v>45047</v>
          </cell>
          <cell r="B276" t="str">
            <v>2023-05_extracted_2023-05-monatsbericht-data.txt</v>
          </cell>
          <cell r="C276">
            <v>9.3748631007140601E-4</v>
          </cell>
          <cell r="D276">
            <v>1.66469531694922E-3</v>
          </cell>
          <cell r="E276">
            <v>5.5197792088316404E-4</v>
          </cell>
          <cell r="F276">
            <v>5.9578569238182802E-4</v>
          </cell>
          <cell r="G276">
            <v>6.6171807822908102E-2</v>
          </cell>
        </row>
        <row r="277">
          <cell r="A277">
            <v>45078</v>
          </cell>
          <cell r="B277" t="str">
            <v>2023-06_extracted_2023-06-monatsbericht-data.txt</v>
          </cell>
          <cell r="C277">
            <v>1.4229012206994601E-3</v>
          </cell>
          <cell r="D277">
            <v>1.3396906229977399E-3</v>
          </cell>
          <cell r="E277">
            <v>5.3254782529102895E-4</v>
          </cell>
          <cell r="F277">
            <v>3.9941086896827098E-4</v>
          </cell>
          <cell r="G277">
            <v>6.13825054526295E-2</v>
          </cell>
        </row>
        <row r="278">
          <cell r="A278">
            <v>45108</v>
          </cell>
          <cell r="B278" t="str">
            <v>2023-07_extracted_2023-07-monatsbericht-data.txt</v>
          </cell>
          <cell r="C278">
            <v>2.88959924870419E-4</v>
          </cell>
          <cell r="D278">
            <v>8.5784977695905801E-4</v>
          </cell>
          <cell r="E278">
            <v>4.1537989200122799E-4</v>
          </cell>
          <cell r="F278">
            <v>2.52839934261617E-4</v>
          </cell>
          <cell r="G278">
            <v>5.6138380205268797E-2</v>
          </cell>
        </row>
        <row r="279">
          <cell r="A279">
            <v>45139</v>
          </cell>
          <cell r="B279" t="str">
            <v>2023-08_extracted_2023-08-monatsbericht-data.txt</v>
          </cell>
          <cell r="C279">
            <v>9.0299049204128901E-4</v>
          </cell>
          <cell r="D279">
            <v>1.9033623116556501E-3</v>
          </cell>
          <cell r="E279">
            <v>8.7643194815772204E-4</v>
          </cell>
          <cell r="F279">
            <v>8.4102055631296504E-4</v>
          </cell>
          <cell r="G279">
            <v>5.6384387397474797E-2</v>
          </cell>
        </row>
        <row r="280">
          <cell r="A280">
            <v>45170</v>
          </cell>
          <cell r="B280" t="str">
            <v>2023-09_extracted_2023-09-monatsbericht-data.txt</v>
          </cell>
          <cell r="C280">
            <v>8.5856184286997399E-4</v>
          </cell>
          <cell r="D280">
            <v>1.5850372483753299E-3</v>
          </cell>
          <cell r="E280">
            <v>2.9719448407037501E-4</v>
          </cell>
          <cell r="F280">
            <v>3.2361177154329699E-4</v>
          </cell>
          <cell r="G280">
            <v>5.0549128182411203E-2</v>
          </cell>
        </row>
        <row r="281">
          <cell r="A281">
            <v>45200</v>
          </cell>
          <cell r="B281" t="str">
            <v>2023-10_extracted_2023-10-monatsbericht-data.txt</v>
          </cell>
          <cell r="C281">
            <v>2.6011410338668499E-4</v>
          </cell>
          <cell r="D281">
            <v>9.971040629822949E-4</v>
          </cell>
          <cell r="E281">
            <v>4.33523505644476E-4</v>
          </cell>
          <cell r="F281">
            <v>3.1213692406402199E-4</v>
          </cell>
          <cell r="G281">
            <v>5.9722028130599299E-2</v>
          </cell>
        </row>
        <row r="282">
          <cell r="A282">
            <v>45231</v>
          </cell>
          <cell r="B282" t="str">
            <v>2023-11_extracted_2023-11-monatsbericht-data.txt</v>
          </cell>
          <cell r="C282">
            <v>8.4473728670383496E-4</v>
          </cell>
          <cell r="D282">
            <v>1.7317114377428599E-3</v>
          </cell>
          <cell r="E282">
            <v>8.6163203243791095E-4</v>
          </cell>
          <cell r="F282">
            <v>7.51816185166413E-4</v>
          </cell>
          <cell r="G282">
            <v>5.0298357532075899E-2</v>
          </cell>
        </row>
        <row r="283">
          <cell r="A283">
            <v>45261</v>
          </cell>
          <cell r="B283" t="str">
            <v>2023-12_extracted_2023-12-monatsbericht-data.txt</v>
          </cell>
          <cell r="C283">
            <v>1.27728467177038E-3</v>
          </cell>
          <cell r="D283">
            <v>1.5294873776613401E-3</v>
          </cell>
          <cell r="E283">
            <v>7.9728597346176596E-4</v>
          </cell>
          <cell r="F283">
            <v>5.85761123359665E-4</v>
          </cell>
          <cell r="G283">
            <v>5.5391875072618203E-2</v>
          </cell>
        </row>
        <row r="284">
          <cell r="A284">
            <v>45292</v>
          </cell>
          <cell r="B284" t="str">
            <v>2024-01_extracted_2024-01-monatsbericht-data.txt</v>
          </cell>
          <cell r="C284">
            <v>8.8782482916853695E-4</v>
          </cell>
          <cell r="D284">
            <v>8.7784926929023799E-4</v>
          </cell>
          <cell r="E284">
            <v>2.5936455683575198E-4</v>
          </cell>
          <cell r="F284">
            <v>5.0875355379320598E-4</v>
          </cell>
          <cell r="G284">
            <v>5.2612960918054903E-2</v>
          </cell>
        </row>
        <row r="285">
          <cell r="A285">
            <v>45323</v>
          </cell>
          <cell r="B285" t="str">
            <v>2024-02_extracted_2024-02-monatsbericht-data.txt</v>
          </cell>
          <cell r="C285">
            <v>9.5319879776728197E-4</v>
          </cell>
          <cell r="D285">
            <v>1.5972520395019299E-3</v>
          </cell>
          <cell r="E285">
            <v>1.0390725633319001E-3</v>
          </cell>
          <cell r="F285">
            <v>9.6178617432374398E-4</v>
          </cell>
          <cell r="G285">
            <v>5.4795645571623197E-2</v>
          </cell>
        </row>
        <row r="286">
          <cell r="A286">
            <v>45352</v>
          </cell>
          <cell r="B286" t="str">
            <v>2024-03_extracted_Monthly-Report---March-2024.txt</v>
          </cell>
          <cell r="C286">
            <v>4.1824575779302801E-4</v>
          </cell>
          <cell r="D286">
            <v>3.0557547202021201E-3</v>
          </cell>
          <cell r="E286">
            <v>6.1456519512444901E-4</v>
          </cell>
          <cell r="F286">
            <v>1.15230974085834E-3</v>
          </cell>
          <cell r="G286">
            <v>4.8559079706601303E-2</v>
          </cell>
        </row>
        <row r="287">
          <cell r="A287">
            <v>45413</v>
          </cell>
          <cell r="B287" t="str">
            <v>2024-05_extracted_Monthly-Report---May-2024.txt</v>
          </cell>
          <cell r="C287">
            <v>6.7351250611235604E-4</v>
          </cell>
          <cell r="D287">
            <v>2.2419662874698901E-3</v>
          </cell>
          <cell r="E287">
            <v>7.5654829453716702E-4</v>
          </cell>
          <cell r="F287">
            <v>6.9196490354009202E-4</v>
          </cell>
          <cell r="G287">
            <v>6.5464235682584096E-2</v>
          </cell>
        </row>
        <row r="288">
          <cell r="A288">
            <v>45444</v>
          </cell>
          <cell r="B288" t="str">
            <v>2024-06_extracted_Monthly-Report---June-2024.txt</v>
          </cell>
          <cell r="C288">
            <v>5.0219040495779398E-4</v>
          </cell>
          <cell r="D288">
            <v>1.1325996367133201E-3</v>
          </cell>
          <cell r="E288">
            <v>5.0219040495779398E-4</v>
          </cell>
          <cell r="F288">
            <v>5.3424511165722798E-4</v>
          </cell>
          <cell r="G288">
            <v>4.5196748414924597E-2</v>
          </cell>
        </row>
        <row r="289">
          <cell r="A289">
            <v>45474</v>
          </cell>
          <cell r="B289" t="str">
            <v>2024-07_extracted_Monthly-Report---July-2024.txt</v>
          </cell>
          <cell r="C289">
            <v>1.25219362386662E-3</v>
          </cell>
          <cell r="D289">
            <v>2.1205030710734099E-3</v>
          </cell>
          <cell r="E289">
            <v>1.3344545188651599E-3</v>
          </cell>
          <cell r="F289">
            <v>6.1238666276689001E-4</v>
          </cell>
          <cell r="G289">
            <v>6.3554152018504506E-2</v>
          </cell>
        </row>
        <row r="290">
          <cell r="A290">
            <v>45505</v>
          </cell>
          <cell r="B290" t="str">
            <v>2024-08_extracted_Monthly-Report---August-2024.txt</v>
          </cell>
          <cell r="C290">
            <v>7.9021602300815002E-4</v>
          </cell>
          <cell r="D290">
            <v>1.98472861592744E-3</v>
          </cell>
          <cell r="E290">
            <v>6.61576205309149E-4</v>
          </cell>
          <cell r="F290">
            <v>6.0644485486671998E-4</v>
          </cell>
          <cell r="G290">
            <v>5.7359584881838399E-2</v>
          </cell>
        </row>
        <row r="291">
          <cell r="A291">
            <v>45536</v>
          </cell>
          <cell r="B291" t="str">
            <v>2024-09_extracted_Monthly-Report---September-2024.txt</v>
          </cell>
          <cell r="C291">
            <v>6.1934844543540095E-4</v>
          </cell>
          <cell r="D291">
            <v>9.3787050308789398E-4</v>
          </cell>
          <cell r="E291">
            <v>2.9197855284811801E-4</v>
          </cell>
          <cell r="F291">
            <v>2.9197855284811801E-4</v>
          </cell>
          <cell r="G291">
            <v>4.4693218956278397E-2</v>
          </cell>
        </row>
        <row r="292">
          <cell r="A292">
            <v>45566</v>
          </cell>
          <cell r="B292" t="str">
            <v>2024-10_extracted_Monthly-Report---October-2024.txt</v>
          </cell>
          <cell r="C292">
            <v>5.6717060100525997E-4</v>
          </cell>
          <cell r="D292">
            <v>6.8451624259255599E-4</v>
          </cell>
          <cell r="E292">
            <v>9.3876513269836297E-4</v>
          </cell>
          <cell r="F292">
            <v>4.5960376288357299E-4</v>
          </cell>
          <cell r="G292">
            <v>5.7185763115629597E-2</v>
          </cell>
        </row>
        <row r="293">
          <cell r="A293">
            <v>45597</v>
          </cell>
          <cell r="B293" t="str">
            <v>2024-11_extracted_Monthly-Report---November-2024.txt</v>
          </cell>
          <cell r="C293">
            <v>9.56501528614592E-4</v>
          </cell>
          <cell r="D293">
            <v>1.8861852573614801E-3</v>
          </cell>
          <cell r="E293">
            <v>8.4029106252123001E-4</v>
          </cell>
          <cell r="F293">
            <v>8.9392666225662797E-4</v>
          </cell>
          <cell r="G293">
            <v>5.4436808227075001E-2</v>
          </cell>
        </row>
        <row r="294">
          <cell r="A294">
            <v>45627</v>
          </cell>
          <cell r="B294" t="str">
            <v>2024-12_extracted_Monthly-Report---December-2024.txt</v>
          </cell>
          <cell r="C294">
            <v>1.1372317522050099E-3</v>
          </cell>
          <cell r="D294">
            <v>1.5105215639974899E-3</v>
          </cell>
          <cell r="E294">
            <v>5.12188346412945E-4</v>
          </cell>
          <cell r="F294">
            <v>7.2053614834363395E-4</v>
          </cell>
          <cell r="G294">
            <v>5.5310755575353199E-2</v>
          </cell>
        </row>
        <row r="295">
          <cell r="A295">
            <v>45658</v>
          </cell>
          <cell r="B295" t="str">
            <v>2025-01_extracted_Monthly-Report---January-2025.txt</v>
          </cell>
          <cell r="C295">
            <v>1.17430158413283E-4</v>
          </cell>
          <cell r="D295">
            <v>4.3449158612914903E-4</v>
          </cell>
          <cell r="E295">
            <v>1.99631269302582E-4</v>
          </cell>
          <cell r="F295">
            <v>2.8183238019188002E-4</v>
          </cell>
          <cell r="G295">
            <v>4.5843160396140503E-2</v>
          </cell>
        </row>
        <row r="296">
          <cell r="A296">
            <v>45689</v>
          </cell>
          <cell r="B296" t="str">
            <v>2025-02_extracted_Monthly-Report---February-2025.txt</v>
          </cell>
          <cell r="C296">
            <v>8.8569298899460604E-4</v>
          </cell>
          <cell r="D296">
            <v>2.0870785285219402E-3</v>
          </cell>
          <cell r="E296">
            <v>7.4538518875783704E-4</v>
          </cell>
          <cell r="F296">
            <v>7.6292366378743299E-4</v>
          </cell>
          <cell r="G296">
            <v>5.9929776792914002E-2</v>
          </cell>
        </row>
        <row r="297">
          <cell r="A297">
            <v>45717</v>
          </cell>
          <cell r="B297" t="str">
            <v>2025-03_extracted_Monthly-Report---March-2025.txt</v>
          </cell>
          <cell r="C297">
            <v>4.6931298634450601E-4</v>
          </cell>
          <cell r="D297">
            <v>1.41550852332939E-3</v>
          </cell>
          <cell r="E297">
            <v>5.2986950071153905E-4</v>
          </cell>
          <cell r="F297">
            <v>3.7847821479395602E-4</v>
          </cell>
          <cell r="G297">
            <v>5.3551030294047099E-2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9104D-5DE9-4110-947C-D56180B323DB}">
  <dimension ref="A1:H310"/>
  <sheetViews>
    <sheetView tabSelected="1" topLeftCell="A251" workbookViewId="0">
      <selection activeCell="B310" sqref="B310"/>
    </sheetView>
  </sheetViews>
  <sheetFormatPr defaultRowHeight="15" x14ac:dyDescent="0.25"/>
  <cols>
    <col min="1" max="1" width="10.7109375" bestFit="1" customWidth="1"/>
    <col min="2" max="2" width="42.5703125" bestFit="1" customWidth="1"/>
    <col min="4" max="4" width="10.7109375" bestFit="1" customWidth="1"/>
    <col min="5" max="5" width="41" bestFit="1" customWidth="1"/>
    <col min="7" max="7" width="10.7109375" bestFit="1" customWidth="1"/>
    <col min="8" max="8" width="42.85546875" bestFit="1" customWidth="1"/>
  </cols>
  <sheetData>
    <row r="1" spans="1:8" x14ac:dyDescent="0.25">
      <c r="A1" s="1" t="s">
        <v>0</v>
      </c>
      <c r="B1" s="2" t="s">
        <v>1</v>
      </c>
      <c r="D1" s="1" t="s">
        <v>0</v>
      </c>
      <c r="E1" s="2" t="s">
        <v>1</v>
      </c>
      <c r="G1" s="1" t="s">
        <v>0</v>
      </c>
      <c r="H1" s="2" t="s">
        <v>1</v>
      </c>
    </row>
    <row r="2" spans="1:8" x14ac:dyDescent="0.25">
      <c r="A2" s="1" t="s">
        <v>2</v>
      </c>
      <c r="B2" s="2" t="s">
        <v>3</v>
      </c>
      <c r="D2" s="1" t="s">
        <v>2</v>
      </c>
      <c r="E2" s="2" t="s">
        <v>3</v>
      </c>
      <c r="G2" s="1" t="s">
        <v>2</v>
      </c>
      <c r="H2" s="2" t="s">
        <v>3</v>
      </c>
    </row>
    <row r="3" spans="1:8" x14ac:dyDescent="0.25">
      <c r="A3" s="1" t="s">
        <v>4</v>
      </c>
      <c r="B3" s="2" t="s">
        <v>5</v>
      </c>
      <c r="D3" s="1" t="s">
        <v>4</v>
      </c>
      <c r="E3" s="2" t="s">
        <v>29</v>
      </c>
      <c r="G3" s="1" t="s">
        <v>4</v>
      </c>
      <c r="H3" s="2" t="s">
        <v>27</v>
      </c>
    </row>
    <row r="4" spans="1:8" x14ac:dyDescent="0.25">
      <c r="A4" s="1" t="s">
        <v>6</v>
      </c>
      <c r="B4" s="2" t="s">
        <v>7</v>
      </c>
      <c r="D4" s="1" t="s">
        <v>6</v>
      </c>
      <c r="E4" s="2" t="s">
        <v>7</v>
      </c>
      <c r="G4" s="1" t="s">
        <v>6</v>
      </c>
      <c r="H4" s="2" t="s">
        <v>7</v>
      </c>
    </row>
    <row r="5" spans="1:8" x14ac:dyDescent="0.25">
      <c r="A5" s="1" t="s">
        <v>8</v>
      </c>
      <c r="B5" s="2" t="s">
        <v>9</v>
      </c>
      <c r="D5" s="1" t="s">
        <v>8</v>
      </c>
      <c r="E5" s="2" t="s">
        <v>9</v>
      </c>
      <c r="G5" s="1" t="s">
        <v>8</v>
      </c>
      <c r="H5" s="2" t="s">
        <v>9</v>
      </c>
    </row>
    <row r="6" spans="1:8" x14ac:dyDescent="0.25">
      <c r="A6" s="1" t="s">
        <v>10</v>
      </c>
      <c r="B6" s="2" t="s">
        <v>11</v>
      </c>
      <c r="D6" s="1" t="s">
        <v>10</v>
      </c>
      <c r="E6" s="2" t="s">
        <v>26</v>
      </c>
      <c r="G6" s="1" t="s">
        <v>10</v>
      </c>
      <c r="H6" s="2" t="s">
        <v>28</v>
      </c>
    </row>
    <row r="7" spans="1:8" x14ac:dyDescent="0.25">
      <c r="A7" s="1" t="s">
        <v>12</v>
      </c>
      <c r="B7" s="2" t="s">
        <v>13</v>
      </c>
      <c r="D7" s="1" t="s">
        <v>12</v>
      </c>
      <c r="E7" s="2" t="s">
        <v>13</v>
      </c>
      <c r="G7" s="1" t="s">
        <v>12</v>
      </c>
      <c r="H7" s="2" t="s">
        <v>13</v>
      </c>
    </row>
    <row r="8" spans="1:8" x14ac:dyDescent="0.25">
      <c r="A8" s="1" t="s">
        <v>14</v>
      </c>
      <c r="B8" s="2" t="s">
        <v>15</v>
      </c>
      <c r="D8" s="1" t="s">
        <v>14</v>
      </c>
      <c r="E8" s="2" t="s">
        <v>15</v>
      </c>
      <c r="G8" s="1" t="s">
        <v>14</v>
      </c>
      <c r="H8" s="2" t="s">
        <v>15</v>
      </c>
    </row>
    <row r="9" spans="1:8" x14ac:dyDescent="0.25">
      <c r="A9" s="1" t="s">
        <v>16</v>
      </c>
      <c r="B9" s="2" t="s">
        <v>17</v>
      </c>
      <c r="D9" s="1" t="s">
        <v>16</v>
      </c>
      <c r="E9" s="2" t="s">
        <v>17</v>
      </c>
      <c r="G9" s="1" t="s">
        <v>16</v>
      </c>
      <c r="H9" s="2" t="s">
        <v>17</v>
      </c>
    </row>
    <row r="10" spans="1:8" x14ac:dyDescent="0.25">
      <c r="A10" s="1" t="s">
        <v>18</v>
      </c>
      <c r="B10" s="2" t="s">
        <v>19</v>
      </c>
      <c r="D10" s="1" t="s">
        <v>18</v>
      </c>
      <c r="E10" s="2" t="s">
        <v>19</v>
      </c>
      <c r="G10" s="1" t="s">
        <v>18</v>
      </c>
      <c r="H10" s="2" t="s">
        <v>19</v>
      </c>
    </row>
    <row r="11" spans="1:8" x14ac:dyDescent="0.25">
      <c r="A11" s="1" t="s">
        <v>20</v>
      </c>
      <c r="B11" s="2" t="s">
        <v>21</v>
      </c>
      <c r="D11" s="1" t="s">
        <v>20</v>
      </c>
      <c r="E11" s="2" t="s">
        <v>21</v>
      </c>
      <c r="G11" s="1" t="s">
        <v>20</v>
      </c>
      <c r="H11" s="2" t="s">
        <v>21</v>
      </c>
    </row>
    <row r="12" spans="1:8" x14ac:dyDescent="0.25">
      <c r="A12" s="1" t="s">
        <v>22</v>
      </c>
      <c r="B12" s="2" t="s">
        <v>17</v>
      </c>
      <c r="D12" s="1" t="s">
        <v>22</v>
      </c>
      <c r="E12" s="2" t="s">
        <v>17</v>
      </c>
      <c r="G12" s="1" t="s">
        <v>22</v>
      </c>
      <c r="H12" s="2" t="s">
        <v>17</v>
      </c>
    </row>
    <row r="13" spans="1:8" x14ac:dyDescent="0.25">
      <c r="A13" s="1" t="s">
        <v>23</v>
      </c>
      <c r="B13" s="2"/>
      <c r="D13" s="1" t="s">
        <v>23</v>
      </c>
      <c r="E13" s="2"/>
      <c r="G13" s="1" t="s">
        <v>23</v>
      </c>
      <c r="H13" s="2"/>
    </row>
    <row r="14" spans="1:8" x14ac:dyDescent="0.25">
      <c r="A14" s="1" t="s">
        <v>24</v>
      </c>
      <c r="B14" s="1" t="s">
        <v>25</v>
      </c>
      <c r="D14" s="1" t="s">
        <v>24</v>
      </c>
      <c r="E14" s="1" t="s">
        <v>25</v>
      </c>
      <c r="G14" s="1" t="s">
        <v>24</v>
      </c>
      <c r="H14" s="1" t="s">
        <v>25</v>
      </c>
    </row>
    <row r="15" spans="1:8" x14ac:dyDescent="0.25">
      <c r="A15" s="3">
        <v>36526</v>
      </c>
      <c r="B15">
        <f>INDEX([1]bundesbank_sentiment_analysis!$A$1:$G$297,MATCH(A15,[1]bundesbank_sentiment_analysis!$A$1:$A$297,0),4)*100</f>
        <v>8.3307848864798695E-2</v>
      </c>
      <c r="D15" s="3">
        <v>36526</v>
      </c>
      <c r="E15">
        <f>INDEX([1]bundesbank_sentiment_analysis!$A$1:$G$297,MATCH(D15,[1]bundesbank_sentiment_analysis!$A$1:$A$297,0),3)*100</f>
        <v>2.21451243817819E-2</v>
      </c>
      <c r="G15" s="3">
        <v>36526</v>
      </c>
      <c r="H15">
        <f>INDEX([1]bundesbank_sentiment_analysis!$A$1:$G$297,MATCH(G15,[1]bundesbank_sentiment_analysis!$A$1:$A$297,0),7)*100</f>
        <v>4.1225806161001399</v>
      </c>
    </row>
    <row r="16" spans="1:8" x14ac:dyDescent="0.25">
      <c r="A16" s="3">
        <v>36557</v>
      </c>
      <c r="B16">
        <f>INDEX([1]bundesbank_sentiment_analysis!$A$1:$G$297,MATCH(A16,[1]bundesbank_sentiment_analysis!$A$1:$A$297,0),4)*100</f>
        <v>0.13162224415926199</v>
      </c>
      <c r="D16" s="3">
        <v>36557</v>
      </c>
      <c r="E16">
        <f>INDEX([1]bundesbank_sentiment_analysis!$A$1:$G$297,MATCH(D16,[1]bundesbank_sentiment_analysis!$A$1:$A$297,0),3)*100</f>
        <v>1.9743336623889402E-2</v>
      </c>
      <c r="G16" s="3">
        <v>36557</v>
      </c>
      <c r="H16">
        <f>INDEX([1]bundesbank_sentiment_analysis!$A$1:$G$297,MATCH(G16,[1]bundesbank_sentiment_analysis!$A$1:$A$297,0),7)*100</f>
        <v>3.7916995512042502</v>
      </c>
    </row>
    <row r="17" spans="1:8" x14ac:dyDescent="0.25">
      <c r="A17" s="3">
        <v>36586</v>
      </c>
      <c r="B17">
        <f>INDEX([1]bundesbank_sentiment_analysis!$A$1:$G$297,MATCH(A17,[1]bundesbank_sentiment_analysis!$A$1:$A$297,0),4)*100</f>
        <v>0.11739562325035299</v>
      </c>
      <c r="D17" s="3">
        <v>36586</v>
      </c>
      <c r="E17">
        <f>INDEX([1]bundesbank_sentiment_analysis!$A$1:$G$297,MATCH(D17,[1]bundesbank_sentiment_analysis!$A$1:$A$297,0),3)*100</f>
        <v>2.2074390696647697E-2</v>
      </c>
      <c r="G17" s="3">
        <v>36586</v>
      </c>
      <c r="H17">
        <f>INDEX([1]bundesbank_sentiment_analysis!$A$1:$G$297,MATCH(G17,[1]bundesbank_sentiment_analysis!$A$1:$A$297,0),7)*100</f>
        <v>4.1859584372618102</v>
      </c>
    </row>
    <row r="18" spans="1:8" x14ac:dyDescent="0.25">
      <c r="A18" s="3">
        <v>36617</v>
      </c>
      <c r="B18">
        <f>INDEX([1]bundesbank_sentiment_analysis!$A$1:$G$297,MATCH(A18,[1]bundesbank_sentiment_analysis!$A$1:$A$297,0),4)*100</f>
        <v>3.6504515961893899E-2</v>
      </c>
      <c r="D18" s="3">
        <v>36617</v>
      </c>
      <c r="E18">
        <f>INDEX([1]bundesbank_sentiment_analysis!$A$1:$G$297,MATCH(D18,[1]bundesbank_sentiment_analysis!$A$1:$A$297,0),3)*100</f>
        <v>1.1775650310288301E-2</v>
      </c>
      <c r="G18" s="3">
        <v>36617</v>
      </c>
      <c r="H18">
        <f>INDEX([1]bundesbank_sentiment_analysis!$A$1:$G$297,MATCH(G18,[1]bundesbank_sentiment_analysis!$A$1:$A$297,0),7)*100</f>
        <v>1.8406349880880701</v>
      </c>
    </row>
    <row r="19" spans="1:8" x14ac:dyDescent="0.25">
      <c r="A19" s="3">
        <v>36647</v>
      </c>
      <c r="B19">
        <f>INDEX([1]bundesbank_sentiment_analysis!$A$1:$G$297,MATCH(A19,[1]bundesbank_sentiment_analysis!$A$1:$A$297,0),4)*100</f>
        <v>5.0409725560075495E-2</v>
      </c>
      <c r="D19" s="3">
        <v>36647</v>
      </c>
      <c r="E19">
        <f>INDEX([1]bundesbank_sentiment_analysis!$A$1:$G$297,MATCH(D19,[1]bundesbank_sentiment_analysis!$A$1:$A$297,0),3)*100</f>
        <v>9.3785535925721801E-3</v>
      </c>
      <c r="G19" s="3">
        <v>36647</v>
      </c>
      <c r="H19">
        <f>INDEX([1]bundesbank_sentiment_analysis!$A$1:$G$297,MATCH(G19,[1]bundesbank_sentiment_analysis!$A$1:$A$297,0),7)*100</f>
        <v>2.8946134888721797</v>
      </c>
    </row>
    <row r="20" spans="1:8" x14ac:dyDescent="0.25">
      <c r="A20" s="3">
        <v>36678</v>
      </c>
      <c r="B20">
        <f>INDEX([1]bundesbank_sentiment_analysis!$A$1:$G$297,MATCH(A20,[1]bundesbank_sentiment_analysis!$A$1:$A$297,0),4)*100</f>
        <v>6.4955830035575798E-2</v>
      </c>
      <c r="D20" s="3">
        <v>36678</v>
      </c>
      <c r="E20">
        <f>INDEX([1]bundesbank_sentiment_analysis!$A$1:$G$297,MATCH(D20,[1]bundesbank_sentiment_analysis!$A$1:$A$297,0),3)*100</f>
        <v>3.4976216173002304E-2</v>
      </c>
      <c r="G20" s="3">
        <v>36678</v>
      </c>
      <c r="H20">
        <f>INDEX([1]bundesbank_sentiment_analysis!$A$1:$G$297,MATCH(G20,[1]bundesbank_sentiment_analysis!$A$1:$A$297,0),7)*100</f>
        <v>3.7579347695806398</v>
      </c>
    </row>
    <row r="21" spans="1:8" x14ac:dyDescent="0.25">
      <c r="A21" s="3">
        <v>36708</v>
      </c>
      <c r="B21">
        <f>INDEX([1]bundesbank_sentiment_analysis!$A$1:$G$297,MATCH(A21,[1]bundesbank_sentiment_analysis!$A$1:$A$297,0),4)*100</f>
        <v>0.105119080208048</v>
      </c>
      <c r="D21" s="3">
        <v>36708</v>
      </c>
      <c r="E21">
        <f>INDEX([1]bundesbank_sentiment_analysis!$A$1:$G$297,MATCH(D21,[1]bundesbank_sentiment_analysis!$A$1:$A$297,0),3)*100</f>
        <v>1.8614837120175101E-2</v>
      </c>
      <c r="G21" s="3">
        <v>36708</v>
      </c>
      <c r="H21">
        <f>INDEX([1]bundesbank_sentiment_analysis!$A$1:$G$297,MATCH(G21,[1]bundesbank_sentiment_analysis!$A$1:$A$297,0),7)*100</f>
        <v>3.7315521774823899</v>
      </c>
    </row>
    <row r="22" spans="1:8" x14ac:dyDescent="0.25">
      <c r="A22" s="3">
        <v>36739</v>
      </c>
      <c r="B22">
        <f>INDEX([1]bundesbank_sentiment_analysis!$A$1:$G$297,MATCH(A22,[1]bundesbank_sentiment_analysis!$A$1:$A$297,0),4)*100</f>
        <v>0.14970838055038599</v>
      </c>
      <c r="D22" s="3">
        <v>36739</v>
      </c>
      <c r="E22">
        <f>INDEX([1]bundesbank_sentiment_analysis!$A$1:$G$297,MATCH(D22,[1]bundesbank_sentiment_analysis!$A$1:$A$297,0),3)*100</f>
        <v>2.0792830631998001E-2</v>
      </c>
      <c r="G22" s="3">
        <v>36739</v>
      </c>
      <c r="H22">
        <f>INDEX([1]bundesbank_sentiment_analysis!$A$1:$G$297,MATCH(G22,[1]bundesbank_sentiment_analysis!$A$1:$A$297,0),7)*100</f>
        <v>4.4312815329733395</v>
      </c>
    </row>
    <row r="23" spans="1:8" x14ac:dyDescent="0.25">
      <c r="A23" s="3">
        <v>36770</v>
      </c>
      <c r="B23">
        <f>INDEX([1]bundesbank_sentiment_analysis!$A$1:$G$297,MATCH(A23,[1]bundesbank_sentiment_analysis!$A$1:$A$297,0),4)*100</f>
        <v>3.8133573433610499E-2</v>
      </c>
      <c r="D23" s="3">
        <v>36770</v>
      </c>
      <c r="E23">
        <f>INDEX([1]bundesbank_sentiment_analysis!$A$1:$G$297,MATCH(D23,[1]bundesbank_sentiment_analysis!$A$1:$A$297,0),3)*100</f>
        <v>1.3770457073248199E-2</v>
      </c>
      <c r="G23" s="3">
        <v>36770</v>
      </c>
      <c r="H23">
        <f>INDEX([1]bundesbank_sentiment_analysis!$A$1:$G$297,MATCH(G23,[1]bundesbank_sentiment_analysis!$A$1:$A$297,0),7)*100</f>
        <v>3.3331232179489598</v>
      </c>
    </row>
    <row r="24" spans="1:8" x14ac:dyDescent="0.25">
      <c r="A24" s="3">
        <v>36800</v>
      </c>
      <c r="B24">
        <f>INDEX([1]bundesbank_sentiment_analysis!$A$1:$G$297,MATCH(A24,[1]bundesbank_sentiment_analysis!$A$1:$A$297,0),4)*100</f>
        <v>1.72368224492375E-2</v>
      </c>
      <c r="D24" s="3">
        <v>36800</v>
      </c>
      <c r="E24">
        <f>INDEX([1]bundesbank_sentiment_analysis!$A$1:$G$297,MATCH(D24,[1]bundesbank_sentiment_analysis!$A$1:$A$297,0),3)*100</f>
        <v>3.4473644898475103E-3</v>
      </c>
      <c r="G24" s="3">
        <v>36800</v>
      </c>
      <c r="H24">
        <f>INDEX([1]bundesbank_sentiment_analysis!$A$1:$G$297,MATCH(G24,[1]bundesbank_sentiment_analysis!$A$1:$A$297,0),7)*100</f>
        <v>1.33943632879803</v>
      </c>
    </row>
    <row r="25" spans="1:8" x14ac:dyDescent="0.25">
      <c r="A25" s="3">
        <v>36861</v>
      </c>
      <c r="B25">
        <f>INDEX([1]bundesbank_sentiment_analysis!$A$1:$G$297,MATCH(A25,[1]bundesbank_sentiment_analysis!$A$1:$A$297,0),4)*100</f>
        <v>6.6320800128362806E-2</v>
      </c>
      <c r="D25" s="3">
        <v>36861</v>
      </c>
      <c r="E25">
        <f>INDEX([1]bundesbank_sentiment_analysis!$A$1:$G$297,MATCH(D25,[1]bundesbank_sentiment_analysis!$A$1:$A$297,0),3)*100</f>
        <v>3.2090709739530397E-2</v>
      </c>
      <c r="G25" s="3">
        <v>36861</v>
      </c>
      <c r="H25">
        <f>INDEX([1]bundesbank_sentiment_analysis!$A$1:$G$297,MATCH(G25,[1]bundesbank_sentiment_analysis!$A$1:$A$297,0),7)*100</f>
        <v>4.2690609997924804</v>
      </c>
    </row>
    <row r="26" spans="1:8" x14ac:dyDescent="0.25">
      <c r="A26" s="3">
        <v>36892</v>
      </c>
      <c r="B26">
        <f>INDEX([1]bundesbank_sentiment_analysis!$A$1:$G$297,MATCH(A26,[1]bundesbank_sentiment_analysis!$A$1:$A$297,0),4)*100</f>
        <v>5.4323616649101999E-2</v>
      </c>
      <c r="D26" s="3">
        <v>36892</v>
      </c>
      <c r="E26">
        <f>INDEX([1]bundesbank_sentiment_analysis!$A$1:$G$297,MATCH(D26,[1]bundesbank_sentiment_analysis!$A$1:$A$297,0),3)*100</f>
        <v>1.62970849947306E-2</v>
      </c>
      <c r="G26" s="3">
        <v>36892</v>
      </c>
      <c r="H26">
        <f>INDEX([1]bundesbank_sentiment_analysis!$A$1:$G$297,MATCH(G26,[1]bundesbank_sentiment_analysis!$A$1:$A$297,0),7)*100</f>
        <v>4.10177507267852</v>
      </c>
    </row>
    <row r="27" spans="1:8" x14ac:dyDescent="0.25">
      <c r="A27" s="3">
        <v>36923</v>
      </c>
      <c r="B27">
        <f>INDEX([1]bundesbank_sentiment_analysis!$A$1:$G$297,MATCH(A27,[1]bundesbank_sentiment_analysis!$A$1:$A$297,0),4)*100</f>
        <v>0.118354450444357</v>
      </c>
      <c r="D27" s="3">
        <v>36923</v>
      </c>
      <c r="E27">
        <f>INDEX([1]bundesbank_sentiment_analysis!$A$1:$G$297,MATCH(D27,[1]bundesbank_sentiment_analysis!$A$1:$A$297,0),3)*100</f>
        <v>1.7964514799589899E-2</v>
      </c>
      <c r="G27" s="3">
        <v>36923</v>
      </c>
      <c r="H27">
        <f>INDEX([1]bundesbank_sentiment_analysis!$A$1:$G$297,MATCH(G27,[1]bundesbank_sentiment_analysis!$A$1:$A$297,0),7)*100</f>
        <v>3.4198372163657198</v>
      </c>
    </row>
    <row r="28" spans="1:8" x14ac:dyDescent="0.25">
      <c r="A28" s="3">
        <v>36951</v>
      </c>
      <c r="B28">
        <f>INDEX([1]bundesbank_sentiment_analysis!$A$1:$G$297,MATCH(A28,[1]bundesbank_sentiment_analysis!$A$1:$A$297,0),4)*100</f>
        <v>0.118477563311447</v>
      </c>
      <c r="D28" s="3">
        <v>36951</v>
      </c>
      <c r="E28">
        <f>INDEX([1]bundesbank_sentiment_analysis!$A$1:$G$297,MATCH(D28,[1]bundesbank_sentiment_analysis!$A$1:$A$297,0),3)*100</f>
        <v>1.0860443303549299E-2</v>
      </c>
      <c r="G28" s="3">
        <v>36951</v>
      </c>
      <c r="H28">
        <f>INDEX([1]bundesbank_sentiment_analysis!$A$1:$G$297,MATCH(G28,[1]bundesbank_sentiment_analysis!$A$1:$A$297,0),7)*100</f>
        <v>4.3638536404650203</v>
      </c>
    </row>
    <row r="29" spans="1:8" x14ac:dyDescent="0.25">
      <c r="A29" s="3">
        <v>36982</v>
      </c>
      <c r="B29">
        <f>INDEX([1]bundesbank_sentiment_analysis!$A$1:$G$297,MATCH(A29,[1]bundesbank_sentiment_analysis!$A$1:$A$297,0),4)*100</f>
        <v>5.35723484263122E-2</v>
      </c>
      <c r="D29" s="3">
        <v>36982</v>
      </c>
      <c r="E29">
        <f>INDEX([1]bundesbank_sentiment_analysis!$A$1:$G$297,MATCH(D29,[1]bundesbank_sentiment_analysis!$A$1:$A$297,0),3)*100</f>
        <v>7.2116622881574196E-3</v>
      </c>
      <c r="G29" s="3">
        <v>36982</v>
      </c>
      <c r="H29">
        <f>INDEX([1]bundesbank_sentiment_analysis!$A$1:$G$297,MATCH(G29,[1]bundesbank_sentiment_analysis!$A$1:$A$297,0),7)*100</f>
        <v>4.0569731560572304</v>
      </c>
    </row>
    <row r="30" spans="1:8" x14ac:dyDescent="0.25">
      <c r="A30" s="3">
        <v>37012</v>
      </c>
      <c r="B30">
        <f>INDEX([1]bundesbank_sentiment_analysis!$A$1:$G$297,MATCH(A30,[1]bundesbank_sentiment_analysis!$A$1:$A$297,0),4)*100</f>
        <v>0.10548968310899101</v>
      </c>
      <c r="D30" s="3">
        <v>37012</v>
      </c>
      <c r="E30">
        <f>INDEX([1]bundesbank_sentiment_analysis!$A$1:$G$297,MATCH(D30,[1]bundesbank_sentiment_analysis!$A$1:$A$297,0),3)*100</f>
        <v>2.4262627115068099E-2</v>
      </c>
      <c r="G30" s="3">
        <v>37012</v>
      </c>
      <c r="H30">
        <f>INDEX([1]bundesbank_sentiment_analysis!$A$1:$G$297,MATCH(G30,[1]bundesbank_sentiment_analysis!$A$1:$A$297,0),7)*100</f>
        <v>3.8137341216955001</v>
      </c>
    </row>
    <row r="31" spans="1:8" x14ac:dyDescent="0.25">
      <c r="A31" s="3">
        <v>37043</v>
      </c>
      <c r="B31">
        <f>INDEX([1]bundesbank_sentiment_analysis!$A$1:$G$297,MATCH(A31,[1]bundesbank_sentiment_analysis!$A$1:$A$297,0),4)*100</f>
        <v>0.111580533488465</v>
      </c>
      <c r="D31" s="3">
        <v>37043</v>
      </c>
      <c r="E31">
        <f>INDEX([1]bundesbank_sentiment_analysis!$A$1:$G$297,MATCH(D31,[1]bundesbank_sentiment_analysis!$A$1:$A$297,0),3)*100</f>
        <v>2.6703033655359198E-2</v>
      </c>
      <c r="G31" s="3">
        <v>37043</v>
      </c>
      <c r="H31">
        <f>INDEX([1]bundesbank_sentiment_analysis!$A$1:$G$297,MATCH(G31,[1]bundesbank_sentiment_analysis!$A$1:$A$297,0),7)*100</f>
        <v>4.2119527017164504</v>
      </c>
    </row>
    <row r="32" spans="1:8" x14ac:dyDescent="0.25">
      <c r="A32" s="3">
        <v>37073</v>
      </c>
      <c r="B32">
        <f>INDEX([1]bundesbank_sentiment_analysis!$A$1:$G$297,MATCH(A32,[1]bundesbank_sentiment_analysis!$A$1:$A$297,0),4)*100</f>
        <v>8.51636508921155E-2</v>
      </c>
      <c r="D32" s="3">
        <v>37073</v>
      </c>
      <c r="E32">
        <f>INDEX([1]bundesbank_sentiment_analysis!$A$1:$G$297,MATCH(D32,[1]bundesbank_sentiment_analysis!$A$1:$A$297,0),3)*100</f>
        <v>5.1518751774242699E-2</v>
      </c>
      <c r="G32" s="3">
        <v>37073</v>
      </c>
      <c r="H32">
        <f>INDEX([1]bundesbank_sentiment_analysis!$A$1:$G$297,MATCH(G32,[1]bundesbank_sentiment_analysis!$A$1:$A$297,0),7)*100</f>
        <v>4.7832434355939002</v>
      </c>
    </row>
    <row r="33" spans="1:8" x14ac:dyDescent="0.25">
      <c r="A33" s="3">
        <v>37104</v>
      </c>
      <c r="B33">
        <f>INDEX([1]bundesbank_sentiment_analysis!$A$1:$G$297,MATCH(A33,[1]bundesbank_sentiment_analysis!$A$1:$A$297,0),4)*100</f>
        <v>0.10122619358205001</v>
      </c>
      <c r="D33" s="3">
        <v>37104</v>
      </c>
      <c r="E33">
        <f>INDEX([1]bundesbank_sentiment_analysis!$A$1:$G$297,MATCH(D33,[1]bundesbank_sentiment_analysis!$A$1:$A$297,0),3)*100</f>
        <v>2.2958518132011402E-2</v>
      </c>
      <c r="G33" s="3">
        <v>37104</v>
      </c>
      <c r="H33">
        <f>INDEX([1]bundesbank_sentiment_analysis!$A$1:$G$297,MATCH(G33,[1]bundesbank_sentiment_analysis!$A$1:$A$297,0),7)*100</f>
        <v>3.78170164461527</v>
      </c>
    </row>
    <row r="34" spans="1:8" x14ac:dyDescent="0.25">
      <c r="A34" s="3">
        <v>37135</v>
      </c>
      <c r="B34">
        <f>INDEX([1]bundesbank_sentiment_analysis!$A$1:$G$297,MATCH(A34,[1]bundesbank_sentiment_analysis!$A$1:$A$297,0),4)*100</f>
        <v>8.0023547158704092E-2</v>
      </c>
      <c r="D34" s="3">
        <v>37135</v>
      </c>
      <c r="E34">
        <f>INDEX([1]bundesbank_sentiment_analysis!$A$1:$G$297,MATCH(D34,[1]bundesbank_sentiment_analysis!$A$1:$A$297,0),3)*100</f>
        <v>3.3113191927739601E-2</v>
      </c>
      <c r="G34" s="3">
        <v>37135</v>
      </c>
      <c r="H34">
        <f>INDEX([1]bundesbank_sentiment_analysis!$A$1:$G$297,MATCH(G34,[1]bundesbank_sentiment_analysis!$A$1:$A$297,0),7)*100</f>
        <v>3.9127449443990501</v>
      </c>
    </row>
    <row r="35" spans="1:8" x14ac:dyDescent="0.25">
      <c r="A35" s="3">
        <v>37165</v>
      </c>
      <c r="B35">
        <f>INDEX([1]bundesbank_sentiment_analysis!$A$1:$G$297,MATCH(A35,[1]bundesbank_sentiment_analysis!$A$1:$A$297,0),4)*100</f>
        <v>3.4924855230842003E-2</v>
      </c>
      <c r="D35" s="3">
        <v>37165</v>
      </c>
      <c r="E35">
        <f>INDEX([1]bundesbank_sentiment_analysis!$A$1:$G$297,MATCH(D35,[1]bundesbank_sentiment_analysis!$A$1:$A$297,0),3)*100</f>
        <v>5.5203803429395397E-2</v>
      </c>
      <c r="G35" s="3">
        <v>37165</v>
      </c>
      <c r="H35">
        <f>INDEX([1]bundesbank_sentiment_analysis!$A$1:$G$297,MATCH(G35,[1]bundesbank_sentiment_analysis!$A$1:$A$297,0),7)*100</f>
        <v>3.3687125348337599</v>
      </c>
    </row>
    <row r="36" spans="1:8" x14ac:dyDescent="0.25">
      <c r="A36" s="3">
        <v>37196</v>
      </c>
      <c r="B36">
        <f>INDEX([1]bundesbank_sentiment_analysis!$A$1:$G$297,MATCH(A36,[1]bundesbank_sentiment_analysis!$A$1:$A$297,0),4)*100</f>
        <v>0.1032853074042</v>
      </c>
      <c r="D36" s="3">
        <v>37196</v>
      </c>
      <c r="E36">
        <f>INDEX([1]bundesbank_sentiment_analysis!$A$1:$G$297,MATCH(D36,[1]bundesbank_sentiment_analysis!$A$1:$A$297,0),3)*100</f>
        <v>2.9212006134521198E-2</v>
      </c>
      <c r="G36" s="3">
        <v>37196</v>
      </c>
      <c r="H36">
        <f>INDEX([1]bundesbank_sentiment_analysis!$A$1:$G$297,MATCH(G36,[1]bundesbank_sentiment_analysis!$A$1:$A$297,0),7)*100</f>
        <v>3.43754460464773</v>
      </c>
    </row>
    <row r="37" spans="1:8" x14ac:dyDescent="0.25">
      <c r="A37" s="3">
        <v>37226</v>
      </c>
      <c r="B37">
        <f>INDEX([1]bundesbank_sentiment_analysis!$A$1:$G$297,MATCH(A37,[1]bundesbank_sentiment_analysis!$A$1:$A$297,0),4)*100</f>
        <v>0.100131654582877</v>
      </c>
      <c r="D37" s="3">
        <v>37226</v>
      </c>
      <c r="E37">
        <f>INDEX([1]bundesbank_sentiment_analysis!$A$1:$G$297,MATCH(D37,[1]bundesbank_sentiment_analysis!$A$1:$A$297,0),3)*100</f>
        <v>2.6887203545402201E-2</v>
      </c>
      <c r="G37" s="3">
        <v>37226</v>
      </c>
      <c r="H37">
        <f>INDEX([1]bundesbank_sentiment_analysis!$A$1:$G$297,MATCH(G37,[1]bundesbank_sentiment_analysis!$A$1:$A$297,0),7)*100</f>
        <v>4.0186806908789405</v>
      </c>
    </row>
    <row r="38" spans="1:8" x14ac:dyDescent="0.25">
      <c r="A38" s="3">
        <v>37257</v>
      </c>
      <c r="B38">
        <f>INDEX([1]bundesbank_sentiment_analysis!$A$1:$G$297,MATCH(A38,[1]bundesbank_sentiment_analysis!$A$1:$A$297,0),4)*100</f>
        <v>6.3709146509800502E-2</v>
      </c>
      <c r="D38" s="3">
        <v>37257</v>
      </c>
      <c r="E38">
        <f>INDEX([1]bundesbank_sentiment_analysis!$A$1:$G$297,MATCH(D38,[1]bundesbank_sentiment_analysis!$A$1:$A$297,0),3)*100</f>
        <v>2.2298201278430199E-2</v>
      </c>
      <c r="G38" s="3">
        <v>37257</v>
      </c>
      <c r="H38">
        <f>INDEX([1]bundesbank_sentiment_analysis!$A$1:$G$297,MATCH(G38,[1]bundesbank_sentiment_analysis!$A$1:$A$297,0),7)*100</f>
        <v>4.0667200980135503</v>
      </c>
    </row>
    <row r="39" spans="1:8" x14ac:dyDescent="0.25">
      <c r="A39" s="3">
        <v>37288</v>
      </c>
      <c r="B39">
        <f>INDEX([1]bundesbank_sentiment_analysis!$A$1:$G$297,MATCH(A39,[1]bundesbank_sentiment_analysis!$A$1:$A$297,0),4)*100</f>
        <v>8.66276490101206E-2</v>
      </c>
      <c r="D39" s="3">
        <v>37288</v>
      </c>
      <c r="E39">
        <f>INDEX([1]bundesbank_sentiment_analysis!$A$1:$G$297,MATCH(D39,[1]bundesbank_sentiment_analysis!$A$1:$A$297,0),3)*100</f>
        <v>2.0072260136491299E-2</v>
      </c>
      <c r="G39" s="3">
        <v>37288</v>
      </c>
      <c r="H39">
        <f>INDEX([1]bundesbank_sentiment_analysis!$A$1:$G$297,MATCH(G39,[1]bundesbank_sentiment_analysis!$A$1:$A$297,0),7)*100</f>
        <v>3.8394401534011697</v>
      </c>
    </row>
    <row r="40" spans="1:8" x14ac:dyDescent="0.25">
      <c r="A40" s="3">
        <v>37316</v>
      </c>
      <c r="B40">
        <f>INDEX([1]bundesbank_sentiment_analysis!$A$1:$G$297,MATCH(A40,[1]bundesbank_sentiment_analysis!$A$1:$A$297,0),4)*100</f>
        <v>7.0367879132819292E-2</v>
      </c>
      <c r="D40" s="3">
        <v>37316</v>
      </c>
      <c r="E40">
        <f>INDEX([1]bundesbank_sentiment_analysis!$A$1:$G$297,MATCH(D40,[1]bundesbank_sentiment_analysis!$A$1:$A$297,0),3)*100</f>
        <v>1.9661613287111201E-2</v>
      </c>
      <c r="G40" s="3">
        <v>37316</v>
      </c>
      <c r="H40">
        <f>INDEX([1]bundesbank_sentiment_analysis!$A$1:$G$297,MATCH(G40,[1]bundesbank_sentiment_analysis!$A$1:$A$297,0),7)*100</f>
        <v>3.6257379209993301</v>
      </c>
    </row>
    <row r="41" spans="1:8" x14ac:dyDescent="0.25">
      <c r="A41" s="3">
        <v>37347</v>
      </c>
      <c r="B41">
        <f>INDEX([1]bundesbank_sentiment_analysis!$A$1:$G$297,MATCH(A41,[1]bundesbank_sentiment_analysis!$A$1:$A$297,0),4)*100</f>
        <v>0.10583038011553901</v>
      </c>
      <c r="D41" s="3">
        <v>37347</v>
      </c>
      <c r="E41">
        <f>INDEX([1]bundesbank_sentiment_analysis!$A$1:$G$297,MATCH(D41,[1]bundesbank_sentiment_analysis!$A$1:$A$297,0),3)*100</f>
        <v>2.4273022962279699E-2</v>
      </c>
      <c r="G41" s="3">
        <v>37347</v>
      </c>
      <c r="H41">
        <f>INDEX([1]bundesbank_sentiment_analysis!$A$1:$G$297,MATCH(G41,[1]bundesbank_sentiment_analysis!$A$1:$A$297,0),7)*100</f>
        <v>4.0776824021235596</v>
      </c>
    </row>
    <row r="42" spans="1:8" x14ac:dyDescent="0.25">
      <c r="A42" s="3">
        <v>37377</v>
      </c>
      <c r="B42">
        <f>INDEX([1]bundesbank_sentiment_analysis!$A$1:$G$297,MATCH(A42,[1]bundesbank_sentiment_analysis!$A$1:$A$297,0),4)*100</f>
        <v>9.7543316271632902E-2</v>
      </c>
      <c r="D42" s="3">
        <v>37377</v>
      </c>
      <c r="E42">
        <f>INDEX([1]bundesbank_sentiment_analysis!$A$1:$G$297,MATCH(D42,[1]bundesbank_sentiment_analysis!$A$1:$A$297,0),3)*100</f>
        <v>3.1173637158975399E-2</v>
      </c>
      <c r="G42" s="3">
        <v>37377</v>
      </c>
      <c r="H42">
        <f>INDEX([1]bundesbank_sentiment_analysis!$A$1:$G$297,MATCH(G42,[1]bundesbank_sentiment_analysis!$A$1:$A$297,0),7)*100</f>
        <v>4.0434635322742896</v>
      </c>
    </row>
    <row r="43" spans="1:8" x14ac:dyDescent="0.25">
      <c r="A43" s="3">
        <v>37408</v>
      </c>
      <c r="B43">
        <f>INDEX([1]bundesbank_sentiment_analysis!$A$1:$G$297,MATCH(A43,[1]bundesbank_sentiment_analysis!$A$1:$A$297,0),4)*100</f>
        <v>8.1087526830431605E-2</v>
      </c>
      <c r="D43" s="3">
        <v>37408</v>
      </c>
      <c r="E43">
        <f>INDEX([1]bundesbank_sentiment_analysis!$A$1:$G$297,MATCH(D43,[1]bundesbank_sentiment_analysis!$A$1:$A$297,0),3)*100</f>
        <v>2.0987359885523398E-2</v>
      </c>
      <c r="G43" s="3">
        <v>37408</v>
      </c>
      <c r="H43">
        <f>INDEX([1]bundesbank_sentiment_analysis!$A$1:$G$297,MATCH(G43,[1]bundesbank_sentiment_analysis!$A$1:$A$297,0),7)*100</f>
        <v>5.0440472927907001</v>
      </c>
    </row>
    <row r="44" spans="1:8" x14ac:dyDescent="0.25">
      <c r="A44" s="3">
        <v>37438</v>
      </c>
      <c r="B44">
        <f>INDEX([1]bundesbank_sentiment_analysis!$A$1:$G$297,MATCH(A44,[1]bundesbank_sentiment_analysis!$A$1:$A$297,0),4)*100</f>
        <v>9.1057323761726205E-2</v>
      </c>
      <c r="D44" s="3">
        <v>37438</v>
      </c>
      <c r="E44">
        <f>INDEX([1]bundesbank_sentiment_analysis!$A$1:$G$297,MATCH(D44,[1]bundesbank_sentiment_analysis!$A$1:$A$297,0),3)*100</f>
        <v>2.22349278953052E-2</v>
      </c>
      <c r="G44" s="3">
        <v>37438</v>
      </c>
      <c r="H44">
        <f>INDEX([1]bundesbank_sentiment_analysis!$A$1:$G$297,MATCH(G44,[1]bundesbank_sentiment_analysis!$A$1:$A$297,0),7)*100</f>
        <v>4.4340902449539099</v>
      </c>
    </row>
    <row r="45" spans="1:8" x14ac:dyDescent="0.25">
      <c r="A45" s="3">
        <v>37469</v>
      </c>
      <c r="B45">
        <f>INDEX([1]bundesbank_sentiment_analysis!$A$1:$G$297,MATCH(A45,[1]bundesbank_sentiment_analysis!$A$1:$A$297,0),4)*100</f>
        <v>8.4038027207311294E-2</v>
      </c>
      <c r="D45" s="3">
        <v>37469</v>
      </c>
      <c r="E45">
        <f>INDEX([1]bundesbank_sentiment_analysis!$A$1:$G$297,MATCH(D45,[1]bundesbank_sentiment_analysis!$A$1:$A$297,0),3)*100</f>
        <v>3.7817112243289999E-2</v>
      </c>
      <c r="G45" s="3">
        <v>37469</v>
      </c>
      <c r="H45">
        <f>INDEX([1]bundesbank_sentiment_analysis!$A$1:$G$297,MATCH(G45,[1]bundesbank_sentiment_analysis!$A$1:$A$297,0),7)*100</f>
        <v>3.73060746421754</v>
      </c>
    </row>
    <row r="46" spans="1:8" x14ac:dyDescent="0.25">
      <c r="A46" s="3">
        <v>37500</v>
      </c>
      <c r="B46">
        <f>INDEX([1]bundesbank_sentiment_analysis!$A$1:$G$297,MATCH(A46,[1]bundesbank_sentiment_analysis!$A$1:$A$297,0),4)*100</f>
        <v>7.4646656124463404E-2</v>
      </c>
      <c r="D46" s="3">
        <v>37500</v>
      </c>
      <c r="E46">
        <f>INDEX([1]bundesbank_sentiment_analysis!$A$1:$G$297,MATCH(D46,[1]bundesbank_sentiment_analysis!$A$1:$A$297,0),3)*100</f>
        <v>2.0626049718601699E-2</v>
      </c>
      <c r="G46" s="3">
        <v>37500</v>
      </c>
      <c r="H46">
        <f>INDEX([1]bundesbank_sentiment_analysis!$A$1:$G$297,MATCH(G46,[1]bundesbank_sentiment_analysis!$A$1:$A$297,0),7)*100</f>
        <v>3.1662159644909198</v>
      </c>
    </row>
    <row r="47" spans="1:8" x14ac:dyDescent="0.25">
      <c r="A47" s="3">
        <v>37530</v>
      </c>
      <c r="B47">
        <f>INDEX([1]bundesbank_sentiment_analysis!$A$1:$G$297,MATCH(A47,[1]bundesbank_sentiment_analysis!$A$1:$A$297,0),4)*100</f>
        <v>6.4567345858692698E-2</v>
      </c>
      <c r="D47" s="3">
        <v>37530</v>
      </c>
      <c r="E47">
        <f>INDEX([1]bundesbank_sentiment_analysis!$A$1:$G$297,MATCH(D47,[1]bundesbank_sentiment_analysis!$A$1:$A$297,0),3)*100</f>
        <v>2.1169621593013999E-2</v>
      </c>
      <c r="G47" s="3">
        <v>37530</v>
      </c>
      <c r="H47">
        <f>INDEX([1]bundesbank_sentiment_analysis!$A$1:$G$297,MATCH(G47,[1]bundesbank_sentiment_analysis!$A$1:$A$297,0),7)*100</f>
        <v>4.1656075197330402</v>
      </c>
    </row>
    <row r="48" spans="1:8" x14ac:dyDescent="0.25">
      <c r="A48" s="3">
        <v>37561</v>
      </c>
      <c r="B48">
        <f>INDEX([1]bundesbank_sentiment_analysis!$A$1:$G$297,MATCH(A48,[1]bundesbank_sentiment_analysis!$A$1:$A$297,0),4)*100</f>
        <v>0.11024650261701599</v>
      </c>
      <c r="D48" s="3">
        <v>37561</v>
      </c>
      <c r="E48">
        <f>INDEX([1]bundesbank_sentiment_analysis!$A$1:$G$297,MATCH(D48,[1]bundesbank_sentiment_analysis!$A$1:$A$297,0),3)*100</f>
        <v>2.7829214252839102E-2</v>
      </c>
      <c r="G48" s="3">
        <v>37561</v>
      </c>
      <c r="H48">
        <f>INDEX([1]bundesbank_sentiment_analysis!$A$1:$G$297,MATCH(G48,[1]bundesbank_sentiment_analysis!$A$1:$A$297,0),7)*100</f>
        <v>3.6247184797594501</v>
      </c>
    </row>
    <row r="49" spans="1:8" x14ac:dyDescent="0.25">
      <c r="A49" s="3">
        <v>37591</v>
      </c>
      <c r="B49">
        <f>INDEX([1]bundesbank_sentiment_analysis!$A$1:$G$297,MATCH(A49,[1]bundesbank_sentiment_analysis!$A$1:$A$297,0),4)*100</f>
        <v>0.10426156493572199</v>
      </c>
      <c r="D49" s="3">
        <v>37591</v>
      </c>
      <c r="E49">
        <f>INDEX([1]bundesbank_sentiment_analysis!$A$1:$G$297,MATCH(D49,[1]bundesbank_sentiment_analysis!$A$1:$A$297,0),3)*100</f>
        <v>2.7330701488004802E-2</v>
      </c>
      <c r="G49" s="3">
        <v>37591</v>
      </c>
      <c r="H49">
        <f>INDEX([1]bundesbank_sentiment_analysis!$A$1:$G$297,MATCH(G49,[1]bundesbank_sentiment_analysis!$A$1:$A$297,0),7)*100</f>
        <v>3.4741020872274002</v>
      </c>
    </row>
    <row r="50" spans="1:8" x14ac:dyDescent="0.25">
      <c r="A50" s="3">
        <v>37622</v>
      </c>
      <c r="B50">
        <f>INDEX([1]bundesbank_sentiment_analysis!$A$1:$G$297,MATCH(A50,[1]bundesbank_sentiment_analysis!$A$1:$A$297,0),4)*100</f>
        <v>5.2997474826199403E-2</v>
      </c>
      <c r="D50" s="3">
        <v>37622</v>
      </c>
      <c r="E50">
        <f>INDEX([1]bundesbank_sentiment_analysis!$A$1:$G$297,MATCH(D50,[1]bundesbank_sentiment_analysis!$A$1:$A$297,0),3)*100</f>
        <v>1.7665824942066401E-2</v>
      </c>
      <c r="G50" s="3">
        <v>37622</v>
      </c>
      <c r="H50">
        <f>INDEX([1]bundesbank_sentiment_analysis!$A$1:$G$297,MATCH(G50,[1]bundesbank_sentiment_analysis!$A$1:$A$297,0),7)*100</f>
        <v>4.5141637770796095</v>
      </c>
    </row>
    <row r="51" spans="1:8" x14ac:dyDescent="0.25">
      <c r="A51" s="3">
        <v>37653</v>
      </c>
      <c r="B51">
        <f>INDEX([1]bundesbank_sentiment_analysis!$A$1:$G$297,MATCH(A51,[1]bundesbank_sentiment_analysis!$A$1:$A$297,0),4)*100</f>
        <v>7.3081873513820103E-2</v>
      </c>
      <c r="D51" s="3">
        <v>37653</v>
      </c>
      <c r="E51">
        <f>INDEX([1]bundesbank_sentiment_analysis!$A$1:$G$297,MATCH(D51,[1]bundesbank_sentiment_analysis!$A$1:$A$297,0),3)*100</f>
        <v>3.5995549641135195E-2</v>
      </c>
      <c r="G51" s="3">
        <v>37653</v>
      </c>
      <c r="H51">
        <f>INDEX([1]bundesbank_sentiment_analysis!$A$1:$G$297,MATCH(G51,[1]bundesbank_sentiment_analysis!$A$1:$A$297,0),7)*100</f>
        <v>3.4388853600840901</v>
      </c>
    </row>
    <row r="52" spans="1:8" x14ac:dyDescent="0.25">
      <c r="A52" s="3">
        <v>37681</v>
      </c>
      <c r="B52">
        <f>INDEX([1]bundesbank_sentiment_analysis!$A$1:$G$297,MATCH(A52,[1]bundesbank_sentiment_analysis!$A$1:$A$297,0),4)*100</f>
        <v>8.3042854213655898E-2</v>
      </c>
      <c r="D52" s="3">
        <v>37681</v>
      </c>
      <c r="E52">
        <f>INDEX([1]bundesbank_sentiment_analysis!$A$1:$G$297,MATCH(D52,[1]bundesbank_sentiment_analysis!$A$1:$A$297,0),3)*100</f>
        <v>1.84539676030346E-2</v>
      </c>
      <c r="G52" s="3">
        <v>37681</v>
      </c>
      <c r="H52">
        <f>INDEX([1]bundesbank_sentiment_analysis!$A$1:$G$297,MATCH(G52,[1]bundesbank_sentiment_analysis!$A$1:$A$297,0),7)*100</f>
        <v>4.0732664646533197</v>
      </c>
    </row>
    <row r="53" spans="1:8" x14ac:dyDescent="0.25">
      <c r="A53" s="3">
        <v>37712</v>
      </c>
      <c r="B53">
        <f>INDEX([1]bundesbank_sentiment_analysis!$A$1:$G$297,MATCH(A53,[1]bundesbank_sentiment_analysis!$A$1:$A$297,0),4)*100</f>
        <v>0.10546975310906401</v>
      </c>
      <c r="D53" s="3">
        <v>37712</v>
      </c>
      <c r="E53">
        <f>INDEX([1]bundesbank_sentiment_analysis!$A$1:$G$297,MATCH(D53,[1]bundesbank_sentiment_analysis!$A$1:$A$297,0),3)*100</f>
        <v>3.1182361788766998E-2</v>
      </c>
      <c r="G53" s="3">
        <v>37712</v>
      </c>
      <c r="H53">
        <f>INDEX([1]bundesbank_sentiment_analysis!$A$1:$G$297,MATCH(G53,[1]bundesbank_sentiment_analysis!$A$1:$A$297,0),7)*100</f>
        <v>3.97678043131909</v>
      </c>
    </row>
    <row r="54" spans="1:8" x14ac:dyDescent="0.25">
      <c r="A54" s="3">
        <v>37742</v>
      </c>
      <c r="B54">
        <f>INDEX([1]bundesbank_sentiment_analysis!$A$1:$G$297,MATCH(A54,[1]bundesbank_sentiment_analysis!$A$1:$A$297,0),4)*100</f>
        <v>9.6361806462665095E-2</v>
      </c>
      <c r="D54" s="3">
        <v>37742</v>
      </c>
      <c r="E54">
        <f>INDEX([1]bundesbank_sentiment_analysis!$A$1:$G$297,MATCH(D54,[1]bundesbank_sentiment_analysis!$A$1:$A$297,0),3)*100</f>
        <v>3.5332662369643802E-2</v>
      </c>
      <c r="G54" s="3">
        <v>37742</v>
      </c>
      <c r="H54">
        <f>INDEX([1]bundesbank_sentiment_analysis!$A$1:$G$297,MATCH(G54,[1]bundesbank_sentiment_analysis!$A$1:$A$297,0),7)*100</f>
        <v>3.9234283521733602</v>
      </c>
    </row>
    <row r="55" spans="1:8" x14ac:dyDescent="0.25">
      <c r="A55" s="3">
        <v>37773</v>
      </c>
      <c r="B55">
        <f>INDEX([1]bundesbank_sentiment_analysis!$A$1:$G$297,MATCH(A55,[1]bundesbank_sentiment_analysis!$A$1:$A$297,0),4)*100</f>
        <v>0.108667985041019</v>
      </c>
      <c r="D55" s="3">
        <v>37773</v>
      </c>
      <c r="E55">
        <f>INDEX([1]bundesbank_sentiment_analysis!$A$1:$G$297,MATCH(D55,[1]bundesbank_sentiment_analysis!$A$1:$A$297,0),3)*100</f>
        <v>4.2096606817692298E-2</v>
      </c>
      <c r="G55" s="3">
        <v>37773</v>
      </c>
      <c r="H55">
        <f>INDEX([1]bundesbank_sentiment_analysis!$A$1:$G$297,MATCH(G55,[1]bundesbank_sentiment_analysis!$A$1:$A$297,0),7)*100</f>
        <v>3.7433698592587703</v>
      </c>
    </row>
    <row r="56" spans="1:8" x14ac:dyDescent="0.25">
      <c r="A56" s="3">
        <v>37803</v>
      </c>
      <c r="B56">
        <f>INDEX([1]bundesbank_sentiment_analysis!$A$1:$G$297,MATCH(A56,[1]bundesbank_sentiment_analysis!$A$1:$A$297,0),4)*100</f>
        <v>6.9062974807951802E-2</v>
      </c>
      <c r="D56" s="3">
        <v>37803</v>
      </c>
      <c r="E56">
        <f>INDEX([1]bundesbank_sentiment_analysis!$A$1:$G$297,MATCH(D56,[1]bundesbank_sentiment_analysis!$A$1:$A$297,0),3)*100</f>
        <v>1.91251314852789E-2</v>
      </c>
      <c r="G56" s="3">
        <v>37803</v>
      </c>
      <c r="H56">
        <f>INDEX([1]bundesbank_sentiment_analysis!$A$1:$G$297,MATCH(G56,[1]bundesbank_sentiment_analysis!$A$1:$A$297,0),7)*100</f>
        <v>3.7401851439614302</v>
      </c>
    </row>
    <row r="57" spans="1:8" x14ac:dyDescent="0.25">
      <c r="A57" s="3">
        <v>37834</v>
      </c>
      <c r="B57">
        <f>INDEX([1]bundesbank_sentiment_analysis!$A$1:$G$297,MATCH(A57,[1]bundesbank_sentiment_analysis!$A$1:$A$297,0),4)*100</f>
        <v>0.11573952294272899</v>
      </c>
      <c r="D57" s="3">
        <v>37834</v>
      </c>
      <c r="E57">
        <f>INDEX([1]bundesbank_sentiment_analysis!$A$1:$G$297,MATCH(D57,[1]bundesbank_sentiment_analysis!$A$1:$A$297,0),3)*100</f>
        <v>2.5252259551141003E-2</v>
      </c>
      <c r="G57" s="3">
        <v>37834</v>
      </c>
      <c r="H57">
        <f>INDEX([1]bundesbank_sentiment_analysis!$A$1:$G$297,MATCH(G57,[1]bundesbank_sentiment_analysis!$A$1:$A$297,0),7)*100</f>
        <v>3.3937233576525903</v>
      </c>
    </row>
    <row r="58" spans="1:8" x14ac:dyDescent="0.25">
      <c r="A58" s="3">
        <v>37865</v>
      </c>
      <c r="B58">
        <f>INDEX([1]bundesbank_sentiment_analysis!$A$1:$G$297,MATCH(A58,[1]bundesbank_sentiment_analysis!$A$1:$A$297,0),4)*100</f>
        <v>4.62935007950405E-2</v>
      </c>
      <c r="D58" s="3">
        <v>37865</v>
      </c>
      <c r="E58">
        <f>INDEX([1]bundesbank_sentiment_analysis!$A$1:$G$297,MATCH(D58,[1]bundesbank_sentiment_analysis!$A$1:$A$297,0),3)*100</f>
        <v>2.4153130849586302E-2</v>
      </c>
      <c r="G58" s="3">
        <v>37865</v>
      </c>
      <c r="H58">
        <f>INDEX([1]bundesbank_sentiment_analysis!$A$1:$G$297,MATCH(G58,[1]bundesbank_sentiment_analysis!$A$1:$A$297,0),7)*100</f>
        <v>3.9910367171336101</v>
      </c>
    </row>
    <row r="59" spans="1:8" x14ac:dyDescent="0.25">
      <c r="A59" s="3">
        <v>37895</v>
      </c>
      <c r="B59">
        <f>INDEX([1]bundesbank_sentiment_analysis!$A$1:$G$297,MATCH(A59,[1]bundesbank_sentiment_analysis!$A$1:$A$297,0),4)*100</f>
        <v>0.13172183565941301</v>
      </c>
      <c r="D59" s="3">
        <v>37895</v>
      </c>
      <c r="E59">
        <f>INDEX([1]bundesbank_sentiment_analysis!$A$1:$G$297,MATCH(D59,[1]bundesbank_sentiment_analysis!$A$1:$A$297,0),3)*100</f>
        <v>1.50826529381007E-2</v>
      </c>
      <c r="G59" s="3">
        <v>37895</v>
      </c>
      <c r="H59">
        <f>INDEX([1]bundesbank_sentiment_analysis!$A$1:$G$297,MATCH(G59,[1]bundesbank_sentiment_analysis!$A$1:$A$297,0),7)*100</f>
        <v>4.6391535654262999</v>
      </c>
    </row>
    <row r="60" spans="1:8" x14ac:dyDescent="0.25">
      <c r="A60" s="3">
        <v>37926</v>
      </c>
      <c r="B60">
        <f>INDEX([1]bundesbank_sentiment_analysis!$A$1:$G$297,MATCH(A60,[1]bundesbank_sentiment_analysis!$A$1:$A$297,0),4)*100</f>
        <v>0.12205086831952501</v>
      </c>
      <c r="D60" s="3">
        <v>37926</v>
      </c>
      <c r="E60">
        <f>INDEX([1]bundesbank_sentiment_analysis!$A$1:$G$297,MATCH(D60,[1]bundesbank_sentiment_analysis!$A$1:$A$297,0),3)*100</f>
        <v>3.10298817761504E-2</v>
      </c>
      <c r="G60" s="3">
        <v>37926</v>
      </c>
      <c r="H60">
        <f>INDEX([1]bundesbank_sentiment_analysis!$A$1:$G$297,MATCH(G60,[1]bundesbank_sentiment_analysis!$A$1:$A$297,0),7)*100</f>
        <v>4.5803009077776</v>
      </c>
    </row>
    <row r="61" spans="1:8" x14ac:dyDescent="0.25">
      <c r="A61" s="3">
        <v>37956</v>
      </c>
      <c r="B61">
        <f>INDEX([1]bundesbank_sentiment_analysis!$A$1:$G$297,MATCH(A61,[1]bundesbank_sentiment_analysis!$A$1:$A$297,0),4)*100</f>
        <v>0.106391685080612</v>
      </c>
      <c r="D61" s="3">
        <v>37956</v>
      </c>
      <c r="E61">
        <f>INDEX([1]bundesbank_sentiment_analysis!$A$1:$G$297,MATCH(D61,[1]bundesbank_sentiment_analysis!$A$1:$A$297,0),3)*100</f>
        <v>2.8643915214010898E-2</v>
      </c>
      <c r="G61" s="3">
        <v>37956</v>
      </c>
      <c r="H61">
        <f>INDEX([1]bundesbank_sentiment_analysis!$A$1:$G$297,MATCH(G61,[1]bundesbank_sentiment_analysis!$A$1:$A$297,0),7)*100</f>
        <v>5.0635268274156697</v>
      </c>
    </row>
    <row r="62" spans="1:8" x14ac:dyDescent="0.25">
      <c r="A62" s="3">
        <v>37987</v>
      </c>
      <c r="B62">
        <f>INDEX([1]bundesbank_sentiment_analysis!$A$1:$G$297,MATCH(A62,[1]bundesbank_sentiment_analysis!$A$1:$A$297,0),4)*100</f>
        <v>5.3957222713832395E-2</v>
      </c>
      <c r="D62" s="3">
        <v>37987</v>
      </c>
      <c r="E62">
        <f>INDEX([1]bundesbank_sentiment_analysis!$A$1:$G$297,MATCH(D62,[1]bundesbank_sentiment_analysis!$A$1:$A$297,0),3)*100</f>
        <v>1.7266311268426301E-2</v>
      </c>
      <c r="G62" s="3">
        <v>37987</v>
      </c>
      <c r="H62">
        <f>INDEX([1]bundesbank_sentiment_analysis!$A$1:$G$297,MATCH(G62,[1]bundesbank_sentiment_analysis!$A$1:$A$297,0),7)*100</f>
        <v>5.4081605131853898</v>
      </c>
    </row>
    <row r="63" spans="1:8" x14ac:dyDescent="0.25">
      <c r="A63" s="3">
        <v>38018</v>
      </c>
      <c r="B63">
        <f>INDEX([1]bundesbank_sentiment_analysis!$A$1:$G$297,MATCH(A63,[1]bundesbank_sentiment_analysis!$A$1:$A$297,0),4)*100</f>
        <v>0.15737270411860899</v>
      </c>
      <c r="D63" s="3">
        <v>38018</v>
      </c>
      <c r="E63">
        <f>INDEX([1]bundesbank_sentiment_analysis!$A$1:$G$297,MATCH(D63,[1]bundesbank_sentiment_analysis!$A$1:$A$297,0),3)*100</f>
        <v>3.0025055391050402E-2</v>
      </c>
      <c r="G63" s="3">
        <v>38018</v>
      </c>
      <c r="H63">
        <f>INDEX([1]bundesbank_sentiment_analysis!$A$1:$G$297,MATCH(G63,[1]bundesbank_sentiment_analysis!$A$1:$A$297,0),7)*100</f>
        <v>4.9209294080257298</v>
      </c>
    </row>
    <row r="64" spans="1:8" x14ac:dyDescent="0.25">
      <c r="A64" s="3">
        <v>38047</v>
      </c>
      <c r="B64">
        <f>INDEX([1]bundesbank_sentiment_analysis!$A$1:$G$297,MATCH(A64,[1]bundesbank_sentiment_analysis!$A$1:$A$297,0),4)*100</f>
        <v>6.5564297461883803E-2</v>
      </c>
      <c r="D64" s="3">
        <v>38047</v>
      </c>
      <c r="E64">
        <f>INDEX([1]bundesbank_sentiment_analysis!$A$1:$G$297,MATCH(D64,[1]bundesbank_sentiment_analysis!$A$1:$A$297,0),3)*100</f>
        <v>2.11139263012846E-2</v>
      </c>
      <c r="G64" s="3">
        <v>38047</v>
      </c>
      <c r="H64">
        <f>INDEX([1]bundesbank_sentiment_analysis!$A$1:$G$297,MATCH(G64,[1]bundesbank_sentiment_analysis!$A$1:$A$297,0),7)*100</f>
        <v>4.6997578951982</v>
      </c>
    </row>
    <row r="65" spans="1:8" x14ac:dyDescent="0.25">
      <c r="A65" s="3">
        <v>38078</v>
      </c>
      <c r="B65">
        <f>INDEX([1]bundesbank_sentiment_analysis!$A$1:$G$297,MATCH(A65,[1]bundesbank_sentiment_analysis!$A$1:$A$297,0),4)*100</f>
        <v>7.3907488940272104E-2</v>
      </c>
      <c r="D65" s="3">
        <v>38078</v>
      </c>
      <c r="E65">
        <f>INDEX([1]bundesbank_sentiment_analysis!$A$1:$G$297,MATCH(D65,[1]bundesbank_sentiment_analysis!$A$1:$A$297,0),3)*100</f>
        <v>1.4781497788054401E-2</v>
      </c>
      <c r="G65" s="3">
        <v>38078</v>
      </c>
      <c r="H65">
        <f>INDEX([1]bundesbank_sentiment_analysis!$A$1:$G$297,MATCH(G65,[1]bundesbank_sentiment_analysis!$A$1:$A$297,0),7)*100</f>
        <v>5.8844352100275499</v>
      </c>
    </row>
    <row r="66" spans="1:8" x14ac:dyDescent="0.25">
      <c r="A66" s="3">
        <v>38108</v>
      </c>
      <c r="B66">
        <f>INDEX([1]bundesbank_sentiment_analysis!$A$1:$G$297,MATCH(A66,[1]bundesbank_sentiment_analysis!$A$1:$A$297,0),4)*100</f>
        <v>0.157323203253904</v>
      </c>
      <c r="D66" s="3">
        <v>38108</v>
      </c>
      <c r="E66">
        <f>INDEX([1]bundesbank_sentiment_analysis!$A$1:$G$297,MATCH(D66,[1]bundesbank_sentiment_analysis!$A$1:$A$297,0),3)*100</f>
        <v>3.2615786040443503E-2</v>
      </c>
      <c r="G66" s="3">
        <v>38108</v>
      </c>
      <c r="H66">
        <f>INDEX([1]bundesbank_sentiment_analysis!$A$1:$G$297,MATCH(G66,[1]bundesbank_sentiment_analysis!$A$1:$A$297,0),7)*100</f>
        <v>6.1071567198836103</v>
      </c>
    </row>
    <row r="67" spans="1:8" x14ac:dyDescent="0.25">
      <c r="A67" s="3">
        <v>38139</v>
      </c>
      <c r="B67">
        <f>INDEX([1]bundesbank_sentiment_analysis!$A$1:$G$297,MATCH(A67,[1]bundesbank_sentiment_analysis!$A$1:$A$297,0),4)*100</f>
        <v>3.79413242547606E-2</v>
      </c>
      <c r="D67" s="3">
        <v>38139</v>
      </c>
      <c r="E67">
        <f>INDEX([1]bundesbank_sentiment_analysis!$A$1:$G$297,MATCH(D67,[1]bundesbank_sentiment_analysis!$A$1:$A$297,0),3)*100</f>
        <v>9.2289707646714993E-3</v>
      </c>
      <c r="G67" s="3">
        <v>38139</v>
      </c>
      <c r="H67">
        <f>INDEX([1]bundesbank_sentiment_analysis!$A$1:$G$297,MATCH(G67,[1]bundesbank_sentiment_analysis!$A$1:$A$297,0),7)*100</f>
        <v>5.2566143076285394</v>
      </c>
    </row>
    <row r="68" spans="1:8" x14ac:dyDescent="0.25">
      <c r="A68" s="3">
        <v>38169</v>
      </c>
      <c r="B68">
        <f>INDEX([1]bundesbank_sentiment_analysis!$A$1:$G$297,MATCH(A68,[1]bundesbank_sentiment_analysis!$A$1:$A$297,0),4)*100</f>
        <v>6.2550884648225696E-2</v>
      </c>
      <c r="D68" s="3">
        <v>38169</v>
      </c>
      <c r="E68">
        <f>INDEX([1]bundesbank_sentiment_analysis!$A$1:$G$297,MATCH(D68,[1]bundesbank_sentiment_analysis!$A$1:$A$297,0),3)*100</f>
        <v>2.4821779622311798E-2</v>
      </c>
      <c r="G68" s="3">
        <v>38169</v>
      </c>
      <c r="H68">
        <f>INDEX([1]bundesbank_sentiment_analysis!$A$1:$G$297,MATCH(G68,[1]bundesbank_sentiment_analysis!$A$1:$A$297,0),7)*100</f>
        <v>5.5884130557773899</v>
      </c>
    </row>
    <row r="69" spans="1:8" x14ac:dyDescent="0.25">
      <c r="A69" s="3">
        <v>38200</v>
      </c>
      <c r="B69">
        <f>INDEX([1]bundesbank_sentiment_analysis!$A$1:$G$297,MATCH(A69,[1]bundesbank_sentiment_analysis!$A$1:$A$297,0),4)*100</f>
        <v>0.160791462690235</v>
      </c>
      <c r="D69" s="3">
        <v>38200</v>
      </c>
      <c r="E69">
        <f>INDEX([1]bundesbank_sentiment_analysis!$A$1:$G$297,MATCH(D69,[1]bundesbank_sentiment_analysis!$A$1:$A$297,0),3)*100</f>
        <v>2.2531287765510701E-2</v>
      </c>
      <c r="G69" s="3">
        <v>38200</v>
      </c>
      <c r="H69">
        <f>INDEX([1]bundesbank_sentiment_analysis!$A$1:$G$297,MATCH(G69,[1]bundesbank_sentiment_analysis!$A$1:$A$297,0),7)*100</f>
        <v>4.7449834844521899</v>
      </c>
    </row>
    <row r="70" spans="1:8" x14ac:dyDescent="0.25">
      <c r="A70" s="3">
        <v>38231</v>
      </c>
      <c r="B70">
        <f>INDEX([1]bundesbank_sentiment_analysis!$A$1:$G$297,MATCH(A70,[1]bundesbank_sentiment_analysis!$A$1:$A$297,0),4)*100</f>
        <v>5.6105228472958096E-2</v>
      </c>
      <c r="D70" s="3">
        <v>38231</v>
      </c>
      <c r="E70">
        <f>INDEX([1]bundesbank_sentiment_analysis!$A$1:$G$297,MATCH(D70,[1]bundesbank_sentiment_analysis!$A$1:$A$297,0),3)*100</f>
        <v>2.4935657099092502E-2</v>
      </c>
      <c r="G70" s="3">
        <v>38231</v>
      </c>
      <c r="H70">
        <f>INDEX([1]bundesbank_sentiment_analysis!$A$1:$G$297,MATCH(G70,[1]bundesbank_sentiment_analysis!$A$1:$A$297,0),7)*100</f>
        <v>5.5996094547017998</v>
      </c>
    </row>
    <row r="71" spans="1:8" x14ac:dyDescent="0.25">
      <c r="A71" s="3">
        <v>38261</v>
      </c>
      <c r="B71">
        <f>INDEX([1]bundesbank_sentiment_analysis!$A$1:$G$297,MATCH(A71,[1]bundesbank_sentiment_analysis!$A$1:$A$297,0),4)*100</f>
        <v>0.16002560409665501</v>
      </c>
      <c r="D71" s="3">
        <v>38261</v>
      </c>
      <c r="E71">
        <f>INDEX([1]bundesbank_sentiment_analysis!$A$1:$G$297,MATCH(D71,[1]bundesbank_sentiment_analysis!$A$1:$A$297,0),3)*100</f>
        <v>4.1784463291904397E-2</v>
      </c>
      <c r="G71" s="3">
        <v>38261</v>
      </c>
      <c r="H71">
        <f>INDEX([1]bundesbank_sentiment_analysis!$A$1:$G$297,MATCH(G71,[1]bundesbank_sentiment_analysis!$A$1:$A$297,0),7)*100</f>
        <v>5.6872115839221999</v>
      </c>
    </row>
    <row r="72" spans="1:8" x14ac:dyDescent="0.25">
      <c r="A72" s="3">
        <v>38292</v>
      </c>
      <c r="B72">
        <f>INDEX([1]bundesbank_sentiment_analysis!$A$1:$G$297,MATCH(A72,[1]bundesbank_sentiment_analysis!$A$1:$A$297,0),4)*100</f>
        <v>0.137444542137869</v>
      </c>
      <c r="D72" s="3">
        <v>38292</v>
      </c>
      <c r="E72">
        <f>INDEX([1]bundesbank_sentiment_analysis!$A$1:$G$297,MATCH(D72,[1]bundesbank_sentiment_analysis!$A$1:$A$297,0),3)*100</f>
        <v>3.0318649001000501E-2</v>
      </c>
      <c r="G72" s="3">
        <v>38292</v>
      </c>
      <c r="H72">
        <f>INDEX([1]bundesbank_sentiment_analysis!$A$1:$G$297,MATCH(G72,[1]bundesbank_sentiment_analysis!$A$1:$A$297,0),7)*100</f>
        <v>4.7757354030540302</v>
      </c>
    </row>
    <row r="73" spans="1:8" x14ac:dyDescent="0.25">
      <c r="A73" s="3">
        <v>38322</v>
      </c>
      <c r="B73">
        <f>INDEX([1]bundesbank_sentiment_analysis!$A$1:$G$297,MATCH(A73,[1]bundesbank_sentiment_analysis!$A$1:$A$297,0),4)*100</f>
        <v>4.7906996550696204E-2</v>
      </c>
      <c r="D73" s="3">
        <v>38322</v>
      </c>
      <c r="E73">
        <f>INDEX([1]bundesbank_sentiment_analysis!$A$1:$G$297,MATCH(D73,[1]bundesbank_sentiment_analysis!$A$1:$A$297,0),3)*100</f>
        <v>1.27751990801856E-2</v>
      </c>
      <c r="G73" s="3">
        <v>38322</v>
      </c>
      <c r="H73">
        <f>INDEX([1]bundesbank_sentiment_analysis!$A$1:$G$297,MATCH(G73,[1]bundesbank_sentiment_analysis!$A$1:$A$297,0),7)*100</f>
        <v>5.6893618092315803</v>
      </c>
    </row>
    <row r="74" spans="1:8" x14ac:dyDescent="0.25">
      <c r="A74" s="3">
        <v>38353</v>
      </c>
      <c r="B74">
        <f>INDEX([1]bundesbank_sentiment_analysis!$A$1:$G$297,MATCH(A74,[1]bundesbank_sentiment_analysis!$A$1:$A$297,0),4)*100</f>
        <v>6.5956424043911305E-2</v>
      </c>
      <c r="D74" s="3">
        <v>38353</v>
      </c>
      <c r="E74">
        <f>INDEX([1]bundesbank_sentiment_analysis!$A$1:$G$297,MATCH(D74,[1]bundesbank_sentiment_analysis!$A$1:$A$297,0),3)*100</f>
        <v>1.11790549226968E-2</v>
      </c>
      <c r="G74" s="3">
        <v>38353</v>
      </c>
      <c r="H74">
        <f>INDEX([1]bundesbank_sentiment_analysis!$A$1:$G$297,MATCH(G74,[1]bundesbank_sentiment_analysis!$A$1:$A$297,0),7)*100</f>
        <v>5.6135468894267797</v>
      </c>
    </row>
    <row r="75" spans="1:8" x14ac:dyDescent="0.25">
      <c r="A75" s="3">
        <v>38384</v>
      </c>
      <c r="B75">
        <f>INDEX([1]bundesbank_sentiment_analysis!$A$1:$G$297,MATCH(A75,[1]bundesbank_sentiment_analysis!$A$1:$A$297,0),4)*100</f>
        <v>0.15970727072403898</v>
      </c>
      <c r="D75" s="3">
        <v>38384</v>
      </c>
      <c r="E75">
        <f>INDEX([1]bundesbank_sentiment_analysis!$A$1:$G$297,MATCH(D75,[1]bundesbank_sentiment_analysis!$A$1:$A$297,0),3)*100</f>
        <v>1.9205304707321201E-2</v>
      </c>
      <c r="G75" s="3">
        <v>38384</v>
      </c>
      <c r="H75">
        <f>INDEX([1]bundesbank_sentiment_analysis!$A$1:$G$297,MATCH(G75,[1]bundesbank_sentiment_analysis!$A$1:$A$297,0),7)*100</f>
        <v>4.6502494021024301</v>
      </c>
    </row>
    <row r="76" spans="1:8" x14ac:dyDescent="0.25">
      <c r="A76" s="3">
        <v>38412</v>
      </c>
      <c r="B76">
        <f>INDEX([1]bundesbank_sentiment_analysis!$A$1:$G$297,MATCH(A76,[1]bundesbank_sentiment_analysis!$A$1:$A$297,0),4)*100</f>
        <v>6.1391465470091201E-2</v>
      </c>
      <c r="D76" s="3">
        <v>38412</v>
      </c>
      <c r="E76">
        <f>INDEX([1]bundesbank_sentiment_analysis!$A$1:$G$297,MATCH(D76,[1]bundesbank_sentiment_analysis!$A$1:$A$297,0),3)*100</f>
        <v>1.8975543872573601E-2</v>
      </c>
      <c r="G76" s="3">
        <v>38412</v>
      </c>
      <c r="H76">
        <f>INDEX([1]bundesbank_sentiment_analysis!$A$1:$G$297,MATCH(G76,[1]bundesbank_sentiment_analysis!$A$1:$A$297,0),7)*100</f>
        <v>4.5547872732852399</v>
      </c>
    </row>
    <row r="77" spans="1:8" x14ac:dyDescent="0.25">
      <c r="A77" s="3">
        <v>38443</v>
      </c>
      <c r="B77">
        <f>INDEX([1]bundesbank_sentiment_analysis!$A$1:$G$297,MATCH(A77,[1]bundesbank_sentiment_analysis!$A$1:$A$297,0),4)*100</f>
        <v>3.6044058560993901E-2</v>
      </c>
      <c r="D77" s="3">
        <v>38443</v>
      </c>
      <c r="E77">
        <f>INDEX([1]bundesbank_sentiment_analysis!$A$1:$G$297,MATCH(D77,[1]bundesbank_sentiment_analysis!$A$1:$A$297,0),3)*100</f>
        <v>1.8022029280496898E-2</v>
      </c>
      <c r="G77" s="3">
        <v>38443</v>
      </c>
      <c r="H77">
        <f>INDEX([1]bundesbank_sentiment_analysis!$A$1:$G$297,MATCH(G77,[1]bundesbank_sentiment_analysis!$A$1:$A$297,0),7)*100</f>
        <v>5.34149362873955</v>
      </c>
    </row>
    <row r="78" spans="1:8" x14ac:dyDescent="0.25">
      <c r="A78" s="3">
        <v>38473</v>
      </c>
      <c r="B78">
        <f>INDEX([1]bundesbank_sentiment_analysis!$A$1:$G$297,MATCH(A78,[1]bundesbank_sentiment_analysis!$A$1:$A$297,0),4)*100</f>
        <v>0.15629977699904399</v>
      </c>
      <c r="D78" s="3">
        <v>38473</v>
      </c>
      <c r="E78">
        <f>INDEX([1]bundesbank_sentiment_analysis!$A$1:$G$297,MATCH(D78,[1]bundesbank_sentiment_analysis!$A$1:$A$297,0),3)*100</f>
        <v>2.7875119464797697E-2</v>
      </c>
      <c r="G78" s="3">
        <v>38473</v>
      </c>
      <c r="H78">
        <f>INDEX([1]bundesbank_sentiment_analysis!$A$1:$G$297,MATCH(G78,[1]bundesbank_sentiment_analysis!$A$1:$A$297,0),7)*100</f>
        <v>4.5967138353056702</v>
      </c>
    </row>
    <row r="79" spans="1:8" x14ac:dyDescent="0.25">
      <c r="A79" s="3">
        <v>38504</v>
      </c>
      <c r="B79">
        <f>INDEX([1]bundesbank_sentiment_analysis!$A$1:$G$297,MATCH(A79,[1]bundesbank_sentiment_analysis!$A$1:$A$297,0),4)*100</f>
        <v>8.7743702784257402E-2</v>
      </c>
      <c r="D79" s="3">
        <v>38504</v>
      </c>
      <c r="E79">
        <f>INDEX([1]bundesbank_sentiment_analysis!$A$1:$G$297,MATCH(D79,[1]bundesbank_sentiment_analysis!$A$1:$A$297,0),3)*100</f>
        <v>8.56036124724463E-3</v>
      </c>
      <c r="G79" s="3">
        <v>38504</v>
      </c>
      <c r="H79">
        <f>INDEX([1]bundesbank_sentiment_analysis!$A$1:$G$297,MATCH(G79,[1]bundesbank_sentiment_analysis!$A$1:$A$297,0),7)*100</f>
        <v>4.7845197991861301</v>
      </c>
    </row>
    <row r="80" spans="1:8" x14ac:dyDescent="0.25">
      <c r="A80" s="3">
        <v>38534</v>
      </c>
      <c r="B80">
        <f>INDEX([1]bundesbank_sentiment_analysis!$A$1:$G$297,MATCH(A80,[1]bundesbank_sentiment_analysis!$A$1:$A$297,0),4)*100</f>
        <v>4.7369870559074601E-2</v>
      </c>
      <c r="D80" s="3">
        <v>38534</v>
      </c>
      <c r="E80">
        <f>INDEX([1]bundesbank_sentiment_analysis!$A$1:$G$297,MATCH(D80,[1]bundesbank_sentiment_analysis!$A$1:$A$297,0),3)*100</f>
        <v>1.21178738639493E-2</v>
      </c>
      <c r="G80" s="3">
        <v>38534</v>
      </c>
      <c r="H80">
        <f>INDEX([1]bundesbank_sentiment_analysis!$A$1:$G$297,MATCH(G80,[1]bundesbank_sentiment_analysis!$A$1:$A$297,0),7)*100</f>
        <v>4.8698959533755701</v>
      </c>
    </row>
    <row r="81" spans="1:8" x14ac:dyDescent="0.25">
      <c r="A81" s="3">
        <v>38565</v>
      </c>
      <c r="B81">
        <f>INDEX([1]bundesbank_sentiment_analysis!$A$1:$G$297,MATCH(A81,[1]bundesbank_sentiment_analysis!$A$1:$A$297,0),4)*100</f>
        <v>0.14100870877729499</v>
      </c>
      <c r="D81" s="3">
        <v>38565</v>
      </c>
      <c r="E81">
        <f>INDEX([1]bundesbank_sentiment_analysis!$A$1:$G$297,MATCH(D81,[1]bundesbank_sentiment_analysis!$A$1:$A$297,0),3)*100</f>
        <v>3.6741705808168504E-2</v>
      </c>
      <c r="G81" s="3">
        <v>38565</v>
      </c>
      <c r="H81">
        <f>INDEX([1]bundesbank_sentiment_analysis!$A$1:$G$297,MATCH(G81,[1]bundesbank_sentiment_analysis!$A$1:$A$297,0),7)*100</f>
        <v>4.9724400491518299</v>
      </c>
    </row>
    <row r="82" spans="1:8" x14ac:dyDescent="0.25">
      <c r="A82" s="3">
        <v>38596</v>
      </c>
      <c r="B82">
        <f>INDEX([1]bundesbank_sentiment_analysis!$A$1:$G$297,MATCH(A82,[1]bundesbank_sentiment_analysis!$A$1:$A$297,0),4)*100</f>
        <v>5.7020932200272205E-2</v>
      </c>
      <c r="D82" s="3">
        <v>38596</v>
      </c>
      <c r="E82">
        <f>INDEX([1]bundesbank_sentiment_analysis!$A$1:$G$297,MATCH(D82,[1]bundesbank_sentiment_analysis!$A$1:$A$297,0),3)*100</f>
        <v>3.0349851009822303E-2</v>
      </c>
      <c r="G82" s="3">
        <v>38596</v>
      </c>
      <c r="H82">
        <f>INDEX([1]bundesbank_sentiment_analysis!$A$1:$G$297,MATCH(G82,[1]bundesbank_sentiment_analysis!$A$1:$A$297,0),7)*100</f>
        <v>4.8386413395700201</v>
      </c>
    </row>
    <row r="83" spans="1:8" x14ac:dyDescent="0.25">
      <c r="A83" s="3">
        <v>38626</v>
      </c>
      <c r="B83">
        <f>INDEX([1]bundesbank_sentiment_analysis!$A$1:$G$297,MATCH(A83,[1]bundesbank_sentiment_analysis!$A$1:$A$297,0),4)*100</f>
        <v>0.14188937819575501</v>
      </c>
      <c r="D83" s="3">
        <v>38626</v>
      </c>
      <c r="E83">
        <f>INDEX([1]bundesbank_sentiment_analysis!$A$1:$G$297,MATCH(D83,[1]bundesbank_sentiment_analysis!$A$1:$A$297,0),3)*100</f>
        <v>3.54723445489388E-2</v>
      </c>
      <c r="G83" s="3">
        <v>38626</v>
      </c>
      <c r="H83">
        <f>INDEX([1]bundesbank_sentiment_analysis!$A$1:$G$297,MATCH(G83,[1]bundesbank_sentiment_analysis!$A$1:$A$297,0),7)*100</f>
        <v>5.81013831881969</v>
      </c>
    </row>
    <row r="84" spans="1:8" x14ac:dyDescent="0.25">
      <c r="A84" s="3">
        <v>38657</v>
      </c>
      <c r="B84">
        <f>INDEX([1]bundesbank_sentiment_analysis!$A$1:$G$297,MATCH(A84,[1]bundesbank_sentiment_analysis!$A$1:$A$297,0),4)*100</f>
        <v>0.129613690446053</v>
      </c>
      <c r="D84" s="3">
        <v>38657</v>
      </c>
      <c r="E84">
        <f>INDEX([1]bundesbank_sentiment_analysis!$A$1:$G$297,MATCH(D84,[1]bundesbank_sentiment_analysis!$A$1:$A$297,0),3)*100</f>
        <v>2.63277808718545E-2</v>
      </c>
      <c r="G84" s="3">
        <v>38657</v>
      </c>
      <c r="H84">
        <f>INDEX([1]bundesbank_sentiment_analysis!$A$1:$G$297,MATCH(G84,[1]bundesbank_sentiment_analysis!$A$1:$A$297,0),7)*100</f>
        <v>4.7642102594309099</v>
      </c>
    </row>
    <row r="85" spans="1:8" x14ac:dyDescent="0.25">
      <c r="A85" s="3">
        <v>38687</v>
      </c>
      <c r="B85">
        <f>INDEX([1]bundesbank_sentiment_analysis!$A$1:$G$297,MATCH(A85,[1]bundesbank_sentiment_analysis!$A$1:$A$297,0),4)*100</f>
        <v>6.3114948099225701E-2</v>
      </c>
      <c r="D85" s="3">
        <v>38687</v>
      </c>
      <c r="E85">
        <f>INDEX([1]bundesbank_sentiment_analysis!$A$1:$G$297,MATCH(D85,[1]bundesbank_sentiment_analysis!$A$1:$A$297,0),3)*100</f>
        <v>7.8893685124032092E-3</v>
      </c>
      <c r="G85" s="3">
        <v>38687</v>
      </c>
      <c r="H85">
        <f>INDEX([1]bundesbank_sentiment_analysis!$A$1:$G$297,MATCH(G85,[1]bundesbank_sentiment_analysis!$A$1:$A$297,0),7)*100</f>
        <v>5.4854981396751201</v>
      </c>
    </row>
    <row r="86" spans="1:8" x14ac:dyDescent="0.25">
      <c r="A86" s="3">
        <v>38718</v>
      </c>
      <c r="B86">
        <f>INDEX([1]bundesbank_sentiment_analysis!$A$1:$G$297,MATCH(A86,[1]bundesbank_sentiment_analysis!$A$1:$A$297,0),4)*100</f>
        <v>8.4124245038826498E-2</v>
      </c>
      <c r="D86" s="3">
        <v>38718</v>
      </c>
      <c r="E86">
        <f>INDEX([1]bundesbank_sentiment_analysis!$A$1:$G$297,MATCH(D86,[1]bundesbank_sentiment_analysis!$A$1:$A$297,0),3)*100</f>
        <v>7.5496117342536608E-3</v>
      </c>
      <c r="G86" s="3">
        <v>38718</v>
      </c>
      <c r="H86">
        <f>INDEX([1]bundesbank_sentiment_analysis!$A$1:$G$297,MATCH(G86,[1]bundesbank_sentiment_analysis!$A$1:$A$297,0),7)*100</f>
        <v>5.1946506293251105</v>
      </c>
    </row>
    <row r="87" spans="1:8" x14ac:dyDescent="0.25">
      <c r="A87" s="3">
        <v>38749</v>
      </c>
      <c r="B87">
        <f>INDEX([1]bundesbank_sentiment_analysis!$A$1:$G$297,MATCH(A87,[1]bundesbank_sentiment_analysis!$A$1:$A$297,0),4)*100</f>
        <v>0.16381758805195301</v>
      </c>
      <c r="D87" s="3">
        <v>38749</v>
      </c>
      <c r="E87">
        <f>INDEX([1]bundesbank_sentiment_analysis!$A$1:$G$297,MATCH(D87,[1]bundesbank_sentiment_analysis!$A$1:$A$297,0),3)*100</f>
        <v>2.1275011435318601E-2</v>
      </c>
      <c r="G87" s="3">
        <v>38749</v>
      </c>
      <c r="H87">
        <f>INDEX([1]bundesbank_sentiment_analysis!$A$1:$G$297,MATCH(G87,[1]bundesbank_sentiment_analysis!$A$1:$A$297,0),7)*100</f>
        <v>4.8291581485232902</v>
      </c>
    </row>
    <row r="88" spans="1:8" x14ac:dyDescent="0.25">
      <c r="A88" s="3">
        <v>38808</v>
      </c>
      <c r="B88">
        <f>INDEX([1]bundesbank_sentiment_analysis!$A$1:$G$297,MATCH(A88,[1]bundesbank_sentiment_analysis!$A$1:$A$297,0),4)*100</f>
        <v>4.9005082852779595E-2</v>
      </c>
      <c r="D88" s="3">
        <v>38808</v>
      </c>
      <c r="E88">
        <f>INDEX([1]bundesbank_sentiment_analysis!$A$1:$G$297,MATCH(D88,[1]bundesbank_sentiment_analysis!$A$1:$A$297,0),3)*100</f>
        <v>3.4189592687985698E-3</v>
      </c>
      <c r="G88" s="3">
        <v>38808</v>
      </c>
      <c r="H88">
        <f>INDEX([1]bundesbank_sentiment_analysis!$A$1:$G$297,MATCH(G88,[1]bundesbank_sentiment_analysis!$A$1:$A$297,0),7)*100</f>
        <v>4.7783543469667897</v>
      </c>
    </row>
    <row r="89" spans="1:8" x14ac:dyDescent="0.25">
      <c r="A89" s="3">
        <v>38838</v>
      </c>
      <c r="B89">
        <f>INDEX([1]bundesbank_sentiment_analysis!$A$1:$G$297,MATCH(A89,[1]bundesbank_sentiment_analysis!$A$1:$A$297,0),4)*100</f>
        <v>0.174710858637459</v>
      </c>
      <c r="D89" s="3">
        <v>38838</v>
      </c>
      <c r="E89">
        <f>INDEX([1]bundesbank_sentiment_analysis!$A$1:$G$297,MATCH(D89,[1]bundesbank_sentiment_analysis!$A$1:$A$297,0),3)*100</f>
        <v>3.7802934325064305E-2</v>
      </c>
      <c r="G89" s="3">
        <v>38838</v>
      </c>
      <c r="H89">
        <f>INDEX([1]bundesbank_sentiment_analysis!$A$1:$G$297,MATCH(G89,[1]bundesbank_sentiment_analysis!$A$1:$A$297,0),7)*100</f>
        <v>5.3121030249157295</v>
      </c>
    </row>
    <row r="90" spans="1:8" x14ac:dyDescent="0.25">
      <c r="A90" s="3">
        <v>38869</v>
      </c>
      <c r="B90">
        <f>INDEX([1]bundesbank_sentiment_analysis!$A$1:$G$297,MATCH(A90,[1]bundesbank_sentiment_analysis!$A$1:$A$297,0),4)*100</f>
        <v>7.991876492600461E-2</v>
      </c>
      <c r="D90" s="3">
        <v>38869</v>
      </c>
      <c r="E90">
        <f>INDEX([1]bundesbank_sentiment_analysis!$A$1:$G$297,MATCH(D90,[1]bundesbank_sentiment_analysis!$A$1:$A$297,0),3)*100</f>
        <v>6.8636115759980396E-2</v>
      </c>
      <c r="G90" s="3">
        <v>38869</v>
      </c>
      <c r="H90">
        <f>INDEX([1]bundesbank_sentiment_analysis!$A$1:$G$297,MATCH(G90,[1]bundesbank_sentiment_analysis!$A$1:$A$297,0),7)*100</f>
        <v>4.4826479147468801</v>
      </c>
    </row>
    <row r="91" spans="1:8" x14ac:dyDescent="0.25">
      <c r="A91" s="3">
        <v>38899</v>
      </c>
      <c r="B91">
        <f>INDEX([1]bundesbank_sentiment_analysis!$A$1:$G$297,MATCH(A91,[1]bundesbank_sentiment_analysis!$A$1:$A$297,0),4)*100</f>
        <v>8.0223824470272001E-2</v>
      </c>
      <c r="D91" s="3">
        <v>38899</v>
      </c>
      <c r="E91">
        <f>INDEX([1]bundesbank_sentiment_analysis!$A$1:$G$297,MATCH(D91,[1]bundesbank_sentiment_analysis!$A$1:$A$297,0),3)*100</f>
        <v>4.5125901264528E-2</v>
      </c>
      <c r="G91" s="3">
        <v>38899</v>
      </c>
      <c r="H91">
        <f>INDEX([1]bundesbank_sentiment_analysis!$A$1:$G$297,MATCH(G91,[1]bundesbank_sentiment_analysis!$A$1:$A$297,0),7)*100</f>
        <v>4.9066957669746198</v>
      </c>
    </row>
    <row r="92" spans="1:8" x14ac:dyDescent="0.25">
      <c r="A92" s="3">
        <v>38930</v>
      </c>
      <c r="B92">
        <f>INDEX([1]bundesbank_sentiment_analysis!$A$1:$G$297,MATCH(A92,[1]bundesbank_sentiment_analysis!$A$1:$A$297,0),4)*100</f>
        <v>0.17361812088666301</v>
      </c>
      <c r="D92" s="3">
        <v>38930</v>
      </c>
      <c r="E92">
        <f>INDEX([1]bundesbank_sentiment_analysis!$A$1:$G$297,MATCH(D92,[1]bundesbank_sentiment_analysis!$A$1:$A$297,0),3)*100</f>
        <v>4.3404530221665905E-2</v>
      </c>
      <c r="G92" s="3">
        <v>38930</v>
      </c>
      <c r="H92">
        <f>INDEX([1]bundesbank_sentiment_analysis!$A$1:$G$297,MATCH(G92,[1]bundesbank_sentiment_analysis!$A$1:$A$297,0),7)*100</f>
        <v>5.1705324901725103</v>
      </c>
    </row>
    <row r="93" spans="1:8" x14ac:dyDescent="0.25">
      <c r="A93" s="3">
        <v>38961</v>
      </c>
      <c r="B93">
        <f>INDEX([1]bundesbank_sentiment_analysis!$A$1:$G$297,MATCH(A93,[1]bundesbank_sentiment_analysis!$A$1:$A$297,0),4)*100</f>
        <v>9.5431988802646597E-2</v>
      </c>
      <c r="D93" s="3">
        <v>38961</v>
      </c>
      <c r="E93">
        <f>INDEX([1]bundesbank_sentiment_analysis!$A$1:$G$297,MATCH(D93,[1]bundesbank_sentiment_analysis!$A$1:$A$297,0),3)*100</f>
        <v>3.6355043353389196E-2</v>
      </c>
      <c r="G93" s="3">
        <v>38961</v>
      </c>
      <c r="H93">
        <f>INDEX([1]bundesbank_sentiment_analysis!$A$1:$G$297,MATCH(G93,[1]bundesbank_sentiment_analysis!$A$1:$A$297,0),7)*100</f>
        <v>4.7224475737510501</v>
      </c>
    </row>
    <row r="94" spans="1:8" x14ac:dyDescent="0.25">
      <c r="A94" s="3">
        <v>38991</v>
      </c>
      <c r="B94">
        <f>INDEX([1]bundesbank_sentiment_analysis!$A$1:$G$297,MATCH(A94,[1]bundesbank_sentiment_analysis!$A$1:$A$297,0),4)*100</f>
        <v>7.0877303512364098E-2</v>
      </c>
      <c r="D94" s="3">
        <v>38991</v>
      </c>
      <c r="E94">
        <f>INDEX([1]bundesbank_sentiment_analysis!$A$1:$G$297,MATCH(D94,[1]bundesbank_sentiment_analysis!$A$1:$A$297,0),3)*100</f>
        <v>1.2375402200571499E-2</v>
      </c>
      <c r="G94" s="3">
        <v>38991</v>
      </c>
      <c r="H94">
        <f>INDEX([1]bundesbank_sentiment_analysis!$A$1:$G$297,MATCH(G94,[1]bundesbank_sentiment_analysis!$A$1:$A$297,0),7)*100</f>
        <v>5.1115354002640903</v>
      </c>
    </row>
    <row r="95" spans="1:8" x14ac:dyDescent="0.25">
      <c r="A95" s="3">
        <v>39022</v>
      </c>
      <c r="B95">
        <f>INDEX([1]bundesbank_sentiment_analysis!$A$1:$G$297,MATCH(A95,[1]bundesbank_sentiment_analysis!$A$1:$A$297,0),4)*100</f>
        <v>0.19530846336674501</v>
      </c>
      <c r="D95" s="3">
        <v>39022</v>
      </c>
      <c r="E95">
        <f>INDEX([1]bundesbank_sentiment_analysis!$A$1:$G$297,MATCH(D95,[1]bundesbank_sentiment_analysis!$A$1:$A$297,0),3)*100</f>
        <v>2.2734318487134399E-2</v>
      </c>
      <c r="G95" s="3">
        <v>39022</v>
      </c>
      <c r="H95">
        <f>INDEX([1]bundesbank_sentiment_analysis!$A$1:$G$297,MATCH(G95,[1]bundesbank_sentiment_analysis!$A$1:$A$297,0),7)*100</f>
        <v>5.45775288634304</v>
      </c>
    </row>
    <row r="96" spans="1:8" x14ac:dyDescent="0.25">
      <c r="A96" s="3">
        <v>39052</v>
      </c>
      <c r="B96">
        <f>INDEX([1]bundesbank_sentiment_analysis!$A$1:$G$297,MATCH(A96,[1]bundesbank_sentiment_analysis!$A$1:$A$297,0),4)*100</f>
        <v>0.14073402117792599</v>
      </c>
      <c r="D96" s="3">
        <v>39052</v>
      </c>
      <c r="E96">
        <f>INDEX([1]bundesbank_sentiment_analysis!$A$1:$G$297,MATCH(D96,[1]bundesbank_sentiment_analysis!$A$1:$A$297,0),3)*100</f>
        <v>0.104278822920993</v>
      </c>
      <c r="G96" s="3">
        <v>39052</v>
      </c>
      <c r="H96">
        <f>INDEX([1]bundesbank_sentiment_analysis!$A$1:$G$297,MATCH(G96,[1]bundesbank_sentiment_analysis!$A$1:$A$297,0),7)*100</f>
        <v>5.8330183580504098</v>
      </c>
    </row>
    <row r="97" spans="1:8" x14ac:dyDescent="0.25">
      <c r="A97" s="3">
        <v>39083</v>
      </c>
      <c r="B97">
        <f>INDEX([1]bundesbank_sentiment_analysis!$A$1:$G$297,MATCH(A97,[1]bundesbank_sentiment_analysis!$A$1:$A$297,0),4)*100</f>
        <v>8.9335449357310207E-2</v>
      </c>
      <c r="D97" s="3">
        <v>39083</v>
      </c>
      <c r="E97">
        <f>INDEX([1]bundesbank_sentiment_analysis!$A$1:$G$297,MATCH(D97,[1]bundesbank_sentiment_analysis!$A$1:$A$297,0),3)*100</f>
        <v>1.5765079298348798E-2</v>
      </c>
      <c r="G97" s="3">
        <v>39083</v>
      </c>
      <c r="H97">
        <f>INDEX([1]bundesbank_sentiment_analysis!$A$1:$G$297,MATCH(G97,[1]bundesbank_sentiment_analysis!$A$1:$A$297,0),7)*100</f>
        <v>5.0029793345873594</v>
      </c>
    </row>
    <row r="98" spans="1:8" x14ac:dyDescent="0.25">
      <c r="A98" s="3">
        <v>39114</v>
      </c>
      <c r="B98">
        <f>INDEX([1]bundesbank_sentiment_analysis!$A$1:$G$297,MATCH(A98,[1]bundesbank_sentiment_analysis!$A$1:$A$297,0),4)*100</f>
        <v>0.22192881422591701</v>
      </c>
      <c r="D98" s="3">
        <v>39114</v>
      </c>
      <c r="E98">
        <f>INDEX([1]bundesbank_sentiment_analysis!$A$1:$G$297,MATCH(D98,[1]bundesbank_sentiment_analysis!$A$1:$A$297,0),3)*100</f>
        <v>2.9965071962993098E-2</v>
      </c>
      <c r="G98" s="3">
        <v>39114</v>
      </c>
      <c r="H98">
        <f>INDEX([1]bundesbank_sentiment_analysis!$A$1:$G$297,MATCH(G98,[1]bundesbank_sentiment_analysis!$A$1:$A$297,0),7)*100</f>
        <v>5.3221045933614004</v>
      </c>
    </row>
    <row r="99" spans="1:8" x14ac:dyDescent="0.25">
      <c r="A99" s="3">
        <v>39142</v>
      </c>
      <c r="B99">
        <f>INDEX([1]bundesbank_sentiment_analysis!$A$1:$G$297,MATCH(A99,[1]bundesbank_sentiment_analysis!$A$1:$A$297,0),4)*100</f>
        <v>0.11022002015451701</v>
      </c>
      <c r="D99" s="3">
        <v>39142</v>
      </c>
      <c r="E99">
        <f>INDEX([1]bundesbank_sentiment_analysis!$A$1:$G$297,MATCH(D99,[1]bundesbank_sentiment_analysis!$A$1:$A$297,0),3)*100</f>
        <v>1.3646288209606899E-2</v>
      </c>
      <c r="G99" s="3">
        <v>39142</v>
      </c>
      <c r="H99">
        <f>INDEX([1]bundesbank_sentiment_analysis!$A$1:$G$297,MATCH(G99,[1]bundesbank_sentiment_analysis!$A$1:$A$297,0),7)*100</f>
        <v>4.6865881227871897</v>
      </c>
    </row>
    <row r="100" spans="1:8" x14ac:dyDescent="0.25">
      <c r="A100" s="3">
        <v>39173</v>
      </c>
      <c r="B100">
        <f>INDEX([1]bundesbank_sentiment_analysis!$A$1:$G$297,MATCH(A100,[1]bundesbank_sentiment_analysis!$A$1:$A$297,0),4)*100</f>
        <v>8.1299931708057299E-2</v>
      </c>
      <c r="D100" s="3">
        <v>39173</v>
      </c>
      <c r="E100">
        <f>INDEX([1]bundesbank_sentiment_analysis!$A$1:$G$297,MATCH(D100,[1]bundesbank_sentiment_analysis!$A$1:$A$297,0),3)*100</f>
        <v>1.9511983609933701E-2</v>
      </c>
      <c r="G100" s="3">
        <v>39173</v>
      </c>
      <c r="H100">
        <f>INDEX([1]bundesbank_sentiment_analysis!$A$1:$G$297,MATCH(G100,[1]bundesbank_sentiment_analysis!$A$1:$A$297,0),7)*100</f>
        <v>4.2211216921854104</v>
      </c>
    </row>
    <row r="101" spans="1:8" x14ac:dyDescent="0.25">
      <c r="A101" s="3">
        <v>39203</v>
      </c>
      <c r="B101">
        <f>INDEX([1]bundesbank_sentiment_analysis!$A$1:$G$297,MATCH(A101,[1]bundesbank_sentiment_analysis!$A$1:$A$297,0),4)*100</f>
        <v>0.186362850390977</v>
      </c>
      <c r="D101" s="3">
        <v>39203</v>
      </c>
      <c r="E101">
        <f>INDEX([1]bundesbank_sentiment_analysis!$A$1:$G$297,MATCH(D101,[1]bundesbank_sentiment_analysis!$A$1:$A$297,0),3)*100</f>
        <v>3.1700897231454903E-2</v>
      </c>
      <c r="G101" s="3">
        <v>39203</v>
      </c>
      <c r="H101">
        <f>INDEX([1]bundesbank_sentiment_analysis!$A$1:$G$297,MATCH(G101,[1]bundesbank_sentiment_analysis!$A$1:$A$297,0),7)*100</f>
        <v>6.6940430955619208</v>
      </c>
    </row>
    <row r="102" spans="1:8" x14ac:dyDescent="0.25">
      <c r="A102" s="3">
        <v>39234</v>
      </c>
      <c r="B102">
        <f>INDEX([1]bundesbank_sentiment_analysis!$A$1:$G$297,MATCH(A102,[1]bundesbank_sentiment_analysis!$A$1:$A$297,0),4)*100</f>
        <v>7.3705737628336196E-2</v>
      </c>
      <c r="D102" s="3">
        <v>39234</v>
      </c>
      <c r="E102">
        <f>INDEX([1]bundesbank_sentiment_analysis!$A$1:$G$297,MATCH(D102,[1]bundesbank_sentiment_analysis!$A$1:$A$297,0),3)*100</f>
        <v>1.0381089806807901E-2</v>
      </c>
      <c r="G102" s="3">
        <v>39234</v>
      </c>
      <c r="H102">
        <f>INDEX([1]bundesbank_sentiment_analysis!$A$1:$G$297,MATCH(G102,[1]bundesbank_sentiment_analysis!$A$1:$A$297,0),7)*100</f>
        <v>4.3243798956955901</v>
      </c>
    </row>
    <row r="103" spans="1:8" x14ac:dyDescent="0.25">
      <c r="A103" s="3">
        <v>39264</v>
      </c>
      <c r="B103">
        <f>INDEX([1]bundesbank_sentiment_analysis!$A$1:$G$297,MATCH(A103,[1]bundesbank_sentiment_analysis!$A$1:$A$297,0),4)*100</f>
        <v>0.122936598423635</v>
      </c>
      <c r="D103" s="3">
        <v>39264</v>
      </c>
      <c r="E103">
        <f>INDEX([1]bundesbank_sentiment_analysis!$A$1:$G$297,MATCH(D103,[1]bundesbank_sentiment_analysis!$A$1:$A$297,0),3)*100</f>
        <v>2.08199077975511E-2</v>
      </c>
      <c r="G103" s="3">
        <v>39264</v>
      </c>
      <c r="H103">
        <f>INDEX([1]bundesbank_sentiment_analysis!$A$1:$G$297,MATCH(G103,[1]bundesbank_sentiment_analysis!$A$1:$A$297,0),7)*100</f>
        <v>5.5239729130334005</v>
      </c>
    </row>
    <row r="104" spans="1:8" x14ac:dyDescent="0.25">
      <c r="A104" s="3">
        <v>39295</v>
      </c>
      <c r="B104">
        <f>INDEX([1]bundesbank_sentiment_analysis!$A$1:$G$297,MATCH(A104,[1]bundesbank_sentiment_analysis!$A$1:$A$297,0),4)*100</f>
        <v>0.15796072701424602</v>
      </c>
      <c r="D104" s="3">
        <v>39295</v>
      </c>
      <c r="E104">
        <f>INDEX([1]bundesbank_sentiment_analysis!$A$1:$G$297,MATCH(D104,[1]bundesbank_sentiment_analysis!$A$1:$A$297,0),3)*100</f>
        <v>3.5541163578205304E-2</v>
      </c>
      <c r="G104" s="3">
        <v>39295</v>
      </c>
      <c r="H104">
        <f>INDEX([1]bundesbank_sentiment_analysis!$A$1:$G$297,MATCH(G104,[1]bundesbank_sentiment_analysis!$A$1:$A$297,0),7)*100</f>
        <v>5.2959448052093894</v>
      </c>
    </row>
    <row r="105" spans="1:8" x14ac:dyDescent="0.25">
      <c r="A105" s="3">
        <v>39326</v>
      </c>
      <c r="B105">
        <f>INDEX([1]bundesbank_sentiment_analysis!$A$1:$G$297,MATCH(A105,[1]bundesbank_sentiment_analysis!$A$1:$A$297,0),4)*100</f>
        <v>6.4615641153910205E-2</v>
      </c>
      <c r="D105" s="3">
        <v>39326</v>
      </c>
      <c r="E105">
        <f>INDEX([1]bundesbank_sentiment_analysis!$A$1:$G$297,MATCH(D105,[1]bundesbank_sentiment_analysis!$A$1:$A$297,0),3)*100</f>
        <v>2.39703184925796E-2</v>
      </c>
      <c r="G105" s="3">
        <v>39326</v>
      </c>
      <c r="H105">
        <f>INDEX([1]bundesbank_sentiment_analysis!$A$1:$G$297,MATCH(G105,[1]bundesbank_sentiment_analysis!$A$1:$A$297,0),7)*100</f>
        <v>3.9926452474137597</v>
      </c>
    </row>
    <row r="106" spans="1:8" x14ac:dyDescent="0.25">
      <c r="A106" s="3">
        <v>39356</v>
      </c>
      <c r="B106">
        <f>INDEX([1]bundesbank_sentiment_analysis!$A$1:$G$297,MATCH(A106,[1]bundesbank_sentiment_analysis!$A$1:$A$297,0),4)*100</f>
        <v>0.12499429770539601</v>
      </c>
      <c r="D106" s="3">
        <v>39356</v>
      </c>
      <c r="E106">
        <f>INDEX([1]bundesbank_sentiment_analysis!$A$1:$G$297,MATCH(D106,[1]bundesbank_sentiment_analysis!$A$1:$A$297,0),3)*100</f>
        <v>3.7407052597965396E-2</v>
      </c>
      <c r="G106" s="3">
        <v>39356</v>
      </c>
      <c r="H106">
        <f>INDEX([1]bundesbank_sentiment_analysis!$A$1:$G$297,MATCH(G106,[1]bundesbank_sentiment_analysis!$A$1:$A$297,0),7)*100</f>
        <v>6.1577639813848704</v>
      </c>
    </row>
    <row r="107" spans="1:8" x14ac:dyDescent="0.25">
      <c r="A107" s="3">
        <v>39387</v>
      </c>
      <c r="B107">
        <f>INDEX([1]bundesbank_sentiment_analysis!$A$1:$G$297,MATCH(A107,[1]bundesbank_sentiment_analysis!$A$1:$A$297,0),4)*100</f>
        <v>0.173694241801162</v>
      </c>
      <c r="D107" s="3">
        <v>39387</v>
      </c>
      <c r="E107">
        <f>INDEX([1]bundesbank_sentiment_analysis!$A$1:$G$297,MATCH(D107,[1]bundesbank_sentiment_analysis!$A$1:$A$297,0),3)*100</f>
        <v>4.0372175121351196E-2</v>
      </c>
      <c r="G107" s="3">
        <v>39387</v>
      </c>
      <c r="H107">
        <f>INDEX([1]bundesbank_sentiment_analysis!$A$1:$G$297,MATCH(G107,[1]bundesbank_sentiment_analysis!$A$1:$A$297,0),7)*100</f>
        <v>5.0477464979565294</v>
      </c>
    </row>
    <row r="108" spans="1:8" x14ac:dyDescent="0.25">
      <c r="A108" s="3">
        <v>39417</v>
      </c>
      <c r="B108">
        <f>INDEX([1]bundesbank_sentiment_analysis!$A$1:$G$297,MATCH(A108,[1]bundesbank_sentiment_analysis!$A$1:$A$297,0),4)*100</f>
        <v>0.148284405736166</v>
      </c>
      <c r="D108" s="3">
        <v>39417</v>
      </c>
      <c r="E108">
        <f>INDEX([1]bundesbank_sentiment_analysis!$A$1:$G$297,MATCH(D108,[1]bundesbank_sentiment_analysis!$A$1:$A$297,0),3)*100</f>
        <v>8.0711765147533601E-2</v>
      </c>
      <c r="G108" s="3">
        <v>39417</v>
      </c>
      <c r="H108">
        <f>INDEX([1]bundesbank_sentiment_analysis!$A$1:$G$297,MATCH(G108,[1]bundesbank_sentiment_analysis!$A$1:$A$297,0),7)*100</f>
        <v>5.3083641097990792</v>
      </c>
    </row>
    <row r="109" spans="1:8" x14ac:dyDescent="0.25">
      <c r="A109" s="3">
        <v>39479</v>
      </c>
      <c r="B109">
        <f>INDEX([1]bundesbank_sentiment_analysis!$A$1:$G$297,MATCH(A109,[1]bundesbank_sentiment_analysis!$A$1:$A$297,0),4)*100</f>
        <v>0.18375669434481401</v>
      </c>
      <c r="D109" s="3">
        <v>39479</v>
      </c>
      <c r="E109">
        <f>INDEX([1]bundesbank_sentiment_analysis!$A$1:$G$297,MATCH(D109,[1]bundesbank_sentiment_analysis!$A$1:$A$297,0),3)*100</f>
        <v>3.5375620301675403E-2</v>
      </c>
      <c r="G109" s="3">
        <v>39479</v>
      </c>
      <c r="H109">
        <f>INDEX([1]bundesbank_sentiment_analysis!$A$1:$G$297,MATCH(G109,[1]bundesbank_sentiment_analysis!$A$1:$A$297,0),7)*100</f>
        <v>5.1751961736447001</v>
      </c>
    </row>
    <row r="110" spans="1:8" x14ac:dyDescent="0.25">
      <c r="A110" s="3">
        <v>39508</v>
      </c>
      <c r="B110">
        <f>INDEX([1]bundesbank_sentiment_analysis!$A$1:$G$297,MATCH(A110,[1]bundesbank_sentiment_analysis!$A$1:$A$297,0),4)*100</f>
        <v>5.7266961285373105E-2</v>
      </c>
      <c r="D110" s="3">
        <v>39508</v>
      </c>
      <c r="E110">
        <f>INDEX([1]bundesbank_sentiment_analysis!$A$1:$G$297,MATCH(D110,[1]bundesbank_sentiment_analysis!$A$1:$A$297,0),3)*100</f>
        <v>7.5635609244832404E-3</v>
      </c>
      <c r="G110" s="3">
        <v>39508</v>
      </c>
      <c r="H110">
        <f>INDEX([1]bundesbank_sentiment_analysis!$A$1:$G$297,MATCH(G110,[1]bundesbank_sentiment_analysis!$A$1:$A$297,0),7)*100</f>
        <v>4.2361194727473697</v>
      </c>
    </row>
    <row r="111" spans="1:8" x14ac:dyDescent="0.25">
      <c r="A111" s="3">
        <v>39539</v>
      </c>
      <c r="B111">
        <f>INDEX([1]bundesbank_sentiment_analysis!$A$1:$G$297,MATCH(A111,[1]bundesbank_sentiment_analysis!$A$1:$A$297,0),4)*100</f>
        <v>8.91720928504416E-2</v>
      </c>
      <c r="D111" s="3">
        <v>39539</v>
      </c>
      <c r="E111">
        <f>INDEX([1]bundesbank_sentiment_analysis!$A$1:$G$297,MATCH(D111,[1]bundesbank_sentiment_analysis!$A$1:$A$297,0),3)*100</f>
        <v>2.5079651114186703E-2</v>
      </c>
      <c r="G111" s="3">
        <v>39539</v>
      </c>
      <c r="H111">
        <f>INDEX([1]bundesbank_sentiment_analysis!$A$1:$G$297,MATCH(G111,[1]bundesbank_sentiment_analysis!$A$1:$A$297,0),7)*100</f>
        <v>4.91928099416302</v>
      </c>
    </row>
    <row r="112" spans="1:8" x14ac:dyDescent="0.25">
      <c r="A112" s="3">
        <v>39569</v>
      </c>
      <c r="B112">
        <f>INDEX([1]bundesbank_sentiment_analysis!$A$1:$G$297,MATCH(A112,[1]bundesbank_sentiment_analysis!$A$1:$A$297,0),4)*100</f>
        <v>0.180245133381398</v>
      </c>
      <c r="D112" s="3">
        <v>39569</v>
      </c>
      <c r="E112">
        <f>INDEX([1]bundesbank_sentiment_analysis!$A$1:$G$297,MATCH(D112,[1]bundesbank_sentiment_analysis!$A$1:$A$297,0),3)*100</f>
        <v>3.2351690606917699E-2</v>
      </c>
      <c r="G112" s="3">
        <v>39569</v>
      </c>
      <c r="H112">
        <f>INDEX([1]bundesbank_sentiment_analysis!$A$1:$G$297,MATCH(G112,[1]bundesbank_sentiment_analysis!$A$1:$A$297,0),7)*100</f>
        <v>5.2488167257464697</v>
      </c>
    </row>
    <row r="113" spans="1:8" x14ac:dyDescent="0.25">
      <c r="A113" s="3">
        <v>39600</v>
      </c>
      <c r="B113">
        <f>INDEX([1]bundesbank_sentiment_analysis!$A$1:$G$297,MATCH(A113,[1]bundesbank_sentiment_analysis!$A$1:$A$297,0),4)*100</f>
        <v>9.32845709439762E-2</v>
      </c>
      <c r="D113" s="3">
        <v>39600</v>
      </c>
      <c r="E113">
        <f>INDEX([1]bundesbank_sentiment_analysis!$A$1:$G$297,MATCH(D113,[1]bundesbank_sentiment_analysis!$A$1:$A$297,0),3)*100</f>
        <v>1.1660571367997001E-2</v>
      </c>
      <c r="G113" s="3">
        <v>39600</v>
      </c>
      <c r="H113">
        <f>INDEX([1]bundesbank_sentiment_analysis!$A$1:$G$297,MATCH(G113,[1]bundesbank_sentiment_analysis!$A$1:$A$297,0),7)*100</f>
        <v>4.8028535382677502</v>
      </c>
    </row>
    <row r="114" spans="1:8" x14ac:dyDescent="0.25">
      <c r="A114" s="3">
        <v>39630</v>
      </c>
      <c r="B114">
        <f>INDEX([1]bundesbank_sentiment_analysis!$A$1:$G$297,MATCH(A114,[1]bundesbank_sentiment_analysis!$A$1:$A$297,0),4)*100</f>
        <v>0.11715139399411001</v>
      </c>
      <c r="D114" s="3">
        <v>39630</v>
      </c>
      <c r="E114">
        <f>INDEX([1]bundesbank_sentiment_analysis!$A$1:$G$297,MATCH(D114,[1]bundesbank_sentiment_analysis!$A$1:$A$297,0),3)*100</f>
        <v>3.5467853227574599E-2</v>
      </c>
      <c r="G114" s="3">
        <v>39630</v>
      </c>
      <c r="H114">
        <f>INDEX([1]bundesbank_sentiment_analysis!$A$1:$G$297,MATCH(G114,[1]bundesbank_sentiment_analysis!$A$1:$A$297,0),7)*100</f>
        <v>5.63340308802431</v>
      </c>
    </row>
    <row r="115" spans="1:8" x14ac:dyDescent="0.25">
      <c r="A115" s="3">
        <v>39661</v>
      </c>
      <c r="B115">
        <f>INDEX([1]bundesbank_sentiment_analysis!$A$1:$G$297,MATCH(A115,[1]bundesbank_sentiment_analysis!$A$1:$A$297,0),4)*100</f>
        <v>0.139075150250831</v>
      </c>
      <c r="D115" s="3">
        <v>39661</v>
      </c>
      <c r="E115">
        <f>INDEX([1]bundesbank_sentiment_analysis!$A$1:$G$297,MATCH(D115,[1]bundesbank_sentiment_analysis!$A$1:$A$297,0),3)*100</f>
        <v>4.3709332935975703E-2</v>
      </c>
      <c r="G115" s="3">
        <v>39661</v>
      </c>
      <c r="H115">
        <f>INDEX([1]bundesbank_sentiment_analysis!$A$1:$G$297,MATCH(G115,[1]bundesbank_sentiment_analysis!$A$1:$A$297,0),7)*100</f>
        <v>4.8227211729984694</v>
      </c>
    </row>
    <row r="116" spans="1:8" x14ac:dyDescent="0.25">
      <c r="A116" s="3">
        <v>39692</v>
      </c>
      <c r="B116">
        <f>INDEX([1]bundesbank_sentiment_analysis!$A$1:$G$297,MATCH(A116,[1]bundesbank_sentiment_analysis!$A$1:$A$297,0),4)*100</f>
        <v>0.117467290612166</v>
      </c>
      <c r="D116" s="3">
        <v>39692</v>
      </c>
      <c r="E116">
        <f>INDEX([1]bundesbank_sentiment_analysis!$A$1:$G$297,MATCH(D116,[1]bundesbank_sentiment_analysis!$A$1:$A$297,0),3)*100</f>
        <v>3.1515614554483797E-2</v>
      </c>
      <c r="G116" s="3">
        <v>39692</v>
      </c>
      <c r="H116">
        <f>INDEX([1]bundesbank_sentiment_analysis!$A$1:$G$297,MATCH(G116,[1]bundesbank_sentiment_analysis!$A$1:$A$297,0),7)*100</f>
        <v>4.8606406538236202</v>
      </c>
    </row>
    <row r="117" spans="1:8" x14ac:dyDescent="0.25">
      <c r="A117" s="3">
        <v>39722</v>
      </c>
      <c r="B117">
        <f>INDEX([1]bundesbank_sentiment_analysis!$A$1:$G$297,MATCH(A117,[1]bundesbank_sentiment_analysis!$A$1:$A$297,0),4)*100</f>
        <v>9.1166450746125394E-2</v>
      </c>
      <c r="D117" s="3">
        <v>39722</v>
      </c>
      <c r="E117">
        <f>INDEX([1]bundesbank_sentiment_analysis!$A$1:$G$297,MATCH(D117,[1]bundesbank_sentiment_analysis!$A$1:$A$297,0),3)*100</f>
        <v>2.5910464948898801E-2</v>
      </c>
      <c r="G117" s="3">
        <v>39722</v>
      </c>
      <c r="H117">
        <f>INDEX([1]bundesbank_sentiment_analysis!$A$1:$G$297,MATCH(G117,[1]bundesbank_sentiment_analysis!$A$1:$A$297,0),7)*100</f>
        <v>4.8507686698008898</v>
      </c>
    </row>
    <row r="118" spans="1:8" x14ac:dyDescent="0.25">
      <c r="A118" s="3">
        <v>39753</v>
      </c>
      <c r="B118">
        <f>INDEX([1]bundesbank_sentiment_analysis!$A$1:$G$297,MATCH(A118,[1]bundesbank_sentiment_analysis!$A$1:$A$297,0),4)*100</f>
        <v>0.16125295398730302</v>
      </c>
      <c r="D118" s="3">
        <v>39753</v>
      </c>
      <c r="E118">
        <f>INDEX([1]bundesbank_sentiment_analysis!$A$1:$G$297,MATCH(D118,[1]bundesbank_sentiment_analysis!$A$1:$A$297,0),3)*100</f>
        <v>5.8384690236782298E-2</v>
      </c>
      <c r="G118" s="3">
        <v>39753</v>
      </c>
      <c r="H118">
        <f>INDEX([1]bundesbank_sentiment_analysis!$A$1:$G$297,MATCH(G118,[1]bundesbank_sentiment_analysis!$A$1:$A$297,0),7)*100</f>
        <v>4.60287948931306</v>
      </c>
    </row>
    <row r="119" spans="1:8" x14ac:dyDescent="0.25">
      <c r="A119" s="3">
        <v>39783</v>
      </c>
      <c r="B119">
        <f>INDEX([1]bundesbank_sentiment_analysis!$A$1:$G$297,MATCH(A119,[1]bundesbank_sentiment_analysis!$A$1:$A$297,0),4)*100</f>
        <v>0.10417002265966399</v>
      </c>
      <c r="D119" s="3">
        <v>39783</v>
      </c>
      <c r="E119">
        <f>INDEX([1]bundesbank_sentiment_analysis!$A$1:$G$297,MATCH(D119,[1]bundesbank_sentiment_analysis!$A$1:$A$297,0),3)*100</f>
        <v>2.3626190706315699E-2</v>
      </c>
      <c r="G119" s="3">
        <v>39783</v>
      </c>
      <c r="H119">
        <f>INDEX([1]bundesbank_sentiment_analysis!$A$1:$G$297,MATCH(G119,[1]bundesbank_sentiment_analysis!$A$1:$A$297,0),7)*100</f>
        <v>4.1457832438501203</v>
      </c>
    </row>
    <row r="120" spans="1:8" x14ac:dyDescent="0.25">
      <c r="A120" s="3">
        <v>39814</v>
      </c>
      <c r="B120">
        <f>INDEX([1]bundesbank_sentiment_analysis!$A$1:$G$297,MATCH(A120,[1]bundesbank_sentiment_analysis!$A$1:$A$297,0),4)*100</f>
        <v>0.18089990817263502</v>
      </c>
      <c r="D120" s="3">
        <v>39814</v>
      </c>
      <c r="E120">
        <f>INDEX([1]bundesbank_sentiment_analysis!$A$1:$G$297,MATCH(D120,[1]bundesbank_sentiment_analysis!$A$1:$A$297,0),3)*100</f>
        <v>0.123048668503213</v>
      </c>
      <c r="G120" s="3">
        <v>39814</v>
      </c>
      <c r="H120">
        <f>INDEX([1]bundesbank_sentiment_analysis!$A$1:$G$297,MATCH(G120,[1]bundesbank_sentiment_analysis!$A$1:$A$297,0),7)*100</f>
        <v>5.4339711831378095</v>
      </c>
    </row>
    <row r="121" spans="1:8" x14ac:dyDescent="0.25">
      <c r="A121" s="3">
        <v>39845</v>
      </c>
      <c r="B121">
        <f>INDEX([1]bundesbank_sentiment_analysis!$A$1:$G$297,MATCH(A121,[1]bundesbank_sentiment_analysis!$A$1:$A$297,0),4)*100</f>
        <v>0.13528471282745</v>
      </c>
      <c r="D121" s="3">
        <v>39845</v>
      </c>
      <c r="E121">
        <f>INDEX([1]bundesbank_sentiment_analysis!$A$1:$G$297,MATCH(D121,[1]bundesbank_sentiment_analysis!$A$1:$A$297,0),3)*100</f>
        <v>3.6895830771122795E-2</v>
      </c>
      <c r="G121" s="3">
        <v>39845</v>
      </c>
      <c r="H121">
        <f>INDEX([1]bundesbank_sentiment_analysis!$A$1:$G$297,MATCH(G121,[1]bundesbank_sentiment_analysis!$A$1:$A$297,0),7)*100</f>
        <v>5.04656459162186</v>
      </c>
    </row>
    <row r="122" spans="1:8" x14ac:dyDescent="0.25">
      <c r="A122" s="3">
        <v>39873</v>
      </c>
      <c r="B122">
        <f>INDEX([1]bundesbank_sentiment_analysis!$A$1:$G$297,MATCH(A122,[1]bundesbank_sentiment_analysis!$A$1:$A$297,0),4)*100</f>
        <v>7.5014311941093995E-2</v>
      </c>
      <c r="D122" s="3">
        <v>39873</v>
      </c>
      <c r="E122">
        <f>INDEX([1]bundesbank_sentiment_analysis!$A$1:$G$297,MATCH(D122,[1]bundesbank_sentiment_analysis!$A$1:$A$297,0),3)*100</f>
        <v>1.9740608405550999E-2</v>
      </c>
      <c r="G122" s="3">
        <v>39873</v>
      </c>
      <c r="H122">
        <f>INDEX([1]bundesbank_sentiment_analysis!$A$1:$G$297,MATCH(G122,[1]bundesbank_sentiment_analysis!$A$1:$A$297,0),7)*100</f>
        <v>4.7524227757353898</v>
      </c>
    </row>
    <row r="123" spans="1:8" x14ac:dyDescent="0.25">
      <c r="A123" s="3">
        <v>39904</v>
      </c>
      <c r="B123">
        <f>INDEX([1]bundesbank_sentiment_analysis!$A$1:$G$297,MATCH(A123,[1]bundesbank_sentiment_analysis!$A$1:$A$297,0),4)*100</f>
        <v>6.9627276485563203E-2</v>
      </c>
      <c r="D123" s="3">
        <v>39904</v>
      </c>
      <c r="E123">
        <f>INDEX([1]bundesbank_sentiment_analysis!$A$1:$G$297,MATCH(D123,[1]bundesbank_sentiment_analysis!$A$1:$A$297,0),3)*100</f>
        <v>1.19671881459561E-2</v>
      </c>
      <c r="G123" s="3">
        <v>39904</v>
      </c>
      <c r="H123">
        <f>INDEX([1]bundesbank_sentiment_analysis!$A$1:$G$297,MATCH(G123,[1]bundesbank_sentiment_analysis!$A$1:$A$297,0),7)*100</f>
        <v>5.2112501163336598</v>
      </c>
    </row>
    <row r="124" spans="1:8" x14ac:dyDescent="0.25">
      <c r="A124" s="3">
        <v>39934</v>
      </c>
      <c r="B124">
        <f>INDEX([1]bundesbank_sentiment_analysis!$A$1:$G$297,MATCH(A124,[1]bundesbank_sentiment_analysis!$A$1:$A$297,0),4)*100</f>
        <v>0.146463185303052</v>
      </c>
      <c r="D124" s="3">
        <v>39934</v>
      </c>
      <c r="E124">
        <f>INDEX([1]bundesbank_sentiment_analysis!$A$1:$G$297,MATCH(D124,[1]bundesbank_sentiment_analysis!$A$1:$A$297,0),3)*100</f>
        <v>4.1588311876175302E-2</v>
      </c>
      <c r="G124" s="3">
        <v>39934</v>
      </c>
      <c r="H124">
        <f>INDEX([1]bundesbank_sentiment_analysis!$A$1:$G$297,MATCH(G124,[1]bundesbank_sentiment_analysis!$A$1:$A$297,0),7)*100</f>
        <v>4.6441744452044897</v>
      </c>
    </row>
    <row r="125" spans="1:8" x14ac:dyDescent="0.25">
      <c r="A125" s="3">
        <v>39965</v>
      </c>
      <c r="B125">
        <f>INDEX([1]bundesbank_sentiment_analysis!$A$1:$G$297,MATCH(A125,[1]bundesbank_sentiment_analysis!$A$1:$A$297,0),4)*100</f>
        <v>0.12716913494948198</v>
      </c>
      <c r="D125" s="3">
        <v>39965</v>
      </c>
      <c r="E125">
        <f>INDEX([1]bundesbank_sentiment_analysis!$A$1:$G$297,MATCH(D125,[1]bundesbank_sentiment_analysis!$A$1:$A$297,0),3)*100</f>
        <v>4.8063925020276899E-2</v>
      </c>
      <c r="G125" s="3">
        <v>39965</v>
      </c>
      <c r="H125">
        <f>INDEX([1]bundesbank_sentiment_analysis!$A$1:$G$297,MATCH(G125,[1]bundesbank_sentiment_analysis!$A$1:$A$297,0),7)*100</f>
        <v>4.9167120962900999</v>
      </c>
    </row>
    <row r="126" spans="1:8" x14ac:dyDescent="0.25">
      <c r="A126" s="3">
        <v>39995</v>
      </c>
      <c r="B126">
        <f>INDEX([1]bundesbank_sentiment_analysis!$A$1:$G$297,MATCH(A126,[1]bundesbank_sentiment_analysis!$A$1:$A$297,0),4)*100</f>
        <v>9.4786729857819899E-2</v>
      </c>
      <c r="D126" s="3">
        <v>39995</v>
      </c>
      <c r="E126">
        <f>INDEX([1]bundesbank_sentiment_analysis!$A$1:$G$297,MATCH(D126,[1]bundesbank_sentiment_analysis!$A$1:$A$297,0),3)*100</f>
        <v>2.07345971563981E-2</v>
      </c>
      <c r="G126" s="3">
        <v>39995</v>
      </c>
      <c r="H126">
        <f>INDEX([1]bundesbank_sentiment_analysis!$A$1:$G$297,MATCH(G126,[1]bundesbank_sentiment_analysis!$A$1:$A$297,0),7)*100</f>
        <v>5.4338064997255602</v>
      </c>
    </row>
    <row r="127" spans="1:8" x14ac:dyDescent="0.25">
      <c r="A127" s="3">
        <v>40026</v>
      </c>
      <c r="B127">
        <f>INDEX([1]bundesbank_sentiment_analysis!$A$1:$G$297,MATCH(A127,[1]bundesbank_sentiment_analysis!$A$1:$A$297,0),4)*100</f>
        <v>0.17184604034333201</v>
      </c>
      <c r="D127" s="3">
        <v>40026</v>
      </c>
      <c r="E127">
        <f>INDEX([1]bundesbank_sentiment_analysis!$A$1:$G$297,MATCH(D127,[1]bundesbank_sentiment_analysis!$A$1:$A$297,0),3)*100</f>
        <v>3.5088982059633199E-2</v>
      </c>
      <c r="G127" s="3">
        <v>40026</v>
      </c>
      <c r="H127">
        <f>INDEX([1]bundesbank_sentiment_analysis!$A$1:$G$297,MATCH(G127,[1]bundesbank_sentiment_analysis!$A$1:$A$297,0),7)*100</f>
        <v>5.0952921125798003</v>
      </c>
    </row>
    <row r="128" spans="1:8" x14ac:dyDescent="0.25">
      <c r="A128" s="3">
        <v>40057</v>
      </c>
      <c r="B128">
        <f>INDEX([1]bundesbank_sentiment_analysis!$A$1:$G$297,MATCH(A128,[1]bundesbank_sentiment_analysis!$A$1:$A$297,0),4)*100</f>
        <v>7.4679844739680798E-2</v>
      </c>
      <c r="D128" s="3">
        <v>40057</v>
      </c>
      <c r="E128">
        <f>INDEX([1]bundesbank_sentiment_analysis!$A$1:$G$297,MATCH(D128,[1]bundesbank_sentiment_analysis!$A$1:$A$297,0),3)*100</f>
        <v>5.9006297078266302E-2</v>
      </c>
      <c r="G128" s="3">
        <v>40057</v>
      </c>
      <c r="H128">
        <f>INDEX([1]bundesbank_sentiment_analysis!$A$1:$G$297,MATCH(G128,[1]bundesbank_sentiment_analysis!$A$1:$A$297,0),7)*100</f>
        <v>4.9980702329490905</v>
      </c>
    </row>
    <row r="129" spans="1:8" x14ac:dyDescent="0.25">
      <c r="A129" s="3">
        <v>40087</v>
      </c>
      <c r="B129">
        <f>INDEX([1]bundesbank_sentiment_analysis!$A$1:$G$297,MATCH(A129,[1]bundesbank_sentiment_analysis!$A$1:$A$297,0),4)*100</f>
        <v>0.10595220611375701</v>
      </c>
      <c r="D129" s="3">
        <v>40087</v>
      </c>
      <c r="E129">
        <f>INDEX([1]bundesbank_sentiment_analysis!$A$1:$G$297,MATCH(D129,[1]bundesbank_sentiment_analysis!$A$1:$A$297,0),3)*100</f>
        <v>2.3078698361412402E-2</v>
      </c>
      <c r="G129" s="3">
        <v>40087</v>
      </c>
      <c r="H129">
        <f>INDEX([1]bundesbank_sentiment_analysis!$A$1:$G$297,MATCH(G129,[1]bundesbank_sentiment_analysis!$A$1:$A$297,0),7)*100</f>
        <v>5.0572691784951598</v>
      </c>
    </row>
    <row r="130" spans="1:8" x14ac:dyDescent="0.25">
      <c r="A130" s="3">
        <v>40118</v>
      </c>
      <c r="B130">
        <f>INDEX([1]bundesbank_sentiment_analysis!$A$1:$G$297,MATCH(A130,[1]bundesbank_sentiment_analysis!$A$1:$A$297,0),4)*100</f>
        <v>0.21963232613998501</v>
      </c>
      <c r="D130" s="3">
        <v>40118</v>
      </c>
      <c r="E130">
        <f>INDEX([1]bundesbank_sentiment_analysis!$A$1:$G$297,MATCH(D130,[1]bundesbank_sentiment_analysis!$A$1:$A$297,0),3)*100</f>
        <v>3.73842257259549E-2</v>
      </c>
      <c r="G130" s="3">
        <v>40118</v>
      </c>
      <c r="H130">
        <f>INDEX([1]bundesbank_sentiment_analysis!$A$1:$G$297,MATCH(G130,[1]bundesbank_sentiment_analysis!$A$1:$A$297,0),7)*100</f>
        <v>4.4337584717845502</v>
      </c>
    </row>
    <row r="131" spans="1:8" x14ac:dyDescent="0.25">
      <c r="A131" s="3">
        <v>40148</v>
      </c>
      <c r="B131">
        <f>INDEX([1]bundesbank_sentiment_analysis!$A$1:$G$297,MATCH(A131,[1]bundesbank_sentiment_analysis!$A$1:$A$297,0),4)*100</f>
        <v>0.10733380814332499</v>
      </c>
      <c r="D131" s="3">
        <v>40148</v>
      </c>
      <c r="E131">
        <f>INDEX([1]bundesbank_sentiment_analysis!$A$1:$G$297,MATCH(D131,[1]bundesbank_sentiment_analysis!$A$1:$A$297,0),3)*100</f>
        <v>2.8087351663674001E-2</v>
      </c>
      <c r="G131" s="3">
        <v>40148</v>
      </c>
      <c r="H131">
        <f>INDEX([1]bundesbank_sentiment_analysis!$A$1:$G$297,MATCH(G131,[1]bundesbank_sentiment_analysis!$A$1:$A$297,0),7)*100</f>
        <v>5.0483028549703501</v>
      </c>
    </row>
    <row r="132" spans="1:8" x14ac:dyDescent="0.25">
      <c r="A132" s="3">
        <v>40179</v>
      </c>
      <c r="B132">
        <f>INDEX([1]bundesbank_sentiment_analysis!$A$1:$G$297,MATCH(A132,[1]bundesbank_sentiment_analysis!$A$1:$A$297,0),4)*100</f>
        <v>8.9896671707930989E-2</v>
      </c>
      <c r="D132" s="3">
        <v>40179</v>
      </c>
      <c r="E132">
        <f>INDEX([1]bundesbank_sentiment_analysis!$A$1:$G$297,MATCH(D132,[1]bundesbank_sentiment_analysis!$A$1:$A$297,0),3)*100</f>
        <v>5.0765179317419799E-2</v>
      </c>
      <c r="G132" s="3">
        <v>40179</v>
      </c>
      <c r="H132">
        <f>INDEX([1]bundesbank_sentiment_analysis!$A$1:$G$297,MATCH(G132,[1]bundesbank_sentiment_analysis!$A$1:$A$297,0),7)*100</f>
        <v>4.6552256558676204</v>
      </c>
    </row>
    <row r="133" spans="1:8" x14ac:dyDescent="0.25">
      <c r="A133" s="3">
        <v>40210</v>
      </c>
      <c r="B133">
        <f>INDEX([1]bundesbank_sentiment_analysis!$A$1:$G$297,MATCH(A133,[1]bundesbank_sentiment_analysis!$A$1:$A$297,0),4)*100</f>
        <v>0.18094798650127999</v>
      </c>
      <c r="D133" s="3">
        <v>40210</v>
      </c>
      <c r="E133">
        <f>INDEX([1]bundesbank_sentiment_analysis!$A$1:$G$297,MATCH(D133,[1]bundesbank_sentiment_analysis!$A$1:$A$297,0),3)*100</f>
        <v>3.3475377502736797E-2</v>
      </c>
      <c r="G133" s="3">
        <v>40210</v>
      </c>
      <c r="H133">
        <f>INDEX([1]bundesbank_sentiment_analysis!$A$1:$G$297,MATCH(G133,[1]bundesbank_sentiment_analysis!$A$1:$A$297,0),7)*100</f>
        <v>4.5861606539788502</v>
      </c>
    </row>
    <row r="134" spans="1:8" x14ac:dyDescent="0.25">
      <c r="A134" s="3">
        <v>40269</v>
      </c>
      <c r="B134">
        <f>INDEX([1]bundesbank_sentiment_analysis!$A$1:$G$297,MATCH(A134,[1]bundesbank_sentiment_analysis!$A$1:$A$297,0),4)*100</f>
        <v>5.97944308704213E-2</v>
      </c>
      <c r="D134" s="3">
        <v>40269</v>
      </c>
      <c r="E134">
        <f>INDEX([1]bundesbank_sentiment_analysis!$A$1:$G$297,MATCH(D134,[1]bundesbank_sentiment_analysis!$A$1:$A$297,0),3)*100</f>
        <v>2.4742523118794997E-2</v>
      </c>
      <c r="G134" s="3">
        <v>40269</v>
      </c>
      <c r="H134">
        <f>INDEX([1]bundesbank_sentiment_analysis!$A$1:$G$297,MATCH(G134,[1]bundesbank_sentiment_analysis!$A$1:$A$297,0),7)*100</f>
        <v>4.6211172354562606</v>
      </c>
    </row>
    <row r="135" spans="1:8" x14ac:dyDescent="0.25">
      <c r="A135" s="3">
        <v>40299</v>
      </c>
      <c r="B135">
        <f>INDEX([1]bundesbank_sentiment_analysis!$A$1:$G$297,MATCH(A135,[1]bundesbank_sentiment_analysis!$A$1:$A$297,0),4)*100</f>
        <v>0.209133024487094</v>
      </c>
      <c r="D135" s="3">
        <v>40299</v>
      </c>
      <c r="E135">
        <f>INDEX([1]bundesbank_sentiment_analysis!$A$1:$G$297,MATCH(D135,[1]bundesbank_sentiment_analysis!$A$1:$A$297,0),3)*100</f>
        <v>3.8826384292962701E-2</v>
      </c>
      <c r="G135" s="3">
        <v>40299</v>
      </c>
      <c r="H135">
        <f>INDEX([1]bundesbank_sentiment_analysis!$A$1:$G$297,MATCH(G135,[1]bundesbank_sentiment_analysis!$A$1:$A$297,0),7)*100</f>
        <v>5.31330259890448</v>
      </c>
    </row>
    <row r="136" spans="1:8" x14ac:dyDescent="0.25">
      <c r="A136" s="3">
        <v>40330</v>
      </c>
      <c r="B136">
        <f>INDEX([1]bundesbank_sentiment_analysis!$A$1:$G$297,MATCH(A136,[1]bundesbank_sentiment_analysis!$A$1:$A$297,0),4)*100</f>
        <v>0.123232204682823</v>
      </c>
      <c r="D136" s="3">
        <v>40330</v>
      </c>
      <c r="E136">
        <f>INDEX([1]bundesbank_sentiment_analysis!$A$1:$G$297,MATCH(D136,[1]bundesbank_sentiment_analysis!$A$1:$A$297,0),3)*100</f>
        <v>4.2055434931439803E-2</v>
      </c>
      <c r="G136" s="3">
        <v>40330</v>
      </c>
      <c r="H136">
        <f>INDEX([1]bundesbank_sentiment_analysis!$A$1:$G$297,MATCH(G136,[1]bundesbank_sentiment_analysis!$A$1:$A$297,0),7)*100</f>
        <v>5.0686146218276802</v>
      </c>
    </row>
    <row r="137" spans="1:8" x14ac:dyDescent="0.25">
      <c r="A137" s="3">
        <v>40360</v>
      </c>
      <c r="B137">
        <f>INDEX([1]bundesbank_sentiment_analysis!$A$1:$G$297,MATCH(A137,[1]bundesbank_sentiment_analysis!$A$1:$A$297,0),4)*100</f>
        <v>0.12163911135330799</v>
      </c>
      <c r="D137" s="3">
        <v>40360</v>
      </c>
      <c r="E137">
        <f>INDEX([1]bundesbank_sentiment_analysis!$A$1:$G$297,MATCH(D137,[1]bundesbank_sentiment_analysis!$A$1:$A$297,0),3)*100</f>
        <v>6.2279225012893701E-2</v>
      </c>
      <c r="G137" s="3">
        <v>40360</v>
      </c>
      <c r="H137">
        <f>INDEX([1]bundesbank_sentiment_analysis!$A$1:$G$297,MATCH(G137,[1]bundesbank_sentiment_analysis!$A$1:$A$297,0),7)*100</f>
        <v>5.8509314499846994</v>
      </c>
    </row>
    <row r="138" spans="1:8" x14ac:dyDescent="0.25">
      <c r="A138" s="3">
        <v>40391</v>
      </c>
      <c r="B138">
        <f>INDEX([1]bundesbank_sentiment_analysis!$A$1:$G$297,MATCH(A138,[1]bundesbank_sentiment_analysis!$A$1:$A$297,0),4)*100</f>
        <v>0.22516103289061101</v>
      </c>
      <c r="D138" s="3">
        <v>40391</v>
      </c>
      <c r="E138">
        <f>INDEX([1]bundesbank_sentiment_analysis!$A$1:$G$297,MATCH(D138,[1]bundesbank_sentiment_analysis!$A$1:$A$297,0),3)*100</f>
        <v>4.1802048300366705E-2</v>
      </c>
      <c r="G138" s="3">
        <v>40391</v>
      </c>
      <c r="H138">
        <f>INDEX([1]bundesbank_sentiment_analysis!$A$1:$G$297,MATCH(G138,[1]bundesbank_sentiment_analysis!$A$1:$A$297,0),7)*100</f>
        <v>5.6055820579459796</v>
      </c>
    </row>
    <row r="139" spans="1:8" x14ac:dyDescent="0.25">
      <c r="A139" s="3">
        <v>40422</v>
      </c>
      <c r="B139">
        <f>INDEX([1]bundesbank_sentiment_analysis!$A$1:$G$297,MATCH(A139,[1]bundesbank_sentiment_analysis!$A$1:$A$297,0),4)*100</f>
        <v>6.6948332172292402E-2</v>
      </c>
      <c r="D139" s="3">
        <v>40422</v>
      </c>
      <c r="E139">
        <f>INDEX([1]bundesbank_sentiment_analysis!$A$1:$G$297,MATCH(D139,[1]bundesbank_sentiment_analysis!$A$1:$A$297,0),3)*100</f>
        <v>4.5235359575873199E-2</v>
      </c>
      <c r="G139" s="3">
        <v>40422</v>
      </c>
      <c r="H139">
        <f>INDEX([1]bundesbank_sentiment_analysis!$A$1:$G$297,MATCH(G139,[1]bundesbank_sentiment_analysis!$A$1:$A$297,0),7)*100</f>
        <v>5.5646958948940606</v>
      </c>
    </row>
    <row r="140" spans="1:8" x14ac:dyDescent="0.25">
      <c r="A140" s="3">
        <v>40452</v>
      </c>
      <c r="B140">
        <f>INDEX([1]bundesbank_sentiment_analysis!$A$1:$G$297,MATCH(A140,[1]bundesbank_sentiment_analysis!$A$1:$A$297,0),4)*100</f>
        <v>0.2294708724375</v>
      </c>
      <c r="D140" s="3">
        <v>40452</v>
      </c>
      <c r="E140">
        <f>INDEX([1]bundesbank_sentiment_analysis!$A$1:$G$297,MATCH(D140,[1]bundesbank_sentiment_analysis!$A$1:$A$297,0),3)*100</f>
        <v>3.8543935604736401E-2</v>
      </c>
      <c r="G140" s="3">
        <v>40452</v>
      </c>
      <c r="H140">
        <f>INDEX([1]bundesbank_sentiment_analysis!$A$1:$G$297,MATCH(G140,[1]bundesbank_sentiment_analysis!$A$1:$A$297,0),7)*100</f>
        <v>5.7501720836643697</v>
      </c>
    </row>
    <row r="141" spans="1:8" x14ac:dyDescent="0.25">
      <c r="A141" s="3">
        <v>40483</v>
      </c>
      <c r="B141">
        <f>INDEX([1]bundesbank_sentiment_analysis!$A$1:$G$297,MATCH(A141,[1]bundesbank_sentiment_analysis!$A$1:$A$297,0),4)*100</f>
        <v>0.24755057714377801</v>
      </c>
      <c r="D141" s="3">
        <v>40483</v>
      </c>
      <c r="E141">
        <f>INDEX([1]bundesbank_sentiment_analysis!$A$1:$G$297,MATCH(D141,[1]bundesbank_sentiment_analysis!$A$1:$A$297,0),3)*100</f>
        <v>3.0351028615329099E-2</v>
      </c>
      <c r="G141" s="3">
        <v>40483</v>
      </c>
      <c r="H141">
        <f>INDEX([1]bundesbank_sentiment_analysis!$A$1:$G$297,MATCH(G141,[1]bundesbank_sentiment_analysis!$A$1:$A$297,0),7)*100</f>
        <v>5.3543097771164501</v>
      </c>
    </row>
    <row r="142" spans="1:8" x14ac:dyDescent="0.25">
      <c r="A142" s="3">
        <v>40544</v>
      </c>
      <c r="B142">
        <f>INDEX([1]bundesbank_sentiment_analysis!$A$1:$G$297,MATCH(A142,[1]bundesbank_sentiment_analysis!$A$1:$A$297,0),4)*100</f>
        <v>9.2088325576789698E-2</v>
      </c>
      <c r="D142" s="3">
        <v>40544</v>
      </c>
      <c r="E142">
        <f>INDEX([1]bundesbank_sentiment_analysis!$A$1:$G$297,MATCH(D142,[1]bundesbank_sentiment_analysis!$A$1:$A$297,0),3)*100</f>
        <v>1.78235468858302E-2</v>
      </c>
      <c r="G142" s="3">
        <v>40544</v>
      </c>
      <c r="H142">
        <f>INDEX([1]bundesbank_sentiment_analysis!$A$1:$G$297,MATCH(G142,[1]bundesbank_sentiment_analysis!$A$1:$A$297,0),7)*100</f>
        <v>4.9919307927568806</v>
      </c>
    </row>
    <row r="143" spans="1:8" x14ac:dyDescent="0.25">
      <c r="A143" s="3">
        <v>40575</v>
      </c>
      <c r="B143">
        <f>INDEX([1]bundesbank_sentiment_analysis!$A$1:$G$297,MATCH(A143,[1]bundesbank_sentiment_analysis!$A$1:$A$297,0),4)*100</f>
        <v>0.21863641884758001</v>
      </c>
      <c r="D143" s="3">
        <v>40575</v>
      </c>
      <c r="E143">
        <f>INDEX([1]bundesbank_sentiment_analysis!$A$1:$G$297,MATCH(D143,[1]bundesbank_sentiment_analysis!$A$1:$A$297,0),3)*100</f>
        <v>3.3636372130397003E-2</v>
      </c>
      <c r="G143" s="3">
        <v>40575</v>
      </c>
      <c r="H143">
        <f>INDEX([1]bundesbank_sentiment_analysis!$A$1:$G$297,MATCH(G143,[1]bundesbank_sentiment_analysis!$A$1:$A$297,0),7)*100</f>
        <v>5.5977666301287599</v>
      </c>
    </row>
    <row r="144" spans="1:8" x14ac:dyDescent="0.25">
      <c r="A144" s="3">
        <v>40603</v>
      </c>
      <c r="B144">
        <f>INDEX([1]bundesbank_sentiment_analysis!$A$1:$G$297,MATCH(A144,[1]bundesbank_sentiment_analysis!$A$1:$A$297,0),4)*100</f>
        <v>0.115435200166529</v>
      </c>
      <c r="D144" s="3">
        <v>40603</v>
      </c>
      <c r="E144">
        <f>INDEX([1]bundesbank_sentiment_analysis!$A$1:$G$297,MATCH(D144,[1]bundesbank_sentiment_analysis!$A$1:$A$297,0),3)*100</f>
        <v>3.0278085289581501E-2</v>
      </c>
      <c r="G144" s="3">
        <v>40603</v>
      </c>
      <c r="H144">
        <f>INDEX([1]bundesbank_sentiment_analysis!$A$1:$G$297,MATCH(G144,[1]bundesbank_sentiment_analysis!$A$1:$A$297,0),7)*100</f>
        <v>4.9211455327160296</v>
      </c>
    </row>
    <row r="145" spans="1:8" x14ac:dyDescent="0.25">
      <c r="A145" s="3">
        <v>40634</v>
      </c>
      <c r="B145">
        <f>INDEX([1]bundesbank_sentiment_analysis!$A$1:$G$297,MATCH(A145,[1]bundesbank_sentiment_analysis!$A$1:$A$297,0),4)*100</f>
        <v>9.6750384009256105E-2</v>
      </c>
      <c r="D145" s="3">
        <v>40634</v>
      </c>
      <c r="E145">
        <f>INDEX([1]bundesbank_sentiment_analysis!$A$1:$G$297,MATCH(D145,[1]bundesbank_sentiment_analysis!$A$1:$A$297,0),3)*100</f>
        <v>2.4935665981767E-2</v>
      </c>
      <c r="G145" s="3">
        <v>40634</v>
      </c>
      <c r="H145">
        <f>INDEX([1]bundesbank_sentiment_analysis!$A$1:$G$297,MATCH(G145,[1]bundesbank_sentiment_analysis!$A$1:$A$297,0),7)*100</f>
        <v>5.8535018478922405</v>
      </c>
    </row>
    <row r="146" spans="1:8" x14ac:dyDescent="0.25">
      <c r="A146" s="3">
        <v>40664</v>
      </c>
      <c r="B146">
        <f>INDEX([1]bundesbank_sentiment_analysis!$A$1:$G$297,MATCH(A146,[1]bundesbank_sentiment_analysis!$A$1:$A$297,0),4)*100</f>
        <v>0.20340944081065102</v>
      </c>
      <c r="D146" s="3">
        <v>40664</v>
      </c>
      <c r="E146">
        <f>INDEX([1]bundesbank_sentiment_analysis!$A$1:$G$297,MATCH(D146,[1]bundesbank_sentiment_analysis!$A$1:$A$297,0),3)*100</f>
        <v>4.3854328982113E-2</v>
      </c>
      <c r="G146" s="3">
        <v>40664</v>
      </c>
      <c r="H146">
        <f>INDEX([1]bundesbank_sentiment_analysis!$A$1:$G$297,MATCH(G146,[1]bundesbank_sentiment_analysis!$A$1:$A$297,0),7)*100</f>
        <v>5.9755414734846806</v>
      </c>
    </row>
    <row r="147" spans="1:8" x14ac:dyDescent="0.25">
      <c r="A147" s="3">
        <v>40695</v>
      </c>
      <c r="B147">
        <f>INDEX([1]bundesbank_sentiment_analysis!$A$1:$G$297,MATCH(A147,[1]bundesbank_sentiment_analysis!$A$1:$A$297,0),4)*100</f>
        <v>0.119340439099936</v>
      </c>
      <c r="D147" s="3">
        <v>40695</v>
      </c>
      <c r="E147">
        <f>INDEX([1]bundesbank_sentiment_analysis!$A$1:$G$297,MATCH(D147,[1]bundesbank_sentiment_analysis!$A$1:$A$297,0),3)*100</f>
        <v>2.6418875831283498E-2</v>
      </c>
      <c r="G147" s="3">
        <v>40695</v>
      </c>
      <c r="H147">
        <f>INDEX([1]bundesbank_sentiment_analysis!$A$1:$G$297,MATCH(G147,[1]bundesbank_sentiment_analysis!$A$1:$A$297,0),7)*100</f>
        <v>5.9219508800758298</v>
      </c>
    </row>
    <row r="148" spans="1:8" x14ac:dyDescent="0.25">
      <c r="A148" s="3">
        <v>40725</v>
      </c>
      <c r="B148">
        <f>INDEX([1]bundesbank_sentiment_analysis!$A$1:$G$297,MATCH(A148,[1]bundesbank_sentiment_analysis!$A$1:$A$297,0),4)*100</f>
        <v>0.134816621880646</v>
      </c>
      <c r="D148" s="3">
        <v>40725</v>
      </c>
      <c r="E148">
        <f>INDEX([1]bundesbank_sentiment_analysis!$A$1:$G$297,MATCH(D148,[1]bundesbank_sentiment_analysis!$A$1:$A$297,0),3)*100</f>
        <v>3.9436154699780804E-2</v>
      </c>
      <c r="G148" s="3">
        <v>40725</v>
      </c>
      <c r="H148">
        <f>INDEX([1]bundesbank_sentiment_analysis!$A$1:$G$297,MATCH(G148,[1]bundesbank_sentiment_analysis!$A$1:$A$297,0),7)*100</f>
        <v>5.2492298090237997</v>
      </c>
    </row>
    <row r="149" spans="1:8" x14ac:dyDescent="0.25">
      <c r="A149" s="3">
        <v>40756</v>
      </c>
      <c r="B149">
        <f>INDEX([1]bundesbank_sentiment_analysis!$A$1:$G$297,MATCH(A149,[1]bundesbank_sentiment_analysis!$A$1:$A$297,0),4)*100</f>
        <v>0.21893327874834201</v>
      </c>
      <c r="D149" s="3">
        <v>40756</v>
      </c>
      <c r="E149">
        <f>INDEX([1]bundesbank_sentiment_analysis!$A$1:$G$297,MATCH(D149,[1]bundesbank_sentiment_analysis!$A$1:$A$297,0),3)*100</f>
        <v>5.2508387992488595E-2</v>
      </c>
      <c r="G149" s="3">
        <v>40756</v>
      </c>
      <c r="H149">
        <f>INDEX([1]bundesbank_sentiment_analysis!$A$1:$G$297,MATCH(G149,[1]bundesbank_sentiment_analysis!$A$1:$A$297,0),7)*100</f>
        <v>5.9359541682075001</v>
      </c>
    </row>
    <row r="150" spans="1:8" x14ac:dyDescent="0.25">
      <c r="A150" s="3">
        <v>40787</v>
      </c>
      <c r="B150">
        <f>INDEX([1]bundesbank_sentiment_analysis!$A$1:$G$297,MATCH(A150,[1]bundesbank_sentiment_analysis!$A$1:$A$297,0),4)*100</f>
        <v>0.104228106037958</v>
      </c>
      <c r="D150" s="3">
        <v>40787</v>
      </c>
      <c r="E150">
        <f>INDEX([1]bundesbank_sentiment_analysis!$A$1:$G$297,MATCH(D150,[1]bundesbank_sentiment_analysis!$A$1:$A$297,0),3)*100</f>
        <v>3.7974581269643704E-2</v>
      </c>
      <c r="G150" s="3">
        <v>40787</v>
      </c>
      <c r="H150">
        <f>INDEX([1]bundesbank_sentiment_analysis!$A$1:$G$297,MATCH(G150,[1]bundesbank_sentiment_analysis!$A$1:$A$297,0),7)*100</f>
        <v>4.98031251464118</v>
      </c>
    </row>
    <row r="151" spans="1:8" x14ac:dyDescent="0.25">
      <c r="A151" s="3">
        <v>40817</v>
      </c>
      <c r="B151">
        <f>INDEX([1]bundesbank_sentiment_analysis!$A$1:$G$297,MATCH(A151,[1]bundesbank_sentiment_analysis!$A$1:$A$297,0),4)*100</f>
        <v>8.47691706908211E-2</v>
      </c>
      <c r="D151" s="3">
        <v>40817</v>
      </c>
      <c r="E151">
        <f>INDEX([1]bundesbank_sentiment_analysis!$A$1:$G$297,MATCH(D151,[1]bundesbank_sentiment_analysis!$A$1:$A$297,0),3)*100</f>
        <v>6.1910068482060307E-2</v>
      </c>
      <c r="G151" s="3">
        <v>40817</v>
      </c>
      <c r="H151">
        <f>INDEX([1]bundesbank_sentiment_analysis!$A$1:$G$297,MATCH(G151,[1]bundesbank_sentiment_analysis!$A$1:$A$297,0),7)*100</f>
        <v>5.1348163101090298</v>
      </c>
    </row>
    <row r="152" spans="1:8" x14ac:dyDescent="0.25">
      <c r="A152" s="3">
        <v>40848</v>
      </c>
      <c r="B152">
        <f>INDEX([1]bundesbank_sentiment_analysis!$A$1:$G$297,MATCH(A152,[1]bundesbank_sentiment_analysis!$A$1:$A$297,0),4)*100</f>
        <v>0.23485840747933598</v>
      </c>
      <c r="D152" s="3">
        <v>40848</v>
      </c>
      <c r="E152">
        <f>INDEX([1]bundesbank_sentiment_analysis!$A$1:$G$297,MATCH(D152,[1]bundesbank_sentiment_analysis!$A$1:$A$297,0),3)*100</f>
        <v>4.9681586197552002E-2</v>
      </c>
      <c r="G152" s="3">
        <v>40848</v>
      </c>
      <c r="H152">
        <f>INDEX([1]bundesbank_sentiment_analysis!$A$1:$G$297,MATCH(G152,[1]bundesbank_sentiment_analysis!$A$1:$A$297,0),7)*100</f>
        <v>5.7310364499733</v>
      </c>
    </row>
    <row r="153" spans="1:8" x14ac:dyDescent="0.25">
      <c r="A153" s="3">
        <v>40878</v>
      </c>
      <c r="B153">
        <f>INDEX([1]bundesbank_sentiment_analysis!$A$1:$G$297,MATCH(A153,[1]bundesbank_sentiment_analysis!$A$1:$A$297,0),4)*100</f>
        <v>0.17127477367262001</v>
      </c>
      <c r="D153" s="3">
        <v>40878</v>
      </c>
      <c r="E153">
        <f>INDEX([1]bundesbank_sentiment_analysis!$A$1:$G$297,MATCH(D153,[1]bundesbank_sentiment_analysis!$A$1:$A$297,0),3)*100</f>
        <v>0.124086825824041</v>
      </c>
      <c r="G153" s="3">
        <v>40878</v>
      </c>
      <c r="H153">
        <f>INDEX([1]bundesbank_sentiment_analysis!$A$1:$G$297,MATCH(G153,[1]bundesbank_sentiment_analysis!$A$1:$A$297,0),7)*100</f>
        <v>5.16733778625811</v>
      </c>
    </row>
    <row r="154" spans="1:8" x14ac:dyDescent="0.25">
      <c r="A154" s="3">
        <v>40909</v>
      </c>
      <c r="B154">
        <f>INDEX([1]bundesbank_sentiment_analysis!$A$1:$G$297,MATCH(A154,[1]bundesbank_sentiment_analysis!$A$1:$A$297,0),4)*100</f>
        <v>7.0178858618841003E-2</v>
      </c>
      <c r="D154" s="3">
        <v>40909</v>
      </c>
      <c r="E154">
        <f>INDEX([1]bundesbank_sentiment_analysis!$A$1:$G$297,MATCH(D154,[1]bundesbank_sentiment_analysis!$A$1:$A$297,0),3)*100</f>
        <v>2.04688337638286E-2</v>
      </c>
      <c r="G154" s="3">
        <v>40909</v>
      </c>
      <c r="H154">
        <f>INDEX([1]bundesbank_sentiment_analysis!$A$1:$G$297,MATCH(G154,[1]bundesbank_sentiment_analysis!$A$1:$A$297,0),7)*100</f>
        <v>5.9578399758114999</v>
      </c>
    </row>
    <row r="155" spans="1:8" x14ac:dyDescent="0.25">
      <c r="A155" s="3">
        <v>40940</v>
      </c>
      <c r="B155">
        <f>INDEX([1]bundesbank_sentiment_analysis!$A$1:$G$297,MATCH(A155,[1]bundesbank_sentiment_analysis!$A$1:$A$297,0),4)*100</f>
        <v>0.20098617215135497</v>
      </c>
      <c r="D155" s="3">
        <v>40940</v>
      </c>
      <c r="E155">
        <f>INDEX([1]bundesbank_sentiment_analysis!$A$1:$G$297,MATCH(D155,[1]bundesbank_sentiment_analysis!$A$1:$A$297,0),3)*100</f>
        <v>6.8781934469575104E-2</v>
      </c>
      <c r="G155" s="3">
        <v>40940</v>
      </c>
      <c r="H155">
        <f>INDEX([1]bundesbank_sentiment_analysis!$A$1:$G$297,MATCH(G155,[1]bundesbank_sentiment_analysis!$A$1:$A$297,0),7)*100</f>
        <v>5.12745435348352</v>
      </c>
    </row>
    <row r="156" spans="1:8" x14ac:dyDescent="0.25">
      <c r="A156" s="3">
        <v>40969</v>
      </c>
      <c r="B156">
        <f>INDEX([1]bundesbank_sentiment_analysis!$A$1:$G$297,MATCH(A156,[1]bundesbank_sentiment_analysis!$A$1:$A$297,0),4)*100</f>
        <v>8.441049944573821E-2</v>
      </c>
      <c r="D156" s="3">
        <v>40969</v>
      </c>
      <c r="E156">
        <f>INDEX([1]bundesbank_sentiment_analysis!$A$1:$G$297,MATCH(D156,[1]bundesbank_sentiment_analysis!$A$1:$A$297,0),3)*100</f>
        <v>8.03425235688352E-2</v>
      </c>
      <c r="G156" s="3">
        <v>40969</v>
      </c>
      <c r="H156">
        <f>INDEX([1]bundesbank_sentiment_analysis!$A$1:$G$297,MATCH(G156,[1]bundesbank_sentiment_analysis!$A$1:$A$297,0),7)*100</f>
        <v>4.5069734056169404</v>
      </c>
    </row>
    <row r="157" spans="1:8" x14ac:dyDescent="0.25">
      <c r="A157" s="3">
        <v>41000</v>
      </c>
      <c r="B157">
        <f>INDEX([1]bundesbank_sentiment_analysis!$A$1:$G$297,MATCH(A157,[1]bundesbank_sentiment_analysis!$A$1:$A$297,0),4)*100</f>
        <v>7.8161308040052294E-2</v>
      </c>
      <c r="D157" s="3">
        <v>41000</v>
      </c>
      <c r="E157">
        <f>INDEX([1]bundesbank_sentiment_analysis!$A$1:$G$297,MATCH(D157,[1]bundesbank_sentiment_analysis!$A$1:$A$297,0),3)*100</f>
        <v>3.2743250665427298E-2</v>
      </c>
      <c r="G157" s="3">
        <v>41000</v>
      </c>
      <c r="H157">
        <f>INDEX([1]bundesbank_sentiment_analysis!$A$1:$G$297,MATCH(G157,[1]bundesbank_sentiment_analysis!$A$1:$A$297,0),7)*100</f>
        <v>5.4517147000230501</v>
      </c>
    </row>
    <row r="158" spans="1:8" x14ac:dyDescent="0.25">
      <c r="A158" s="3">
        <v>41030</v>
      </c>
      <c r="B158">
        <f>INDEX([1]bundesbank_sentiment_analysis!$A$1:$G$297,MATCH(A158,[1]bundesbank_sentiment_analysis!$A$1:$A$297,0),4)*100</f>
        <v>0.24643689614063802</v>
      </c>
      <c r="D158" s="3">
        <v>41030</v>
      </c>
      <c r="E158">
        <f>INDEX([1]bundesbank_sentiment_analysis!$A$1:$G$297,MATCH(D158,[1]bundesbank_sentiment_analysis!$A$1:$A$297,0),3)*100</f>
        <v>4.2703866479244103E-2</v>
      </c>
      <c r="G158" s="3">
        <v>41030</v>
      </c>
      <c r="H158">
        <f>INDEX([1]bundesbank_sentiment_analysis!$A$1:$G$297,MATCH(G158,[1]bundesbank_sentiment_analysis!$A$1:$A$297,0),7)*100</f>
        <v>5.8700644044190096</v>
      </c>
    </row>
    <row r="159" spans="1:8" x14ac:dyDescent="0.25">
      <c r="A159" s="3">
        <v>41061</v>
      </c>
      <c r="B159">
        <f>INDEX([1]bundesbank_sentiment_analysis!$A$1:$G$297,MATCH(A159,[1]bundesbank_sentiment_analysis!$A$1:$A$297,0),4)*100</f>
        <v>0.227550227550227</v>
      </c>
      <c r="D159" s="3">
        <v>41061</v>
      </c>
      <c r="E159">
        <f>INDEX([1]bundesbank_sentiment_analysis!$A$1:$G$297,MATCH(D159,[1]bundesbank_sentiment_analysis!$A$1:$A$297,0),3)*100</f>
        <v>7.8625078625078601E-2</v>
      </c>
      <c r="G159" s="3">
        <v>41061</v>
      </c>
      <c r="H159">
        <f>INDEX([1]bundesbank_sentiment_analysis!$A$1:$G$297,MATCH(G159,[1]bundesbank_sentiment_analysis!$A$1:$A$297,0),7)*100</f>
        <v>4.6531377154767197</v>
      </c>
    </row>
    <row r="160" spans="1:8" x14ac:dyDescent="0.25">
      <c r="A160" s="3">
        <v>41091</v>
      </c>
      <c r="B160">
        <f>INDEX([1]bundesbank_sentiment_analysis!$A$1:$G$297,MATCH(A160,[1]bundesbank_sentiment_analysis!$A$1:$A$297,0),4)*100</f>
        <v>4.5472396188586402E-2</v>
      </c>
      <c r="D160" s="3">
        <v>41091</v>
      </c>
      <c r="E160">
        <f>INDEX([1]bundesbank_sentiment_analysis!$A$1:$G$297,MATCH(D160,[1]bundesbank_sentiment_analysis!$A$1:$A$297,0),3)*100</f>
        <v>2.6870052293255602E-2</v>
      </c>
      <c r="G160" s="3">
        <v>41091</v>
      </c>
      <c r="H160">
        <f>INDEX([1]bundesbank_sentiment_analysis!$A$1:$G$297,MATCH(G160,[1]bundesbank_sentiment_analysis!$A$1:$A$297,0),7)*100</f>
        <v>6.3741997208833698</v>
      </c>
    </row>
    <row r="161" spans="1:8" x14ac:dyDescent="0.25">
      <c r="A161" s="3">
        <v>41122</v>
      </c>
      <c r="B161">
        <f>INDEX([1]bundesbank_sentiment_analysis!$A$1:$G$297,MATCH(A161,[1]bundesbank_sentiment_analysis!$A$1:$A$297,0),4)*100</f>
        <v>0.213286214035839</v>
      </c>
      <c r="D161" s="3">
        <v>41122</v>
      </c>
      <c r="E161">
        <f>INDEX([1]bundesbank_sentiment_analysis!$A$1:$G$297,MATCH(D161,[1]bundesbank_sentiment_analysis!$A$1:$A$297,0),3)*100</f>
        <v>2.85571499964303E-2</v>
      </c>
      <c r="G161" s="3">
        <v>41122</v>
      </c>
      <c r="H161">
        <f>INDEX([1]bundesbank_sentiment_analysis!$A$1:$G$297,MATCH(G161,[1]bundesbank_sentiment_analysis!$A$1:$A$297,0),7)*100</f>
        <v>4.9396283870239701</v>
      </c>
    </row>
    <row r="162" spans="1:8" x14ac:dyDescent="0.25">
      <c r="A162" s="3">
        <v>41153</v>
      </c>
      <c r="B162">
        <f>INDEX([1]bundesbank_sentiment_analysis!$A$1:$G$297,MATCH(A162,[1]bundesbank_sentiment_analysis!$A$1:$A$297,0),4)*100</f>
        <v>9.6887188532531698E-2</v>
      </c>
      <c r="D162" s="3">
        <v>41153</v>
      </c>
      <c r="E162">
        <f>INDEX([1]bundesbank_sentiment_analysis!$A$1:$G$297,MATCH(D162,[1]bundesbank_sentiment_analysis!$A$1:$A$297,0),3)*100</f>
        <v>3.2295729510843904E-2</v>
      </c>
      <c r="G162" s="3">
        <v>41153</v>
      </c>
      <c r="H162">
        <f>INDEX([1]bundesbank_sentiment_analysis!$A$1:$G$297,MATCH(G162,[1]bundesbank_sentiment_analysis!$A$1:$A$297,0),7)*100</f>
        <v>5.43514075661734</v>
      </c>
    </row>
    <row r="163" spans="1:8" x14ac:dyDescent="0.25">
      <c r="A163" s="3">
        <v>41183</v>
      </c>
      <c r="B163">
        <f>INDEX([1]bundesbank_sentiment_analysis!$A$1:$G$297,MATCH(A163,[1]bundesbank_sentiment_analysis!$A$1:$A$297,0),4)*100</f>
        <v>0.10891362976280999</v>
      </c>
      <c r="D163" s="3">
        <v>41183</v>
      </c>
      <c r="E163">
        <f>INDEX([1]bundesbank_sentiment_analysis!$A$1:$G$297,MATCH(D163,[1]bundesbank_sentiment_analysis!$A$1:$A$297,0),3)*100</f>
        <v>3.80333310282829E-2</v>
      </c>
      <c r="G163" s="3">
        <v>41183</v>
      </c>
      <c r="H163">
        <f>INDEX([1]bundesbank_sentiment_analysis!$A$1:$G$297,MATCH(G163,[1]bundesbank_sentiment_analysis!$A$1:$A$297,0),7)*100</f>
        <v>6.5357892855696198</v>
      </c>
    </row>
    <row r="164" spans="1:8" x14ac:dyDescent="0.25">
      <c r="A164" s="3">
        <v>41214</v>
      </c>
      <c r="B164">
        <f>INDEX([1]bundesbank_sentiment_analysis!$A$1:$G$297,MATCH(A164,[1]bundesbank_sentiment_analysis!$A$1:$A$297,0),4)*100</f>
        <v>0.25727766402563801</v>
      </c>
      <c r="D164" s="3">
        <v>41214</v>
      </c>
      <c r="E164">
        <f>INDEX([1]bundesbank_sentiment_analysis!$A$1:$G$297,MATCH(D164,[1]bundesbank_sentiment_analysis!$A$1:$A$297,0),3)*100</f>
        <v>3.4719131131487495E-2</v>
      </c>
      <c r="G164" s="3">
        <v>41214</v>
      </c>
      <c r="H164">
        <f>INDEX([1]bundesbank_sentiment_analysis!$A$1:$G$297,MATCH(G164,[1]bundesbank_sentiment_analysis!$A$1:$A$297,0),7)*100</f>
        <v>4.8463635432729602</v>
      </c>
    </row>
    <row r="165" spans="1:8" x14ac:dyDescent="0.25">
      <c r="A165" s="3">
        <v>41244</v>
      </c>
      <c r="B165">
        <f>INDEX([1]bundesbank_sentiment_analysis!$A$1:$G$297,MATCH(A165,[1]bundesbank_sentiment_analysis!$A$1:$A$297,0),4)*100</f>
        <v>0.145758025020406</v>
      </c>
      <c r="D165" s="3">
        <v>41244</v>
      </c>
      <c r="E165">
        <f>INDEX([1]bundesbank_sentiment_analysis!$A$1:$G$297,MATCH(D165,[1]bundesbank_sentiment_analysis!$A$1:$A$297,0),3)*100</f>
        <v>0.149089637020872</v>
      </c>
      <c r="G165" s="3">
        <v>41244</v>
      </c>
      <c r="H165">
        <f>INDEX([1]bundesbank_sentiment_analysis!$A$1:$G$297,MATCH(G165,[1]bundesbank_sentiment_analysis!$A$1:$A$297,0),7)*100</f>
        <v>4.7756975992919397</v>
      </c>
    </row>
    <row r="166" spans="1:8" x14ac:dyDescent="0.25">
      <c r="A166" s="3">
        <v>41275</v>
      </c>
      <c r="B166">
        <f>INDEX([1]bundesbank_sentiment_analysis!$A$1:$G$297,MATCH(A166,[1]bundesbank_sentiment_analysis!$A$1:$A$297,0),4)*100</f>
        <v>9.1506705232710997E-2</v>
      </c>
      <c r="D166" s="3">
        <v>41275</v>
      </c>
      <c r="E166">
        <f>INDEX([1]bundesbank_sentiment_analysis!$A$1:$G$297,MATCH(D166,[1]bundesbank_sentiment_analysis!$A$1:$A$297,0),3)*100</f>
        <v>2.41914278201419E-2</v>
      </c>
      <c r="G166" s="3">
        <v>41275</v>
      </c>
      <c r="H166">
        <f>INDEX([1]bundesbank_sentiment_analysis!$A$1:$G$297,MATCH(G166,[1]bundesbank_sentiment_analysis!$A$1:$A$297,0),7)*100</f>
        <v>5.3105735280050901</v>
      </c>
    </row>
    <row r="167" spans="1:8" x14ac:dyDescent="0.25">
      <c r="A167" s="3">
        <v>41306</v>
      </c>
      <c r="B167">
        <f>INDEX([1]bundesbank_sentiment_analysis!$A$1:$G$297,MATCH(A167,[1]bundesbank_sentiment_analysis!$A$1:$A$297,0),4)*100</f>
        <v>0.26167022407187401</v>
      </c>
      <c r="D167" s="3">
        <v>41306</v>
      </c>
      <c r="E167">
        <f>INDEX([1]bundesbank_sentiment_analysis!$A$1:$G$297,MATCH(D167,[1]bundesbank_sentiment_analysis!$A$1:$A$297,0),3)*100</f>
        <v>3.6615969921320296E-2</v>
      </c>
      <c r="G167" s="3">
        <v>41306</v>
      </c>
      <c r="H167">
        <f>INDEX([1]bundesbank_sentiment_analysis!$A$1:$G$297,MATCH(G167,[1]bundesbank_sentiment_analysis!$A$1:$A$297,0),7)*100</f>
        <v>5.0492576679852403</v>
      </c>
    </row>
    <row r="168" spans="1:8" x14ac:dyDescent="0.25">
      <c r="A168" s="3">
        <v>41334</v>
      </c>
      <c r="B168">
        <f>INDEX([1]bundesbank_sentiment_analysis!$A$1:$G$297,MATCH(A168,[1]bundesbank_sentiment_analysis!$A$1:$A$297,0),4)*100</f>
        <v>0.101165510991211</v>
      </c>
      <c r="D168" s="3">
        <v>41334</v>
      </c>
      <c r="E168">
        <f>INDEX([1]bundesbank_sentiment_analysis!$A$1:$G$297,MATCH(D168,[1]bundesbank_sentiment_analysis!$A$1:$A$297,0),3)*100</f>
        <v>1.5807111092376699E-2</v>
      </c>
      <c r="G168" s="3">
        <v>41334</v>
      </c>
      <c r="H168">
        <f>INDEX([1]bundesbank_sentiment_analysis!$A$1:$G$297,MATCH(G168,[1]bundesbank_sentiment_analysis!$A$1:$A$297,0),7)*100</f>
        <v>5.1864296871385802</v>
      </c>
    </row>
    <row r="169" spans="1:8" x14ac:dyDescent="0.25">
      <c r="A169" s="3">
        <v>41365</v>
      </c>
      <c r="B169">
        <f>INDEX([1]bundesbank_sentiment_analysis!$A$1:$G$297,MATCH(A169,[1]bundesbank_sentiment_analysis!$A$1:$A$297,0),4)*100</f>
        <v>0.13489383176118899</v>
      </c>
      <c r="D169" s="3">
        <v>41365</v>
      </c>
      <c r="E169">
        <f>INDEX([1]bundesbank_sentiment_analysis!$A$1:$G$297,MATCH(D169,[1]bundesbank_sentiment_analysis!$A$1:$A$297,0),3)*100</f>
        <v>2.9113776639105599E-2</v>
      </c>
      <c r="G169" s="3">
        <v>41365</v>
      </c>
      <c r="H169">
        <f>INDEX([1]bundesbank_sentiment_analysis!$A$1:$G$297,MATCH(G169,[1]bundesbank_sentiment_analysis!$A$1:$A$297,0),7)*100</f>
        <v>4.4079841022469406</v>
      </c>
    </row>
    <row r="170" spans="1:8" x14ac:dyDescent="0.25">
      <c r="A170" s="3">
        <v>41395</v>
      </c>
      <c r="B170">
        <f>INDEX([1]bundesbank_sentiment_analysis!$A$1:$G$297,MATCH(A170,[1]bundesbank_sentiment_analysis!$A$1:$A$297,0),4)*100</f>
        <v>0.17517473237193601</v>
      </c>
      <c r="D170" s="3">
        <v>41395</v>
      </c>
      <c r="E170">
        <f>INDEX([1]bundesbank_sentiment_analysis!$A$1:$G$297,MATCH(D170,[1]bundesbank_sentiment_analysis!$A$1:$A$297,0),3)*100</f>
        <v>4.2466601787136099E-2</v>
      </c>
      <c r="G170" s="3">
        <v>41395</v>
      </c>
      <c r="H170">
        <f>INDEX([1]bundesbank_sentiment_analysis!$A$1:$G$297,MATCH(G170,[1]bundesbank_sentiment_analysis!$A$1:$A$297,0),7)*100</f>
        <v>5.3133730635430698</v>
      </c>
    </row>
    <row r="171" spans="1:8" x14ac:dyDescent="0.25">
      <c r="A171" s="3">
        <v>41426</v>
      </c>
      <c r="B171">
        <f>INDEX([1]bundesbank_sentiment_analysis!$A$1:$G$297,MATCH(A171,[1]bundesbank_sentiment_analysis!$A$1:$A$297,0),4)*100</f>
        <v>8.1983282539342991E-2</v>
      </c>
      <c r="D171" s="3">
        <v>41426</v>
      </c>
      <c r="E171">
        <f>INDEX([1]bundesbank_sentiment_analysis!$A$1:$G$297,MATCH(D171,[1]bundesbank_sentiment_analysis!$A$1:$A$297,0),3)*100</f>
        <v>1.8713575362241303E-2</v>
      </c>
      <c r="G171" s="3">
        <v>41426</v>
      </c>
      <c r="H171">
        <f>INDEX([1]bundesbank_sentiment_analysis!$A$1:$G$297,MATCH(G171,[1]bundesbank_sentiment_analysis!$A$1:$A$297,0),7)*100</f>
        <v>5.2399586338245001</v>
      </c>
    </row>
    <row r="172" spans="1:8" x14ac:dyDescent="0.25">
      <c r="A172" s="3">
        <v>41456</v>
      </c>
      <c r="B172">
        <f>INDEX([1]bundesbank_sentiment_analysis!$A$1:$G$297,MATCH(A172,[1]bundesbank_sentiment_analysis!$A$1:$A$297,0),4)*100</f>
        <v>9.5716460496449302E-2</v>
      </c>
      <c r="D172" s="3">
        <v>41456</v>
      </c>
      <c r="E172">
        <f>INDEX([1]bundesbank_sentiment_analysis!$A$1:$G$297,MATCH(D172,[1]bundesbank_sentiment_analysis!$A$1:$A$297,0),3)*100</f>
        <v>2.3701218789596901E-2</v>
      </c>
      <c r="G172" s="3">
        <v>41456</v>
      </c>
      <c r="H172">
        <f>INDEX([1]bundesbank_sentiment_analysis!$A$1:$G$297,MATCH(G172,[1]bundesbank_sentiment_analysis!$A$1:$A$297,0),7)*100</f>
        <v>6.00663723716651</v>
      </c>
    </row>
    <row r="173" spans="1:8" x14ac:dyDescent="0.25">
      <c r="A173" s="3">
        <v>41487</v>
      </c>
      <c r="B173">
        <f>INDEX([1]bundesbank_sentiment_analysis!$A$1:$G$297,MATCH(A173,[1]bundesbank_sentiment_analysis!$A$1:$A$297,0),4)*100</f>
        <v>0.238166630970229</v>
      </c>
      <c r="D173" s="3">
        <v>41487</v>
      </c>
      <c r="E173">
        <f>INDEX([1]bundesbank_sentiment_analysis!$A$1:$G$297,MATCH(D173,[1]bundesbank_sentiment_analysis!$A$1:$A$297,0),3)*100</f>
        <v>5.0546155493681702E-2</v>
      </c>
      <c r="G173" s="3">
        <v>41487</v>
      </c>
      <c r="H173">
        <f>INDEX([1]bundesbank_sentiment_analysis!$A$1:$G$297,MATCH(G173,[1]bundesbank_sentiment_analysis!$A$1:$A$297,0),7)*100</f>
        <v>5.3479628435132103</v>
      </c>
    </row>
    <row r="174" spans="1:8" x14ac:dyDescent="0.25">
      <c r="A174" s="3">
        <v>41518</v>
      </c>
      <c r="B174">
        <f>INDEX([1]bundesbank_sentiment_analysis!$A$1:$G$297,MATCH(A174,[1]bundesbank_sentiment_analysis!$A$1:$A$297,0),4)*100</f>
        <v>0.10274372446001101</v>
      </c>
      <c r="D174" s="3">
        <v>41518</v>
      </c>
      <c r="E174">
        <f>INDEX([1]bundesbank_sentiment_analysis!$A$1:$G$297,MATCH(D174,[1]bundesbank_sentiment_analysis!$A$1:$A$297,0),3)*100</f>
        <v>4.8258416034247902E-2</v>
      </c>
      <c r="G174" s="3">
        <v>41518</v>
      </c>
      <c r="H174">
        <f>INDEX([1]bundesbank_sentiment_analysis!$A$1:$G$297,MATCH(G174,[1]bundesbank_sentiment_analysis!$A$1:$A$297,0),7)*100</f>
        <v>4.8487177081430701</v>
      </c>
    </row>
    <row r="175" spans="1:8" x14ac:dyDescent="0.25">
      <c r="A175" s="3">
        <v>41548</v>
      </c>
      <c r="B175">
        <f>INDEX([1]bundesbank_sentiment_analysis!$A$1:$G$297,MATCH(A175,[1]bundesbank_sentiment_analysis!$A$1:$A$297,0),4)*100</f>
        <v>9.07805213668679E-2</v>
      </c>
      <c r="D175" s="3">
        <v>41548</v>
      </c>
      <c r="E175">
        <f>INDEX([1]bundesbank_sentiment_analysis!$A$1:$G$297,MATCH(D175,[1]bundesbank_sentiment_analysis!$A$1:$A$297,0),3)*100</f>
        <v>2.58007797568993E-2</v>
      </c>
      <c r="G175" s="3">
        <v>41548</v>
      </c>
      <c r="H175">
        <f>INDEX([1]bundesbank_sentiment_analysis!$A$1:$G$297,MATCH(G175,[1]bundesbank_sentiment_analysis!$A$1:$A$297,0),7)*100</f>
        <v>5.7057206062990797</v>
      </c>
    </row>
    <row r="176" spans="1:8" x14ac:dyDescent="0.25">
      <c r="A176" s="3">
        <v>41579</v>
      </c>
      <c r="B176">
        <f>INDEX([1]bundesbank_sentiment_analysis!$A$1:$G$297,MATCH(A176,[1]bundesbank_sentiment_analysis!$A$1:$A$297,0),4)*100</f>
        <v>0.23471024035403601</v>
      </c>
      <c r="D176" s="3">
        <v>41579</v>
      </c>
      <c r="E176">
        <f>INDEX([1]bundesbank_sentiment_analysis!$A$1:$G$297,MATCH(D176,[1]bundesbank_sentiment_analysis!$A$1:$A$297,0),3)*100</f>
        <v>3.7625305705608798E-2</v>
      </c>
      <c r="G176" s="3">
        <v>41579</v>
      </c>
      <c r="H176">
        <f>INDEX([1]bundesbank_sentiment_analysis!$A$1:$G$297,MATCH(G176,[1]bundesbank_sentiment_analysis!$A$1:$A$297,0),7)*100</f>
        <v>4.5175353665270297</v>
      </c>
    </row>
    <row r="177" spans="1:8" x14ac:dyDescent="0.25">
      <c r="A177" s="3">
        <v>41609</v>
      </c>
      <c r="B177">
        <f>INDEX([1]bundesbank_sentiment_analysis!$A$1:$G$297,MATCH(A177,[1]bundesbank_sentiment_analysis!$A$1:$A$297,0),4)*100</f>
        <v>0.185201516888614</v>
      </c>
      <c r="D177" s="3">
        <v>41609</v>
      </c>
      <c r="E177">
        <f>INDEX([1]bundesbank_sentiment_analysis!$A$1:$G$297,MATCH(D177,[1]bundesbank_sentiment_analysis!$A$1:$A$297,0),3)*100</f>
        <v>5.6442367051768208E-2</v>
      </c>
      <c r="G177" s="3">
        <v>41609</v>
      </c>
      <c r="H177">
        <f>INDEX([1]bundesbank_sentiment_analysis!$A$1:$G$297,MATCH(G177,[1]bundesbank_sentiment_analysis!$A$1:$A$297,0),7)*100</f>
        <v>5.47645342308377</v>
      </c>
    </row>
    <row r="178" spans="1:8" x14ac:dyDescent="0.25">
      <c r="A178" s="3">
        <v>41640</v>
      </c>
      <c r="B178">
        <f>INDEX([1]bundesbank_sentiment_analysis!$A$1:$G$297,MATCH(A178,[1]bundesbank_sentiment_analysis!$A$1:$A$297,0),4)*100</f>
        <v>0.15368246837687599</v>
      </c>
      <c r="D178" s="3">
        <v>41640</v>
      </c>
      <c r="E178">
        <f>INDEX([1]bundesbank_sentiment_analysis!$A$1:$G$297,MATCH(D178,[1]bundesbank_sentiment_analysis!$A$1:$A$297,0),3)*100</f>
        <v>3.8842821677672099E-2</v>
      </c>
      <c r="G178" s="3">
        <v>41640</v>
      </c>
      <c r="H178">
        <f>INDEX([1]bundesbank_sentiment_analysis!$A$1:$G$297,MATCH(G178,[1]bundesbank_sentiment_analysis!$A$1:$A$297,0),7)*100</f>
        <v>6.4866675530580107</v>
      </c>
    </row>
    <row r="179" spans="1:8" x14ac:dyDescent="0.25">
      <c r="A179" s="3">
        <v>41671</v>
      </c>
      <c r="B179">
        <f>INDEX([1]bundesbank_sentiment_analysis!$A$1:$G$297,MATCH(A179,[1]bundesbank_sentiment_analysis!$A$1:$A$297,0),4)*100</f>
        <v>0.28700831162798401</v>
      </c>
      <c r="D179" s="3">
        <v>41671</v>
      </c>
      <c r="E179">
        <f>INDEX([1]bundesbank_sentiment_analysis!$A$1:$G$297,MATCH(D179,[1]bundesbank_sentiment_analysis!$A$1:$A$297,0),3)*100</f>
        <v>5.3088242613268694E-2</v>
      </c>
      <c r="G179" s="3">
        <v>41671</v>
      </c>
      <c r="H179">
        <f>INDEX([1]bundesbank_sentiment_analysis!$A$1:$G$297,MATCH(G179,[1]bundesbank_sentiment_analysis!$A$1:$A$297,0),7)*100</f>
        <v>5.6032737906372301</v>
      </c>
    </row>
    <row r="180" spans="1:8" x14ac:dyDescent="0.25">
      <c r="A180" s="3">
        <v>41699</v>
      </c>
      <c r="B180">
        <f>INDEX([1]bundesbank_sentiment_analysis!$A$1:$G$297,MATCH(A180,[1]bundesbank_sentiment_analysis!$A$1:$A$297,0),4)*100</f>
        <v>0.14050453902650401</v>
      </c>
      <c r="D180" s="3">
        <v>41699</v>
      </c>
      <c r="E180">
        <f>INDEX([1]bundesbank_sentiment_analysis!$A$1:$G$297,MATCH(D180,[1]bundesbank_sentiment_analysis!$A$1:$A$297,0),3)*100</f>
        <v>4.9267825372930001E-2</v>
      </c>
      <c r="G180" s="3">
        <v>41699</v>
      </c>
      <c r="H180">
        <f>INDEX([1]bundesbank_sentiment_analysis!$A$1:$G$297,MATCH(G180,[1]bundesbank_sentiment_analysis!$A$1:$A$297,0),7)*100</f>
        <v>5.2006258475320495</v>
      </c>
    </row>
    <row r="181" spans="1:8" x14ac:dyDescent="0.25">
      <c r="A181" s="3">
        <v>41730</v>
      </c>
      <c r="B181">
        <f>INDEX([1]bundesbank_sentiment_analysis!$A$1:$G$297,MATCH(A181,[1]bundesbank_sentiment_analysis!$A$1:$A$297,0),4)*100</f>
        <v>0.111112953780328</v>
      </c>
      <c r="D181" s="3">
        <v>41730</v>
      </c>
      <c r="E181">
        <f>INDEX([1]bundesbank_sentiment_analysis!$A$1:$G$297,MATCH(D181,[1]bundesbank_sentiment_analysis!$A$1:$A$297,0),3)*100</f>
        <v>3.6484850495033E-2</v>
      </c>
      <c r="G181" s="3">
        <v>41730</v>
      </c>
      <c r="H181">
        <f>INDEX([1]bundesbank_sentiment_analysis!$A$1:$G$297,MATCH(G181,[1]bundesbank_sentiment_analysis!$A$1:$A$297,0),7)*100</f>
        <v>5.8147949772617196</v>
      </c>
    </row>
    <row r="182" spans="1:8" x14ac:dyDescent="0.25">
      <c r="A182" s="3">
        <v>41760</v>
      </c>
      <c r="B182">
        <f>INDEX([1]bundesbank_sentiment_analysis!$A$1:$G$297,MATCH(A182,[1]bundesbank_sentiment_analysis!$A$1:$A$297,0),4)*100</f>
        <v>0.22000926354793798</v>
      </c>
      <c r="D182" s="3">
        <v>41760</v>
      </c>
      <c r="E182">
        <f>INDEX([1]bundesbank_sentiment_analysis!$A$1:$G$297,MATCH(D182,[1]bundesbank_sentiment_analysis!$A$1:$A$297,0),3)*100</f>
        <v>4.3009329716138398E-2</v>
      </c>
      <c r="G182" s="3">
        <v>41760</v>
      </c>
      <c r="H182">
        <f>INDEX([1]bundesbank_sentiment_analysis!$A$1:$G$297,MATCH(G182,[1]bundesbank_sentiment_analysis!$A$1:$A$297,0),7)*100</f>
        <v>5.47902616536593</v>
      </c>
    </row>
    <row r="183" spans="1:8" x14ac:dyDescent="0.25">
      <c r="A183" s="3">
        <v>41791</v>
      </c>
      <c r="B183">
        <f>INDEX([1]bundesbank_sentiment_analysis!$A$1:$G$297,MATCH(A183,[1]bundesbank_sentiment_analysis!$A$1:$A$297,0),4)*100</f>
        <v>0.139251666488138</v>
      </c>
      <c r="D183" s="3">
        <v>41791</v>
      </c>
      <c r="E183">
        <f>INDEX([1]bundesbank_sentiment_analysis!$A$1:$G$297,MATCH(D183,[1]bundesbank_sentiment_analysis!$A$1:$A$297,0),3)*100</f>
        <v>3.9550769180063103E-2</v>
      </c>
      <c r="G183" s="3">
        <v>41791</v>
      </c>
      <c r="H183">
        <f>INDEX([1]bundesbank_sentiment_analysis!$A$1:$G$297,MATCH(G183,[1]bundesbank_sentiment_analysis!$A$1:$A$297,0),7)*100</f>
        <v>4.9740570725840403</v>
      </c>
    </row>
    <row r="184" spans="1:8" x14ac:dyDescent="0.25">
      <c r="A184" s="3">
        <v>41852</v>
      </c>
      <c r="B184">
        <f>INDEX([1]bundesbank_sentiment_analysis!$A$1:$G$297,MATCH(A184,[1]bundesbank_sentiment_analysis!$A$1:$A$297,0),4)*100</f>
        <v>0.19763496821370899</v>
      </c>
      <c r="D184" s="3">
        <v>41852</v>
      </c>
      <c r="E184">
        <f>INDEX([1]bundesbank_sentiment_analysis!$A$1:$G$297,MATCH(D184,[1]bundesbank_sentiment_analysis!$A$1:$A$297,0),3)*100</f>
        <v>4.44678678480845E-2</v>
      </c>
      <c r="G184" s="3">
        <v>41852</v>
      </c>
      <c r="H184">
        <f>INDEX([1]bundesbank_sentiment_analysis!$A$1:$G$297,MATCH(G184,[1]bundesbank_sentiment_analysis!$A$1:$A$297,0),7)*100</f>
        <v>4.9164116299948102</v>
      </c>
    </row>
    <row r="185" spans="1:8" x14ac:dyDescent="0.25">
      <c r="A185" s="3">
        <v>41883</v>
      </c>
      <c r="B185">
        <f>INDEX([1]bundesbank_sentiment_analysis!$A$1:$G$297,MATCH(A185,[1]bundesbank_sentiment_analysis!$A$1:$A$297,0),4)*100</f>
        <v>0.13342867463307101</v>
      </c>
      <c r="D185" s="3">
        <v>41883</v>
      </c>
      <c r="E185">
        <f>INDEX([1]bundesbank_sentiment_analysis!$A$1:$G$297,MATCH(D185,[1]bundesbank_sentiment_analysis!$A$1:$A$297,0),3)*100</f>
        <v>4.7916374868229902E-2</v>
      </c>
      <c r="G185" s="3">
        <v>41883</v>
      </c>
      <c r="H185">
        <f>INDEX([1]bundesbank_sentiment_analysis!$A$1:$G$297,MATCH(G185,[1]bundesbank_sentiment_analysis!$A$1:$A$297,0),7)*100</f>
        <v>4.3512046759577903</v>
      </c>
    </row>
    <row r="186" spans="1:8" x14ac:dyDescent="0.25">
      <c r="A186" s="3">
        <v>41913</v>
      </c>
      <c r="B186">
        <f>INDEX([1]bundesbank_sentiment_analysis!$A$1:$G$297,MATCH(A186,[1]bundesbank_sentiment_analysis!$A$1:$A$297,0),4)*100</f>
        <v>0.10513693869039301</v>
      </c>
      <c r="D186" s="3">
        <v>41913</v>
      </c>
      <c r="E186">
        <f>INDEX([1]bundesbank_sentiment_analysis!$A$1:$G$297,MATCH(D186,[1]bundesbank_sentiment_analysis!$A$1:$A$297,0),3)*100</f>
        <v>2.6067009592659503E-2</v>
      </c>
      <c r="G186" s="3">
        <v>41913</v>
      </c>
      <c r="H186">
        <f>INDEX([1]bundesbank_sentiment_analysis!$A$1:$G$297,MATCH(G186,[1]bundesbank_sentiment_analysis!$A$1:$A$297,0),7)*100</f>
        <v>6.1903191862295897</v>
      </c>
    </row>
    <row r="187" spans="1:8" x14ac:dyDescent="0.25">
      <c r="A187" s="3">
        <v>41944</v>
      </c>
      <c r="B187">
        <f>INDEX([1]bundesbank_sentiment_analysis!$A$1:$G$297,MATCH(A187,[1]bundesbank_sentiment_analysis!$A$1:$A$297,0),4)*100</f>
        <v>0.19406686183932201</v>
      </c>
      <c r="D187" s="3">
        <v>41944</v>
      </c>
      <c r="E187">
        <f>INDEX([1]bundesbank_sentiment_analysis!$A$1:$G$297,MATCH(D187,[1]bundesbank_sentiment_analysis!$A$1:$A$297,0),3)*100</f>
        <v>3.6491204790299901E-2</v>
      </c>
      <c r="G187" s="3">
        <v>41944</v>
      </c>
      <c r="H187">
        <f>INDEX([1]bundesbank_sentiment_analysis!$A$1:$G$297,MATCH(G187,[1]bundesbank_sentiment_analysis!$A$1:$A$297,0),7)*100</f>
        <v>3.8331283112395802</v>
      </c>
    </row>
    <row r="188" spans="1:8" x14ac:dyDescent="0.25">
      <c r="A188" s="3">
        <v>41974</v>
      </c>
      <c r="B188">
        <f>INDEX([1]bundesbank_sentiment_analysis!$A$1:$G$297,MATCH(A188,[1]bundesbank_sentiment_analysis!$A$1:$A$297,0),4)*100</f>
        <v>0.17455959087006098</v>
      </c>
      <c r="D188" s="3">
        <v>41974</v>
      </c>
      <c r="E188">
        <f>INDEX([1]bundesbank_sentiment_analysis!$A$1:$G$297,MATCH(D188,[1]bundesbank_sentiment_analysis!$A$1:$A$297,0),3)*100</f>
        <v>6.60495749238071E-2</v>
      </c>
      <c r="G188" s="3">
        <v>41974</v>
      </c>
      <c r="H188">
        <f>INDEX([1]bundesbank_sentiment_analysis!$A$1:$G$297,MATCH(G188,[1]bundesbank_sentiment_analysis!$A$1:$A$297,0),7)*100</f>
        <v>4.0073636595313697</v>
      </c>
    </row>
    <row r="189" spans="1:8" x14ac:dyDescent="0.25">
      <c r="A189" s="3">
        <v>42005</v>
      </c>
      <c r="B189">
        <f>INDEX([1]bundesbank_sentiment_analysis!$A$1:$G$297,MATCH(A189,[1]bundesbank_sentiment_analysis!$A$1:$A$297,0),4)*100</f>
        <v>0.148162218634248</v>
      </c>
      <c r="D189" s="3">
        <v>42005</v>
      </c>
      <c r="E189">
        <f>INDEX([1]bundesbank_sentiment_analysis!$A$1:$G$297,MATCH(D189,[1]bundesbank_sentiment_analysis!$A$1:$A$297,0),3)*100</f>
        <v>1.7095640611644002E-2</v>
      </c>
      <c r="G189" s="3">
        <v>42005</v>
      </c>
      <c r="H189">
        <f>INDEX([1]bundesbank_sentiment_analysis!$A$1:$G$297,MATCH(G189,[1]bundesbank_sentiment_analysis!$A$1:$A$297,0),7)*100</f>
        <v>4.0959390624055398</v>
      </c>
    </row>
    <row r="190" spans="1:8" x14ac:dyDescent="0.25">
      <c r="A190" s="3">
        <v>42036</v>
      </c>
      <c r="B190">
        <f>INDEX([1]bundesbank_sentiment_analysis!$A$1:$G$297,MATCH(A190,[1]bundesbank_sentiment_analysis!$A$1:$A$297,0),4)*100</f>
        <v>0.272044071139524</v>
      </c>
      <c r="D190" s="3">
        <v>42036</v>
      </c>
      <c r="E190">
        <f>INDEX([1]bundesbank_sentiment_analysis!$A$1:$G$297,MATCH(D190,[1]bundesbank_sentiment_analysis!$A$1:$A$297,0),3)*100</f>
        <v>3.5705784337062597E-2</v>
      </c>
      <c r="G190" s="3">
        <v>42036</v>
      </c>
      <c r="H190">
        <f>INDEX([1]bundesbank_sentiment_analysis!$A$1:$G$297,MATCH(G190,[1]bundesbank_sentiment_analysis!$A$1:$A$297,0),7)*100</f>
        <v>4.7652164945523605</v>
      </c>
    </row>
    <row r="191" spans="1:8" x14ac:dyDescent="0.25">
      <c r="A191" s="3">
        <v>42064</v>
      </c>
      <c r="B191">
        <f>INDEX([1]bundesbank_sentiment_analysis!$A$1:$G$297,MATCH(A191,[1]bundesbank_sentiment_analysis!$A$1:$A$297,0),4)*100</f>
        <v>0.124781632143748</v>
      </c>
      <c r="D191" s="3">
        <v>42064</v>
      </c>
      <c r="E191">
        <f>INDEX([1]bundesbank_sentiment_analysis!$A$1:$G$297,MATCH(D191,[1]bundesbank_sentiment_analysis!$A$1:$A$297,0),3)*100</f>
        <v>3.32751019049995E-2</v>
      </c>
      <c r="G191" s="3">
        <v>42064</v>
      </c>
      <c r="H191">
        <f>INDEX([1]bundesbank_sentiment_analysis!$A$1:$G$297,MATCH(G191,[1]bundesbank_sentiment_analysis!$A$1:$A$297,0),7)*100</f>
        <v>6.0217863433929502</v>
      </c>
    </row>
    <row r="192" spans="1:8" x14ac:dyDescent="0.25">
      <c r="A192" s="3">
        <v>42095</v>
      </c>
      <c r="B192">
        <f>INDEX([1]bundesbank_sentiment_analysis!$A$1:$G$297,MATCH(A192,[1]bundesbank_sentiment_analysis!$A$1:$A$297,0),4)*100</f>
        <v>0.12162850709225601</v>
      </c>
      <c r="D192" s="3">
        <v>42095</v>
      </c>
      <c r="E192">
        <f>INDEX([1]bundesbank_sentiment_analysis!$A$1:$G$297,MATCH(D192,[1]bundesbank_sentiment_analysis!$A$1:$A$297,0),3)*100</f>
        <v>3.5338012195723204E-2</v>
      </c>
      <c r="G192" s="3">
        <v>42095</v>
      </c>
      <c r="H192">
        <f>INDEX([1]bundesbank_sentiment_analysis!$A$1:$G$297,MATCH(G192,[1]bundesbank_sentiment_analysis!$A$1:$A$297,0),7)*100</f>
        <v>4.9884336128517806</v>
      </c>
    </row>
    <row r="193" spans="1:8" x14ac:dyDescent="0.25">
      <c r="A193" s="3">
        <v>42125</v>
      </c>
      <c r="B193">
        <f>INDEX([1]bundesbank_sentiment_analysis!$A$1:$G$297,MATCH(A193,[1]bundesbank_sentiment_analysis!$A$1:$A$297,0),4)*100</f>
        <v>0.24334016393442598</v>
      </c>
      <c r="D193" s="3">
        <v>42125</v>
      </c>
      <c r="E193">
        <f>INDEX([1]bundesbank_sentiment_analysis!$A$1:$G$297,MATCH(D193,[1]bundesbank_sentiment_analysis!$A$1:$A$297,0),3)*100</f>
        <v>2.5614754098360597E-2</v>
      </c>
      <c r="G193" s="3">
        <v>42125</v>
      </c>
      <c r="H193">
        <f>INDEX([1]bundesbank_sentiment_analysis!$A$1:$G$297,MATCH(G193,[1]bundesbank_sentiment_analysis!$A$1:$A$297,0),7)*100</f>
        <v>4.9039692109322104</v>
      </c>
    </row>
    <row r="194" spans="1:8" x14ac:dyDescent="0.25">
      <c r="A194" s="3">
        <v>42156</v>
      </c>
      <c r="B194">
        <f>INDEX([1]bundesbank_sentiment_analysis!$A$1:$G$297,MATCH(A194,[1]bundesbank_sentiment_analysis!$A$1:$A$297,0),4)*100</f>
        <v>0.135248162582528</v>
      </c>
      <c r="D194" s="3">
        <v>42156</v>
      </c>
      <c r="E194">
        <f>INDEX([1]bundesbank_sentiment_analysis!$A$1:$G$297,MATCH(D194,[1]bundesbank_sentiment_analysis!$A$1:$A$297,0),3)*100</f>
        <v>4.8938479881835799E-2</v>
      </c>
      <c r="G194" s="3">
        <v>42156</v>
      </c>
      <c r="H194">
        <f>INDEX([1]bundesbank_sentiment_analysis!$A$1:$G$297,MATCH(G194,[1]bundesbank_sentiment_analysis!$A$1:$A$297,0),7)*100</f>
        <v>4.7212891361039198</v>
      </c>
    </row>
    <row r="195" spans="1:8" x14ac:dyDescent="0.25">
      <c r="A195" s="3">
        <v>42186</v>
      </c>
      <c r="B195">
        <f>INDEX([1]bundesbank_sentiment_analysis!$A$1:$G$297,MATCH(A195,[1]bundesbank_sentiment_analysis!$A$1:$A$297,0),4)*100</f>
        <v>0.12986111799518199</v>
      </c>
      <c r="D195" s="3">
        <v>42186</v>
      </c>
      <c r="E195">
        <f>INDEX([1]bundesbank_sentiment_analysis!$A$1:$G$297,MATCH(D195,[1]bundesbank_sentiment_analysis!$A$1:$A$297,0),3)*100</f>
        <v>2.2800043617474699E-2</v>
      </c>
      <c r="G195" s="3">
        <v>42186</v>
      </c>
      <c r="H195">
        <f>INDEX([1]bundesbank_sentiment_analysis!$A$1:$G$297,MATCH(G195,[1]bundesbank_sentiment_analysis!$A$1:$A$297,0),7)*100</f>
        <v>5.7618564179249399</v>
      </c>
    </row>
    <row r="196" spans="1:8" x14ac:dyDescent="0.25">
      <c r="A196" s="3">
        <v>42217</v>
      </c>
      <c r="B196">
        <f>INDEX([1]bundesbank_sentiment_analysis!$A$1:$G$297,MATCH(A196,[1]bundesbank_sentiment_analysis!$A$1:$A$297,0),4)*100</f>
        <v>0.217854095739834</v>
      </c>
      <c r="D196" s="3">
        <v>42217</v>
      </c>
      <c r="E196">
        <f>INDEX([1]bundesbank_sentiment_analysis!$A$1:$G$297,MATCH(D196,[1]bundesbank_sentiment_analysis!$A$1:$A$297,0),3)*100</f>
        <v>2.23652493725305E-2</v>
      </c>
      <c r="G196" s="3">
        <v>42217</v>
      </c>
      <c r="H196">
        <f>INDEX([1]bundesbank_sentiment_analysis!$A$1:$G$297,MATCH(G196,[1]bundesbank_sentiment_analysis!$A$1:$A$297,0),7)*100</f>
        <v>5.4494843358647396</v>
      </c>
    </row>
    <row r="197" spans="1:8" x14ac:dyDescent="0.25">
      <c r="A197" s="3">
        <v>42248</v>
      </c>
      <c r="B197">
        <f>INDEX([1]bundesbank_sentiment_analysis!$A$1:$G$297,MATCH(A197,[1]bundesbank_sentiment_analysis!$A$1:$A$297,0),4)*100</f>
        <v>9.6320253095169089E-2</v>
      </c>
      <c r="D197" s="3">
        <v>42248</v>
      </c>
      <c r="E197">
        <f>INDEX([1]bundesbank_sentiment_analysis!$A$1:$G$297,MATCH(D197,[1]bundesbank_sentiment_analysis!$A$1:$A$297,0),3)*100</f>
        <v>5.4033312711924096E-2</v>
      </c>
      <c r="G197" s="3">
        <v>42248</v>
      </c>
      <c r="H197">
        <f>INDEX([1]bundesbank_sentiment_analysis!$A$1:$G$297,MATCH(G197,[1]bundesbank_sentiment_analysis!$A$1:$A$297,0),7)*100</f>
        <v>3.7604733247862803</v>
      </c>
    </row>
    <row r="198" spans="1:8" x14ac:dyDescent="0.25">
      <c r="A198" s="3">
        <v>42278</v>
      </c>
      <c r="B198">
        <f>INDEX([1]bundesbank_sentiment_analysis!$A$1:$G$297,MATCH(A198,[1]bundesbank_sentiment_analysis!$A$1:$A$297,0),4)*100</f>
        <v>7.54384862010435E-2</v>
      </c>
      <c r="D198" s="3">
        <v>42278</v>
      </c>
      <c r="E198">
        <f>INDEX([1]bundesbank_sentiment_analysis!$A$1:$G$297,MATCH(D198,[1]bundesbank_sentiment_analysis!$A$1:$A$297,0),3)*100</f>
        <v>1.9757698766939898E-2</v>
      </c>
      <c r="G198" s="3">
        <v>42278</v>
      </c>
      <c r="H198">
        <f>INDEX([1]bundesbank_sentiment_analysis!$A$1:$G$297,MATCH(G198,[1]bundesbank_sentiment_analysis!$A$1:$A$297,0),7)*100</f>
        <v>4.8388935898749903</v>
      </c>
    </row>
    <row r="199" spans="1:8" x14ac:dyDescent="0.25">
      <c r="A199" s="3">
        <v>42309</v>
      </c>
      <c r="B199">
        <f>INDEX([1]bundesbank_sentiment_analysis!$A$1:$G$297,MATCH(A199,[1]bundesbank_sentiment_analysis!$A$1:$A$297,0),4)*100</f>
        <v>0.21886090924454898</v>
      </c>
      <c r="D199" s="3">
        <v>42309</v>
      </c>
      <c r="E199">
        <f>INDEX([1]bundesbank_sentiment_analysis!$A$1:$G$297,MATCH(D199,[1]bundesbank_sentiment_analysis!$A$1:$A$297,0),3)*100</f>
        <v>4.0561095149569001E-2</v>
      </c>
      <c r="G199" s="3">
        <v>42309</v>
      </c>
      <c r="H199">
        <f>INDEX([1]bundesbank_sentiment_analysis!$A$1:$G$297,MATCH(G199,[1]bundesbank_sentiment_analysis!$A$1:$A$297,0),7)*100</f>
        <v>5.3222858143421297</v>
      </c>
    </row>
    <row r="200" spans="1:8" x14ac:dyDescent="0.25">
      <c r="A200" s="3">
        <v>42339</v>
      </c>
      <c r="B200">
        <f>INDEX([1]bundesbank_sentiment_analysis!$A$1:$G$297,MATCH(A200,[1]bundesbank_sentiment_analysis!$A$1:$A$297,0),4)*100</f>
        <v>0.17722367214502299</v>
      </c>
      <c r="D200" s="3">
        <v>42339</v>
      </c>
      <c r="E200">
        <f>INDEX([1]bundesbank_sentiment_analysis!$A$1:$G$297,MATCH(D200,[1]bundesbank_sentiment_analysis!$A$1:$A$297,0),3)*100</f>
        <v>3.7913521901671701E-2</v>
      </c>
      <c r="G200" s="3">
        <v>42339</v>
      </c>
      <c r="H200">
        <f>INDEX([1]bundesbank_sentiment_analysis!$A$1:$G$297,MATCH(G200,[1]bundesbank_sentiment_analysis!$A$1:$A$297,0),7)*100</f>
        <v>4.48421047378719</v>
      </c>
    </row>
    <row r="201" spans="1:8" x14ac:dyDescent="0.25">
      <c r="A201" s="3">
        <v>42370</v>
      </c>
      <c r="B201">
        <f>INDEX([1]bundesbank_sentiment_analysis!$A$1:$G$297,MATCH(A201,[1]bundesbank_sentiment_analysis!$A$1:$A$297,0),4)*100</f>
        <v>8.09595466265388E-2</v>
      </c>
      <c r="D201" s="3">
        <v>42370</v>
      </c>
      <c r="E201">
        <f>INDEX([1]bundesbank_sentiment_analysis!$A$1:$G$297,MATCH(D201,[1]bundesbank_sentiment_analysis!$A$1:$A$297,0),3)*100</f>
        <v>2.7279847232855401E-2</v>
      </c>
      <c r="G201" s="3">
        <v>42370</v>
      </c>
      <c r="H201">
        <f>INDEX([1]bundesbank_sentiment_analysis!$A$1:$G$297,MATCH(G201,[1]bundesbank_sentiment_analysis!$A$1:$A$297,0),7)*100</f>
        <v>5.4345002602431203</v>
      </c>
    </row>
    <row r="202" spans="1:8" x14ac:dyDescent="0.25">
      <c r="A202" s="3">
        <v>42401</v>
      </c>
      <c r="B202">
        <f>INDEX([1]bundesbank_sentiment_analysis!$A$1:$G$297,MATCH(A202,[1]bundesbank_sentiment_analysis!$A$1:$A$297,0),4)*100</f>
        <v>0.235980821346675</v>
      </c>
      <c r="D202" s="3">
        <v>42401</v>
      </c>
      <c r="E202">
        <f>INDEX([1]bundesbank_sentiment_analysis!$A$1:$G$297,MATCH(D202,[1]bundesbank_sentiment_analysis!$A$1:$A$297,0),3)*100</f>
        <v>4.4194288096727097E-2</v>
      </c>
      <c r="G202" s="3">
        <v>42401</v>
      </c>
      <c r="H202">
        <f>INDEX([1]bundesbank_sentiment_analysis!$A$1:$G$297,MATCH(G202,[1]bundesbank_sentiment_analysis!$A$1:$A$297,0),7)*100</f>
        <v>4.04273721888935</v>
      </c>
    </row>
    <row r="203" spans="1:8" x14ac:dyDescent="0.25">
      <c r="A203" s="3">
        <v>42430</v>
      </c>
      <c r="B203">
        <f>INDEX([1]bundesbank_sentiment_analysis!$A$1:$G$297,MATCH(A203,[1]bundesbank_sentiment_analysis!$A$1:$A$297,0),4)*100</f>
        <v>0.129707520786942</v>
      </c>
      <c r="D203" s="3">
        <v>42430</v>
      </c>
      <c r="E203">
        <f>INDEX([1]bundesbank_sentiment_analysis!$A$1:$G$297,MATCH(D203,[1]bundesbank_sentiment_analysis!$A$1:$A$297,0),3)*100</f>
        <v>1.5744843563732798E-2</v>
      </c>
      <c r="G203" s="3">
        <v>42430</v>
      </c>
      <c r="H203">
        <f>INDEX([1]bundesbank_sentiment_analysis!$A$1:$G$297,MATCH(G203,[1]bundesbank_sentiment_analysis!$A$1:$A$297,0),7)*100</f>
        <v>5.0431595521600201</v>
      </c>
    </row>
    <row r="204" spans="1:8" x14ac:dyDescent="0.25">
      <c r="A204" s="3">
        <v>42461</v>
      </c>
      <c r="B204">
        <f>INDEX([1]bundesbank_sentiment_analysis!$A$1:$G$297,MATCH(A204,[1]bundesbank_sentiment_analysis!$A$1:$A$297,0),4)*100</f>
        <v>5.8278454455387804E-2</v>
      </c>
      <c r="D204" s="3">
        <v>42461</v>
      </c>
      <c r="E204">
        <f>INDEX([1]bundesbank_sentiment_analysis!$A$1:$G$297,MATCH(D204,[1]bundesbank_sentiment_analysis!$A$1:$A$297,0),3)*100</f>
        <v>1.7483536336616302E-2</v>
      </c>
      <c r="G204" s="3">
        <v>42461</v>
      </c>
      <c r="H204">
        <f>INDEX([1]bundesbank_sentiment_analysis!$A$1:$G$297,MATCH(G204,[1]bundesbank_sentiment_analysis!$A$1:$A$297,0),7)*100</f>
        <v>5.1280043292217803</v>
      </c>
    </row>
    <row r="205" spans="1:8" x14ac:dyDescent="0.25">
      <c r="A205" s="3">
        <v>42491</v>
      </c>
      <c r="B205">
        <f>INDEX([1]bundesbank_sentiment_analysis!$A$1:$G$297,MATCH(A205,[1]bundesbank_sentiment_analysis!$A$1:$A$297,0),4)*100</f>
        <v>0.213150915805388</v>
      </c>
      <c r="D205" s="3">
        <v>42491</v>
      </c>
      <c r="E205">
        <f>INDEX([1]bundesbank_sentiment_analysis!$A$1:$G$297,MATCH(D205,[1]bundesbank_sentiment_analysis!$A$1:$A$297,0),3)*100</f>
        <v>4.13083170165481E-2</v>
      </c>
      <c r="G205" s="3">
        <v>42491</v>
      </c>
      <c r="H205">
        <f>INDEX([1]bundesbank_sentiment_analysis!$A$1:$G$297,MATCH(G205,[1]bundesbank_sentiment_analysis!$A$1:$A$297,0),7)*100</f>
        <v>5.31337968146011</v>
      </c>
    </row>
    <row r="206" spans="1:8" x14ac:dyDescent="0.25">
      <c r="A206" s="3">
        <v>42522</v>
      </c>
      <c r="B206">
        <f>INDEX([1]bundesbank_sentiment_analysis!$A$1:$G$297,MATCH(A206,[1]bundesbank_sentiment_analysis!$A$1:$A$297,0),4)*100</f>
        <v>0.24955256988732299</v>
      </c>
      <c r="D206" s="3">
        <v>42522</v>
      </c>
      <c r="E206">
        <f>INDEX([1]bundesbank_sentiment_analysis!$A$1:$G$297,MATCH(D206,[1]bundesbank_sentiment_analysis!$A$1:$A$297,0),3)*100</f>
        <v>5.0414660583297605E-2</v>
      </c>
      <c r="G206" s="3">
        <v>42522</v>
      </c>
      <c r="H206">
        <f>INDEX([1]bundesbank_sentiment_analysis!$A$1:$G$297,MATCH(G206,[1]bundesbank_sentiment_analysis!$A$1:$A$297,0),7)*100</f>
        <v>5.2257440785153406</v>
      </c>
    </row>
    <row r="207" spans="1:8" x14ac:dyDescent="0.25">
      <c r="A207" s="3">
        <v>42552</v>
      </c>
      <c r="B207">
        <f>INDEX([1]bundesbank_sentiment_analysis!$A$1:$G$297,MATCH(A207,[1]bundesbank_sentiment_analysis!$A$1:$A$297,0),4)*100</f>
        <v>0.13883224045430298</v>
      </c>
      <c r="D207" s="3">
        <v>42552</v>
      </c>
      <c r="E207">
        <f>INDEX([1]bundesbank_sentiment_analysis!$A$1:$G$297,MATCH(D207,[1]bundesbank_sentiment_analysis!$A$1:$A$297,0),3)*100</f>
        <v>7.5298842280299899E-2</v>
      </c>
      <c r="G207" s="3">
        <v>42552</v>
      </c>
      <c r="H207">
        <f>INDEX([1]bundesbank_sentiment_analysis!$A$1:$G$297,MATCH(G207,[1]bundesbank_sentiment_analysis!$A$1:$A$297,0),7)*100</f>
        <v>5.7917807772425203</v>
      </c>
    </row>
    <row r="208" spans="1:8" x14ac:dyDescent="0.25">
      <c r="A208" s="3">
        <v>42583</v>
      </c>
      <c r="B208">
        <f>INDEX([1]bundesbank_sentiment_analysis!$A$1:$G$297,MATCH(A208,[1]bundesbank_sentiment_analysis!$A$1:$A$297,0),4)*100</f>
        <v>0.25181191586899304</v>
      </c>
      <c r="D208" s="3">
        <v>42583</v>
      </c>
      <c r="E208">
        <f>INDEX([1]bundesbank_sentiment_analysis!$A$1:$G$297,MATCH(D208,[1]bundesbank_sentiment_analysis!$A$1:$A$297,0),3)*100</f>
        <v>3.3090668431502303E-2</v>
      </c>
      <c r="G208" s="3">
        <v>42583</v>
      </c>
      <c r="H208">
        <f>INDEX([1]bundesbank_sentiment_analysis!$A$1:$G$297,MATCH(G208,[1]bundesbank_sentiment_analysis!$A$1:$A$297,0),7)*100</f>
        <v>5.2113693905259897</v>
      </c>
    </row>
    <row r="209" spans="1:8" x14ac:dyDescent="0.25">
      <c r="A209" s="3">
        <v>42614</v>
      </c>
      <c r="B209">
        <f>INDEX([1]bundesbank_sentiment_analysis!$A$1:$G$297,MATCH(A209,[1]bundesbank_sentiment_analysis!$A$1:$A$297,0),4)*100</f>
        <v>0.11876144688644601</v>
      </c>
      <c r="D209" s="3">
        <v>42614</v>
      </c>
      <c r="E209">
        <f>INDEX([1]bundesbank_sentiment_analysis!$A$1:$G$297,MATCH(D209,[1]bundesbank_sentiment_analysis!$A$1:$A$297,0),3)*100</f>
        <v>4.86492673992674E-2</v>
      </c>
      <c r="G209" s="3">
        <v>42614</v>
      </c>
      <c r="H209">
        <f>INDEX([1]bundesbank_sentiment_analysis!$A$1:$G$297,MATCH(G209,[1]bundesbank_sentiment_analysis!$A$1:$A$297,0),7)*100</f>
        <v>5.0504364433118694</v>
      </c>
    </row>
    <row r="210" spans="1:8" x14ac:dyDescent="0.25">
      <c r="A210" s="3">
        <v>42644</v>
      </c>
      <c r="B210">
        <f>INDEX([1]bundesbank_sentiment_analysis!$A$1:$G$297,MATCH(A210,[1]bundesbank_sentiment_analysis!$A$1:$A$297,0),4)*100</f>
        <v>9.1421470731815502E-2</v>
      </c>
      <c r="D210" s="3">
        <v>42644</v>
      </c>
      <c r="E210">
        <f>INDEX([1]bundesbank_sentiment_analysis!$A$1:$G$297,MATCH(D210,[1]bundesbank_sentiment_analysis!$A$1:$A$297,0),3)*100</f>
        <v>3.9941419251764004E-2</v>
      </c>
      <c r="G210" s="3">
        <v>42644</v>
      </c>
      <c r="H210">
        <f>INDEX([1]bundesbank_sentiment_analysis!$A$1:$G$297,MATCH(G210,[1]bundesbank_sentiment_analysis!$A$1:$A$297,0),7)*100</f>
        <v>5.9431179470980293</v>
      </c>
    </row>
    <row r="211" spans="1:8" x14ac:dyDescent="0.25">
      <c r="A211" s="3">
        <v>42675</v>
      </c>
      <c r="B211">
        <f>INDEX([1]bundesbank_sentiment_analysis!$A$1:$G$297,MATCH(A211,[1]bundesbank_sentiment_analysis!$A$1:$A$297,0),4)*100</f>
        <v>0.21598272138228899</v>
      </c>
      <c r="D211" s="3">
        <v>42675</v>
      </c>
      <c r="E211">
        <f>INDEX([1]bundesbank_sentiment_analysis!$A$1:$G$297,MATCH(D211,[1]bundesbank_sentiment_analysis!$A$1:$A$297,0),3)*100</f>
        <v>4.1695506058357E-2</v>
      </c>
      <c r="G211" s="3">
        <v>42675</v>
      </c>
      <c r="H211">
        <f>INDEX([1]bundesbank_sentiment_analysis!$A$1:$G$297,MATCH(G211,[1]bundesbank_sentiment_analysis!$A$1:$A$297,0),7)*100</f>
        <v>5.18360478803252</v>
      </c>
    </row>
    <row r="212" spans="1:8" x14ac:dyDescent="0.25">
      <c r="A212" s="3">
        <v>42705</v>
      </c>
      <c r="B212">
        <f>INDEX([1]bundesbank_sentiment_analysis!$A$1:$G$297,MATCH(A212,[1]bundesbank_sentiment_analysis!$A$1:$A$297,0),4)*100</f>
        <v>0.2157999407608</v>
      </c>
      <c r="D212" s="3">
        <v>42705</v>
      </c>
      <c r="E212">
        <f>INDEX([1]bundesbank_sentiment_analysis!$A$1:$G$297,MATCH(D212,[1]bundesbank_sentiment_analysis!$A$1:$A$297,0),3)*100</f>
        <v>5.1622730927093401E-2</v>
      </c>
      <c r="G212" s="3">
        <v>42705</v>
      </c>
      <c r="H212">
        <f>INDEX([1]bundesbank_sentiment_analysis!$A$1:$G$297,MATCH(G212,[1]bundesbank_sentiment_analysis!$A$1:$A$297,0),7)*100</f>
        <v>4.5831809881415495</v>
      </c>
    </row>
    <row r="213" spans="1:8" x14ac:dyDescent="0.25">
      <c r="A213" s="3">
        <v>42736</v>
      </c>
      <c r="B213">
        <f>INDEX([1]bundesbank_sentiment_analysis!$A$1:$G$297,MATCH(A213,[1]bundesbank_sentiment_analysis!$A$1:$A$297,0),4)*100</f>
        <v>0.126344062270835</v>
      </c>
      <c r="D213" s="3">
        <v>42736</v>
      </c>
      <c r="E213">
        <f>INDEX([1]bundesbank_sentiment_analysis!$A$1:$G$297,MATCH(D213,[1]bundesbank_sentiment_analysis!$A$1:$A$297,0),3)*100</f>
        <v>2.5622222418560998E-2</v>
      </c>
      <c r="G213" s="3">
        <v>42736</v>
      </c>
      <c r="H213">
        <f>INDEX([1]bundesbank_sentiment_analysis!$A$1:$G$297,MATCH(G213,[1]bundesbank_sentiment_analysis!$A$1:$A$297,0),7)*100</f>
        <v>5.4362059448867006</v>
      </c>
    </row>
    <row r="214" spans="1:8" x14ac:dyDescent="0.25">
      <c r="A214" s="3">
        <v>42767</v>
      </c>
      <c r="B214">
        <f>INDEX([1]bundesbank_sentiment_analysis!$A$1:$G$297,MATCH(A214,[1]bundesbank_sentiment_analysis!$A$1:$A$297,0),4)*100</f>
        <v>0.22053920981997799</v>
      </c>
      <c r="D214" s="3">
        <v>42767</v>
      </c>
      <c r="E214">
        <f>INDEX([1]bundesbank_sentiment_analysis!$A$1:$G$297,MATCH(D214,[1]bundesbank_sentiment_analysis!$A$1:$A$297,0),3)*100</f>
        <v>5.2997794607901799E-2</v>
      </c>
      <c r="G214" s="3">
        <v>42767</v>
      </c>
      <c r="H214">
        <f>INDEX([1]bundesbank_sentiment_analysis!$A$1:$G$297,MATCH(G214,[1]bundesbank_sentiment_analysis!$A$1:$A$297,0),7)*100</f>
        <v>6.2677688305762702</v>
      </c>
    </row>
    <row r="215" spans="1:8" x14ac:dyDescent="0.25">
      <c r="A215" s="3">
        <v>42795</v>
      </c>
      <c r="B215">
        <f>INDEX([1]bundesbank_sentiment_analysis!$A$1:$G$297,MATCH(A215,[1]bundesbank_sentiment_analysis!$A$1:$A$297,0),4)*100</f>
        <v>0.10014800634566101</v>
      </c>
      <c r="D215" s="3">
        <v>42795</v>
      </c>
      <c r="E215">
        <f>INDEX([1]bundesbank_sentiment_analysis!$A$1:$G$297,MATCH(D215,[1]bundesbank_sentiment_analysis!$A$1:$A$297,0),3)*100</f>
        <v>4.8744604858507699E-2</v>
      </c>
      <c r="G215" s="3">
        <v>42795</v>
      </c>
      <c r="H215">
        <f>INDEX([1]bundesbank_sentiment_analysis!$A$1:$G$297,MATCH(G215,[1]bundesbank_sentiment_analysis!$A$1:$A$297,0),7)*100</f>
        <v>5.4710912932923899</v>
      </c>
    </row>
    <row r="216" spans="1:8" x14ac:dyDescent="0.25">
      <c r="A216" s="3">
        <v>42826</v>
      </c>
      <c r="B216">
        <f>INDEX([1]bundesbank_sentiment_analysis!$A$1:$G$297,MATCH(A216,[1]bundesbank_sentiment_analysis!$A$1:$A$297,0),4)*100</f>
        <v>0.12694683390806699</v>
      </c>
      <c r="D216" s="3">
        <v>42826</v>
      </c>
      <c r="E216">
        <f>INDEX([1]bundesbank_sentiment_analysis!$A$1:$G$297,MATCH(D216,[1]bundesbank_sentiment_analysis!$A$1:$A$297,0),3)*100</f>
        <v>6.3473416954033801E-2</v>
      </c>
      <c r="G216" s="3">
        <v>42826</v>
      </c>
      <c r="H216">
        <f>INDEX([1]bundesbank_sentiment_analysis!$A$1:$G$297,MATCH(G216,[1]bundesbank_sentiment_analysis!$A$1:$A$297,0),7)*100</f>
        <v>5.39754209756188</v>
      </c>
    </row>
    <row r="217" spans="1:8" x14ac:dyDescent="0.25">
      <c r="A217" s="3">
        <v>42856</v>
      </c>
      <c r="B217">
        <f>INDEX([1]bundesbank_sentiment_analysis!$A$1:$G$297,MATCH(A217,[1]bundesbank_sentiment_analysis!$A$1:$A$297,0),4)*100</f>
        <v>0.24224021016897102</v>
      </c>
      <c r="D217" s="3">
        <v>42856</v>
      </c>
      <c r="E217">
        <f>INDEX([1]bundesbank_sentiment_analysis!$A$1:$G$297,MATCH(D217,[1]bundesbank_sentiment_analysis!$A$1:$A$297,0),3)*100</f>
        <v>3.4118339460418402E-2</v>
      </c>
      <c r="G217" s="3">
        <v>42856</v>
      </c>
      <c r="H217">
        <f>INDEX([1]bundesbank_sentiment_analysis!$A$1:$G$297,MATCH(G217,[1]bundesbank_sentiment_analysis!$A$1:$A$297,0),7)*100</f>
        <v>6.0911092588544804</v>
      </c>
    </row>
    <row r="218" spans="1:8" x14ac:dyDescent="0.25">
      <c r="A218" s="3">
        <v>42887</v>
      </c>
      <c r="B218">
        <f>INDEX([1]bundesbank_sentiment_analysis!$A$1:$G$297,MATCH(A218,[1]bundesbank_sentiment_analysis!$A$1:$A$297,0),4)*100</f>
        <v>0.16931966962976</v>
      </c>
      <c r="D218" s="3">
        <v>42887</v>
      </c>
      <c r="E218">
        <f>INDEX([1]bundesbank_sentiment_analysis!$A$1:$G$297,MATCH(D218,[1]bundesbank_sentiment_analysis!$A$1:$A$297,0),3)*100</f>
        <v>3.0516917200712701E-2</v>
      </c>
      <c r="G218" s="3">
        <v>42887</v>
      </c>
      <c r="H218">
        <f>INDEX([1]bundesbank_sentiment_analysis!$A$1:$G$297,MATCH(G218,[1]bundesbank_sentiment_analysis!$A$1:$A$297,0),7)*100</f>
        <v>5.6875335394379594</v>
      </c>
    </row>
    <row r="219" spans="1:8" x14ac:dyDescent="0.25">
      <c r="A219" s="3">
        <v>42917</v>
      </c>
      <c r="B219">
        <f>INDEX([1]bundesbank_sentiment_analysis!$A$1:$G$297,MATCH(A219,[1]bundesbank_sentiment_analysis!$A$1:$A$297,0),4)*100</f>
        <v>0.16126142268410601</v>
      </c>
      <c r="D219" s="3">
        <v>42917</v>
      </c>
      <c r="E219">
        <f>INDEX([1]bundesbank_sentiment_analysis!$A$1:$G$297,MATCH(D219,[1]bundesbank_sentiment_analysis!$A$1:$A$297,0),3)*100</f>
        <v>4.5153198351549899E-2</v>
      </c>
      <c r="G219" s="3">
        <v>42917</v>
      </c>
      <c r="H219">
        <f>INDEX([1]bundesbank_sentiment_analysis!$A$1:$G$297,MATCH(G219,[1]bundesbank_sentiment_analysis!$A$1:$A$297,0),7)*100</f>
        <v>6.2552274424819005</v>
      </c>
    </row>
    <row r="220" spans="1:8" x14ac:dyDescent="0.25">
      <c r="A220" s="3">
        <v>42948</v>
      </c>
      <c r="B220">
        <f>INDEX([1]bundesbank_sentiment_analysis!$A$1:$G$297,MATCH(A220,[1]bundesbank_sentiment_analysis!$A$1:$A$297,0),4)*100</f>
        <v>0.24445668640683099</v>
      </c>
      <c r="D220" s="3">
        <v>42948</v>
      </c>
      <c r="E220">
        <f>INDEX([1]bundesbank_sentiment_analysis!$A$1:$G$297,MATCH(D220,[1]bundesbank_sentiment_analysis!$A$1:$A$297,0),3)*100</f>
        <v>3.0126704310701E-2</v>
      </c>
      <c r="G220" s="3">
        <v>42948</v>
      </c>
      <c r="H220">
        <f>INDEX([1]bundesbank_sentiment_analysis!$A$1:$G$297,MATCH(G220,[1]bundesbank_sentiment_analysis!$A$1:$A$297,0),7)*100</f>
        <v>5.5459388455097898</v>
      </c>
    </row>
    <row r="221" spans="1:8" x14ac:dyDescent="0.25">
      <c r="A221" s="3">
        <v>42979</v>
      </c>
      <c r="B221">
        <f>INDEX([1]bundesbank_sentiment_analysis!$A$1:$G$297,MATCH(A221,[1]bundesbank_sentiment_analysis!$A$1:$A$297,0),4)*100</f>
        <v>0.11104140979327499</v>
      </c>
      <c r="D221" s="3">
        <v>42979</v>
      </c>
      <c r="E221">
        <f>INDEX([1]bundesbank_sentiment_analysis!$A$1:$G$297,MATCH(D221,[1]bundesbank_sentiment_analysis!$A$1:$A$297,0),3)*100</f>
        <v>3.0284020852711497E-2</v>
      </c>
      <c r="G221" s="3">
        <v>42979</v>
      </c>
      <c r="H221">
        <f>INDEX([1]bundesbank_sentiment_analysis!$A$1:$G$297,MATCH(G221,[1]bundesbank_sentiment_analysis!$A$1:$A$297,0),7)*100</f>
        <v>4.4752232090407098</v>
      </c>
    </row>
    <row r="222" spans="1:8" x14ac:dyDescent="0.25">
      <c r="A222" s="3">
        <v>43009</v>
      </c>
      <c r="B222">
        <f>INDEX([1]bundesbank_sentiment_analysis!$A$1:$G$297,MATCH(A222,[1]bundesbank_sentiment_analysis!$A$1:$A$297,0),4)*100</f>
        <v>7.8363962688642208E-2</v>
      </c>
      <c r="D222" s="3">
        <v>43009</v>
      </c>
      <c r="E222">
        <f>INDEX([1]bundesbank_sentiment_analysis!$A$1:$G$297,MATCH(D222,[1]bundesbank_sentiment_analysis!$A$1:$A$297,0),3)*100</f>
        <v>5.5613134811294498E-2</v>
      </c>
      <c r="G222" s="3">
        <v>43009</v>
      </c>
      <c r="H222">
        <f>INDEX([1]bundesbank_sentiment_analysis!$A$1:$G$297,MATCH(G222,[1]bundesbank_sentiment_analysis!$A$1:$A$297,0),7)*100</f>
        <v>5.2707671288928495</v>
      </c>
    </row>
    <row r="223" spans="1:8" x14ac:dyDescent="0.25">
      <c r="A223" s="3">
        <v>43040</v>
      </c>
      <c r="B223">
        <f>INDEX([1]bundesbank_sentiment_analysis!$A$1:$G$297,MATCH(A223,[1]bundesbank_sentiment_analysis!$A$1:$A$297,0),4)*100</f>
        <v>0.26791398457947202</v>
      </c>
      <c r="D223" s="3">
        <v>43040</v>
      </c>
      <c r="E223">
        <f>INDEX([1]bundesbank_sentiment_analysis!$A$1:$G$297,MATCH(D223,[1]bundesbank_sentiment_analysis!$A$1:$A$297,0),3)*100</f>
        <v>4.5978637617599197E-2</v>
      </c>
      <c r="G223" s="3">
        <v>43040</v>
      </c>
      <c r="H223">
        <f>INDEX([1]bundesbank_sentiment_analysis!$A$1:$G$297,MATCH(G223,[1]bundesbank_sentiment_analysis!$A$1:$A$297,0),7)*100</f>
        <v>6.3336492138050398</v>
      </c>
    </row>
    <row r="224" spans="1:8" x14ac:dyDescent="0.25">
      <c r="A224" s="3">
        <v>43070</v>
      </c>
      <c r="B224">
        <f>INDEX([1]bundesbank_sentiment_analysis!$A$1:$G$297,MATCH(A224,[1]bundesbank_sentiment_analysis!$A$1:$A$297,0),4)*100</f>
        <v>0.233456958813195</v>
      </c>
      <c r="D224" s="3">
        <v>43070</v>
      </c>
      <c r="E224">
        <f>INDEX([1]bundesbank_sentiment_analysis!$A$1:$G$297,MATCH(D224,[1]bundesbank_sentiment_analysis!$A$1:$A$297,0),3)*100</f>
        <v>8.5106382978723402E-2</v>
      </c>
      <c r="G224" s="3">
        <v>43070</v>
      </c>
      <c r="H224">
        <f>INDEX([1]bundesbank_sentiment_analysis!$A$1:$G$297,MATCH(G224,[1]bundesbank_sentiment_analysis!$A$1:$A$297,0),7)*100</f>
        <v>5.7202933100614004</v>
      </c>
    </row>
    <row r="225" spans="1:8" x14ac:dyDescent="0.25">
      <c r="A225" s="3">
        <v>43101</v>
      </c>
      <c r="B225">
        <f>INDEX([1]bundesbank_sentiment_analysis!$A$1:$G$297,MATCH(A225,[1]bundesbank_sentiment_analysis!$A$1:$A$297,0),4)*100</f>
        <v>0.161199201536665</v>
      </c>
      <c r="D225" s="3">
        <v>43101</v>
      </c>
      <c r="E225">
        <f>INDEX([1]bundesbank_sentiment_analysis!$A$1:$G$297,MATCH(D225,[1]bundesbank_sentiment_analysis!$A$1:$A$297,0),3)*100</f>
        <v>0.11299009453504499</v>
      </c>
      <c r="G225" s="3">
        <v>43101</v>
      </c>
      <c r="H225">
        <f>INDEX([1]bundesbank_sentiment_analysis!$A$1:$G$297,MATCH(G225,[1]bundesbank_sentiment_analysis!$A$1:$A$297,0),7)*100</f>
        <v>5.4824059944445001</v>
      </c>
    </row>
    <row r="226" spans="1:8" x14ac:dyDescent="0.25">
      <c r="A226" s="3">
        <v>43132</v>
      </c>
      <c r="B226">
        <f>INDEX([1]bundesbank_sentiment_analysis!$A$1:$G$297,MATCH(A226,[1]bundesbank_sentiment_analysis!$A$1:$A$297,0),4)*100</f>
        <v>0.31924545096629497</v>
      </c>
      <c r="D226" s="3">
        <v>43132</v>
      </c>
      <c r="E226">
        <f>INDEX([1]bundesbank_sentiment_analysis!$A$1:$G$297,MATCH(D226,[1]bundesbank_sentiment_analysis!$A$1:$A$297,0),3)*100</f>
        <v>4.70737260137968E-2</v>
      </c>
      <c r="G226" s="3">
        <v>43132</v>
      </c>
      <c r="H226">
        <f>INDEX([1]bundesbank_sentiment_analysis!$A$1:$G$297,MATCH(G226,[1]bundesbank_sentiment_analysis!$A$1:$A$297,0),7)*100</f>
        <v>6.6630478716685495</v>
      </c>
    </row>
    <row r="227" spans="1:8" x14ac:dyDescent="0.25">
      <c r="A227" s="3">
        <v>43160</v>
      </c>
      <c r="B227">
        <f>INDEX([1]bundesbank_sentiment_analysis!$A$1:$G$297,MATCH(A227,[1]bundesbank_sentiment_analysis!$A$1:$A$297,0),4)*100</f>
        <v>0.14879139620277301</v>
      </c>
      <c r="D227" s="3">
        <v>43160</v>
      </c>
      <c r="E227">
        <f>INDEX([1]bundesbank_sentiment_analysis!$A$1:$G$297,MATCH(D227,[1]bundesbank_sentiment_analysis!$A$1:$A$297,0),3)*100</f>
        <v>1.65323773558637E-2</v>
      </c>
      <c r="G227" s="3">
        <v>43160</v>
      </c>
      <c r="H227">
        <f>INDEX([1]bundesbank_sentiment_analysis!$A$1:$G$297,MATCH(G227,[1]bundesbank_sentiment_analysis!$A$1:$A$297,0),7)*100</f>
        <v>4.2890565421776703</v>
      </c>
    </row>
    <row r="228" spans="1:8" x14ac:dyDescent="0.25">
      <c r="A228" s="3">
        <v>43191</v>
      </c>
      <c r="B228">
        <f>INDEX([1]bundesbank_sentiment_analysis!$A$1:$G$297,MATCH(A228,[1]bundesbank_sentiment_analysis!$A$1:$A$297,0),4)*100</f>
        <v>9.7610126263421304E-2</v>
      </c>
      <c r="D228" s="3">
        <v>43191</v>
      </c>
      <c r="E228">
        <f>INDEX([1]bundesbank_sentiment_analysis!$A$1:$G$297,MATCH(D228,[1]bundesbank_sentiment_analysis!$A$1:$A$297,0),3)*100</f>
        <v>4.8017884694102397E-2</v>
      </c>
      <c r="G228" s="3">
        <v>43191</v>
      </c>
      <c r="H228">
        <f>INDEX([1]bundesbank_sentiment_analysis!$A$1:$G$297,MATCH(G228,[1]bundesbank_sentiment_analysis!$A$1:$A$297,0),7)*100</f>
        <v>5.23080263467455</v>
      </c>
    </row>
    <row r="229" spans="1:8" x14ac:dyDescent="0.25">
      <c r="A229" s="3">
        <v>43221</v>
      </c>
      <c r="B229">
        <f>INDEX([1]bundesbank_sentiment_analysis!$A$1:$G$297,MATCH(A229,[1]bundesbank_sentiment_analysis!$A$1:$A$297,0),4)*100</f>
        <v>0.23278466592923999</v>
      </c>
      <c r="D229" s="3">
        <v>43221</v>
      </c>
      <c r="E229">
        <f>INDEX([1]bundesbank_sentiment_analysis!$A$1:$G$297,MATCH(D229,[1]bundesbank_sentiment_analysis!$A$1:$A$297,0),3)*100</f>
        <v>4.70522197091017E-2</v>
      </c>
      <c r="G229" s="3">
        <v>43221</v>
      </c>
      <c r="H229">
        <f>INDEX([1]bundesbank_sentiment_analysis!$A$1:$G$297,MATCH(G229,[1]bundesbank_sentiment_analysis!$A$1:$A$297,0),7)*100</f>
        <v>6.2184373405180899</v>
      </c>
    </row>
    <row r="230" spans="1:8" x14ac:dyDescent="0.25">
      <c r="A230" s="3">
        <v>43252</v>
      </c>
      <c r="B230">
        <f>INDEX([1]bundesbank_sentiment_analysis!$A$1:$G$297,MATCH(A230,[1]bundesbank_sentiment_analysis!$A$1:$A$297,0),4)*100</f>
        <v>0.17577093313418601</v>
      </c>
      <c r="D230" s="3">
        <v>43252</v>
      </c>
      <c r="E230">
        <f>INDEX([1]bundesbank_sentiment_analysis!$A$1:$G$297,MATCH(D230,[1]bundesbank_sentiment_analysis!$A$1:$A$297,0),3)*100</f>
        <v>5.6465273856578201E-2</v>
      </c>
      <c r="G230" s="3">
        <v>43252</v>
      </c>
      <c r="H230">
        <f>INDEX([1]bundesbank_sentiment_analysis!$A$1:$G$297,MATCH(G230,[1]bundesbank_sentiment_analysis!$A$1:$A$297,0),7)*100</f>
        <v>6.4390617699591202</v>
      </c>
    </row>
    <row r="231" spans="1:8" x14ac:dyDescent="0.25">
      <c r="A231" s="3">
        <v>43282</v>
      </c>
      <c r="B231">
        <f>INDEX([1]bundesbank_sentiment_analysis!$A$1:$G$297,MATCH(A231,[1]bundesbank_sentiment_analysis!$A$1:$A$297,0),4)*100</f>
        <v>0.14092212808992399</v>
      </c>
      <c r="D231" s="3">
        <v>43282</v>
      </c>
      <c r="E231">
        <f>INDEX([1]bundesbank_sentiment_analysis!$A$1:$G$297,MATCH(D231,[1]bundesbank_sentiment_analysis!$A$1:$A$297,0),3)*100</f>
        <v>3.5645008869804505E-2</v>
      </c>
      <c r="G231" s="3">
        <v>43282</v>
      </c>
      <c r="H231">
        <f>INDEX([1]bundesbank_sentiment_analysis!$A$1:$G$297,MATCH(G231,[1]bundesbank_sentiment_analysis!$A$1:$A$297,0),7)*100</f>
        <v>5.8632408922061403</v>
      </c>
    </row>
    <row r="232" spans="1:8" x14ac:dyDescent="0.25">
      <c r="A232" s="3">
        <v>43313</v>
      </c>
      <c r="B232">
        <f>INDEX([1]bundesbank_sentiment_analysis!$A$1:$G$297,MATCH(A232,[1]bundesbank_sentiment_analysis!$A$1:$A$297,0),4)*100</f>
        <v>0.23766147731036699</v>
      </c>
      <c r="D232" s="3">
        <v>43313</v>
      </c>
      <c r="E232">
        <f>INDEX([1]bundesbank_sentiment_analysis!$A$1:$G$297,MATCH(D232,[1]bundesbank_sentiment_analysis!$A$1:$A$297,0),3)*100</f>
        <v>5.9622391520370903E-2</v>
      </c>
      <c r="G232" s="3">
        <v>43313</v>
      </c>
      <c r="H232">
        <f>INDEX([1]bundesbank_sentiment_analysis!$A$1:$G$297,MATCH(G232,[1]bundesbank_sentiment_analysis!$A$1:$A$297,0),7)*100</f>
        <v>6.423200582360181</v>
      </c>
    </row>
    <row r="233" spans="1:8" x14ac:dyDescent="0.25">
      <c r="A233" s="3">
        <v>43344</v>
      </c>
      <c r="B233">
        <f>INDEX([1]bundesbank_sentiment_analysis!$A$1:$G$297,MATCH(A233,[1]bundesbank_sentiment_analysis!$A$1:$A$297,0),4)*100</f>
        <v>0.10280570531189699</v>
      </c>
      <c r="D233" s="3">
        <v>43344</v>
      </c>
      <c r="E233">
        <f>INDEX([1]bundesbank_sentiment_analysis!$A$1:$G$297,MATCH(D233,[1]bundesbank_sentiment_analysis!$A$1:$A$297,0),3)*100</f>
        <v>3.7236712160214999E-2</v>
      </c>
      <c r="G233" s="3">
        <v>43344</v>
      </c>
      <c r="H233">
        <f>INDEX([1]bundesbank_sentiment_analysis!$A$1:$G$297,MATCH(G233,[1]bundesbank_sentiment_analysis!$A$1:$A$297,0),7)*100</f>
        <v>4.23758193432921</v>
      </c>
    </row>
    <row r="234" spans="1:8" x14ac:dyDescent="0.25">
      <c r="A234" s="3">
        <v>43374</v>
      </c>
      <c r="B234">
        <f>INDEX([1]bundesbank_sentiment_analysis!$A$1:$G$297,MATCH(A234,[1]bundesbank_sentiment_analysis!$A$1:$A$297,0),4)*100</f>
        <v>0.11585602769241599</v>
      </c>
      <c r="D234" s="3">
        <v>43374</v>
      </c>
      <c r="E234">
        <f>INDEX([1]bundesbank_sentiment_analysis!$A$1:$G$297,MATCH(D234,[1]bundesbank_sentiment_analysis!$A$1:$A$297,0),3)*100</f>
        <v>4.1679912401539995E-2</v>
      </c>
      <c r="G234" s="3">
        <v>43374</v>
      </c>
      <c r="H234">
        <f>INDEX([1]bundesbank_sentiment_analysis!$A$1:$G$297,MATCH(G234,[1]bundesbank_sentiment_analysis!$A$1:$A$297,0),7)*100</f>
        <v>6.0657755850657598</v>
      </c>
    </row>
    <row r="235" spans="1:8" x14ac:dyDescent="0.25">
      <c r="A235" s="3">
        <v>43405</v>
      </c>
      <c r="B235">
        <f>INDEX([1]bundesbank_sentiment_analysis!$A$1:$G$297,MATCH(A235,[1]bundesbank_sentiment_analysis!$A$1:$A$297,0),4)*100</f>
        <v>0.212344156130226</v>
      </c>
      <c r="D235" s="3">
        <v>43405</v>
      </c>
      <c r="E235">
        <f>INDEX([1]bundesbank_sentiment_analysis!$A$1:$G$297,MATCH(D235,[1]bundesbank_sentiment_analysis!$A$1:$A$297,0),3)*100</f>
        <v>8.1941935768095497E-2</v>
      </c>
      <c r="G235" s="3">
        <v>43405</v>
      </c>
      <c r="H235">
        <f>INDEX([1]bundesbank_sentiment_analysis!$A$1:$G$297,MATCH(G235,[1]bundesbank_sentiment_analysis!$A$1:$A$297,0),7)*100</f>
        <v>4.9808629561924702</v>
      </c>
    </row>
    <row r="236" spans="1:8" x14ac:dyDescent="0.25">
      <c r="A236" s="3">
        <v>43435</v>
      </c>
      <c r="B236">
        <f>INDEX([1]bundesbank_sentiment_analysis!$A$1:$G$297,MATCH(A236,[1]bundesbank_sentiment_analysis!$A$1:$A$297,0),4)*100</f>
        <v>0.200846117687278</v>
      </c>
      <c r="D236" s="3">
        <v>43435</v>
      </c>
      <c r="E236">
        <f>INDEX([1]bundesbank_sentiment_analysis!$A$1:$G$297,MATCH(D236,[1]bundesbank_sentiment_analysis!$A$1:$A$297,0),3)*100</f>
        <v>6.6663817785564697E-2</v>
      </c>
      <c r="G236" s="3">
        <v>43435</v>
      </c>
      <c r="H236">
        <f>INDEX([1]bundesbank_sentiment_analysis!$A$1:$G$297,MATCH(G236,[1]bundesbank_sentiment_analysis!$A$1:$A$297,0),7)*100</f>
        <v>4.8568117802061499</v>
      </c>
    </row>
    <row r="237" spans="1:8" x14ac:dyDescent="0.25">
      <c r="A237" s="3">
        <v>43466</v>
      </c>
      <c r="B237">
        <f>INDEX([1]bundesbank_sentiment_analysis!$A$1:$G$297,MATCH(A237,[1]bundesbank_sentiment_analysis!$A$1:$A$297,0),4)*100</f>
        <v>9.0416594458969698E-2</v>
      </c>
      <c r="D237" s="3">
        <v>43466</v>
      </c>
      <c r="E237">
        <f>INDEX([1]bundesbank_sentiment_analysis!$A$1:$G$297,MATCH(D237,[1]bundesbank_sentiment_analysis!$A$1:$A$297,0),3)*100</f>
        <v>2.86319215786737E-2</v>
      </c>
      <c r="G237" s="3">
        <v>43466</v>
      </c>
      <c r="H237">
        <f>INDEX([1]bundesbank_sentiment_analysis!$A$1:$G$297,MATCH(G237,[1]bundesbank_sentiment_analysis!$A$1:$A$297,0),7)*100</f>
        <v>5.9209183860867203</v>
      </c>
    </row>
    <row r="238" spans="1:8" x14ac:dyDescent="0.25">
      <c r="A238" s="3">
        <v>43497</v>
      </c>
      <c r="B238">
        <f>INDEX([1]bundesbank_sentiment_analysis!$A$1:$G$297,MATCH(A238,[1]bundesbank_sentiment_analysis!$A$1:$A$297,0),4)*100</f>
        <v>0.24479590141719301</v>
      </c>
      <c r="D238" s="3">
        <v>43497</v>
      </c>
      <c r="E238">
        <f>INDEX([1]bundesbank_sentiment_analysis!$A$1:$G$297,MATCH(D238,[1]bundesbank_sentiment_analysis!$A$1:$A$297,0),3)*100</f>
        <v>8.56785654960176E-2</v>
      </c>
      <c r="G238" s="3">
        <v>43497</v>
      </c>
      <c r="H238">
        <f>INDEX([1]bundesbank_sentiment_analysis!$A$1:$G$297,MATCH(G238,[1]bundesbank_sentiment_analysis!$A$1:$A$297,0),7)*100</f>
        <v>4.7572900695553297</v>
      </c>
    </row>
    <row r="239" spans="1:8" x14ac:dyDescent="0.25">
      <c r="A239" s="3">
        <v>43525</v>
      </c>
      <c r="B239">
        <f>INDEX([1]bundesbank_sentiment_analysis!$A$1:$G$297,MATCH(A239,[1]bundesbank_sentiment_analysis!$A$1:$A$297,0),4)*100</f>
        <v>0.17226065189890399</v>
      </c>
      <c r="D239" s="3">
        <v>43525</v>
      </c>
      <c r="E239">
        <f>INDEX([1]bundesbank_sentiment_analysis!$A$1:$G$297,MATCH(D239,[1]bundesbank_sentiment_analysis!$A$1:$A$297,0),3)*100</f>
        <v>1.25606725342951E-2</v>
      </c>
      <c r="G239" s="3">
        <v>43525</v>
      </c>
      <c r="H239">
        <f>INDEX([1]bundesbank_sentiment_analysis!$A$1:$G$297,MATCH(G239,[1]bundesbank_sentiment_analysis!$A$1:$A$297,0),7)*100</f>
        <v>3.4977820246532696</v>
      </c>
    </row>
    <row r="240" spans="1:8" x14ac:dyDescent="0.25">
      <c r="A240" s="3">
        <v>43556</v>
      </c>
      <c r="B240">
        <f>INDEX([1]bundesbank_sentiment_analysis!$A$1:$G$297,MATCH(A240,[1]bundesbank_sentiment_analysis!$A$1:$A$297,0),4)*100</f>
        <v>8.2355821666258502E-2</v>
      </c>
      <c r="D240" s="3">
        <v>43556</v>
      </c>
      <c r="E240">
        <f>INDEX([1]bundesbank_sentiment_analysis!$A$1:$G$297,MATCH(D240,[1]bundesbank_sentiment_analysis!$A$1:$A$297,0),3)*100</f>
        <v>3.5613328288111798E-2</v>
      </c>
      <c r="G240" s="3">
        <v>43556</v>
      </c>
      <c r="H240">
        <f>INDEX([1]bundesbank_sentiment_analysis!$A$1:$G$297,MATCH(G240,[1]bundesbank_sentiment_analysis!$A$1:$A$297,0),7)*100</f>
        <v>5.2756269356687504</v>
      </c>
    </row>
    <row r="241" spans="1:8" x14ac:dyDescent="0.25">
      <c r="A241" s="3">
        <v>43586</v>
      </c>
      <c r="B241">
        <f>INDEX([1]bundesbank_sentiment_analysis!$A$1:$G$297,MATCH(A241,[1]bundesbank_sentiment_analysis!$A$1:$A$297,0),4)*100</f>
        <v>0.19231746784824699</v>
      </c>
      <c r="D241" s="3">
        <v>43586</v>
      </c>
      <c r="E241">
        <f>INDEX([1]bundesbank_sentiment_analysis!$A$1:$G$297,MATCH(D241,[1]bundesbank_sentiment_analysis!$A$1:$A$297,0),3)*100</f>
        <v>5.8457732517749106E-2</v>
      </c>
      <c r="G241" s="3">
        <v>43586</v>
      </c>
      <c r="H241">
        <f>INDEX([1]bundesbank_sentiment_analysis!$A$1:$G$297,MATCH(G241,[1]bundesbank_sentiment_analysis!$A$1:$A$297,0),7)*100</f>
        <v>5.4070887750061303</v>
      </c>
    </row>
    <row r="242" spans="1:8" x14ac:dyDescent="0.25">
      <c r="A242" s="3">
        <v>43617</v>
      </c>
      <c r="B242">
        <f>INDEX([1]bundesbank_sentiment_analysis!$A$1:$G$297,MATCH(A242,[1]bundesbank_sentiment_analysis!$A$1:$A$297,0),4)*100</f>
        <v>0.118199428702761</v>
      </c>
      <c r="D242" s="3">
        <v>43617</v>
      </c>
      <c r="E242">
        <f>INDEX([1]bundesbank_sentiment_analysis!$A$1:$G$297,MATCH(D242,[1]bundesbank_sentiment_analysis!$A$1:$A$297,0),3)*100</f>
        <v>4.2683127031552602E-2</v>
      </c>
      <c r="G242" s="3">
        <v>43617</v>
      </c>
      <c r="H242">
        <f>INDEX([1]bundesbank_sentiment_analysis!$A$1:$G$297,MATCH(G242,[1]bundesbank_sentiment_analysis!$A$1:$A$297,0),7)*100</f>
        <v>5.4895706692178701</v>
      </c>
    </row>
    <row r="243" spans="1:8" x14ac:dyDescent="0.25">
      <c r="A243" s="3">
        <v>43647</v>
      </c>
      <c r="B243">
        <f>INDEX([1]bundesbank_sentiment_analysis!$A$1:$G$297,MATCH(A243,[1]bundesbank_sentiment_analysis!$A$1:$A$297,0),4)*100</f>
        <v>7.7651532055801997E-2</v>
      </c>
      <c r="D243" s="3">
        <v>43647</v>
      </c>
      <c r="E243">
        <f>INDEX([1]bundesbank_sentiment_analysis!$A$1:$G$297,MATCH(D243,[1]bundesbank_sentiment_analysis!$A$1:$A$297,0),3)*100</f>
        <v>2.6776390364069598E-2</v>
      </c>
      <c r="G243" s="3">
        <v>43647</v>
      </c>
      <c r="H243">
        <f>INDEX([1]bundesbank_sentiment_analysis!$A$1:$G$297,MATCH(G243,[1]bundesbank_sentiment_analysis!$A$1:$A$297,0),7)*100</f>
        <v>5.3502565878565598</v>
      </c>
    </row>
    <row r="244" spans="1:8" x14ac:dyDescent="0.25">
      <c r="A244" s="3">
        <v>43678</v>
      </c>
      <c r="B244">
        <f>INDEX([1]bundesbank_sentiment_analysis!$A$1:$G$297,MATCH(A244,[1]bundesbank_sentiment_analysis!$A$1:$A$297,0),4)*100</f>
        <v>0.19236194824181099</v>
      </c>
      <c r="D244" s="3">
        <v>43678</v>
      </c>
      <c r="E244">
        <f>INDEX([1]bundesbank_sentiment_analysis!$A$1:$G$297,MATCH(D244,[1]bundesbank_sentiment_analysis!$A$1:$A$297,0),3)*100</f>
        <v>5.3006403515521404E-2</v>
      </c>
      <c r="G244" s="3">
        <v>43678</v>
      </c>
      <c r="H244">
        <f>INDEX([1]bundesbank_sentiment_analysis!$A$1:$G$297,MATCH(G244,[1]bundesbank_sentiment_analysis!$A$1:$A$297,0),7)*100</f>
        <v>4.9249245766569301</v>
      </c>
    </row>
    <row r="245" spans="1:8" x14ac:dyDescent="0.25">
      <c r="A245" s="3">
        <v>43709</v>
      </c>
      <c r="B245">
        <f>INDEX([1]bundesbank_sentiment_analysis!$A$1:$G$297,MATCH(A245,[1]bundesbank_sentiment_analysis!$A$1:$A$297,0),4)*100</f>
        <v>0.10135264345542298</v>
      </c>
      <c r="D245" s="3">
        <v>43709</v>
      </c>
      <c r="E245">
        <f>INDEX([1]bundesbank_sentiment_analysis!$A$1:$G$297,MATCH(D245,[1]bundesbank_sentiment_analysis!$A$1:$A$297,0),3)*100</f>
        <v>4.9082726704827898E-2</v>
      </c>
      <c r="G245" s="3">
        <v>43709</v>
      </c>
      <c r="H245">
        <f>INDEX([1]bundesbank_sentiment_analysis!$A$1:$G$297,MATCH(G245,[1]bundesbank_sentiment_analysis!$A$1:$A$297,0),7)*100</f>
        <v>3.8516875173292497</v>
      </c>
    </row>
    <row r="246" spans="1:8" x14ac:dyDescent="0.25">
      <c r="A246" s="3">
        <v>43739</v>
      </c>
      <c r="B246">
        <f>INDEX([1]bundesbank_sentiment_analysis!$A$1:$G$297,MATCH(A246,[1]bundesbank_sentiment_analysis!$A$1:$A$297,0),4)*100</f>
        <v>0.14626579005688101</v>
      </c>
      <c r="D246" s="3">
        <v>43739</v>
      </c>
      <c r="E246">
        <f>INDEX([1]bundesbank_sentiment_analysis!$A$1:$G$297,MATCH(D246,[1]bundesbank_sentiment_analysis!$A$1:$A$297,0),3)*100</f>
        <v>3.0287360567333901E-2</v>
      </c>
      <c r="G246" s="3">
        <v>43739</v>
      </c>
      <c r="H246">
        <f>INDEX([1]bundesbank_sentiment_analysis!$A$1:$G$297,MATCH(G246,[1]bundesbank_sentiment_analysis!$A$1:$A$297,0),7)*100</f>
        <v>5.2542934532134193</v>
      </c>
    </row>
    <row r="247" spans="1:8" x14ac:dyDescent="0.25">
      <c r="A247" s="3">
        <v>43770</v>
      </c>
      <c r="B247">
        <f>INDEX([1]bundesbank_sentiment_analysis!$A$1:$G$297,MATCH(A247,[1]bundesbank_sentiment_analysis!$A$1:$A$297,0),4)*100</f>
        <v>0.18894209838920301</v>
      </c>
      <c r="D247" s="3">
        <v>43770</v>
      </c>
      <c r="E247">
        <f>INDEX([1]bundesbank_sentiment_analysis!$A$1:$G$297,MATCH(D247,[1]bundesbank_sentiment_analysis!$A$1:$A$297,0),3)*100</f>
        <v>3.3086634740966403E-2</v>
      </c>
      <c r="G247" s="3">
        <v>43770</v>
      </c>
      <c r="H247">
        <f>INDEX([1]bundesbank_sentiment_analysis!$A$1:$G$297,MATCH(G247,[1]bundesbank_sentiment_analysis!$A$1:$A$297,0),7)*100</f>
        <v>5.2559804290940697</v>
      </c>
    </row>
    <row r="248" spans="1:8" x14ac:dyDescent="0.25">
      <c r="A248" s="3">
        <v>43800</v>
      </c>
      <c r="B248">
        <f>INDEX([1]bundesbank_sentiment_analysis!$A$1:$G$297,MATCH(A248,[1]bundesbank_sentiment_analysis!$A$1:$A$297,0),4)*100</f>
        <v>0.17122589587834799</v>
      </c>
      <c r="D248" s="3">
        <v>43800</v>
      </c>
      <c r="E248">
        <f>INDEX([1]bundesbank_sentiment_analysis!$A$1:$G$297,MATCH(D248,[1]bundesbank_sentiment_analysis!$A$1:$A$297,0),3)*100</f>
        <v>4.9737045945615302E-2</v>
      </c>
      <c r="G248" s="3">
        <v>43800</v>
      </c>
      <c r="H248">
        <f>INDEX([1]bundesbank_sentiment_analysis!$A$1:$G$297,MATCH(G248,[1]bundesbank_sentiment_analysis!$A$1:$A$297,0),7)*100</f>
        <v>5.22102075728613</v>
      </c>
    </row>
    <row r="249" spans="1:8" x14ac:dyDescent="0.25">
      <c r="A249" s="3">
        <v>43831</v>
      </c>
      <c r="B249">
        <f>INDEX([1]bundesbank_sentiment_analysis!$A$1:$G$297,MATCH(A249,[1]bundesbank_sentiment_analysis!$A$1:$A$297,0),4)*100</f>
        <v>0.16490229752475599</v>
      </c>
      <c r="D249" s="3">
        <v>43831</v>
      </c>
      <c r="E249">
        <f>INDEX([1]bundesbank_sentiment_analysis!$A$1:$G$297,MATCH(D249,[1]bundesbank_sentiment_analysis!$A$1:$A$297,0),3)*100</f>
        <v>0.19822452344944799</v>
      </c>
      <c r="G249" s="3">
        <v>43831</v>
      </c>
      <c r="H249">
        <f>INDEX([1]bundesbank_sentiment_analysis!$A$1:$G$297,MATCH(G249,[1]bundesbank_sentiment_analysis!$A$1:$A$297,0),7)*100</f>
        <v>5.0558861320488795</v>
      </c>
    </row>
    <row r="250" spans="1:8" x14ac:dyDescent="0.25">
      <c r="A250" s="3">
        <v>43862</v>
      </c>
      <c r="B250">
        <f>INDEX([1]bundesbank_sentiment_analysis!$A$1:$G$297,MATCH(A250,[1]bundesbank_sentiment_analysis!$A$1:$A$297,0),4)*100</f>
        <v>0.24594408008284399</v>
      </c>
      <c r="D250" s="3">
        <v>43862</v>
      </c>
      <c r="E250">
        <f>INDEX([1]bundesbank_sentiment_analysis!$A$1:$G$297,MATCH(D250,[1]bundesbank_sentiment_analysis!$A$1:$A$297,0),3)*100</f>
        <v>5.4366586123576102E-2</v>
      </c>
      <c r="G250" s="3">
        <v>43862</v>
      </c>
      <c r="H250">
        <f>INDEX([1]bundesbank_sentiment_analysis!$A$1:$G$297,MATCH(G250,[1]bundesbank_sentiment_analysis!$A$1:$A$297,0),7)*100</f>
        <v>5.5718927129506497</v>
      </c>
    </row>
    <row r="251" spans="1:8" x14ac:dyDescent="0.25">
      <c r="A251" s="3">
        <v>43891</v>
      </c>
      <c r="B251">
        <f>INDEX([1]bundesbank_sentiment_analysis!$A$1:$G$297,MATCH(A251,[1]bundesbank_sentiment_analysis!$A$1:$A$297,0),4)*100</f>
        <v>0.13440182786485799</v>
      </c>
      <c r="D251" s="3">
        <v>43891</v>
      </c>
      <c r="E251">
        <f>INDEX([1]bundesbank_sentiment_analysis!$A$1:$G$297,MATCH(D251,[1]bundesbank_sentiment_analysis!$A$1:$A$297,0),3)*100</f>
        <v>1.8480251331418101E-2</v>
      </c>
      <c r="G251" s="3">
        <v>43891</v>
      </c>
      <c r="H251">
        <f>INDEX([1]bundesbank_sentiment_analysis!$A$1:$G$297,MATCH(G251,[1]bundesbank_sentiment_analysis!$A$1:$A$297,0),7)*100</f>
        <v>5.4244637305773402</v>
      </c>
    </row>
    <row r="252" spans="1:8" x14ac:dyDescent="0.25">
      <c r="A252" s="3">
        <v>43922</v>
      </c>
      <c r="B252">
        <f>INDEX([1]bundesbank_sentiment_analysis!$A$1:$G$297,MATCH(A252,[1]bundesbank_sentiment_analysis!$A$1:$A$297,0),4)*100</f>
        <v>6.573008597495239E-2</v>
      </c>
      <c r="D252" s="3">
        <v>43922</v>
      </c>
      <c r="E252">
        <f>INDEX([1]bundesbank_sentiment_analysis!$A$1:$G$297,MATCH(D252,[1]bundesbank_sentiment_analysis!$A$1:$A$297,0),3)*100</f>
        <v>2.4539232097315501E-2</v>
      </c>
      <c r="G252" s="3">
        <v>43922</v>
      </c>
      <c r="H252">
        <f>INDEX([1]bundesbank_sentiment_analysis!$A$1:$G$297,MATCH(G252,[1]bundesbank_sentiment_analysis!$A$1:$A$297,0),7)*100</f>
        <v>5.6021658443989999</v>
      </c>
    </row>
    <row r="253" spans="1:8" x14ac:dyDescent="0.25">
      <c r="A253" s="3">
        <v>43952</v>
      </c>
      <c r="B253">
        <f>INDEX([1]bundesbank_sentiment_analysis!$A$1:$G$297,MATCH(A253,[1]bundesbank_sentiment_analysis!$A$1:$A$297,0),4)*100</f>
        <v>0.17267163097605701</v>
      </c>
      <c r="D253" s="3">
        <v>43952</v>
      </c>
      <c r="E253">
        <f>INDEX([1]bundesbank_sentiment_analysis!$A$1:$G$297,MATCH(D253,[1]bundesbank_sentiment_analysis!$A$1:$A$297,0),3)*100</f>
        <v>6.7064428102307908E-2</v>
      </c>
      <c r="G253" s="3">
        <v>43952</v>
      </c>
      <c r="H253">
        <f>INDEX([1]bundesbank_sentiment_analysis!$A$1:$G$297,MATCH(G253,[1]bundesbank_sentiment_analysis!$A$1:$A$297,0),7)*100</f>
        <v>6.0889557930031906</v>
      </c>
    </row>
    <row r="254" spans="1:8" x14ac:dyDescent="0.25">
      <c r="A254" s="3">
        <v>43983</v>
      </c>
      <c r="B254">
        <f>INDEX([1]bundesbank_sentiment_analysis!$A$1:$G$297,MATCH(A254,[1]bundesbank_sentiment_analysis!$A$1:$A$297,0),4)*100</f>
        <v>8.5372242379557206E-2</v>
      </c>
      <c r="D254" s="3">
        <v>43983</v>
      </c>
      <c r="E254">
        <f>INDEX([1]bundesbank_sentiment_analysis!$A$1:$G$297,MATCH(D254,[1]bundesbank_sentiment_analysis!$A$1:$A$297,0),3)*100</f>
        <v>4.65666776615766E-2</v>
      </c>
      <c r="G254" s="3">
        <v>43983</v>
      </c>
      <c r="H254">
        <f>INDEX([1]bundesbank_sentiment_analysis!$A$1:$G$297,MATCH(G254,[1]bundesbank_sentiment_analysis!$A$1:$A$297,0),7)*100</f>
        <v>4.3660981656357905</v>
      </c>
    </row>
    <row r="255" spans="1:8" x14ac:dyDescent="0.25">
      <c r="A255" s="3">
        <v>44013</v>
      </c>
      <c r="B255">
        <f>INDEX([1]bundesbank_sentiment_analysis!$A$1:$G$297,MATCH(A255,[1]bundesbank_sentiment_analysis!$A$1:$A$297,0),4)*100</f>
        <v>0.13026246500928401</v>
      </c>
      <c r="D255" s="3">
        <v>44013</v>
      </c>
      <c r="E255">
        <f>INDEX([1]bundesbank_sentiment_analysis!$A$1:$G$297,MATCH(D255,[1]bundesbank_sentiment_analysis!$A$1:$A$297,0),3)*100</f>
        <v>3.5106196243637006E-2</v>
      </c>
      <c r="G255" s="3">
        <v>44013</v>
      </c>
      <c r="H255">
        <f>INDEX([1]bundesbank_sentiment_analysis!$A$1:$G$297,MATCH(G255,[1]bundesbank_sentiment_analysis!$A$1:$A$297,0),7)*100</f>
        <v>4.1447252412360402</v>
      </c>
    </row>
    <row r="256" spans="1:8" x14ac:dyDescent="0.25">
      <c r="A256" s="3">
        <v>44044</v>
      </c>
      <c r="B256">
        <f>INDEX([1]bundesbank_sentiment_analysis!$A$1:$G$297,MATCH(A256,[1]bundesbank_sentiment_analysis!$A$1:$A$297,0),4)*100</f>
        <v>0.159990430478924</v>
      </c>
      <c r="D256" s="3">
        <v>44044</v>
      </c>
      <c r="E256">
        <f>INDEX([1]bundesbank_sentiment_analysis!$A$1:$G$297,MATCH(D256,[1]bundesbank_sentiment_analysis!$A$1:$A$297,0),3)*100</f>
        <v>4.7847605376874602E-2</v>
      </c>
      <c r="G256" s="3">
        <v>44044</v>
      </c>
      <c r="H256">
        <f>INDEX([1]bundesbank_sentiment_analysis!$A$1:$G$297,MATCH(G256,[1]bundesbank_sentiment_analysis!$A$1:$A$297,0),7)*100</f>
        <v>6.1882209911775599</v>
      </c>
    </row>
    <row r="257" spans="1:8" x14ac:dyDescent="0.25">
      <c r="A257" s="3">
        <v>44075</v>
      </c>
      <c r="B257">
        <f>INDEX([1]bundesbank_sentiment_analysis!$A$1:$G$297,MATCH(A257,[1]bundesbank_sentiment_analysis!$A$1:$A$297,0),4)*100</f>
        <v>0.11016287371708999</v>
      </c>
      <c r="D257" s="3">
        <v>44075</v>
      </c>
      <c r="E257">
        <f>INDEX([1]bundesbank_sentiment_analysis!$A$1:$G$297,MATCH(D257,[1]bundesbank_sentiment_analysis!$A$1:$A$297,0),3)*100</f>
        <v>3.9045069165551005E-2</v>
      </c>
      <c r="G257" s="3">
        <v>44075</v>
      </c>
      <c r="H257">
        <f>INDEX([1]bundesbank_sentiment_analysis!$A$1:$G$297,MATCH(G257,[1]bundesbank_sentiment_analysis!$A$1:$A$297,0),7)*100</f>
        <v>4.1104146430863295</v>
      </c>
    </row>
    <row r="258" spans="1:8" x14ac:dyDescent="0.25">
      <c r="A258" s="3">
        <v>44105</v>
      </c>
      <c r="B258">
        <f>INDEX([1]bundesbank_sentiment_analysis!$A$1:$G$297,MATCH(A258,[1]bundesbank_sentiment_analysis!$A$1:$A$297,0),4)*100</f>
        <v>0.16450852196506399</v>
      </c>
      <c r="D258" s="3">
        <v>44105</v>
      </c>
      <c r="E258">
        <f>INDEX([1]bundesbank_sentiment_analysis!$A$1:$G$297,MATCH(D258,[1]bundesbank_sentiment_analysis!$A$1:$A$297,0),3)*100</f>
        <v>0.11084908990778999</v>
      </c>
      <c r="G258" s="3">
        <v>44105</v>
      </c>
      <c r="H258">
        <f>INDEX([1]bundesbank_sentiment_analysis!$A$1:$G$297,MATCH(G258,[1]bundesbank_sentiment_analysis!$A$1:$A$297,0),7)*100</f>
        <v>5.4398967676855898</v>
      </c>
    </row>
    <row r="259" spans="1:8" x14ac:dyDescent="0.25">
      <c r="A259" s="3">
        <v>44136</v>
      </c>
      <c r="B259">
        <f>INDEX([1]bundesbank_sentiment_analysis!$A$1:$G$297,MATCH(A259,[1]bundesbank_sentiment_analysis!$A$1:$A$297,0),4)*100</f>
        <v>0.20246014597546602</v>
      </c>
      <c r="D259" s="3">
        <v>44136</v>
      </c>
      <c r="E259">
        <f>INDEX([1]bundesbank_sentiment_analysis!$A$1:$G$297,MATCH(D259,[1]bundesbank_sentiment_analysis!$A$1:$A$297,0),3)*100</f>
        <v>4.1682971230243095E-2</v>
      </c>
      <c r="G259" s="3">
        <v>44136</v>
      </c>
      <c r="H259">
        <f>INDEX([1]bundesbank_sentiment_analysis!$A$1:$G$297,MATCH(G259,[1]bundesbank_sentiment_analysis!$A$1:$A$297,0),7)*100</f>
        <v>5.4767588110211296</v>
      </c>
    </row>
    <row r="260" spans="1:8" x14ac:dyDescent="0.25">
      <c r="A260" s="3">
        <v>44166</v>
      </c>
      <c r="B260">
        <f>INDEX([1]bundesbank_sentiment_analysis!$A$1:$G$297,MATCH(A260,[1]bundesbank_sentiment_analysis!$A$1:$A$297,0),4)*100</f>
        <v>0.124734736194132</v>
      </c>
      <c r="D260" s="3">
        <v>44166</v>
      </c>
      <c r="E260">
        <f>INDEX([1]bundesbank_sentiment_analysis!$A$1:$G$297,MATCH(D260,[1]bundesbank_sentiment_analysis!$A$1:$A$297,0),3)*100</f>
        <v>5.9937470638739006E-2</v>
      </c>
      <c r="G260" s="3">
        <v>44166</v>
      </c>
      <c r="H260">
        <f>INDEX([1]bundesbank_sentiment_analysis!$A$1:$G$297,MATCH(G260,[1]bundesbank_sentiment_analysis!$A$1:$A$297,0),7)*100</f>
        <v>5.8026074451723799</v>
      </c>
    </row>
    <row r="261" spans="1:8" x14ac:dyDescent="0.25">
      <c r="A261" s="3">
        <v>44197</v>
      </c>
      <c r="B261">
        <f>INDEX([1]bundesbank_sentiment_analysis!$A$1:$G$297,MATCH(A261,[1]bundesbank_sentiment_analysis!$A$1:$A$297,0),4)*100</f>
        <v>7.5658226571169107E-2</v>
      </c>
      <c r="D261" s="3">
        <v>44197</v>
      </c>
      <c r="E261">
        <f>INDEX([1]bundesbank_sentiment_analysis!$A$1:$G$297,MATCH(D261,[1]bundesbank_sentiment_analysis!$A$1:$A$297,0),3)*100</f>
        <v>1.7653586199939401E-2</v>
      </c>
      <c r="G261" s="3">
        <v>44197</v>
      </c>
      <c r="H261">
        <f>INDEX([1]bundesbank_sentiment_analysis!$A$1:$G$297,MATCH(G261,[1]bundesbank_sentiment_analysis!$A$1:$A$297,0),7)*100</f>
        <v>5.98247747438778</v>
      </c>
    </row>
    <row r="262" spans="1:8" x14ac:dyDescent="0.25">
      <c r="A262" s="3">
        <v>44228</v>
      </c>
      <c r="B262">
        <f>INDEX([1]bundesbank_sentiment_analysis!$A$1:$G$297,MATCH(A262,[1]bundesbank_sentiment_analysis!$A$1:$A$297,0),4)*100</f>
        <v>0.192796281319184</v>
      </c>
      <c r="D262" s="3">
        <v>44228</v>
      </c>
      <c r="E262">
        <f>INDEX([1]bundesbank_sentiment_analysis!$A$1:$G$297,MATCH(D262,[1]bundesbank_sentiment_analysis!$A$1:$A$297,0),3)*100</f>
        <v>6.53546716336217E-2</v>
      </c>
      <c r="G262" s="3">
        <v>44228</v>
      </c>
      <c r="H262">
        <f>INDEX([1]bundesbank_sentiment_analysis!$A$1:$G$297,MATCH(G262,[1]bundesbank_sentiment_analysis!$A$1:$A$297,0),7)*100</f>
        <v>5.7550123888183204</v>
      </c>
    </row>
    <row r="263" spans="1:8" x14ac:dyDescent="0.25">
      <c r="A263" s="3">
        <v>44256</v>
      </c>
      <c r="B263">
        <f>INDEX([1]bundesbank_sentiment_analysis!$A$1:$G$297,MATCH(A263,[1]bundesbank_sentiment_analysis!$A$1:$A$297,0),4)*100</f>
        <v>0.10276090356843999</v>
      </c>
      <c r="D263" s="3">
        <v>44256</v>
      </c>
      <c r="E263">
        <f>INDEX([1]bundesbank_sentiment_analysis!$A$1:$G$297,MATCH(D263,[1]bundesbank_sentiment_analysis!$A$1:$A$297,0),3)*100</f>
        <v>3.0009821396093199E-2</v>
      </c>
      <c r="G263" s="3">
        <v>44256</v>
      </c>
      <c r="H263">
        <f>INDEX([1]bundesbank_sentiment_analysis!$A$1:$G$297,MATCH(G263,[1]bundesbank_sentiment_analysis!$A$1:$A$297,0),7)*100</f>
        <v>5.2015639116469199</v>
      </c>
    </row>
    <row r="264" spans="1:8" x14ac:dyDescent="0.25">
      <c r="A264" s="3">
        <v>44287</v>
      </c>
      <c r="B264">
        <f>INDEX([1]bundesbank_sentiment_analysis!$A$1:$G$297,MATCH(A264,[1]bundesbank_sentiment_analysis!$A$1:$A$297,0),4)*100</f>
        <v>8.8510023975045302E-2</v>
      </c>
      <c r="D264" s="3">
        <v>44287</v>
      </c>
      <c r="E264">
        <f>INDEX([1]bundesbank_sentiment_analysis!$A$1:$G$297,MATCH(D264,[1]bundesbank_sentiment_analysis!$A$1:$A$297,0),3)*100</f>
        <v>4.4684672298081103E-2</v>
      </c>
      <c r="G264" s="3">
        <v>44287</v>
      </c>
      <c r="H264">
        <f>INDEX([1]bundesbank_sentiment_analysis!$A$1:$G$297,MATCH(G264,[1]bundesbank_sentiment_analysis!$A$1:$A$297,0),7)*100</f>
        <v>5.7433930170424894</v>
      </c>
    </row>
    <row r="265" spans="1:8" x14ac:dyDescent="0.25">
      <c r="A265" s="3">
        <v>44317</v>
      </c>
      <c r="B265">
        <f>INDEX([1]bundesbank_sentiment_analysis!$A$1:$G$297,MATCH(A265,[1]bundesbank_sentiment_analysis!$A$1:$A$297,0),4)*100</f>
        <v>0.22543940188877198</v>
      </c>
      <c r="D265" s="3">
        <v>44317</v>
      </c>
      <c r="E265">
        <f>INDEX([1]bundesbank_sentiment_analysis!$A$1:$G$297,MATCH(D265,[1]bundesbank_sentiment_analysis!$A$1:$A$297,0),3)*100</f>
        <v>7.7879066107030395E-2</v>
      </c>
      <c r="G265" s="3">
        <v>44317</v>
      </c>
      <c r="H265">
        <f>INDEX([1]bundesbank_sentiment_analysis!$A$1:$G$297,MATCH(G265,[1]bundesbank_sentiment_analysis!$A$1:$A$297,0),7)*100</f>
        <v>6.7158773511475198</v>
      </c>
    </row>
    <row r="266" spans="1:8" x14ac:dyDescent="0.25">
      <c r="A266" s="3">
        <v>44348</v>
      </c>
      <c r="B266">
        <f>INDEX([1]bundesbank_sentiment_analysis!$A$1:$G$297,MATCH(A266,[1]bundesbank_sentiment_analysis!$A$1:$A$297,0),4)*100</f>
        <v>0.141528507885159</v>
      </c>
      <c r="D266" s="3">
        <v>44348</v>
      </c>
      <c r="E266">
        <f>INDEX([1]bundesbank_sentiment_analysis!$A$1:$G$297,MATCH(D266,[1]bundesbank_sentiment_analysis!$A$1:$A$297,0),3)*100</f>
        <v>8.0873433077234103E-2</v>
      </c>
      <c r="G266" s="3">
        <v>44348</v>
      </c>
      <c r="H266">
        <f>INDEX([1]bundesbank_sentiment_analysis!$A$1:$G$297,MATCH(G266,[1]bundesbank_sentiment_analysis!$A$1:$A$297,0),7)*100</f>
        <v>5.16569539249915</v>
      </c>
    </row>
    <row r="267" spans="1:8" x14ac:dyDescent="0.25">
      <c r="A267" s="3">
        <v>44378</v>
      </c>
      <c r="B267">
        <f>INDEX([1]bundesbank_sentiment_analysis!$A$1:$G$297,MATCH(A267,[1]bundesbank_sentiment_analysis!$A$1:$A$297,0),4)*100</f>
        <v>0.11614401858304199</v>
      </c>
      <c r="D267" s="3">
        <v>44378</v>
      </c>
      <c r="E267">
        <f>INDEX([1]bundesbank_sentiment_analysis!$A$1:$G$297,MATCH(D267,[1]bundesbank_sentiment_analysis!$A$1:$A$297,0),3)*100</f>
        <v>4.4985359310333498E-2</v>
      </c>
      <c r="G267" s="3">
        <v>44378</v>
      </c>
      <c r="H267">
        <f>INDEX([1]bundesbank_sentiment_analysis!$A$1:$G$297,MATCH(G267,[1]bundesbank_sentiment_analysis!$A$1:$A$297,0),7)*100</f>
        <v>5.6395411074882595</v>
      </c>
    </row>
    <row r="268" spans="1:8" x14ac:dyDescent="0.25">
      <c r="A268" s="3">
        <v>44409</v>
      </c>
      <c r="B268">
        <f>INDEX([1]bundesbank_sentiment_analysis!$A$1:$G$297,MATCH(A268,[1]bundesbank_sentiment_analysis!$A$1:$A$297,0),4)*100</f>
        <v>0.24859186336532199</v>
      </c>
      <c r="D268" s="3">
        <v>44409</v>
      </c>
      <c r="E268">
        <f>INDEX([1]bundesbank_sentiment_analysis!$A$1:$G$297,MATCH(D268,[1]bundesbank_sentiment_analysis!$A$1:$A$297,0),3)*100</f>
        <v>0.10571348342445601</v>
      </c>
      <c r="G268" s="3">
        <v>44409</v>
      </c>
      <c r="H268">
        <f>INDEX([1]bundesbank_sentiment_analysis!$A$1:$G$297,MATCH(G268,[1]bundesbank_sentiment_analysis!$A$1:$A$297,0),7)*100</f>
        <v>5.5125193031722102</v>
      </c>
    </row>
    <row r="269" spans="1:8" x14ac:dyDescent="0.25">
      <c r="A269" s="3">
        <v>44440</v>
      </c>
      <c r="B269">
        <f>INDEX([1]bundesbank_sentiment_analysis!$A$1:$G$297,MATCH(A269,[1]bundesbank_sentiment_analysis!$A$1:$A$297,0),4)*100</f>
        <v>0.11142202357588701</v>
      </c>
      <c r="D269" s="3">
        <v>44440</v>
      </c>
      <c r="E269">
        <f>INDEX([1]bundesbank_sentiment_analysis!$A$1:$G$297,MATCH(D269,[1]bundesbank_sentiment_analysis!$A$1:$A$297,0),3)*100</f>
        <v>6.0775649223211207E-2</v>
      </c>
      <c r="G269" s="3">
        <v>44440</v>
      </c>
      <c r="H269">
        <f>INDEX([1]bundesbank_sentiment_analysis!$A$1:$G$297,MATCH(G269,[1]bundesbank_sentiment_analysis!$A$1:$A$297,0),7)*100</f>
        <v>5.3754065682708001</v>
      </c>
    </row>
    <row r="270" spans="1:8" x14ac:dyDescent="0.25">
      <c r="A270" s="3">
        <v>44470</v>
      </c>
      <c r="B270">
        <f>INDEX([1]bundesbank_sentiment_analysis!$A$1:$G$297,MATCH(A270,[1]bundesbank_sentiment_analysis!$A$1:$A$297,0),4)*100</f>
        <v>8.3395172974309997E-2</v>
      </c>
      <c r="D270" s="3">
        <v>44470</v>
      </c>
      <c r="E270">
        <f>INDEX([1]bundesbank_sentiment_analysis!$A$1:$G$297,MATCH(D270,[1]bundesbank_sentiment_analysis!$A$1:$A$297,0),3)*100</f>
        <v>6.6433442877840199E-2</v>
      </c>
      <c r="G270" s="3">
        <v>44470</v>
      </c>
      <c r="H270">
        <f>INDEX([1]bundesbank_sentiment_analysis!$A$1:$G$297,MATCH(G270,[1]bundesbank_sentiment_analysis!$A$1:$A$297,0),7)*100</f>
        <v>6.2769242760339408</v>
      </c>
    </row>
    <row r="271" spans="1:8" x14ac:dyDescent="0.25">
      <c r="A271" s="3">
        <v>44501</v>
      </c>
      <c r="B271">
        <f>INDEX([1]bundesbank_sentiment_analysis!$A$1:$G$297,MATCH(A271,[1]bundesbank_sentiment_analysis!$A$1:$A$297,0),4)*100</f>
        <v>0.21811995755503499</v>
      </c>
      <c r="D271" s="3">
        <v>44501</v>
      </c>
      <c r="E271">
        <f>INDEX([1]bundesbank_sentiment_analysis!$A$1:$G$297,MATCH(D271,[1]bundesbank_sentiment_analysis!$A$1:$A$297,0),3)*100</f>
        <v>0.14990483569419399</v>
      </c>
      <c r="G271" s="3">
        <v>44501</v>
      </c>
      <c r="H271">
        <f>INDEX([1]bundesbank_sentiment_analysis!$A$1:$G$297,MATCH(G271,[1]bundesbank_sentiment_analysis!$A$1:$A$297,0),7)*100</f>
        <v>5.6829782151229802</v>
      </c>
    </row>
    <row r="272" spans="1:8" x14ac:dyDescent="0.25">
      <c r="A272" s="3">
        <v>44531</v>
      </c>
      <c r="B272">
        <f>INDEX([1]bundesbank_sentiment_analysis!$A$1:$G$297,MATCH(A272,[1]bundesbank_sentiment_analysis!$A$1:$A$297,0),4)*100</f>
        <v>0.14141003364264798</v>
      </c>
      <c r="D272" s="3">
        <v>44531</v>
      </c>
      <c r="E272">
        <f>INDEX([1]bundesbank_sentiment_analysis!$A$1:$G$297,MATCH(D272,[1]bundesbank_sentiment_analysis!$A$1:$A$297,0),3)*100</f>
        <v>0.175607231320936</v>
      </c>
      <c r="G272" s="3">
        <v>44531</v>
      </c>
      <c r="H272">
        <f>INDEX([1]bundesbank_sentiment_analysis!$A$1:$G$297,MATCH(G272,[1]bundesbank_sentiment_analysis!$A$1:$A$297,0),7)*100</f>
        <v>4.8751939860297906</v>
      </c>
    </row>
    <row r="273" spans="1:8" x14ac:dyDescent="0.25">
      <c r="A273" s="3">
        <v>44562</v>
      </c>
      <c r="B273">
        <f>INDEX([1]bundesbank_sentiment_analysis!$A$1:$G$297,MATCH(A273,[1]bundesbank_sentiment_analysis!$A$1:$A$297,0),4)*100</f>
        <v>8.495405882449969E-2</v>
      </c>
      <c r="D273" s="3">
        <v>44562</v>
      </c>
      <c r="E273">
        <f>INDEX([1]bundesbank_sentiment_analysis!$A$1:$G$297,MATCH(D273,[1]bundesbank_sentiment_analysis!$A$1:$A$297,0),3)*100</f>
        <v>5.1137394632223103E-2</v>
      </c>
      <c r="G273" s="3">
        <v>44562</v>
      </c>
      <c r="H273">
        <f>INDEX([1]bundesbank_sentiment_analysis!$A$1:$G$297,MATCH(G273,[1]bundesbank_sentiment_analysis!$A$1:$A$297,0),7)*100</f>
        <v>4.7580891454574097</v>
      </c>
    </row>
    <row r="274" spans="1:8" x14ac:dyDescent="0.25">
      <c r="A274" s="3">
        <v>44593</v>
      </c>
      <c r="B274">
        <f>INDEX([1]bundesbank_sentiment_analysis!$A$1:$G$297,MATCH(A274,[1]bundesbank_sentiment_analysis!$A$1:$A$297,0),4)*100</f>
        <v>0.217367494291997</v>
      </c>
      <c r="D274" s="3">
        <v>44593</v>
      </c>
      <c r="E274">
        <f>INDEX([1]bundesbank_sentiment_analysis!$A$1:$G$297,MATCH(D274,[1]bundesbank_sentiment_analysis!$A$1:$A$297,0),3)*100</f>
        <v>0.12300641149857101</v>
      </c>
      <c r="G274" s="3">
        <v>44593</v>
      </c>
      <c r="H274">
        <f>INDEX([1]bundesbank_sentiment_analysis!$A$1:$G$297,MATCH(G274,[1]bundesbank_sentiment_analysis!$A$1:$A$297,0),7)*100</f>
        <v>6.1883402464473294</v>
      </c>
    </row>
    <row r="275" spans="1:8" x14ac:dyDescent="0.25">
      <c r="A275" s="3">
        <v>44621</v>
      </c>
      <c r="B275">
        <f>INDEX([1]bundesbank_sentiment_analysis!$A$1:$G$297,MATCH(A275,[1]bundesbank_sentiment_analysis!$A$1:$A$297,0),4)*100</f>
        <v>0.105228231502109</v>
      </c>
      <c r="D275" s="3">
        <v>44621</v>
      </c>
      <c r="E275">
        <f>INDEX([1]bundesbank_sentiment_analysis!$A$1:$G$297,MATCH(D275,[1]bundesbank_sentiment_analysis!$A$1:$A$297,0),3)*100</f>
        <v>0.117552258614968</v>
      </c>
      <c r="G275" s="3">
        <v>44621</v>
      </c>
      <c r="H275">
        <f>INDEX([1]bundesbank_sentiment_analysis!$A$1:$G$297,MATCH(G275,[1]bundesbank_sentiment_analysis!$A$1:$A$297,0),7)*100</f>
        <v>4.5693460070341398</v>
      </c>
    </row>
    <row r="276" spans="1:8" x14ac:dyDescent="0.25">
      <c r="A276" s="3">
        <v>44652</v>
      </c>
      <c r="B276">
        <f>INDEX([1]bundesbank_sentiment_analysis!$A$1:$G$297,MATCH(A276,[1]bundesbank_sentiment_analysis!$A$1:$A$297,0),4)*100</f>
        <v>0.16978352600434402</v>
      </c>
      <c r="D276" s="3">
        <v>44652</v>
      </c>
      <c r="E276">
        <f>INDEX([1]bundesbank_sentiment_analysis!$A$1:$G$297,MATCH(D276,[1]bundesbank_sentiment_analysis!$A$1:$A$297,0),3)*100</f>
        <v>8.905312393365121E-2</v>
      </c>
      <c r="G276" s="3">
        <v>44652</v>
      </c>
      <c r="H276">
        <f>INDEX([1]bundesbank_sentiment_analysis!$A$1:$G$297,MATCH(G276,[1]bundesbank_sentiment_analysis!$A$1:$A$297,0),7)*100</f>
        <v>5.5562056002277505</v>
      </c>
    </row>
    <row r="277" spans="1:8" x14ac:dyDescent="0.25">
      <c r="A277" s="3">
        <v>44682</v>
      </c>
      <c r="B277">
        <f>INDEX([1]bundesbank_sentiment_analysis!$A$1:$G$297,MATCH(A277,[1]bundesbank_sentiment_analysis!$A$1:$A$297,0),4)*100</f>
        <v>0.173891442056887</v>
      </c>
      <c r="D277" s="3">
        <v>44682</v>
      </c>
      <c r="E277">
        <f>INDEX([1]bundesbank_sentiment_analysis!$A$1:$G$297,MATCH(D277,[1]bundesbank_sentiment_analysis!$A$1:$A$297,0),3)*100</f>
        <v>0.17720366000082802</v>
      </c>
      <c r="G277" s="3">
        <v>44682</v>
      </c>
      <c r="H277">
        <f>INDEX([1]bundesbank_sentiment_analysis!$A$1:$G$297,MATCH(G277,[1]bundesbank_sentiment_analysis!$A$1:$A$297,0),7)*100</f>
        <v>6.4480054735904195</v>
      </c>
    </row>
    <row r="278" spans="1:8" x14ac:dyDescent="0.25">
      <c r="A278" s="3">
        <v>44713</v>
      </c>
      <c r="B278">
        <f>INDEX([1]bundesbank_sentiment_analysis!$A$1:$G$297,MATCH(A278,[1]bundesbank_sentiment_analysis!$A$1:$A$297,0),4)*100</f>
        <v>0.16638155273826499</v>
      </c>
      <c r="D278" s="3">
        <v>44713</v>
      </c>
      <c r="E278">
        <f>INDEX([1]bundesbank_sentiment_analysis!$A$1:$G$297,MATCH(D278,[1]bundesbank_sentiment_analysis!$A$1:$A$297,0),3)*100</f>
        <v>0.144509799326662</v>
      </c>
      <c r="G278" s="3">
        <v>44713</v>
      </c>
      <c r="H278">
        <f>INDEX([1]bundesbank_sentiment_analysis!$A$1:$G$297,MATCH(G278,[1]bundesbank_sentiment_analysis!$A$1:$A$297,0),7)*100</f>
        <v>6.2937126784228594</v>
      </c>
    </row>
    <row r="279" spans="1:8" x14ac:dyDescent="0.25">
      <c r="A279" s="3">
        <v>44743</v>
      </c>
      <c r="B279">
        <f>INDEX([1]bundesbank_sentiment_analysis!$A$1:$G$297,MATCH(A279,[1]bundesbank_sentiment_analysis!$A$1:$A$297,0),4)*100</f>
        <v>7.3761256697278899E-2</v>
      </c>
      <c r="D279" s="3">
        <v>44743</v>
      </c>
      <c r="E279">
        <f>INDEX([1]bundesbank_sentiment_analysis!$A$1:$G$297,MATCH(D279,[1]bundesbank_sentiment_analysis!$A$1:$A$297,0),3)*100</f>
        <v>2.9180277374747696E-2</v>
      </c>
      <c r="G279" s="3">
        <v>44743</v>
      </c>
      <c r="H279">
        <f>INDEX([1]bundesbank_sentiment_analysis!$A$1:$G$297,MATCH(G279,[1]bundesbank_sentiment_analysis!$A$1:$A$297,0),7)*100</f>
        <v>5.7338459615182895</v>
      </c>
    </row>
    <row r="280" spans="1:8" x14ac:dyDescent="0.25">
      <c r="A280" s="3">
        <v>44774</v>
      </c>
      <c r="B280">
        <f>INDEX([1]bundesbank_sentiment_analysis!$A$1:$G$297,MATCH(A280,[1]bundesbank_sentiment_analysis!$A$1:$A$297,0),4)*100</f>
        <v>0.169579512026302</v>
      </c>
      <c r="D280" s="3">
        <v>44774</v>
      </c>
      <c r="E280">
        <f>INDEX([1]bundesbank_sentiment_analysis!$A$1:$G$297,MATCH(D280,[1]bundesbank_sentiment_analysis!$A$1:$A$297,0),3)*100</f>
        <v>0.16784910884236001</v>
      </c>
      <c r="G280" s="3">
        <v>44774</v>
      </c>
      <c r="H280">
        <f>INDEX([1]bundesbank_sentiment_analysis!$A$1:$G$297,MATCH(G280,[1]bundesbank_sentiment_analysis!$A$1:$A$297,0),7)*100</f>
        <v>6.17477896274535</v>
      </c>
    </row>
    <row r="281" spans="1:8" x14ac:dyDescent="0.25">
      <c r="A281" s="3">
        <v>44805</v>
      </c>
      <c r="B281">
        <f>INDEX([1]bundesbank_sentiment_analysis!$A$1:$G$297,MATCH(A281,[1]bundesbank_sentiment_analysis!$A$1:$A$297,0),4)*100</f>
        <v>0.22762097927886099</v>
      </c>
      <c r="D281" s="3">
        <v>44805</v>
      </c>
      <c r="E281">
        <f>INDEX([1]bundesbank_sentiment_analysis!$A$1:$G$297,MATCH(D281,[1]bundesbank_sentiment_analysis!$A$1:$A$297,0),3)*100</f>
        <v>0.102365859396359</v>
      </c>
      <c r="G281" s="3">
        <v>44805</v>
      </c>
      <c r="H281">
        <f>INDEX([1]bundesbank_sentiment_analysis!$A$1:$G$297,MATCH(G281,[1]bundesbank_sentiment_analysis!$A$1:$A$297,0),7)*100</f>
        <v>4.7270057491686206</v>
      </c>
    </row>
    <row r="282" spans="1:8" x14ac:dyDescent="0.25">
      <c r="A282" s="3">
        <v>44835</v>
      </c>
      <c r="B282">
        <f>INDEX([1]bundesbank_sentiment_analysis!$A$1:$G$297,MATCH(A282,[1]bundesbank_sentiment_analysis!$A$1:$A$297,0),4)*100</f>
        <v>9.0852014624958399E-2</v>
      </c>
      <c r="D282" s="3">
        <v>44835</v>
      </c>
      <c r="E282">
        <f>INDEX([1]bundesbank_sentiment_analysis!$A$1:$G$297,MATCH(D282,[1]bundesbank_sentiment_analysis!$A$1:$A$297,0),3)*100</f>
        <v>5.0227130036562394E-2</v>
      </c>
      <c r="G282" s="3">
        <v>44835</v>
      </c>
      <c r="H282">
        <f>INDEX([1]bundesbank_sentiment_analysis!$A$1:$G$297,MATCH(G282,[1]bundesbank_sentiment_analysis!$A$1:$A$297,0),7)*100</f>
        <v>5.7597588087070397</v>
      </c>
    </row>
    <row r="283" spans="1:8" x14ac:dyDescent="0.25">
      <c r="A283" s="3">
        <v>44866</v>
      </c>
      <c r="B283">
        <f>INDEX([1]bundesbank_sentiment_analysis!$A$1:$G$297,MATCH(A283,[1]bundesbank_sentiment_analysis!$A$1:$A$297,0),4)*100</f>
        <v>0.14669286182056301</v>
      </c>
      <c r="D283" s="3">
        <v>44866</v>
      </c>
      <c r="E283">
        <f>INDEX([1]bundesbank_sentiment_analysis!$A$1:$G$297,MATCH(D283,[1]bundesbank_sentiment_analysis!$A$1:$A$297,0),3)*100</f>
        <v>0.14843920541366501</v>
      </c>
      <c r="G283" s="3">
        <v>44866</v>
      </c>
      <c r="H283">
        <f>INDEX([1]bundesbank_sentiment_analysis!$A$1:$G$297,MATCH(G283,[1]bundesbank_sentiment_analysis!$A$1:$A$297,0),7)*100</f>
        <v>6.3767908445653898</v>
      </c>
    </row>
    <row r="284" spans="1:8" x14ac:dyDescent="0.25">
      <c r="A284" s="3">
        <v>44896</v>
      </c>
      <c r="B284">
        <f>INDEX([1]bundesbank_sentiment_analysis!$A$1:$G$297,MATCH(A284,[1]bundesbank_sentiment_analysis!$A$1:$A$297,0),4)*100</f>
        <v>0.13197349756701898</v>
      </c>
      <c r="D284" s="3">
        <v>44896</v>
      </c>
      <c r="E284">
        <f>INDEX([1]bundesbank_sentiment_analysis!$A$1:$G$297,MATCH(D284,[1]bundesbank_sentiment_analysis!$A$1:$A$297,0),3)*100</f>
        <v>0.15531574883737601</v>
      </c>
      <c r="G284" s="3">
        <v>44896</v>
      </c>
      <c r="H284">
        <f>INDEX([1]bundesbank_sentiment_analysis!$A$1:$G$297,MATCH(G284,[1]bundesbank_sentiment_analysis!$A$1:$A$297,0),7)*100</f>
        <v>5.2464008656215295</v>
      </c>
    </row>
    <row r="285" spans="1:8" x14ac:dyDescent="0.25">
      <c r="A285" s="3">
        <v>44927</v>
      </c>
      <c r="B285">
        <f>INDEX([1]bundesbank_sentiment_analysis!$A$1:$G$297,MATCH(A285,[1]bundesbank_sentiment_analysis!$A$1:$A$297,0),4)*100</f>
        <v>0.196704247127888</v>
      </c>
      <c r="D285" s="3">
        <v>44927</v>
      </c>
      <c r="E285">
        <f>INDEX([1]bundesbank_sentiment_analysis!$A$1:$G$297,MATCH(D285,[1]bundesbank_sentiment_analysis!$A$1:$A$297,0),3)*100</f>
        <v>9.9500202827336501E-2</v>
      </c>
      <c r="G285" s="3">
        <v>44927</v>
      </c>
      <c r="H285">
        <f>INDEX([1]bundesbank_sentiment_analysis!$A$1:$G$297,MATCH(G285,[1]bundesbank_sentiment_analysis!$A$1:$A$297,0),7)*100</f>
        <v>5.91669949078522</v>
      </c>
    </row>
    <row r="286" spans="1:8" x14ac:dyDescent="0.25">
      <c r="A286" s="3">
        <v>44958</v>
      </c>
      <c r="B286">
        <f>INDEX([1]bundesbank_sentiment_analysis!$A$1:$G$297,MATCH(A286,[1]bundesbank_sentiment_analysis!$A$1:$A$297,0),4)*100</f>
        <v>0.18396869061152202</v>
      </c>
      <c r="D286" s="3">
        <v>44958</v>
      </c>
      <c r="E286">
        <f>INDEX([1]bundesbank_sentiment_analysis!$A$1:$G$297,MATCH(D286,[1]bundesbank_sentiment_analysis!$A$1:$A$297,0),3)*100</f>
        <v>0.10239766741584699</v>
      </c>
      <c r="G286" s="3">
        <v>44958</v>
      </c>
      <c r="H286">
        <f>INDEX([1]bundesbank_sentiment_analysis!$A$1:$G$297,MATCH(G286,[1]bundesbank_sentiment_analysis!$A$1:$A$297,0),7)*100</f>
        <v>5.7422000571016607</v>
      </c>
    </row>
    <row r="287" spans="1:8" x14ac:dyDescent="0.25">
      <c r="A287" s="3">
        <v>44986</v>
      </c>
      <c r="B287">
        <f>INDEX([1]bundesbank_sentiment_analysis!$A$1:$G$297,MATCH(A287,[1]bundesbank_sentiment_analysis!$A$1:$A$297,0),4)*100</f>
        <v>9.9808986250451703E-2</v>
      </c>
      <c r="D287" s="3">
        <v>44986</v>
      </c>
      <c r="E287">
        <f>INDEX([1]bundesbank_sentiment_analysis!$A$1:$G$297,MATCH(D287,[1]bundesbank_sentiment_analysis!$A$1:$A$297,0),3)*100</f>
        <v>6.2810827554163506E-2</v>
      </c>
      <c r="G287" s="3">
        <v>44986</v>
      </c>
      <c r="H287">
        <f>INDEX([1]bundesbank_sentiment_analysis!$A$1:$G$297,MATCH(G287,[1]bundesbank_sentiment_analysis!$A$1:$A$297,0),7)*100</f>
        <v>4.6481979911945803</v>
      </c>
    </row>
    <row r="288" spans="1:8" x14ac:dyDescent="0.25">
      <c r="A288" s="3">
        <v>45017</v>
      </c>
      <c r="B288">
        <f>INDEX([1]bundesbank_sentiment_analysis!$A$1:$G$297,MATCH(A288,[1]bundesbank_sentiment_analysis!$A$1:$A$297,0),4)*100</f>
        <v>5.8079504388229196E-2</v>
      </c>
      <c r="D288" s="3">
        <v>45017</v>
      </c>
      <c r="E288">
        <f>INDEX([1]bundesbank_sentiment_analysis!$A$1:$G$297,MATCH(D288,[1]bundesbank_sentiment_analysis!$A$1:$A$297,0),3)*100</f>
        <v>1.7746515229736699E-2</v>
      </c>
      <c r="G288" s="3">
        <v>45017</v>
      </c>
      <c r="H288">
        <f>INDEX([1]bundesbank_sentiment_analysis!$A$1:$G$297,MATCH(G288,[1]bundesbank_sentiment_analysis!$A$1:$A$297,0),7)*100</f>
        <v>5.2835397619875497</v>
      </c>
    </row>
    <row r="289" spans="1:8" x14ac:dyDescent="0.25">
      <c r="A289" s="3">
        <v>45047</v>
      </c>
      <c r="B289">
        <f>INDEX([1]bundesbank_sentiment_analysis!$A$1:$G$297,MATCH(A289,[1]bundesbank_sentiment_analysis!$A$1:$A$297,0),4)*100</f>
        <v>0.16646953169492201</v>
      </c>
      <c r="D289" s="3">
        <v>45047</v>
      </c>
      <c r="E289">
        <f>INDEX([1]bundesbank_sentiment_analysis!$A$1:$G$297,MATCH(D289,[1]bundesbank_sentiment_analysis!$A$1:$A$297,0),3)*100</f>
        <v>9.3748631007140606E-2</v>
      </c>
      <c r="G289" s="3">
        <v>45047</v>
      </c>
      <c r="H289">
        <f>INDEX([1]bundesbank_sentiment_analysis!$A$1:$G$297,MATCH(G289,[1]bundesbank_sentiment_analysis!$A$1:$A$297,0),7)*100</f>
        <v>6.6171807822908102</v>
      </c>
    </row>
    <row r="290" spans="1:8" x14ac:dyDescent="0.25">
      <c r="A290" s="3">
        <v>45078</v>
      </c>
      <c r="B290">
        <f>INDEX([1]bundesbank_sentiment_analysis!$A$1:$G$297,MATCH(A290,[1]bundesbank_sentiment_analysis!$A$1:$A$297,0),4)*100</f>
        <v>0.13396906229977398</v>
      </c>
      <c r="D290" s="3">
        <v>45078</v>
      </c>
      <c r="E290">
        <f>INDEX([1]bundesbank_sentiment_analysis!$A$1:$G$297,MATCH(D290,[1]bundesbank_sentiment_analysis!$A$1:$A$297,0),3)*100</f>
        <v>0.14229012206994601</v>
      </c>
      <c r="G290" s="3">
        <v>45078</v>
      </c>
      <c r="H290">
        <f>INDEX([1]bundesbank_sentiment_analysis!$A$1:$G$297,MATCH(G290,[1]bundesbank_sentiment_analysis!$A$1:$A$297,0),7)*100</f>
        <v>6.1382505452629497</v>
      </c>
    </row>
    <row r="291" spans="1:8" x14ac:dyDescent="0.25">
      <c r="A291" s="3">
        <v>45108</v>
      </c>
      <c r="B291">
        <f>INDEX([1]bundesbank_sentiment_analysis!$A$1:$G$297,MATCH(A291,[1]bundesbank_sentiment_analysis!$A$1:$A$297,0),4)*100</f>
        <v>8.5784977695905804E-2</v>
      </c>
      <c r="D291" s="3">
        <v>45108</v>
      </c>
      <c r="E291">
        <f>INDEX([1]bundesbank_sentiment_analysis!$A$1:$G$297,MATCH(D291,[1]bundesbank_sentiment_analysis!$A$1:$A$297,0),3)*100</f>
        <v>2.8895992487041899E-2</v>
      </c>
      <c r="G291" s="3">
        <v>45108</v>
      </c>
      <c r="H291">
        <f>INDEX([1]bundesbank_sentiment_analysis!$A$1:$G$297,MATCH(G291,[1]bundesbank_sentiment_analysis!$A$1:$A$297,0),7)*100</f>
        <v>5.6138380205268801</v>
      </c>
    </row>
    <row r="292" spans="1:8" x14ac:dyDescent="0.25">
      <c r="A292" s="3">
        <v>45139</v>
      </c>
      <c r="B292">
        <f>INDEX([1]bundesbank_sentiment_analysis!$A$1:$G$297,MATCH(A292,[1]bundesbank_sentiment_analysis!$A$1:$A$297,0),4)*100</f>
        <v>0.190336231165565</v>
      </c>
      <c r="D292" s="3">
        <v>45139</v>
      </c>
      <c r="E292">
        <f>INDEX([1]bundesbank_sentiment_analysis!$A$1:$G$297,MATCH(D292,[1]bundesbank_sentiment_analysis!$A$1:$A$297,0),3)*100</f>
        <v>9.0299049204128901E-2</v>
      </c>
      <c r="G292" s="3">
        <v>45139</v>
      </c>
      <c r="H292">
        <f>INDEX([1]bundesbank_sentiment_analysis!$A$1:$G$297,MATCH(G292,[1]bundesbank_sentiment_analysis!$A$1:$A$297,0),7)*100</f>
        <v>5.63843873974748</v>
      </c>
    </row>
    <row r="293" spans="1:8" x14ac:dyDescent="0.25">
      <c r="A293" s="3">
        <v>45170</v>
      </c>
      <c r="B293">
        <f>INDEX([1]bundesbank_sentiment_analysis!$A$1:$G$297,MATCH(A293,[1]bundesbank_sentiment_analysis!$A$1:$A$297,0),4)*100</f>
        <v>0.158503724837533</v>
      </c>
      <c r="D293" s="3">
        <v>45170</v>
      </c>
      <c r="E293">
        <f>INDEX([1]bundesbank_sentiment_analysis!$A$1:$G$297,MATCH(D293,[1]bundesbank_sentiment_analysis!$A$1:$A$297,0),3)*100</f>
        <v>8.58561842869974E-2</v>
      </c>
      <c r="G293" s="3">
        <v>45170</v>
      </c>
      <c r="H293">
        <f>INDEX([1]bundesbank_sentiment_analysis!$A$1:$G$297,MATCH(G293,[1]bundesbank_sentiment_analysis!$A$1:$A$297,0),7)*100</f>
        <v>5.05491281824112</v>
      </c>
    </row>
    <row r="294" spans="1:8" x14ac:dyDescent="0.25">
      <c r="A294" s="3">
        <v>45200</v>
      </c>
      <c r="B294">
        <f>INDEX([1]bundesbank_sentiment_analysis!$A$1:$G$297,MATCH(A294,[1]bundesbank_sentiment_analysis!$A$1:$A$297,0),4)*100</f>
        <v>9.9710406298229484E-2</v>
      </c>
      <c r="D294" s="3">
        <v>45200</v>
      </c>
      <c r="E294">
        <f>INDEX([1]bundesbank_sentiment_analysis!$A$1:$G$297,MATCH(D294,[1]bundesbank_sentiment_analysis!$A$1:$A$297,0),3)*100</f>
        <v>2.6011410338668498E-2</v>
      </c>
      <c r="G294" s="3">
        <v>45200</v>
      </c>
      <c r="H294">
        <f>INDEX([1]bundesbank_sentiment_analysis!$A$1:$G$297,MATCH(G294,[1]bundesbank_sentiment_analysis!$A$1:$A$297,0),7)*100</f>
        <v>5.9722028130599298</v>
      </c>
    </row>
    <row r="295" spans="1:8" x14ac:dyDescent="0.25">
      <c r="A295" s="3">
        <v>45231</v>
      </c>
      <c r="B295">
        <f>INDEX([1]bundesbank_sentiment_analysis!$A$1:$G$297,MATCH(A295,[1]bundesbank_sentiment_analysis!$A$1:$A$297,0),4)*100</f>
        <v>0.173171143774286</v>
      </c>
      <c r="D295" s="3">
        <v>45231</v>
      </c>
      <c r="E295">
        <f>INDEX([1]bundesbank_sentiment_analysis!$A$1:$G$297,MATCH(D295,[1]bundesbank_sentiment_analysis!$A$1:$A$297,0),3)*100</f>
        <v>8.4473728670383497E-2</v>
      </c>
      <c r="G295" s="3">
        <v>45231</v>
      </c>
      <c r="H295">
        <f>INDEX([1]bundesbank_sentiment_analysis!$A$1:$G$297,MATCH(G295,[1]bundesbank_sentiment_analysis!$A$1:$A$297,0),7)*100</f>
        <v>5.0298357532075899</v>
      </c>
    </row>
    <row r="296" spans="1:8" x14ac:dyDescent="0.25">
      <c r="A296" s="3">
        <v>45261</v>
      </c>
      <c r="B296">
        <f>INDEX([1]bundesbank_sentiment_analysis!$A$1:$G$297,MATCH(A296,[1]bundesbank_sentiment_analysis!$A$1:$A$297,0),4)*100</f>
        <v>0.15294873776613402</v>
      </c>
      <c r="D296" s="3">
        <v>45261</v>
      </c>
      <c r="E296">
        <f>INDEX([1]bundesbank_sentiment_analysis!$A$1:$G$297,MATCH(D296,[1]bundesbank_sentiment_analysis!$A$1:$A$297,0),3)*100</f>
        <v>0.12772846717703801</v>
      </c>
      <c r="G296" s="3">
        <v>45261</v>
      </c>
      <c r="H296">
        <f>INDEX([1]bundesbank_sentiment_analysis!$A$1:$G$297,MATCH(G296,[1]bundesbank_sentiment_analysis!$A$1:$A$297,0),7)*100</f>
        <v>5.5391875072618202</v>
      </c>
    </row>
    <row r="297" spans="1:8" x14ac:dyDescent="0.25">
      <c r="A297" s="3">
        <v>45292</v>
      </c>
      <c r="B297">
        <f>INDEX([1]bundesbank_sentiment_analysis!$A$1:$G$297,MATCH(A297,[1]bundesbank_sentiment_analysis!$A$1:$A$297,0),4)*100</f>
        <v>8.7784926929023802E-2</v>
      </c>
      <c r="D297" s="3">
        <v>45292</v>
      </c>
      <c r="E297">
        <f>INDEX([1]bundesbank_sentiment_analysis!$A$1:$G$297,MATCH(D297,[1]bundesbank_sentiment_analysis!$A$1:$A$297,0),3)*100</f>
        <v>8.87824829168537E-2</v>
      </c>
      <c r="G297" s="3">
        <v>45292</v>
      </c>
      <c r="H297">
        <f>INDEX([1]bundesbank_sentiment_analysis!$A$1:$G$297,MATCH(G297,[1]bundesbank_sentiment_analysis!$A$1:$A$297,0),7)*100</f>
        <v>5.2612960918054901</v>
      </c>
    </row>
    <row r="298" spans="1:8" x14ac:dyDescent="0.25">
      <c r="A298" s="3">
        <v>45323</v>
      </c>
      <c r="B298">
        <f>INDEX([1]bundesbank_sentiment_analysis!$A$1:$G$297,MATCH(A298,[1]bundesbank_sentiment_analysis!$A$1:$A$297,0),4)*100</f>
        <v>0.15972520395019299</v>
      </c>
      <c r="D298" s="3">
        <v>45323</v>
      </c>
      <c r="E298">
        <f>INDEX([1]bundesbank_sentiment_analysis!$A$1:$G$297,MATCH(D298,[1]bundesbank_sentiment_analysis!$A$1:$A$297,0),3)*100</f>
        <v>9.5319879776728192E-2</v>
      </c>
      <c r="G298" s="3">
        <v>45323</v>
      </c>
      <c r="H298">
        <f>INDEX([1]bundesbank_sentiment_analysis!$A$1:$G$297,MATCH(G298,[1]bundesbank_sentiment_analysis!$A$1:$A$297,0),7)*100</f>
        <v>5.4795645571623197</v>
      </c>
    </row>
    <row r="299" spans="1:8" x14ac:dyDescent="0.25">
      <c r="A299" s="3">
        <v>45352</v>
      </c>
      <c r="B299">
        <f>INDEX([1]bundesbank_sentiment_analysis!$A$1:$G$297,MATCH(A299,[1]bundesbank_sentiment_analysis!$A$1:$A$297,0),4)*100</f>
        <v>0.30557547202021201</v>
      </c>
      <c r="D299" s="3">
        <v>45352</v>
      </c>
      <c r="E299">
        <f>INDEX([1]bundesbank_sentiment_analysis!$A$1:$G$297,MATCH(D299,[1]bundesbank_sentiment_analysis!$A$1:$A$297,0),3)*100</f>
        <v>4.1824575779302799E-2</v>
      </c>
      <c r="G299" s="3">
        <v>45352</v>
      </c>
      <c r="H299">
        <f>INDEX([1]bundesbank_sentiment_analysis!$A$1:$G$297,MATCH(G299,[1]bundesbank_sentiment_analysis!$A$1:$A$297,0),7)*100</f>
        <v>4.8559079706601302</v>
      </c>
    </row>
    <row r="300" spans="1:8" x14ac:dyDescent="0.25">
      <c r="A300" s="3">
        <v>45413</v>
      </c>
      <c r="B300">
        <f>INDEX([1]bundesbank_sentiment_analysis!$A$1:$G$297,MATCH(A300,[1]bundesbank_sentiment_analysis!$A$1:$A$297,0),4)*100</f>
        <v>0.22419662874698901</v>
      </c>
      <c r="D300" s="3">
        <v>45413</v>
      </c>
      <c r="E300">
        <f>INDEX([1]bundesbank_sentiment_analysis!$A$1:$G$297,MATCH(D300,[1]bundesbank_sentiment_analysis!$A$1:$A$297,0),3)*100</f>
        <v>6.7351250611235605E-2</v>
      </c>
      <c r="G300" s="3">
        <v>45413</v>
      </c>
      <c r="H300">
        <f>INDEX([1]bundesbank_sentiment_analysis!$A$1:$G$297,MATCH(G300,[1]bundesbank_sentiment_analysis!$A$1:$A$297,0),7)*100</f>
        <v>6.54642356825841</v>
      </c>
    </row>
    <row r="301" spans="1:8" x14ac:dyDescent="0.25">
      <c r="A301" s="3">
        <v>45444</v>
      </c>
      <c r="B301">
        <f>INDEX([1]bundesbank_sentiment_analysis!$A$1:$G$297,MATCH(A301,[1]bundesbank_sentiment_analysis!$A$1:$A$297,0),4)*100</f>
        <v>0.11325996367133201</v>
      </c>
      <c r="D301" s="3">
        <v>45444</v>
      </c>
      <c r="E301">
        <f>INDEX([1]bundesbank_sentiment_analysis!$A$1:$G$297,MATCH(D301,[1]bundesbank_sentiment_analysis!$A$1:$A$297,0),3)*100</f>
        <v>5.0219040495779396E-2</v>
      </c>
      <c r="G301" s="3">
        <v>45444</v>
      </c>
      <c r="H301">
        <f>INDEX([1]bundesbank_sentiment_analysis!$A$1:$G$297,MATCH(G301,[1]bundesbank_sentiment_analysis!$A$1:$A$297,0),7)*100</f>
        <v>4.5196748414924599</v>
      </c>
    </row>
    <row r="302" spans="1:8" x14ac:dyDescent="0.25">
      <c r="A302" s="3">
        <v>45474</v>
      </c>
      <c r="B302">
        <f>INDEX([1]bundesbank_sentiment_analysis!$A$1:$G$297,MATCH(A302,[1]bundesbank_sentiment_analysis!$A$1:$A$297,0),4)*100</f>
        <v>0.21205030710734099</v>
      </c>
      <c r="D302" s="3">
        <v>45474</v>
      </c>
      <c r="E302">
        <f>INDEX([1]bundesbank_sentiment_analysis!$A$1:$G$297,MATCH(D302,[1]bundesbank_sentiment_analysis!$A$1:$A$297,0),3)*100</f>
        <v>0.12521936238666201</v>
      </c>
      <c r="G302" s="3">
        <v>45474</v>
      </c>
      <c r="H302">
        <f>INDEX([1]bundesbank_sentiment_analysis!$A$1:$G$297,MATCH(G302,[1]bundesbank_sentiment_analysis!$A$1:$A$297,0),7)*100</f>
        <v>6.3554152018504508</v>
      </c>
    </row>
    <row r="303" spans="1:8" x14ac:dyDescent="0.25">
      <c r="A303" s="3">
        <v>45505</v>
      </c>
      <c r="B303">
        <f>INDEX([1]bundesbank_sentiment_analysis!$A$1:$G$297,MATCH(A303,[1]bundesbank_sentiment_analysis!$A$1:$A$297,0),4)*100</f>
        <v>0.19847286159274399</v>
      </c>
      <c r="D303" s="3">
        <v>45505</v>
      </c>
      <c r="E303">
        <f>INDEX([1]bundesbank_sentiment_analysis!$A$1:$G$297,MATCH(D303,[1]bundesbank_sentiment_analysis!$A$1:$A$297,0),3)*100</f>
        <v>7.9021602300815008E-2</v>
      </c>
      <c r="G303" s="3">
        <v>45505</v>
      </c>
      <c r="H303">
        <f>INDEX([1]bundesbank_sentiment_analysis!$A$1:$G$297,MATCH(G303,[1]bundesbank_sentiment_analysis!$A$1:$A$297,0),7)*100</f>
        <v>5.7359584881838401</v>
      </c>
    </row>
    <row r="304" spans="1:8" x14ac:dyDescent="0.25">
      <c r="A304" s="3">
        <v>45536</v>
      </c>
      <c r="B304">
        <f>INDEX([1]bundesbank_sentiment_analysis!$A$1:$G$297,MATCH(A304,[1]bundesbank_sentiment_analysis!$A$1:$A$297,0),4)*100</f>
        <v>9.3787050308789394E-2</v>
      </c>
      <c r="D304" s="3">
        <v>45536</v>
      </c>
      <c r="E304">
        <f>INDEX([1]bundesbank_sentiment_analysis!$A$1:$G$297,MATCH(D304,[1]bundesbank_sentiment_analysis!$A$1:$A$297,0),3)*100</f>
        <v>6.1934844543540098E-2</v>
      </c>
      <c r="G304" s="3">
        <v>45536</v>
      </c>
      <c r="H304">
        <f>INDEX([1]bundesbank_sentiment_analysis!$A$1:$G$297,MATCH(G304,[1]bundesbank_sentiment_analysis!$A$1:$A$297,0),7)*100</f>
        <v>4.4693218956278393</v>
      </c>
    </row>
    <row r="305" spans="1:8" x14ac:dyDescent="0.25">
      <c r="A305" s="3">
        <v>45566</v>
      </c>
      <c r="B305">
        <f>INDEX([1]bundesbank_sentiment_analysis!$A$1:$G$297,MATCH(A305,[1]bundesbank_sentiment_analysis!$A$1:$A$297,0),4)*100</f>
        <v>6.8451624259255606E-2</v>
      </c>
      <c r="D305" s="3">
        <v>45566</v>
      </c>
      <c r="E305">
        <f>INDEX([1]bundesbank_sentiment_analysis!$A$1:$G$297,MATCH(D305,[1]bundesbank_sentiment_analysis!$A$1:$A$297,0),3)*100</f>
        <v>5.6717060100525997E-2</v>
      </c>
      <c r="G305" s="3">
        <v>45566</v>
      </c>
      <c r="H305">
        <f>INDEX([1]bundesbank_sentiment_analysis!$A$1:$G$297,MATCH(G305,[1]bundesbank_sentiment_analysis!$A$1:$A$297,0),7)*100</f>
        <v>5.71857631156296</v>
      </c>
    </row>
    <row r="306" spans="1:8" x14ac:dyDescent="0.25">
      <c r="A306" s="3">
        <v>45597</v>
      </c>
      <c r="B306">
        <f>INDEX([1]bundesbank_sentiment_analysis!$A$1:$G$297,MATCH(A306,[1]bundesbank_sentiment_analysis!$A$1:$A$297,0),4)*100</f>
        <v>0.18861852573614801</v>
      </c>
      <c r="D306" s="3">
        <v>45597</v>
      </c>
      <c r="E306">
        <f>INDEX([1]bundesbank_sentiment_analysis!$A$1:$G$297,MATCH(D306,[1]bundesbank_sentiment_analysis!$A$1:$A$297,0),3)*100</f>
        <v>9.5650152861459198E-2</v>
      </c>
      <c r="G306" s="3">
        <v>45597</v>
      </c>
      <c r="H306">
        <f>INDEX([1]bundesbank_sentiment_analysis!$A$1:$G$297,MATCH(G306,[1]bundesbank_sentiment_analysis!$A$1:$A$297,0),7)*100</f>
        <v>5.4436808227075</v>
      </c>
    </row>
    <row r="307" spans="1:8" x14ac:dyDescent="0.25">
      <c r="A307" s="3">
        <v>45627</v>
      </c>
      <c r="B307">
        <f>INDEX([1]bundesbank_sentiment_analysis!$A$1:$G$297,MATCH(A307,[1]bundesbank_sentiment_analysis!$A$1:$A$297,0),4)*100</f>
        <v>0.15105215639974898</v>
      </c>
      <c r="D307" s="3">
        <v>45627</v>
      </c>
      <c r="E307">
        <f>INDEX([1]bundesbank_sentiment_analysis!$A$1:$G$297,MATCH(D307,[1]bundesbank_sentiment_analysis!$A$1:$A$297,0),3)*100</f>
        <v>0.11372317522050099</v>
      </c>
      <c r="G307" s="3">
        <v>45627</v>
      </c>
      <c r="H307">
        <f>INDEX([1]bundesbank_sentiment_analysis!$A$1:$G$297,MATCH(G307,[1]bundesbank_sentiment_analysis!$A$1:$A$297,0),7)*100</f>
        <v>5.5310755575353197</v>
      </c>
    </row>
    <row r="308" spans="1:8" x14ac:dyDescent="0.25">
      <c r="A308" s="3">
        <v>45658</v>
      </c>
      <c r="B308">
        <f>INDEX([1]bundesbank_sentiment_analysis!$A$1:$G$297,MATCH(A308,[1]bundesbank_sentiment_analysis!$A$1:$A$297,0),4)*100</f>
        <v>4.3449158612914901E-2</v>
      </c>
      <c r="D308" s="3">
        <v>45658</v>
      </c>
      <c r="E308">
        <f>INDEX([1]bundesbank_sentiment_analysis!$A$1:$G$297,MATCH(D308,[1]bundesbank_sentiment_analysis!$A$1:$A$297,0),3)*100</f>
        <v>1.1743015841328299E-2</v>
      </c>
      <c r="G308" s="3">
        <v>45658</v>
      </c>
      <c r="H308">
        <f>INDEX([1]bundesbank_sentiment_analysis!$A$1:$G$297,MATCH(G308,[1]bundesbank_sentiment_analysis!$A$1:$A$297,0),7)*100</f>
        <v>4.5843160396140501</v>
      </c>
    </row>
    <row r="309" spans="1:8" x14ac:dyDescent="0.25">
      <c r="A309" s="3">
        <v>45689</v>
      </c>
      <c r="B309">
        <f>INDEX([1]bundesbank_sentiment_analysis!$A$1:$G$297,MATCH(A309,[1]bundesbank_sentiment_analysis!$A$1:$A$297,0),4)*100</f>
        <v>0.20870785285219401</v>
      </c>
      <c r="D309" s="3">
        <v>45689</v>
      </c>
      <c r="E309">
        <f>INDEX([1]bundesbank_sentiment_analysis!$A$1:$G$297,MATCH(D309,[1]bundesbank_sentiment_analysis!$A$1:$A$297,0),3)*100</f>
        <v>8.8569298899460608E-2</v>
      </c>
      <c r="G309" s="3">
        <v>45689</v>
      </c>
      <c r="H309">
        <f>INDEX([1]bundesbank_sentiment_analysis!$A$1:$G$297,MATCH(G309,[1]bundesbank_sentiment_analysis!$A$1:$A$297,0),7)*100</f>
        <v>5.9929776792913998</v>
      </c>
    </row>
    <row r="310" spans="1:8" x14ac:dyDescent="0.25">
      <c r="A310" s="3">
        <v>45717</v>
      </c>
      <c r="B310">
        <f>INDEX([1]bundesbank_sentiment_analysis!$A$1:$G$297,MATCH(A310,[1]bundesbank_sentiment_analysis!$A$1:$A$297,0),4)*100</f>
        <v>0.14155085233293901</v>
      </c>
      <c r="D310" s="3">
        <v>45717</v>
      </c>
      <c r="E310">
        <f>INDEX([1]bundesbank_sentiment_analysis!$A$1:$G$297,MATCH(D310,[1]bundesbank_sentiment_analysis!$A$1:$A$297,0),3)*100</f>
        <v>4.6931298634450599E-2</v>
      </c>
      <c r="G310" s="3">
        <v>45717</v>
      </c>
      <c r="H310">
        <f>INDEX([1]bundesbank_sentiment_analysis!$A$1:$G$297,MATCH(G310,[1]bundesbank_sentiment_analysis!$A$1:$A$297,0),7)*100</f>
        <v>5.3551030294047095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Rodger, Matthew</dc:creator>
  <cp:lastModifiedBy>Rodger, Matthew</cp:lastModifiedBy>
  <dcterms:created xsi:type="dcterms:W3CDTF">2025-04-28T16:11:26Z</dcterms:created>
  <dcterms:modified xsi:type="dcterms:W3CDTF">2025-04-28T16:23:30Z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a91ea-2073-4935-a795-8d5add99d027_Enabled">
    <vt:lpwstr>true</vt:lpwstr>
  </property>
  <property fmtid="{D5CDD505-2E9C-101B-9397-08002B2CF9AE}" pid="3" name="MSIP_Label_959a91ea-2073-4935-a795-8d5add99d027_SetDate">
    <vt:lpwstr>2025-04-28T16:18:14Z</vt:lpwstr>
  </property>
  <property fmtid="{D5CDD505-2E9C-101B-9397-08002B2CF9AE}" pid="4" name="MSIP_Label_959a91ea-2073-4935-a795-8d5add99d027_Method">
    <vt:lpwstr>Privileged</vt:lpwstr>
  </property>
  <property fmtid="{D5CDD505-2E9C-101B-9397-08002B2CF9AE}" pid="5" name="MSIP_Label_959a91ea-2073-4935-a795-8d5add99d027_Name">
    <vt:lpwstr>Non-Confidential</vt:lpwstr>
  </property>
  <property fmtid="{D5CDD505-2E9C-101B-9397-08002B2CF9AE}" pid="6" name="MSIP_Label_959a91ea-2073-4935-a795-8d5add99d027_SiteId">
    <vt:lpwstr>d246baab-cc00-4ed2-bc4e-f8a46cbc590d</vt:lpwstr>
  </property>
  <property fmtid="{D5CDD505-2E9C-101B-9397-08002B2CF9AE}" pid="7" name="MSIP_Label_959a91ea-2073-4935-a795-8d5add99d027_ActionId">
    <vt:lpwstr>271e8819-f015-4b3a-9880-d4529b5b21c6</vt:lpwstr>
  </property>
  <property fmtid="{D5CDD505-2E9C-101B-9397-08002B2CF9AE}" pid="8" name="MSIP_Label_959a91ea-2073-4935-a795-8d5add99d027_ContentBits">
    <vt:lpwstr>0</vt:lpwstr>
  </property>
</Properties>
</file>