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<sst xmlns="http://schemas.openxmlformats.org/spreadsheetml/2006/main" count="60" uniqueCount="46">
  <si>
    <t>Object</t>
  </si>
  <si>
    <t>Details</t>
  </si>
  <si>
    <t>Quantity</t>
  </si>
  <si>
    <t>Unit Price</t>
  </si>
  <si>
    <t>Subtotal</t>
  </si>
  <si>
    <t>Supplier</t>
  </si>
  <si>
    <t>Electronics</t>
  </si>
  <si>
    <t>Raspberry Pi 3B+</t>
  </si>
  <si>
    <t>Mike</t>
  </si>
  <si>
    <t>Arduino Uno</t>
  </si>
  <si>
    <t>Pre-owned</t>
  </si>
  <si>
    <t>Camera</t>
  </si>
  <si>
    <t>Amazon</t>
  </si>
  <si>
    <t>Stepper Motor - Nema 17</t>
  </si>
  <si>
    <t>Thingibox.com</t>
  </si>
  <si>
    <t>Stepper Motor - Nema 17 with Thread</t>
  </si>
  <si>
    <t>Stepper Drivers</t>
  </si>
  <si>
    <t>A4988 Stepper Motor Driver</t>
  </si>
  <si>
    <t>LCD Screen</t>
  </si>
  <si>
    <t>Mechanical</t>
  </si>
  <si>
    <t>Bolts</t>
  </si>
  <si>
    <t>M2x15</t>
  </si>
  <si>
    <t>-</t>
  </si>
  <si>
    <t>Ferreteria Bonet S.L</t>
  </si>
  <si>
    <t>M3x15</t>
  </si>
  <si>
    <t>M3x25</t>
  </si>
  <si>
    <t>M3x30</t>
  </si>
  <si>
    <t>M4x15</t>
  </si>
  <si>
    <t>M4x20</t>
  </si>
  <si>
    <t>Nuts</t>
  </si>
  <si>
    <t>M3</t>
  </si>
  <si>
    <t>M4</t>
  </si>
  <si>
    <t>Bearings</t>
  </si>
  <si>
    <t>ID = 10 , OD = 26, T = 10</t>
  </si>
  <si>
    <t>Alaball Suministros Industriales S.L</t>
  </si>
  <si>
    <t>ID = 50, OD = 65, T = 10</t>
  </si>
  <si>
    <t>123rodamiento.es</t>
  </si>
  <si>
    <t>Linear Bearings</t>
  </si>
  <si>
    <t>Rod Holders</t>
  </si>
  <si>
    <t>Thread Bearings and Internal Thread</t>
  </si>
  <si>
    <t>Raw Material</t>
  </si>
  <si>
    <t>MDF - Laminated 10mm (800x600mm)</t>
  </si>
  <si>
    <t>Servei Estacio</t>
  </si>
  <si>
    <t>Steel Rod D=10mm (1m)</t>
  </si>
  <si>
    <t>3D Printing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</si>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</sst>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u/>
      <color rgb="FF1155CC"/>
    </font>
    <font>
      <sz val="10.0"/>
      <color rgb="FF0F1111"/>
      <name val="&quot;Amazon Ember&quot;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0" fontId="3" numFmtId="164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 readingOrder="0" vertical="center"/>
    </xf>
    <xf borderId="0" fillId="0" fontId="3" numFmtId="0" xfId="0" applyAlignment="1" applyFont="1">
      <alignment readingOrder="0" vertical="center"/>
    </xf>
    <xf borderId="0" fillId="0" fontId="1" numFmtId="0" xfId="0" applyFont="1"/>
    <xf borderId="0" fillId="3" fontId="6" numFmtId="0" xfId="0" applyAlignment="1" applyFont="1">
      <alignment horizontal="left" readingOrder="0"/>
    </xf>
    <xf borderId="0" fillId="0" fontId="3" numFmtId="164" xfId="0" applyAlignment="1" applyFont="1" applyNumberFormat="1">
      <alignment readingOrder="0"/>
    </xf>
    <xf borderId="1" fillId="4" fontId="1" numFmtId="0" xfId="0" applyAlignment="1" applyBorder="1" applyFill="1" applyFont="1">
      <alignment readingOrder="0"/>
    </xf>
    <xf borderId="2" fillId="4" fontId="3" numFmtId="0" xfId="0" applyBorder="1" applyFont="1"/>
    <xf borderId="2" fillId="4" fontId="3" numFmtId="164" xfId="0" applyBorder="1" applyFont="1" applyNumberFormat="1"/>
    <xf borderId="3" fillId="4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hingibox.com/" TargetMode="External"/><Relationship Id="rId2" Type="http://schemas.openxmlformats.org/officeDocument/2006/relationships/hyperlink" Target="http://thingibox.com/" TargetMode="External"/><Relationship Id="rId3" Type="http://schemas.openxmlformats.org/officeDocument/2006/relationships/hyperlink" Target="http://123rodamiento.es/" TargetMode="External"/><Relationship Id="rId4" Type="http://schemas.openxmlformats.org/officeDocument/2006/relationships/hyperlink" Target="http://thingibox.com/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21.75"/>
    <col customWidth="1" min="3" max="3" width="7.75"/>
    <col customWidth="1" min="6" max="6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/>
      <c r="C2" s="3"/>
      <c r="D2" s="3"/>
      <c r="E2" s="3"/>
      <c r="F2" s="3"/>
      <c r="G2" s="3"/>
      <c r="H2" s="4"/>
    </row>
    <row r="3">
      <c r="A3" s="1" t="s">
        <v>7</v>
      </c>
      <c r="C3" s="5">
        <v>1.0</v>
      </c>
      <c r="D3" s="6">
        <v>48.0</v>
      </c>
      <c r="E3" s="7">
        <f t="shared" ref="E3:E6" si="1">D3*C3</f>
        <v>48</v>
      </c>
      <c r="F3" s="5" t="s">
        <v>8</v>
      </c>
    </row>
    <row r="4">
      <c r="A4" s="1" t="s">
        <v>9</v>
      </c>
      <c r="C4" s="5">
        <v>1.0</v>
      </c>
      <c r="D4" s="6">
        <v>0.0</v>
      </c>
      <c r="E4" s="7">
        <f t="shared" si="1"/>
        <v>0</v>
      </c>
      <c r="F4" s="5" t="s">
        <v>10</v>
      </c>
    </row>
    <row r="5">
      <c r="A5" s="1" t="s">
        <v>11</v>
      </c>
      <c r="C5" s="5">
        <v>1.0</v>
      </c>
      <c r="D5" s="6">
        <v>28.0</v>
      </c>
      <c r="E5" s="7">
        <f t="shared" si="1"/>
        <v>28</v>
      </c>
      <c r="F5" s="5" t="s">
        <v>12</v>
      </c>
    </row>
    <row r="6">
      <c r="A6" s="1" t="s">
        <v>13</v>
      </c>
      <c r="C6" s="5">
        <v>2.0</v>
      </c>
      <c r="D6" s="6">
        <v>12.78</v>
      </c>
      <c r="E6" s="7">
        <f t="shared" si="1"/>
        <v>25.56</v>
      </c>
      <c r="F6" s="8" t="s">
        <v>14</v>
      </c>
    </row>
    <row r="7">
      <c r="A7" s="1" t="s">
        <v>15</v>
      </c>
      <c r="C7" s="5">
        <v>1.0</v>
      </c>
      <c r="D7" s="6">
        <v>34.85</v>
      </c>
      <c r="E7" s="7">
        <f>C7*D7</f>
        <v>34.85</v>
      </c>
      <c r="F7" s="8" t="s">
        <v>14</v>
      </c>
    </row>
    <row r="8">
      <c r="A8" s="1" t="s">
        <v>16</v>
      </c>
      <c r="B8" s="9" t="s">
        <v>17</v>
      </c>
      <c r="C8" s="5">
        <v>3.0</v>
      </c>
      <c r="D8" s="6">
        <v>4.0</v>
      </c>
      <c r="E8" s="7">
        <f t="shared" ref="E8:E9" si="2">D8*C8</f>
        <v>12</v>
      </c>
      <c r="F8" s="5" t="s">
        <v>12</v>
      </c>
    </row>
    <row r="9">
      <c r="A9" s="1" t="s">
        <v>18</v>
      </c>
      <c r="C9" s="5">
        <v>1.0</v>
      </c>
      <c r="D9" s="6">
        <v>35.0</v>
      </c>
      <c r="E9" s="7">
        <f t="shared" si="2"/>
        <v>35</v>
      </c>
      <c r="F9" s="5" t="s">
        <v>12</v>
      </c>
    </row>
    <row r="10">
      <c r="A10" s="2" t="s">
        <v>19</v>
      </c>
      <c r="B10" s="3"/>
      <c r="C10" s="3"/>
      <c r="D10" s="3"/>
      <c r="E10" s="3"/>
      <c r="F10" s="3"/>
      <c r="G10" s="3"/>
      <c r="H10" s="4"/>
    </row>
    <row r="11">
      <c r="A11" s="1" t="s">
        <v>20</v>
      </c>
      <c r="B11" s="5" t="s">
        <v>21</v>
      </c>
      <c r="C11" s="5">
        <v>4.0</v>
      </c>
      <c r="D11" s="10" t="s">
        <v>22</v>
      </c>
      <c r="E11" s="11">
        <v>10.0</v>
      </c>
      <c r="F11" s="12" t="s">
        <v>23</v>
      </c>
    </row>
    <row r="12">
      <c r="A12" s="13"/>
      <c r="B12" s="5" t="s">
        <v>24</v>
      </c>
      <c r="C12" s="5">
        <v>4.0</v>
      </c>
      <c r="D12" s="10" t="s">
        <v>22</v>
      </c>
    </row>
    <row r="13">
      <c r="A13" s="13"/>
      <c r="B13" s="5" t="s">
        <v>25</v>
      </c>
      <c r="C13" s="5">
        <v>8.0</v>
      </c>
      <c r="D13" s="10" t="s">
        <v>22</v>
      </c>
    </row>
    <row r="14">
      <c r="A14" s="13"/>
      <c r="B14" s="14" t="s">
        <v>26</v>
      </c>
      <c r="C14" s="5">
        <v>2.0</v>
      </c>
      <c r="D14" s="10" t="s">
        <v>22</v>
      </c>
    </row>
    <row r="15">
      <c r="A15" s="13"/>
      <c r="B15" s="5" t="s">
        <v>27</v>
      </c>
      <c r="C15" s="5">
        <v>10.0</v>
      </c>
      <c r="D15" s="10" t="s">
        <v>22</v>
      </c>
    </row>
    <row r="16">
      <c r="A16" s="13"/>
      <c r="B16" s="5" t="s">
        <v>28</v>
      </c>
      <c r="C16" s="5">
        <v>10.0</v>
      </c>
      <c r="D16" s="10" t="s">
        <v>22</v>
      </c>
    </row>
    <row r="17">
      <c r="A17" s="1" t="s">
        <v>29</v>
      </c>
      <c r="B17" s="5" t="s">
        <v>30</v>
      </c>
      <c r="C17" s="5">
        <v>30.0</v>
      </c>
      <c r="D17" s="10" t="s">
        <v>22</v>
      </c>
    </row>
    <row r="18">
      <c r="A18" s="13"/>
      <c r="B18" s="5" t="s">
        <v>31</v>
      </c>
      <c r="C18" s="5">
        <v>30.0</v>
      </c>
      <c r="D18" s="10" t="s">
        <v>22</v>
      </c>
    </row>
    <row r="19">
      <c r="A19" s="1" t="s">
        <v>32</v>
      </c>
      <c r="B19" s="5" t="s">
        <v>33</v>
      </c>
      <c r="C19" s="5">
        <v>2.0</v>
      </c>
      <c r="D19" s="6">
        <v>10.0</v>
      </c>
      <c r="E19" s="7">
        <f t="shared" ref="E19:E21" si="3">C19*D19</f>
        <v>20</v>
      </c>
      <c r="F19" s="5" t="s">
        <v>34</v>
      </c>
    </row>
    <row r="20">
      <c r="A20" s="13"/>
      <c r="B20" s="5" t="s">
        <v>35</v>
      </c>
      <c r="C20" s="5">
        <v>2.0</v>
      </c>
      <c r="D20" s="6">
        <v>15.0</v>
      </c>
      <c r="E20" s="7">
        <f t="shared" si="3"/>
        <v>30</v>
      </c>
      <c r="F20" s="8" t="s">
        <v>36</v>
      </c>
    </row>
    <row r="21">
      <c r="A21" s="1" t="s">
        <v>37</v>
      </c>
      <c r="B21" s="5"/>
      <c r="C21" s="5">
        <v>2.0</v>
      </c>
      <c r="D21" s="6">
        <v>5.0</v>
      </c>
      <c r="E21" s="7">
        <f t="shared" si="3"/>
        <v>10</v>
      </c>
      <c r="F21" s="5" t="s">
        <v>12</v>
      </c>
    </row>
    <row r="22">
      <c r="A22" s="1" t="s">
        <v>38</v>
      </c>
      <c r="B22" s="5"/>
      <c r="C22" s="5">
        <v>4.0</v>
      </c>
      <c r="D22" s="6">
        <f>6.89/4</f>
        <v>1.7225</v>
      </c>
      <c r="E22" s="7">
        <f t="shared" ref="E22:E23" si="4">D22*C22</f>
        <v>6.89</v>
      </c>
      <c r="F22" s="5" t="s">
        <v>12</v>
      </c>
    </row>
    <row r="23">
      <c r="A23" s="1" t="s">
        <v>39</v>
      </c>
      <c r="B23" s="5"/>
      <c r="C23" s="5">
        <v>1.0</v>
      </c>
      <c r="D23" s="6">
        <v>12.49</v>
      </c>
      <c r="E23" s="7">
        <f t="shared" si="4"/>
        <v>12.49</v>
      </c>
      <c r="F23" s="5" t="s">
        <v>12</v>
      </c>
    </row>
    <row r="24">
      <c r="A24" s="2" t="s">
        <v>40</v>
      </c>
      <c r="B24" s="3"/>
      <c r="C24" s="3"/>
      <c r="D24" s="3"/>
      <c r="E24" s="3"/>
      <c r="F24" s="3"/>
      <c r="G24" s="3"/>
      <c r="H24" s="4"/>
    </row>
    <row r="25">
      <c r="A25" s="1" t="s">
        <v>41</v>
      </c>
      <c r="C25" s="5">
        <v>1.0</v>
      </c>
      <c r="D25" s="15">
        <v>10.0</v>
      </c>
      <c r="E25" s="15">
        <v>10.0</v>
      </c>
      <c r="F25" s="5" t="s">
        <v>42</v>
      </c>
    </row>
    <row r="26">
      <c r="A26" s="1" t="s">
        <v>43</v>
      </c>
      <c r="C26" s="5">
        <v>1.0</v>
      </c>
      <c r="D26" s="15">
        <v>10.0</v>
      </c>
      <c r="E26" s="15">
        <v>12.41</v>
      </c>
      <c r="F26" s="8" t="s">
        <v>14</v>
      </c>
    </row>
    <row r="27">
      <c r="A27" s="2" t="s">
        <v>44</v>
      </c>
      <c r="B27" s="3"/>
      <c r="C27" s="3"/>
      <c r="D27" s="3"/>
      <c r="E27" s="3"/>
      <c r="F27" s="3"/>
      <c r="G27" s="3"/>
      <c r="H27" s="4"/>
    </row>
    <row r="28">
      <c r="A28" s="1"/>
      <c r="E28" s="15"/>
    </row>
    <row r="29">
      <c r="A29" s="1"/>
      <c r="E29" s="15"/>
    </row>
    <row r="30">
      <c r="A30" s="16" t="s">
        <v>45</v>
      </c>
      <c r="B30" s="17"/>
      <c r="C30" s="17"/>
      <c r="D30" s="17"/>
      <c r="E30" s="18">
        <f>Sum(E3:E20)</f>
        <v>243.41</v>
      </c>
      <c r="F30" s="17"/>
      <c r="G30" s="17"/>
      <c r="H30" s="19"/>
    </row>
  </sheetData>
  <mergeCells count="6">
    <mergeCell ref="A2:H2"/>
    <mergeCell ref="A10:H10"/>
    <mergeCell ref="E11:E18"/>
    <mergeCell ref="A24:H24"/>
    <mergeCell ref="A27:H27"/>
    <mergeCell ref="F11:F18"/>
  </mergeCells>
  <hyperlinks>
    <hyperlink r:id="rId1" ref="F6"/>
    <hyperlink r:id="rId2" ref="F7"/>
    <hyperlink r:id="rId3" ref="F20"/>
    <hyperlink r:id="rId4" ref="F26"/>
  </hyperlinks>
  <drawing r:id="rId5"/>
</worksheet>
</file>