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blog\MRC-Datasets.github.io\data\"/>
    </mc:Choice>
  </mc:AlternateContent>
  <bookViews>
    <workbookView xWindow="0" yWindow="0" windowWidth="28800" windowHeight="12540" activeTab="3"/>
  </bookViews>
  <sheets>
    <sheet name="Tasks" sheetId="2" r:id="rId1"/>
    <sheet name="Metrics" sheetId="3" r:id="rId2"/>
    <sheet name="Datasets" sheetId="5" r:id="rId3"/>
    <sheet name=" Size" sheetId="4" r:id="rId4"/>
    <sheet name="ALL" sheetId="1" r:id="rId5"/>
  </sheets>
  <calcPr calcId="152511"/>
</workbook>
</file>

<file path=xl/calcChain.xml><?xml version="1.0" encoding="utf-8"?>
<calcChain xmlns="http://schemas.openxmlformats.org/spreadsheetml/2006/main">
  <c r="W19" i="1" l="1"/>
  <c r="X19" i="1" s="1"/>
  <c r="O19" i="1"/>
  <c r="W49" i="1"/>
  <c r="X49" i="1" s="1"/>
  <c r="O49" i="1"/>
  <c r="G6" i="4" l="1"/>
  <c r="G34" i="4"/>
  <c r="G46" i="4"/>
  <c r="G25" i="4"/>
  <c r="G54" i="4"/>
  <c r="G30" i="4"/>
  <c r="G57" i="4"/>
  <c r="G29" i="4"/>
  <c r="G9" i="4"/>
  <c r="G2" i="4"/>
  <c r="G49" i="4"/>
  <c r="G20" i="4"/>
  <c r="G24" i="4"/>
  <c r="G4" i="4"/>
  <c r="G23" i="4"/>
  <c r="G47" i="4"/>
  <c r="G55" i="4"/>
  <c r="G56" i="4"/>
  <c r="G7" i="4"/>
  <c r="G28" i="4"/>
  <c r="G12" i="4"/>
  <c r="G16" i="4"/>
  <c r="G3" i="4"/>
  <c r="G21" i="4"/>
  <c r="G10" i="4"/>
  <c r="G51" i="4"/>
  <c r="G27" i="4"/>
  <c r="G40" i="4"/>
  <c r="G26" i="4"/>
  <c r="G35" i="4"/>
  <c r="G48" i="4"/>
  <c r="G52" i="4"/>
  <c r="G14" i="4"/>
  <c r="G15" i="4"/>
  <c r="G53" i="4"/>
  <c r="G11" i="4"/>
  <c r="G50" i="4"/>
  <c r="G22" i="4"/>
  <c r="O41" i="1"/>
  <c r="O43" i="1"/>
  <c r="O51" i="1"/>
  <c r="O32" i="1"/>
  <c r="O33" i="1"/>
  <c r="O35" i="1"/>
  <c r="O9" i="1"/>
  <c r="O14" i="1"/>
  <c r="O47" i="1"/>
  <c r="O26" i="1"/>
  <c r="O15" i="1"/>
  <c r="O30" i="1"/>
  <c r="O31" i="1"/>
  <c r="O57" i="1"/>
  <c r="O21" i="1"/>
  <c r="O60" i="1"/>
  <c r="O36" i="1"/>
  <c r="O56" i="1"/>
  <c r="O48" i="1"/>
  <c r="O34" i="1"/>
  <c r="O44" i="1"/>
  <c r="O45" i="1"/>
  <c r="O46" i="1"/>
  <c r="O52" i="1"/>
  <c r="O27" i="1"/>
  <c r="O17" i="1"/>
  <c r="O4" i="1"/>
  <c r="O6" i="1"/>
  <c r="O16" i="1"/>
  <c r="O10" i="1"/>
  <c r="O11" i="1"/>
  <c r="O53" i="1"/>
  <c r="O37" i="1"/>
  <c r="O38" i="1"/>
  <c r="O5" i="1"/>
  <c r="O24" i="1"/>
  <c r="O25" i="1"/>
  <c r="O28" i="1"/>
  <c r="O58" i="1"/>
  <c r="O59" i="1"/>
  <c r="O54" i="1"/>
  <c r="O13" i="1"/>
  <c r="O22" i="1"/>
  <c r="O23" i="1"/>
  <c r="O42" i="1"/>
  <c r="O39" i="1"/>
  <c r="O40" i="1"/>
  <c r="O20" i="1"/>
  <c r="O12" i="1"/>
  <c r="O50" i="1"/>
  <c r="O29" i="1"/>
  <c r="O2" i="1"/>
  <c r="O3" i="1"/>
  <c r="O7" i="1"/>
  <c r="O55" i="1"/>
  <c r="W18" i="1" l="1"/>
  <c r="X18" i="1" s="1"/>
  <c r="W7" i="1"/>
  <c r="X7" i="1" s="1"/>
  <c r="W17" i="1"/>
  <c r="X17" i="1" s="1"/>
  <c r="W16" i="1"/>
  <c r="X16" i="1" s="1"/>
  <c r="W31" i="1"/>
  <c r="X31" i="1" s="1"/>
  <c r="W30" i="1"/>
  <c r="X30" i="1" s="1"/>
  <c r="W29" i="1"/>
  <c r="X29" i="1" s="1"/>
  <c r="W54" i="1"/>
  <c r="X54" i="1" s="1"/>
  <c r="W15" i="1"/>
  <c r="X15" i="1" s="1"/>
  <c r="W60" i="1"/>
  <c r="X60" i="1" s="1"/>
  <c r="W28" i="1"/>
  <c r="X28" i="1" s="1"/>
  <c r="W53" i="1"/>
  <c r="X53" i="1" s="1"/>
  <c r="W27" i="1"/>
  <c r="X27" i="1" s="1"/>
  <c r="W52" i="1"/>
  <c r="X52" i="1" s="1"/>
  <c r="W51" i="1"/>
  <c r="X51" i="1" s="1"/>
  <c r="W50" i="1"/>
  <c r="X50" i="1" s="1"/>
  <c r="W26" i="1"/>
  <c r="X26" i="1" s="1"/>
  <c r="W25" i="1"/>
  <c r="X25" i="1" s="1"/>
  <c r="W24" i="1"/>
  <c r="X24" i="1" s="1"/>
  <c r="W48" i="1"/>
  <c r="X48" i="1" s="1"/>
  <c r="W23" i="1"/>
  <c r="X23" i="1" s="1"/>
  <c r="W22" i="1"/>
  <c r="X22" i="1" s="1"/>
  <c r="W47" i="1"/>
  <c r="X47" i="1" s="1"/>
  <c r="W46" i="1"/>
  <c r="W45" i="1"/>
  <c r="W44" i="1"/>
  <c r="W43" i="1"/>
  <c r="X43" i="1" s="1"/>
  <c r="W14" i="1"/>
  <c r="X14" i="1" s="1"/>
  <c r="W59" i="1"/>
  <c r="X59" i="1" s="1"/>
  <c r="W58" i="1"/>
  <c r="X58" i="1" s="1"/>
  <c r="W21" i="1"/>
  <c r="X21" i="1" s="1"/>
  <c r="W42" i="1"/>
  <c r="X42" i="1" s="1"/>
  <c r="W13" i="1"/>
  <c r="X13" i="1" s="1"/>
  <c r="W12" i="1"/>
  <c r="X12" i="1" s="1"/>
  <c r="W3" i="1"/>
  <c r="X3" i="1" s="1"/>
  <c r="W2" i="1"/>
  <c r="X2" i="1" s="1"/>
  <c r="W41" i="1"/>
  <c r="X41" i="1" s="1"/>
  <c r="W11" i="1"/>
  <c r="X11" i="1" s="1"/>
  <c r="W40" i="1"/>
  <c r="X40" i="1" s="1"/>
  <c r="W39" i="1"/>
  <c r="X39" i="1" s="1"/>
  <c r="W10" i="1"/>
  <c r="W9" i="1"/>
  <c r="X9" i="1" s="1"/>
  <c r="W38" i="1"/>
  <c r="X38" i="1" s="1"/>
  <c r="W37" i="1"/>
  <c r="X37" i="1" s="1"/>
  <c r="W57" i="1"/>
  <c r="X57" i="1" s="1"/>
  <c r="W56" i="1"/>
  <c r="X56" i="1" s="1"/>
  <c r="W6" i="1"/>
  <c r="X6" i="1" s="1"/>
  <c r="W5" i="1"/>
  <c r="X5" i="1" s="1"/>
  <c r="W36" i="1"/>
  <c r="X36" i="1" s="1"/>
  <c r="W55" i="1"/>
  <c r="X55" i="1" s="1"/>
  <c r="W20" i="1"/>
  <c r="X20" i="1" s="1"/>
  <c r="W4" i="1"/>
  <c r="X4" i="1" s="1"/>
  <c r="W35" i="1"/>
  <c r="X35" i="1" s="1"/>
  <c r="W34" i="1"/>
  <c r="X34" i="1" s="1"/>
  <c r="W8" i="1"/>
  <c r="X8" i="1" s="1"/>
  <c r="W33" i="1"/>
  <c r="X33" i="1" s="1"/>
  <c r="W32" i="1"/>
  <c r="X32" i="1" s="1"/>
</calcChain>
</file>

<file path=xl/sharedStrings.xml><?xml version="1.0" encoding="utf-8"?>
<sst xmlns="http://schemas.openxmlformats.org/spreadsheetml/2006/main" count="3315" uniqueCount="778">
  <si>
    <t>Natural</t>
  </si>
  <si>
    <t>Multichoice</t>
  </si>
  <si>
    <t>Free-Form</t>
  </si>
  <si>
    <t>Textual</t>
  </si>
  <si>
    <t>Daily Mail</t>
  </si>
  <si>
    <t>Cloze</t>
  </si>
  <si>
    <t>CNN</t>
  </si>
  <si>
    <t>Spans</t>
  </si>
  <si>
    <t>Who-did-What</t>
  </si>
  <si>
    <t xml:space="preserve">NewsQA </t>
  </si>
  <si>
    <t>BookTest</t>
  </si>
  <si>
    <t>Synthesis</t>
  </si>
  <si>
    <t>TriviaQA(Web)</t>
  </si>
  <si>
    <t xml:space="preserve">RACE </t>
  </si>
  <si>
    <t>SearchQA</t>
  </si>
  <si>
    <t>NarrativeQA</t>
  </si>
  <si>
    <t>Qangaroo-WIKIHOP</t>
  </si>
  <si>
    <t>Qangaroo-MEDHOP</t>
  </si>
  <si>
    <t>CoQA</t>
  </si>
  <si>
    <t>QuAC</t>
  </si>
  <si>
    <t>CLOTH</t>
  </si>
  <si>
    <t>ReCoRD</t>
  </si>
  <si>
    <t>CliCR</t>
  </si>
  <si>
    <t>ReviewQA</t>
  </si>
  <si>
    <t>OpenBookQA</t>
  </si>
  <si>
    <t>MultiRC</t>
  </si>
  <si>
    <t>ProPara</t>
  </si>
  <si>
    <t>DREAM</t>
  </si>
  <si>
    <t>DROP</t>
  </si>
  <si>
    <t>Metric 1</t>
  </si>
  <si>
    <t>Metric 2</t>
  </si>
  <si>
    <t>Metric 3</t>
  </si>
  <si>
    <t>Metric 4</t>
  </si>
  <si>
    <t>Accuracy</t>
  </si>
  <si>
    <t>Exact Match</t>
  </si>
  <si>
    <t>F1</t>
  </si>
  <si>
    <t>Rouge-L</t>
  </si>
  <si>
    <t>BLEU-1</t>
  </si>
  <si>
    <t>Mean F1</t>
  </si>
  <si>
    <t>Accuracy of Plots and Subtitles</t>
  </si>
  <si>
    <t>Unigram(Single word) Accuracy</t>
  </si>
  <si>
    <t>BLEU-4</t>
  </si>
  <si>
    <t>Meteor</t>
  </si>
  <si>
    <t>Accuracy of All</t>
  </si>
  <si>
    <t>Accuracy of Diagram</t>
  </si>
  <si>
    <t>F1  out-of-domain overall</t>
  </si>
  <si>
    <t>F1 in-domain overall</t>
  </si>
  <si>
    <t>HEQ-Q</t>
  </si>
  <si>
    <t>HEQ-D</t>
  </si>
  <si>
    <t>EM of Answer</t>
  </si>
  <si>
    <t>F1 of Answer</t>
  </si>
  <si>
    <t>EM of  Supportings</t>
  </si>
  <si>
    <t>F1 of  Supportings</t>
  </si>
  <si>
    <t>BLEU-2</t>
  </si>
  <si>
    <t>SciTail Dataset</t>
  </si>
  <si>
    <t>F1m</t>
  </si>
  <si>
    <t>Accuracy of Textual Cloze</t>
  </si>
  <si>
    <t>Accuracy of  Visual Cloze</t>
  </si>
  <si>
    <t>Accuracy of Visual Ordering</t>
  </si>
  <si>
    <t>Accuracy of Visual Coherence</t>
  </si>
  <si>
    <t xml:space="preserve"> N/A</t>
    <phoneticPr fontId="2" type="noConversion"/>
  </si>
  <si>
    <t>Question size</t>
  </si>
  <si>
    <t xml:space="preserve">WikiQA </t>
  </si>
  <si>
    <t>100k</t>
  </si>
  <si>
    <t>18.87M</t>
  </si>
  <si>
    <t>16.03M</t>
  </si>
  <si>
    <t>1.89M</t>
  </si>
  <si>
    <t>0.95M</t>
  </si>
  <si>
    <t xml:space="preserve">100K </t>
  </si>
  <si>
    <t xml:space="preserve">200K </t>
  </si>
  <si>
    <t>Facebook CBT</t>
  </si>
  <si>
    <t>687K</t>
  </si>
  <si>
    <t>113k</t>
  </si>
  <si>
    <t>60k</t>
  </si>
  <si>
    <t>12k</t>
  </si>
  <si>
    <t>70k</t>
  </si>
  <si>
    <t>15k</t>
  </si>
  <si>
    <t>127k</t>
  </si>
  <si>
    <t>110K</t>
  </si>
  <si>
    <t>7K</t>
  </si>
  <si>
    <t>10K</t>
  </si>
  <si>
    <t>N/A</t>
  </si>
  <si>
    <t>ARC-Challenge Set</t>
  </si>
  <si>
    <t>ARC-Easy Set</t>
  </si>
  <si>
    <t xml:space="preserve">6k </t>
  </si>
  <si>
    <t>36K</t>
  </si>
  <si>
    <t>Paragraphs</t>
  </si>
  <si>
    <t>Document</t>
  </si>
  <si>
    <t>Automated</t>
  </si>
  <si>
    <t>Paragraph</t>
  </si>
  <si>
    <t xml:space="preserve">Document </t>
  </si>
  <si>
    <t>Wikipedia</t>
  </si>
  <si>
    <t xml:space="preserve">Paragraph </t>
  </si>
  <si>
    <t>The Gigaword corpus</t>
  </si>
  <si>
    <t xml:space="preserve">Exam </t>
  </si>
  <si>
    <t xml:space="preserve">Expert </t>
  </si>
  <si>
    <t>Stack Overflow</t>
  </si>
  <si>
    <t>Paragraph &amp; URL</t>
  </si>
  <si>
    <t xml:space="preserve">Multi-Paragraph </t>
  </si>
  <si>
    <t>Jeopardy</t>
  </si>
  <si>
    <t>BMJ Case Reports</t>
  </si>
  <si>
    <t>Hotel Comments</t>
  </si>
  <si>
    <t xml:space="preserve">Recipes </t>
  </si>
  <si>
    <t>Abstract of scientic paper</t>
  </si>
  <si>
    <t>Wikipedia Pages</t>
  </si>
  <si>
    <t>Dialogues</t>
  </si>
  <si>
    <t>Government Websites</t>
  </si>
  <si>
    <t>https://mattr1.github.io/mctest/results.html</t>
  </si>
  <si>
    <t>https://rajpurkar.github.io/SQuAD-explorer/</t>
  </si>
  <si>
    <t>Language</t>
  </si>
  <si>
    <t xml:space="preserve">#Dev question </t>
  </si>
  <si>
    <t xml:space="preserve">#Test question </t>
  </si>
  <si>
    <t>English</t>
  </si>
  <si>
    <t>MCTest  mc500</t>
  </si>
  <si>
    <t>Stories</t>
  </si>
  <si>
    <t>Mctest: A challenge dataset for the open-domain machine comprehension of text</t>
    <phoneticPr fontId="2" type="noConversion"/>
  </si>
  <si>
    <t>MCTest  mc160</t>
  </si>
  <si>
    <t>2015</t>
  </si>
  <si>
    <t>Documents</t>
  </si>
  <si>
    <t>https://arxiv.org/abs/1506.03340</t>
  </si>
  <si>
    <t>WikiMovies</t>
    <phoneticPr fontId="2" type="noConversion"/>
  </si>
  <si>
    <t>https://aclweb.org/anthology/D16-1147</t>
  </si>
  <si>
    <t>2016</t>
  </si>
  <si>
    <t>Wikireading: A novel large-scale language understanding task over wikipedia</t>
  </si>
  <si>
    <t>https://arxiv.org/pdf/1608.03542.pdf</t>
  </si>
  <si>
    <t>EM</t>
  </si>
  <si>
    <t>SQuAD: 100,000+ Questions for Machine Comprehension of Text</t>
  </si>
  <si>
    <t>https://arxiv.org/abs/1606.05250</t>
  </si>
  <si>
    <t>Passages</t>
  </si>
  <si>
    <t>Who did What: A Large-Scale Person-Centered Cloze Dataset</t>
  </si>
  <si>
    <t>https://aclweb.org/anthology/D16-1241</t>
  </si>
  <si>
    <t>MS MARCO</t>
    <phoneticPr fontId="2" type="noConversion"/>
  </si>
  <si>
    <t>https://arxiv.org/pdf/1611.09268.pdf</t>
  </si>
  <si>
    <t>NEWSQA: A MACHINE COMPREHENSION DATASET</t>
  </si>
  <si>
    <t>https://arxiv.org/pdf/1611.09830.pdf</t>
  </si>
  <si>
    <t>TriviaQA: A Large Scale Distantly Supervised Challenge Dataset for Reading Comprehension</t>
    <phoneticPr fontId="2" type="noConversion"/>
  </si>
  <si>
    <t>https://arxiv.org/pdf/1705.03551.pdf</t>
  </si>
  <si>
    <t>TriviaQA: A Large Scale Distantly Supervised Challenge Dataset for Reading Comprehension</t>
  </si>
  <si>
    <t>2017</t>
  </si>
  <si>
    <t xml:space="preserve">ROUGE-L </t>
  </si>
  <si>
    <t>The NarrativeQA Reading Comprehension Challenge</t>
    <phoneticPr fontId="2" type="noConversion"/>
  </si>
  <si>
    <t>2018</t>
  </si>
  <si>
    <t>Know What You Don’t Know: Unanswerable Questions for SQuAD</t>
  </si>
  <si>
    <t>https://arxiv.org/pdf/1806.03822.pdf</t>
  </si>
  <si>
    <t>Examples</t>
  </si>
  <si>
    <t>HOTPOTQA: A Dataset for Diverse, Explainable  Multi-hop Question Answering</t>
  </si>
  <si>
    <t>https://arxiv.org/pdf/1809.09600.pdf</t>
  </si>
  <si>
    <t>https://hotpotqa.github.io/</t>
    <phoneticPr fontId="2" type="noConversion"/>
  </si>
  <si>
    <t>https://hotpotqa.github.io/</t>
  </si>
  <si>
    <t>DuoRC: Towards Complex Language Understanding with Paraphrased Reading Comprehension</t>
  </si>
  <si>
    <t>https://arxiv.org/pdf/1804.07927.pdf</t>
  </si>
  <si>
    <t>RACE: Large-scale ReAding Comprehension Dataset From Examinations</t>
  </si>
  <si>
    <t>https://arxiv.org/pdf/1704.04683.pdf</t>
  </si>
  <si>
    <t>http://www.qizhexie.com/data/CLOTH_leaderboard</t>
    <phoneticPr fontId="2" type="noConversion"/>
  </si>
  <si>
    <t xml:space="preserve">LAMBADA </t>
    <phoneticPr fontId="2" type="noConversion"/>
  </si>
  <si>
    <t>Books</t>
  </si>
  <si>
    <t>The LAMBADA dataset:  Word prediction requiring a broad discourse context∗</t>
  </si>
  <si>
    <t>https://arxiv.org/pdf/1606.06031.pdf</t>
  </si>
  <si>
    <t>2019</t>
  </si>
  <si>
    <t>Natural Questions: a New Corpus and Challenge for Question Answering Research</t>
  </si>
  <si>
    <t>https://ai.google/research/pubs/pub47761</t>
  </si>
  <si>
    <t>https://ai.google.com/research/NaturalQuestions/leaderboard</t>
    <phoneticPr fontId="2" type="noConversion"/>
  </si>
  <si>
    <t>https://github.com/google-research-datasets/natural-questions</t>
  </si>
  <si>
    <t>https://github.com/google-research-datasets/natural-questions</t>
    <phoneticPr fontId="2" type="noConversion"/>
  </si>
  <si>
    <t>https://ai.google.com/research/NaturalQuestions/leaderboard</t>
  </si>
  <si>
    <t>Accuracy on COMMON NOUNS</t>
  </si>
  <si>
    <t>Accuracy on VERBS</t>
  </si>
  <si>
    <t>Accuracy on PREPOSITIONS</t>
  </si>
  <si>
    <t>Embracing data abundance: Booktest dataset for reading comprehension</t>
  </si>
  <si>
    <t>https://arxiv.org/pdf/1610.00956</t>
  </si>
  <si>
    <t>Google MC-AFP</t>
    <phoneticPr fontId="2" type="noConversion"/>
  </si>
  <si>
    <t>Building Large Machine Reading-Comprehension Datasets using Paragraph Vectors</t>
  </si>
  <si>
    <t>https://arxiv.org/pdf/1612.04342v1.pdf</t>
  </si>
  <si>
    <t>Quasar: Datasets for question answering by search and reading</t>
  </si>
  <si>
    <t>https://arxiv.org/pdf/1707.03904</t>
  </si>
  <si>
    <t>QuAC : Question Answering in Context</t>
  </si>
  <si>
    <t>https://arxiv.org/abs/1808.07036v2</t>
  </si>
  <si>
    <t>CoQA: A Conversational Question Answering Challenge</t>
  </si>
  <si>
    <t>https://arxiv.org/pdf/1808.07042.pdf</t>
  </si>
  <si>
    <t>DREAM: A Challenge Dataset and Models for Dialogue-Based Reading Comprehension</t>
  </si>
  <si>
    <t>https://arxiv.org/pdf/1902.00164.pdf</t>
  </si>
  <si>
    <t>Micro Accuracy[%]</t>
  </si>
  <si>
    <t>Macro Accuracy[%]</t>
  </si>
  <si>
    <t>Interpretation of Natural Language Rules in Conversational Machine Reading</t>
  </si>
  <si>
    <t>https://arxiv.org/abs/1809.01494</t>
  </si>
  <si>
    <t xml:space="preserve">F1 score (for n-gram)(Single word or Multi-word) </t>
  </si>
  <si>
    <t>Searchqa: A new q&amp;a dataset augmented with context from a search engine</t>
  </si>
  <si>
    <t>https://arxiv.org/pdf/1704.05179</t>
    <phoneticPr fontId="2" type="noConversion"/>
  </si>
  <si>
    <t>ReCoRD: Bridging the Gap between Human  and Machine Commonsense Reading Comprehension</t>
  </si>
  <si>
    <t>https://arxiv.org/pdf/1810.12885.pdf</t>
  </si>
  <si>
    <t>https://github.com/clips/clicr</t>
    <phoneticPr fontId="2" type="noConversion"/>
  </si>
  <si>
    <t>ReviewQA: a relational aspect-based opinion reading dataset</t>
  </si>
  <si>
    <t>https://arxiv.org/pdf/1810.12196.pdf</t>
  </si>
  <si>
    <t>Think you have Solved Question Answering?  Try ARC, the AI2 Reasoning Challenge</t>
  </si>
  <si>
    <t>http://ai2-website.s3.amazonaws.com/publications/AI2ReasoningChallenge2018.pdf</t>
  </si>
  <si>
    <t>https://arxiv.org/pdf/1809.02789.pdf</t>
  </si>
  <si>
    <t>https://leaderboard.allenai.org/open_book_qa/</t>
    <phoneticPr fontId="2" type="noConversion"/>
  </si>
  <si>
    <t>SCITAIL: A Textual Entailment Dataset  from Science Question Answering</t>
  </si>
  <si>
    <t>https://www.aaai.org/ocs/index.php/AAAI/AAAI18/paper/viewFile/17368/16067</t>
  </si>
  <si>
    <t>SciQ dataset</t>
  </si>
  <si>
    <t>Crowdsourcing Multiple Choice Science Questions</t>
  </si>
  <si>
    <t>https://arxiv.org/pdf/1707.06209.pdf</t>
  </si>
  <si>
    <t>Constructing Datasets  for Multi-hop Reading Comprehension Across Documents</t>
  </si>
  <si>
    <t>https://www.mitpressjournals.org/doi/pdf/10.1162/tacl_a_00021</t>
  </si>
  <si>
    <t>Are you smarter than a sixth grader? textbook question answering for multimodal machine comprehension</t>
  </si>
  <si>
    <t>http://openaccess.thecvf.com/content_cvpr_2017/papers/Kembhavi_Are_You_Smarter_CVPR_2017_paper.pdf</t>
  </si>
  <si>
    <t>http://cogcomp.org/page/publication_view/833</t>
  </si>
  <si>
    <t>RecipeQA: A Challenge Dataset for Multimodal Comprehension 
of Cooking Recipes</t>
  </si>
  <si>
    <t>https://arxiv.org/pdf/1809.00812.pdf</t>
  </si>
  <si>
    <t>PaperQA-Title(Park etc 2018)</t>
  </si>
  <si>
    <t>Can Machines Learn to Comprehend  Scientific Literature?</t>
    <phoneticPr fontId="2" type="noConversion"/>
  </si>
  <si>
    <t>PaperQA-Last Sentence(Park etc 2018)</t>
  </si>
  <si>
    <t>Can Machines Learn to Comprehend  Scientific Literature?</t>
  </si>
  <si>
    <t>PaperQA(Yining Hong etc 2018)</t>
  </si>
  <si>
    <t>Learning to Read Academic Papers</t>
  </si>
  <si>
    <t>http://www.cs.sjtu.edu.cn/~wang-xb/wireless_new/material/Final2018/EE/洪逸宁,章学恒,吴峥-report.pdf</t>
  </si>
  <si>
    <t>MCScript: A Novel Dataset for Assessing Machine Comprehension Using  Script Knowledge</t>
    <phoneticPr fontId="2" type="noConversion"/>
  </si>
  <si>
    <t>https://arxiv.org/pdf/1803.05223</t>
  </si>
  <si>
    <t>https://competitions.codalab.org/competitions/17184</t>
    <phoneticPr fontId="2" type="noConversion"/>
  </si>
  <si>
    <t>COMMONSENSEQA: A Question Answering Challenge Targeting Commonsense Knowledge</t>
  </si>
  <si>
    <t>https://arxiv.org/pdf/1811.00937.pdf</t>
  </si>
  <si>
    <t>https://www.tau-nlp.org/commonsenseqa</t>
    <phoneticPr fontId="2" type="noConversion"/>
  </si>
  <si>
    <t>DROP: A Reading Comprehension Benchmark Requiring Discrete Reasoning Over Paragraphs</t>
  </si>
  <si>
    <t>https://arxiv.org/abs/1903.00161</t>
  </si>
  <si>
    <t>Tracking state changes in procedural text: a challenge dataset and models for process paragraph comprehension</t>
  </si>
  <si>
    <t>https://arxiv.org/pdf/1805.06975.pdf</t>
  </si>
  <si>
    <t>Accuracy of Video Clips</t>
  </si>
  <si>
    <t>MovieQA: Understanding Stories in Movies through Question-Answering</t>
  </si>
  <si>
    <t>http://movieqa.cs.toronto.edu/static/files/CVPR2016_MovieQA.pdf</t>
  </si>
  <si>
    <t>Comics</t>
  </si>
  <si>
    <t xml:space="preserve">The Amazing Mysteries of the Gutter: Drawing Inferences Between Panels in Comic Book Narratives, CVPR 2017. </t>
  </si>
  <si>
    <t>https://arxiv.org/abs/1611.05118</t>
  </si>
  <si>
    <t>Sentences</t>
  </si>
  <si>
    <t>WIKIQA: A Challenge Dataset for Open-Domain Question Answering</t>
  </si>
  <si>
    <t>https://aclweb.org/anthology/D15-1237</t>
  </si>
  <si>
    <t>#Train Corpus</t>
    <phoneticPr fontId="2" type="noConversion"/>
  </si>
  <si>
    <t>Unit of Corpus</t>
    <phoneticPr fontId="2" type="noConversion"/>
  </si>
  <si>
    <t>Accuracy on NAMED ENTITIES</t>
  </si>
  <si>
    <t>Year</t>
    <phoneticPr fontId="2" type="noConversion"/>
  </si>
  <si>
    <t>Paper links</t>
    <phoneticPr fontId="2" type="noConversion"/>
  </si>
  <si>
    <t>Answer Type</t>
    <phoneticPr fontId="2" type="noConversion"/>
  </si>
  <si>
    <t>ShARC</t>
    <phoneticPr fontId="2" type="noConversion"/>
  </si>
  <si>
    <t>Datasets download links</t>
    <phoneticPr fontId="2" type="noConversion"/>
  </si>
  <si>
    <t>MS MARCO A Human Generated MAchine.pdf</t>
    <phoneticPr fontId="2" type="noConversion"/>
  </si>
  <si>
    <t>https://ieeexplore.ieee.org/stamp/stamp.jsp?arnumber:8606080</t>
  </si>
  <si>
    <t>https://mattr1.github.io/mctest/MCTest_EMNLP2013.pdf</t>
    <phoneticPr fontId="2" type="noConversion"/>
  </si>
  <si>
    <t>https://mattr1.github.io/mctest/results.html</t>
    <phoneticPr fontId="2" type="noConversion"/>
  </si>
  <si>
    <t>Leader Boards</t>
    <phoneticPr fontId="2" type="noConversion"/>
  </si>
  <si>
    <t>Paper Titles</t>
    <phoneticPr fontId="2" type="noConversion"/>
  </si>
  <si>
    <t>N/A</t>
    <phoneticPr fontId="2" type="noConversion"/>
  </si>
  <si>
    <t>Accuracy of Text Cloze</t>
  </si>
  <si>
    <t>Accuracy of Visual Cloze</t>
  </si>
  <si>
    <t>Large-scale Cloze Test Dataset Created by Teachers</t>
    <phoneticPr fontId="2" type="noConversion"/>
  </si>
  <si>
    <t>https://arxiv.org/abs/1711.03225</t>
    <phoneticPr fontId="2" type="noConversion"/>
  </si>
  <si>
    <t>CliCR: A Dataset of Clinical Case Reports for Machine Reading Comprehension</t>
    <phoneticPr fontId="2" type="noConversion"/>
  </si>
  <si>
    <t>https://arxiv.org/abs/1803.09720</t>
    <phoneticPr fontId="2" type="noConversion"/>
  </si>
  <si>
    <t>https://research.fb.com/downloads/babi/</t>
  </si>
  <si>
    <t xml:space="preserve">Key-value memory networks for directly  reading documents. In Empirical Methods in Natural  Language Processing (EMNLP). </t>
    <phoneticPr fontId="2" type="noConversion"/>
  </si>
  <si>
    <t>https://research.fb.com/publications/the-goldilocks-principle-reading-childrens-books-with-explicit-memory-representations/</t>
    <phoneticPr fontId="2" type="noConversion"/>
  </si>
  <si>
    <t>https://github.com/facebook/bAbI-tasks</t>
    <phoneticPr fontId="2" type="noConversion"/>
  </si>
  <si>
    <t>Teaching Machines to Read and Comprehend</t>
    <phoneticPr fontId="2" type="noConversion"/>
  </si>
  <si>
    <t>https://github.com/google-research-datasets/wiki-reading</t>
    <phoneticPr fontId="2" type="noConversion"/>
  </si>
  <si>
    <t>https://tticnlp.github.io/who_did_what/leaderBoard.html</t>
  </si>
  <si>
    <t>https://tticnlp.github.io/who_did_what/download.html</t>
  </si>
  <si>
    <t>https://hucvl.github.io/recipeqa/</t>
    <phoneticPr fontId="2" type="noConversion"/>
  </si>
  <si>
    <t>https://www.tau-nlp.org/csqa-leaderboard</t>
    <phoneticPr fontId="2" type="noConversion"/>
  </si>
  <si>
    <t>https://mattr1.github.io/mctest/results.html</t>
    <phoneticPr fontId="2" type="noConversion"/>
  </si>
  <si>
    <t>https://mattr1.github.io/mctest/data.html</t>
  </si>
  <si>
    <t>https://mattr1.github.io/mctest/data.html</t>
    <phoneticPr fontId="2" type="noConversion"/>
  </si>
  <si>
    <t>N/A</t>
    <phoneticPr fontId="2" type="noConversion"/>
  </si>
  <si>
    <t>https://cs.nyu.edu/~kcho/DMQA/</t>
    <phoneticPr fontId="2" type="noConversion"/>
  </si>
  <si>
    <t>https://github.com/danqi/rc-cnn-dailymail</t>
  </si>
  <si>
    <t>https://trec.nist.gov/results.html</t>
    <phoneticPr fontId="2" type="noConversion"/>
  </si>
  <si>
    <t>Modeling of the question answering task in the YodaQA system.  In International Conference of the CrossLanguage  Evaluation Forum for European Languages.  Springer, pages 222–228.</t>
    <phoneticPr fontId="2" type="noConversion"/>
  </si>
  <si>
    <t>http://pasky.or.cz/design/ailao/yodaqa/yodaqa-clef2015.pdf</t>
    <phoneticPr fontId="2" type="noConversion"/>
  </si>
  <si>
    <t>CuratedTREC</t>
    <phoneticPr fontId="2" type="noConversion"/>
  </si>
  <si>
    <t>https://github.com/facebookresearch/DrQA</t>
  </si>
  <si>
    <t>SQuAD1.1</t>
    <phoneticPr fontId="2" type="noConversion"/>
  </si>
  <si>
    <t>https://tticnlp.github.io/who_did_what/leaderBoard.html</t>
    <phoneticPr fontId="2" type="noConversion"/>
  </si>
  <si>
    <t>http://www.msmarco.org/dataset.aspx</t>
  </si>
  <si>
    <t>https://github.com/microsoft/MSMARCO-Question-Answering</t>
  </si>
  <si>
    <t>http://nlp.cs.washington.edu/triviaqa/</t>
    <phoneticPr fontId="2" type="noConversion"/>
  </si>
  <si>
    <t>http://www.msmarco.org/leaders.aspx</t>
    <phoneticPr fontId="2" type="noConversion"/>
  </si>
  <si>
    <t>https://competitions.codalab.org/competitions/17208</t>
    <phoneticPr fontId="2" type="noConversion"/>
  </si>
  <si>
    <t>https://competitions.codalab.org/competitions/17208</t>
    <phoneticPr fontId="2" type="noConversion"/>
  </si>
  <si>
    <t>https://github.com/mandarjoshi90/triviaqa</t>
    <phoneticPr fontId="2" type="noConversion"/>
  </si>
  <si>
    <t>https://www.microsoft.com/en-us/research/project/newsqa-dataset/#!download</t>
    <phoneticPr fontId="2" type="noConversion"/>
  </si>
  <si>
    <t>https://github.com/hotpotqa/hotpot</t>
    <phoneticPr fontId="2" type="noConversion"/>
  </si>
  <si>
    <t>https://duorc.github.io</t>
  </si>
  <si>
    <t>http://www.cs.cmu.edu/~glai1/data/race/</t>
    <phoneticPr fontId="2" type="noConversion"/>
  </si>
  <si>
    <t>http://www.qizhexie.com/data/RACE_leaderboard</t>
    <phoneticPr fontId="2" type="noConversion"/>
  </si>
  <si>
    <t>https://github.com/qizhex/RACE_AR_baselines</t>
    <phoneticPr fontId="2" type="noConversion"/>
  </si>
  <si>
    <t>https://github.com/qizhex/Large-scale-Cloze-Test-Dataset-Created-by-Teachers</t>
    <phoneticPr fontId="2" type="noConversion"/>
  </si>
  <si>
    <t>http://www.cs.cmu.edu/~glai1/data/cloth/</t>
    <phoneticPr fontId="2" type="noConversion"/>
  </si>
  <si>
    <t>Baseline</t>
    <phoneticPr fontId="2" type="noConversion"/>
  </si>
  <si>
    <t>https://wiki.cimec.unitn.it/tiki-index.php?page=CLIC</t>
  </si>
  <si>
    <t>https://github.com/brain-research/wip-lambada-lm</t>
  </si>
  <si>
    <t>Quasar-S</t>
    <phoneticPr fontId="2" type="noConversion"/>
  </si>
  <si>
    <t>Quasar-T</t>
    <phoneticPr fontId="2" type="noConversion"/>
  </si>
  <si>
    <t>http://quac.ai/</t>
    <phoneticPr fontId="2" type="noConversion"/>
  </si>
  <si>
    <t>https://github.com/allenai/allennlp</t>
    <phoneticPr fontId="2" type="noConversion"/>
  </si>
  <si>
    <t>https://stanfordnlp.github.io/coqa/</t>
    <phoneticPr fontId="2" type="noConversion"/>
  </si>
  <si>
    <t>NA</t>
    <phoneticPr fontId="2" type="noConversion"/>
  </si>
  <si>
    <t>https://leaderboard.allenai.org/propara/submissions/public</t>
    <phoneticPr fontId="2" type="noConversion"/>
  </si>
  <si>
    <t>https://github.com/nlpdata/dream</t>
    <phoneticPr fontId="2" type="noConversion"/>
  </si>
  <si>
    <t>https://github.com/bdhingra/ga-reader</t>
    <phoneticPr fontId="2" type="noConversion"/>
  </si>
  <si>
    <t>https://sheng-z.github.io/ReCoRD-explorer/</t>
    <phoneticPr fontId="2" type="noConversion"/>
  </si>
  <si>
    <t>https://github.com/qgrail/ReviewQA/</t>
    <phoneticPr fontId="2" type="noConversion"/>
  </si>
  <si>
    <t>http://data.allenai.org/arc/</t>
    <phoneticPr fontId="2" type="noConversion"/>
  </si>
  <si>
    <t>http://data.allenai.org/arc/arc-baselines/</t>
    <phoneticPr fontId="2" type="noConversion"/>
  </si>
  <si>
    <t>NA</t>
    <phoneticPr fontId="2" type="noConversion"/>
  </si>
  <si>
    <t>https://github.com/bdhingra/quasar</t>
    <phoneticPr fontId="2" type="noConversion"/>
  </si>
  <si>
    <t>http://quac.ai/</t>
    <phoneticPr fontId="2" type="noConversion"/>
  </si>
  <si>
    <t>https://github.com/stanfordnlp/coqa-baselines</t>
    <phoneticPr fontId="2" type="noConversion"/>
  </si>
  <si>
    <t>https://sharc-data.github.io/data.html</t>
    <phoneticPr fontId="2" type="noConversion"/>
  </si>
  <si>
    <t>N/A</t>
    <phoneticPr fontId="2" type="noConversion"/>
  </si>
  <si>
    <t>https://github.com/nyu-dl/dl4ir-searchqA</t>
    <phoneticPr fontId="2" type="noConversion"/>
  </si>
  <si>
    <t>https://leaderboard.allenai.org/arc</t>
    <phoneticPr fontId="2" type="noConversion"/>
  </si>
  <si>
    <t>http://data.allenai.org/sciq/</t>
    <phoneticPr fontId="2" type="noConversion"/>
  </si>
  <si>
    <t>http://qangaroo.cs.ucl.ac.uk/leaderboard.html</t>
    <phoneticPr fontId="2" type="noConversion"/>
  </si>
  <si>
    <t>http://qangaroo.cs.ucl.ac.uk/index.html</t>
    <phoneticPr fontId="2" type="noConversion"/>
  </si>
  <si>
    <t>RecipeQA</t>
    <phoneticPr fontId="2" type="noConversion"/>
  </si>
  <si>
    <t>https://dmis.korea.ac.kr/PaperQA</t>
    <phoneticPr fontId="2" type="noConversion"/>
  </si>
  <si>
    <t>MCScript</t>
    <phoneticPr fontId="2" type="noConversion"/>
  </si>
  <si>
    <t>https://leaderboard.allenai.org/drop/submissions/public</t>
    <phoneticPr fontId="2" type="noConversion"/>
  </si>
  <si>
    <t>MovieQA</t>
    <phoneticPr fontId="2" type="noConversion"/>
  </si>
  <si>
    <t>http://movieqa.cs.toronto.edu/leaderboard/</t>
    <phoneticPr fontId="2" type="noConversion"/>
  </si>
  <si>
    <t>https://github.com/makarandtapaswi/MovieQA_CVPR2016/</t>
    <phoneticPr fontId="2" type="noConversion"/>
  </si>
  <si>
    <t>https://github.com/miyyer/comics</t>
    <phoneticPr fontId="2" type="noConversion"/>
  </si>
  <si>
    <t>https://github.com/facebook/bAbI-tasks</t>
    <phoneticPr fontId="2" type="noConversion"/>
  </si>
  <si>
    <t>https://research.fb.com/downloads/babi/</t>
    <phoneticPr fontId="2" type="noConversion"/>
  </si>
  <si>
    <t>https://ibm.ent.box.com/v/booktest-v1</t>
    <phoneticPr fontId="2" type="noConversion"/>
  </si>
  <si>
    <t>https://github.com/google/mcafp</t>
    <phoneticPr fontId="2" type="noConversion"/>
  </si>
  <si>
    <t>https://github.com/bdhingra/quasar</t>
    <phoneticPr fontId="2" type="noConversion"/>
  </si>
  <si>
    <t>https://dataset.org/dream/</t>
    <phoneticPr fontId="2" type="noConversion"/>
  </si>
  <si>
    <t>https://sharc-data.github.io/leaderboard.html</t>
    <phoneticPr fontId="2" type="noConversion"/>
  </si>
  <si>
    <t>https://leaderboard.allenai.org/open_book_qa/submissions/get-started</t>
    <phoneticPr fontId="2" type="noConversion"/>
  </si>
  <si>
    <t>https://leaderboard.allenai.org/scitail/submissions/public</t>
    <phoneticPr fontId="2" type="noConversion"/>
  </si>
  <si>
    <t>http://data.allenai.org/scitail/</t>
    <phoneticPr fontId="2" type="noConversion"/>
  </si>
  <si>
    <t>http://qangaroo.cs.ucl.ac.uk/leaderboard.html</t>
    <phoneticPr fontId="2" type="noConversion"/>
  </si>
  <si>
    <t>http://vuchallenge.org/tqa.html</t>
    <phoneticPr fontId="2" type="noConversion"/>
  </si>
  <si>
    <t>http://data.allenai.org/tqa/</t>
    <phoneticPr fontId="2" type="noConversion"/>
  </si>
  <si>
    <t>https://cogcomp.seas.upenn.edu/multirc/</t>
    <phoneticPr fontId="2" type="noConversion"/>
  </si>
  <si>
    <t>https://my.hidrive.com/lnk/DhAhE8B5#file</t>
    <phoneticPr fontId="2" type="noConversion"/>
  </si>
  <si>
    <t>https://github.com/jonathanherzig/commonsenseqa</t>
    <phoneticPr fontId="2" type="noConversion"/>
  </si>
  <si>
    <t>https://allennlp.org/drop</t>
    <phoneticPr fontId="2" type="noConversion"/>
  </si>
  <si>
    <t>http://data.allenai.org/propara</t>
    <phoneticPr fontId="2" type="noConversion"/>
  </si>
  <si>
    <t>https://github.com/makarandtapaswi/MovieQA_CVPR2016/</t>
    <phoneticPr fontId="2" type="noConversion"/>
  </si>
  <si>
    <t>https://obj.umiacs.umd.edu/comics/index.html</t>
    <phoneticPr fontId="2" type="noConversion"/>
  </si>
  <si>
    <t>https://www.microsoft.com/en-us/download/details.aspx?id:52419</t>
    <phoneticPr fontId="2" type="noConversion"/>
  </si>
  <si>
    <t>Characteristic</t>
    <phoneticPr fontId="2" type="noConversion"/>
  </si>
  <si>
    <t>Domain-specific datasets</t>
    <phoneticPr fontId="2" type="noConversion"/>
  </si>
  <si>
    <t>TriviaQA (Wiki)</t>
    <phoneticPr fontId="2" type="noConversion"/>
  </si>
  <si>
    <t>SQuAD2.0</t>
    <phoneticPr fontId="2" type="noConversion"/>
  </si>
  <si>
    <t>HotpotQA(Fullwiki Setting)</t>
    <phoneticPr fontId="2" type="noConversion"/>
  </si>
  <si>
    <t>DuoRC-Self</t>
    <phoneticPr fontId="2" type="noConversion"/>
  </si>
  <si>
    <t>DuoRC-Paraphrase</t>
    <phoneticPr fontId="2" type="noConversion"/>
  </si>
  <si>
    <t>2015</t>
    <phoneticPr fontId="2" type="noConversion"/>
  </si>
  <si>
    <t>2018</t>
    <phoneticPr fontId="2" type="noConversion"/>
  </si>
  <si>
    <t>2018</t>
    <phoneticPr fontId="2" type="noConversion"/>
  </si>
  <si>
    <t>2017</t>
    <phoneticPr fontId="2" type="noConversion"/>
  </si>
  <si>
    <t>2017</t>
    <phoneticPr fontId="2" type="noConversion"/>
  </si>
  <si>
    <t>2013</t>
    <phoneticPr fontId="2" type="noConversion"/>
  </si>
  <si>
    <t>2013</t>
    <phoneticPr fontId="2" type="noConversion"/>
  </si>
  <si>
    <t>2015</t>
    <phoneticPr fontId="2" type="noConversion"/>
  </si>
  <si>
    <t>2016</t>
    <phoneticPr fontId="2" type="noConversion"/>
  </si>
  <si>
    <t>2016</t>
    <phoneticPr fontId="2" type="noConversion"/>
  </si>
  <si>
    <t>2017</t>
    <phoneticPr fontId="2" type="noConversion"/>
  </si>
  <si>
    <t>Datasets</t>
    <phoneticPr fontId="2" type="noConversion"/>
  </si>
  <si>
    <t>Textbook Question Answering  (TQA)</t>
    <phoneticPr fontId="2" type="noConversion"/>
  </si>
  <si>
    <t>WikiReading</t>
    <phoneticPr fontId="2" type="noConversion"/>
  </si>
  <si>
    <t>https://arxiv.org/pdf/1712.07040.pdf</t>
    <phoneticPr fontId="2" type="noConversion"/>
  </si>
  <si>
    <t>https://github.com/deepmind/narrativeqa</t>
    <phoneticPr fontId="2" type="noConversion"/>
  </si>
  <si>
    <t>HotpotQA(Distractor Setting）</t>
    <phoneticPr fontId="2" type="noConversion"/>
  </si>
  <si>
    <t>SciQ</t>
    <phoneticPr fontId="2" type="noConversion"/>
  </si>
  <si>
    <t>CommonSenseQA</t>
    <phoneticPr fontId="2" type="noConversion"/>
  </si>
  <si>
    <t>N/A</t>
    <phoneticPr fontId="2" type="noConversion"/>
  </si>
  <si>
    <t>TQA</t>
    <phoneticPr fontId="2" type="noConversion"/>
  </si>
  <si>
    <t>Corpus Type</t>
    <phoneticPr fontId="2" type="noConversion"/>
  </si>
  <si>
    <t>Natural</t>
    <phoneticPr fontId="2" type="noConversion"/>
  </si>
  <si>
    <t>Synthesis</t>
    <phoneticPr fontId="2" type="noConversion"/>
  </si>
  <si>
    <t>Multi-modal</t>
    <phoneticPr fontId="2" type="noConversion"/>
  </si>
  <si>
    <t>Multi-modal</t>
    <phoneticPr fontId="2" type="noConversion"/>
  </si>
  <si>
    <t>Natural</t>
    <phoneticPr fontId="2" type="noConversion"/>
  </si>
  <si>
    <t>Answer Source</t>
    <phoneticPr fontId="2" type="noConversion"/>
  </si>
  <si>
    <t>Verified-EM</t>
    <phoneticPr fontId="2" type="noConversion"/>
  </si>
  <si>
    <t>Verified-F1</t>
    <phoneticPr fontId="2" type="noConversion"/>
  </si>
  <si>
    <t xml:space="preserve"> N/A</t>
    <phoneticPr fontId="2" type="noConversion"/>
  </si>
  <si>
    <t>Exact Match</t>
    <phoneticPr fontId="2" type="noConversion"/>
  </si>
  <si>
    <t>Precision</t>
    <phoneticPr fontId="2" type="noConversion"/>
  </si>
  <si>
    <t>Recall</t>
    <phoneticPr fontId="2" type="noConversion"/>
  </si>
  <si>
    <t xml:space="preserve"> N/A</t>
  </si>
  <si>
    <t xml:space="preserve">Accuracy of Coherence </t>
    <phoneticPr fontId="2" type="noConversion"/>
  </si>
  <si>
    <t>F1  overall</t>
    <phoneticPr fontId="2" type="noConversion"/>
  </si>
  <si>
    <t>F1  overall</t>
    <phoneticPr fontId="2" type="noConversion"/>
  </si>
  <si>
    <t>Precision</t>
    <phoneticPr fontId="2" type="noConversion"/>
  </si>
  <si>
    <t>Recall</t>
    <phoneticPr fontId="2" type="noConversion"/>
  </si>
  <si>
    <t>Year</t>
    <phoneticPr fontId="2" type="noConversion"/>
  </si>
  <si>
    <t>2016</t>
    <phoneticPr fontId="2" type="noConversion"/>
  </si>
  <si>
    <t>MS MARCO</t>
    <phoneticPr fontId="2" type="noConversion"/>
  </si>
  <si>
    <t>2016</t>
    <phoneticPr fontId="2" type="noConversion"/>
  </si>
  <si>
    <t xml:space="preserve">LAMBADA </t>
    <phoneticPr fontId="2" type="noConversion"/>
  </si>
  <si>
    <t>2017</t>
    <phoneticPr fontId="2" type="noConversion"/>
  </si>
  <si>
    <t>2017</t>
    <phoneticPr fontId="2" type="noConversion"/>
  </si>
  <si>
    <t>2018</t>
    <phoneticPr fontId="2" type="noConversion"/>
  </si>
  <si>
    <t>SciTail</t>
    <phoneticPr fontId="2" type="noConversion"/>
  </si>
  <si>
    <t>MCScript</t>
    <phoneticPr fontId="2" type="noConversion"/>
  </si>
  <si>
    <t>ShARC</t>
    <phoneticPr fontId="2" type="noConversion"/>
  </si>
  <si>
    <t>CommonSenseQA</t>
    <phoneticPr fontId="2" type="noConversion"/>
  </si>
  <si>
    <t>Synthesis</t>
    <phoneticPr fontId="2" type="noConversion"/>
  </si>
  <si>
    <t>Natural</t>
    <phoneticPr fontId="2" type="noConversion"/>
  </si>
  <si>
    <t>Year</t>
    <phoneticPr fontId="2" type="noConversion"/>
  </si>
  <si>
    <t>2013</t>
    <phoneticPr fontId="2" type="noConversion"/>
  </si>
  <si>
    <t>2016</t>
    <phoneticPr fontId="2" type="noConversion"/>
  </si>
  <si>
    <t>WikiMovies</t>
    <phoneticPr fontId="2" type="noConversion"/>
  </si>
  <si>
    <t>SQuAD1.1</t>
    <phoneticPr fontId="2" type="noConversion"/>
  </si>
  <si>
    <t xml:space="preserve">LAMBADA </t>
    <phoneticPr fontId="2" type="noConversion"/>
  </si>
  <si>
    <t>Google MC-AFP</t>
    <phoneticPr fontId="2" type="noConversion"/>
  </si>
  <si>
    <t>MovieQA</t>
    <phoneticPr fontId="2" type="noConversion"/>
  </si>
  <si>
    <t>2017</t>
    <phoneticPr fontId="2" type="noConversion"/>
  </si>
  <si>
    <t>2018</t>
    <phoneticPr fontId="2" type="noConversion"/>
  </si>
  <si>
    <t>HotpotQA(Distractor Setting）</t>
    <phoneticPr fontId="2" type="noConversion"/>
  </si>
  <si>
    <t>DuoRC-Self</t>
    <phoneticPr fontId="2" type="noConversion"/>
  </si>
  <si>
    <t>SciTail</t>
    <phoneticPr fontId="2" type="noConversion"/>
  </si>
  <si>
    <t>MCScript</t>
    <phoneticPr fontId="2" type="noConversion"/>
  </si>
  <si>
    <t>ShARC</t>
    <phoneticPr fontId="2" type="noConversion"/>
  </si>
  <si>
    <t>CommonSenseQA</t>
    <phoneticPr fontId="2" type="noConversion"/>
  </si>
  <si>
    <t xml:space="preserve"> N/A</t>
    <phoneticPr fontId="2" type="noConversion"/>
  </si>
  <si>
    <t xml:space="preserve"> N/A</t>
    <phoneticPr fontId="2" type="noConversion"/>
  </si>
  <si>
    <t>Precision</t>
    <phoneticPr fontId="2" type="noConversion"/>
  </si>
  <si>
    <t>Recall</t>
    <phoneticPr fontId="2" type="noConversion"/>
  </si>
  <si>
    <t>Narrative texts</t>
    <phoneticPr fontId="2" type="noConversion"/>
  </si>
  <si>
    <t>http://data.allenai.org/propara</t>
    <phoneticPr fontId="2" type="noConversion"/>
  </si>
  <si>
    <t>https://github.com/google-research-datasets/natural-questions</t>
    <phoneticPr fontId="2" type="noConversion"/>
  </si>
  <si>
    <t>https://sharc-data.github.io/data.html</t>
    <phoneticPr fontId="2" type="noConversion"/>
  </si>
  <si>
    <t>CommonSenseQA</t>
    <phoneticPr fontId="2" type="noConversion"/>
  </si>
  <si>
    <t>N/A</t>
    <phoneticPr fontId="2" type="noConversion"/>
  </si>
  <si>
    <t>https://github.com/clips/clicr</t>
    <phoneticPr fontId="2" type="noConversion"/>
  </si>
  <si>
    <t>https://leaderboard.allenai.org/arc</t>
    <phoneticPr fontId="2" type="noConversion"/>
  </si>
  <si>
    <t>http://data.allenai.org/arc/arc-baselines/</t>
    <phoneticPr fontId="2" type="noConversion"/>
  </si>
  <si>
    <t>https://leaderboard.allenai.org/open_book_qa/</t>
    <phoneticPr fontId="2" type="noConversion"/>
  </si>
  <si>
    <t>https://leaderboard.allenai.org/scitail/submissions/public</t>
    <phoneticPr fontId="2" type="noConversion"/>
  </si>
  <si>
    <t>N/A</t>
    <phoneticPr fontId="2" type="noConversion"/>
  </si>
  <si>
    <t>N/A</t>
    <phoneticPr fontId="2" type="noConversion"/>
  </si>
  <si>
    <t>https://competitions.codalab.org/competitions/17184</t>
    <phoneticPr fontId="2" type="noConversion"/>
  </si>
  <si>
    <t>https://my.hidrive.com/lnk/DhAhE8B5#file</t>
    <phoneticPr fontId="2" type="noConversion"/>
  </si>
  <si>
    <t>https://leaderboard.allenai.org/propara/submissions/public</t>
    <phoneticPr fontId="2" type="noConversion"/>
  </si>
  <si>
    <t>https://ai.google.com/research/NaturalQuestions/leaderboard</t>
    <phoneticPr fontId="2" type="noConversion"/>
  </si>
  <si>
    <t>https://github.com/google-research-datasets/natural-questions</t>
    <phoneticPr fontId="2" type="noConversion"/>
  </si>
  <si>
    <t>https://dataset.org/dream/</t>
    <phoneticPr fontId="2" type="noConversion"/>
  </si>
  <si>
    <t>https://github.com/nlpdata/dream</t>
    <phoneticPr fontId="2" type="noConversion"/>
  </si>
  <si>
    <t>https://sharc-data.github.io/leaderboard.html</t>
    <phoneticPr fontId="2" type="noConversion"/>
  </si>
  <si>
    <t>https://github.com/jonathanherzig/commonsenseqa</t>
    <phoneticPr fontId="2" type="noConversion"/>
  </si>
  <si>
    <t>https://leaderboard.allenai.org/drop/submissions/public</t>
    <phoneticPr fontId="2" type="noConversion"/>
  </si>
  <si>
    <t>https://allennlp.org/drop</t>
    <phoneticPr fontId="2" type="noConversion"/>
  </si>
  <si>
    <t>N/A</t>
    <phoneticPr fontId="2" type="noConversion"/>
  </si>
  <si>
    <t>https://www.microsoft.com/en-us/research/project/newsqa-dataset/#!download</t>
    <phoneticPr fontId="2" type="noConversion"/>
  </si>
  <si>
    <t>https://wiki.cimec.unitn.it/tiki-index.php?page=CLIC</t>
    <phoneticPr fontId="2" type="noConversion"/>
  </si>
  <si>
    <t>https://github.com/google-research-datasets/wiki-reading</t>
    <phoneticPr fontId="2" type="noConversion"/>
  </si>
  <si>
    <t>https://github.com/makarandtapaswi/MovieQA_CVPR2016/</t>
    <phoneticPr fontId="2" type="noConversion"/>
  </si>
  <si>
    <t>http://nlp.cs.washington.edu/triviaqa/</t>
    <phoneticPr fontId="2" type="noConversion"/>
  </si>
  <si>
    <t>http://www.cs.cmu.edu/~glai1/data/race/</t>
    <phoneticPr fontId="2" type="noConversion"/>
  </si>
  <si>
    <t>https://github.com/bdhingra/quasar</t>
    <phoneticPr fontId="2" type="noConversion"/>
  </si>
  <si>
    <t>https://github.com/nyu-dl/dl4ir-searchqA</t>
    <phoneticPr fontId="2" type="noConversion"/>
  </si>
  <si>
    <t>https://github.com/deepmind/narrativeqa</t>
    <phoneticPr fontId="2" type="noConversion"/>
  </si>
  <si>
    <t>http://data.allenai.org/sciq/</t>
    <phoneticPr fontId="2" type="noConversion"/>
  </si>
  <si>
    <t>http://qangaroo.cs.ucl.ac.uk/index.html</t>
    <phoneticPr fontId="2" type="noConversion"/>
  </si>
  <si>
    <t>http://data.allenai.org/tqa/</t>
    <phoneticPr fontId="2" type="noConversion"/>
  </si>
  <si>
    <t>http://quac.ai/</t>
    <phoneticPr fontId="2" type="noConversion"/>
  </si>
  <si>
    <t>https://rajpurkar.github.io/SQuAD-explorer/</t>
    <phoneticPr fontId="2" type="noConversion"/>
  </si>
  <si>
    <t>https://duorc.github.io</t>
    <phoneticPr fontId="2" type="noConversion"/>
  </si>
  <si>
    <t>Textual</t>
    <phoneticPr fontId="2" type="noConversion"/>
  </si>
  <si>
    <t>Multi-modal</t>
    <phoneticPr fontId="2" type="noConversion"/>
  </si>
  <si>
    <t>Question Type</t>
    <phoneticPr fontId="2" type="noConversion"/>
  </si>
  <si>
    <t>Multi-Sentence</t>
  </si>
  <si>
    <t>Paragraph with Images</t>
  </si>
  <si>
    <t>Paragraph with Images and Videos</t>
  </si>
  <si>
    <t>Quiz website</t>
    <phoneticPr fontId="2" type="noConversion"/>
  </si>
  <si>
    <t xml:space="preserve">Type of Corpus </t>
    <phoneticPr fontId="2" type="noConversion"/>
  </si>
  <si>
    <t>Type of Question</t>
    <phoneticPr fontId="2" type="noConversion"/>
  </si>
  <si>
    <t xml:space="preserve">Type of Answer </t>
    <phoneticPr fontId="2" type="noConversion"/>
  </si>
  <si>
    <t xml:space="preserve"> Source of Answer</t>
    <phoneticPr fontId="2" type="noConversion"/>
  </si>
  <si>
    <t xml:space="preserve"> Type of Context</t>
    <phoneticPr fontId="2" type="noConversion"/>
  </si>
  <si>
    <t>Leader Boards</t>
    <phoneticPr fontId="2" type="noConversion"/>
  </si>
  <si>
    <t>Leader Boards Available</t>
    <phoneticPr fontId="2" type="noConversion"/>
  </si>
  <si>
    <t>Baseline Available</t>
    <phoneticPr fontId="2" type="noConversion"/>
  </si>
  <si>
    <t>YES</t>
    <phoneticPr fontId="2" type="noConversion"/>
  </si>
  <si>
    <t>N/A</t>
    <phoneticPr fontId="2" type="noConversion"/>
  </si>
  <si>
    <t>NO</t>
  </si>
  <si>
    <t>NO</t>
    <phoneticPr fontId="2" type="noConversion"/>
  </si>
  <si>
    <t>NO</t>
    <phoneticPr fontId="2" type="noConversion"/>
  </si>
  <si>
    <t>The Goldilocks Principle: Reading Children's Books with Explicit Memory Representations</t>
    <phoneticPr fontId="2" type="noConversion"/>
  </si>
  <si>
    <t>N/A</t>
    <phoneticPr fontId="2" type="noConversion"/>
  </si>
  <si>
    <t>Total  citations</t>
  </si>
  <si>
    <t>Month of publication</t>
    <phoneticPr fontId="2" type="noConversion"/>
  </si>
  <si>
    <t>Monthly average citations</t>
    <phoneticPr fontId="2" type="noConversion"/>
  </si>
  <si>
    <t>Publication Date</t>
    <phoneticPr fontId="2" type="noConversion"/>
  </si>
  <si>
    <t>Synthesis</t>
    <phoneticPr fontId="2" type="noConversion"/>
  </si>
  <si>
    <t xml:space="preserve">NewsQA </t>
    <phoneticPr fontId="2" type="noConversion"/>
  </si>
  <si>
    <t>127K</t>
  </si>
  <si>
    <t>119K</t>
  </si>
  <si>
    <t>107K</t>
  </si>
  <si>
    <t>6K</t>
  </si>
  <si>
    <t xml:space="preserve">6K </t>
  </si>
  <si>
    <t>60K</t>
  </si>
  <si>
    <t>12K</t>
  </si>
  <si>
    <t>70K</t>
  </si>
  <si>
    <t>15K</t>
  </si>
  <si>
    <t>#Question size</t>
    <phoneticPr fontId="2" type="noConversion"/>
  </si>
  <si>
    <t>#Dev Corpus</t>
  </si>
  <si>
    <t>#Test Corpus</t>
  </si>
  <si>
    <t xml:space="preserve">#Dev question </t>
    <phoneticPr fontId="2" type="noConversion"/>
  </si>
  <si>
    <t>96K</t>
    <phoneticPr fontId="2" type="noConversion"/>
  </si>
  <si>
    <t>10K</t>
    <phoneticPr fontId="2" type="noConversion"/>
  </si>
  <si>
    <t>10K</t>
    <phoneticPr fontId="2" type="noConversion"/>
  </si>
  <si>
    <t>116K</t>
    <phoneticPr fontId="2" type="noConversion"/>
  </si>
  <si>
    <t>N/A</t>
    <phoneticPr fontId="2" type="noConversion"/>
  </si>
  <si>
    <t>CNN/Daily Mail+Internet Archive</t>
    <phoneticPr fontId="2" type="noConversion"/>
  </si>
  <si>
    <t>Movies</t>
    <phoneticPr fontId="2" type="noConversion"/>
  </si>
  <si>
    <t>Movies</t>
    <phoneticPr fontId="2" type="noConversion"/>
  </si>
  <si>
    <t>Movies</t>
    <phoneticPr fontId="2" type="noConversion"/>
  </si>
  <si>
    <t>News</t>
    <phoneticPr fontId="2" type="noConversion"/>
  </si>
  <si>
    <t>News</t>
    <phoneticPr fontId="2" type="noConversion"/>
  </si>
  <si>
    <t>News</t>
    <phoneticPr fontId="2" type="noConversion"/>
  </si>
  <si>
    <t>School science curricula</t>
    <phoneticPr fontId="2" type="noConversion"/>
  </si>
  <si>
    <t>Movies</t>
    <phoneticPr fontId="2" type="noConversion"/>
  </si>
  <si>
    <t>Movies</t>
    <phoneticPr fontId="2" type="noConversion"/>
  </si>
  <si>
    <t>School science curricula</t>
    <phoneticPr fontId="2" type="noConversion"/>
  </si>
  <si>
    <t>School science curricula</t>
    <phoneticPr fontId="2" type="noConversion"/>
  </si>
  <si>
    <t>Abstract of scientic paper</t>
    <phoneticPr fontId="2" type="noConversion"/>
  </si>
  <si>
    <t>Abstract of scientic paper</t>
    <phoneticPr fontId="2" type="noConversion"/>
  </si>
  <si>
    <t>School science curricula</t>
    <phoneticPr fontId="2" type="noConversion"/>
  </si>
  <si>
    <t>School science curricula</t>
    <phoneticPr fontId="2" type="noConversion"/>
  </si>
  <si>
    <t>Factoid stories</t>
    <phoneticPr fontId="2" type="noConversion"/>
  </si>
  <si>
    <t>Factoid stories</t>
    <phoneticPr fontId="2" type="noConversion"/>
  </si>
  <si>
    <t>Factoid stories</t>
    <phoneticPr fontId="2" type="noConversion"/>
  </si>
  <si>
    <t>Factoid stories</t>
    <phoneticPr fontId="2" type="noConversion"/>
  </si>
  <si>
    <t>Factoid stories</t>
    <phoneticPr fontId="2" type="noConversion"/>
  </si>
  <si>
    <t>ProPara</t>
    <phoneticPr fontId="2" type="noConversion"/>
  </si>
  <si>
    <t>Process Paragraph</t>
    <phoneticPr fontId="2" type="noConversion"/>
  </si>
  <si>
    <t>News</t>
    <phoneticPr fontId="2" type="noConversion"/>
  </si>
  <si>
    <t>Wikipedia</t>
    <phoneticPr fontId="2" type="noConversion"/>
  </si>
  <si>
    <t>News and other web pages</t>
    <phoneticPr fontId="2" type="noConversion"/>
  </si>
  <si>
    <t xml:space="preserve">Book Corpus </t>
    <phoneticPr fontId="2" type="noConversion"/>
  </si>
  <si>
    <t>https://cogcomp.seas.upenn.edu/multirc/</t>
    <phoneticPr fontId="2" type="noConversion"/>
  </si>
  <si>
    <t>N/A</t>
    <phoneticPr fontId="2" type="noConversion"/>
  </si>
  <si>
    <t xml:space="preserve">#Train question </t>
    <phoneticPr fontId="2" type="noConversion"/>
  </si>
  <si>
    <t xml:space="preserve">#Test question </t>
    <phoneticPr fontId="2" type="noConversion"/>
  </si>
  <si>
    <t>MCTest mc500</t>
    <phoneticPr fontId="2" type="noConversion"/>
  </si>
  <si>
    <t xml:space="preserve">Source of Corpus </t>
    <phoneticPr fontId="2" type="noConversion"/>
  </si>
  <si>
    <t xml:space="preserve">Document </t>
    <phoneticPr fontId="2" type="noConversion"/>
  </si>
  <si>
    <t>Paragraph</t>
    <phoneticPr fontId="2" type="noConversion"/>
  </si>
  <si>
    <t xml:space="preserve">Paragraph </t>
    <phoneticPr fontId="2" type="noConversion"/>
  </si>
  <si>
    <t xml:space="preserve">Paragraph </t>
    <phoneticPr fontId="2" type="noConversion"/>
  </si>
  <si>
    <t xml:space="preserve">Paragraph </t>
    <phoneticPr fontId="2" type="noConversion"/>
  </si>
  <si>
    <t xml:space="preserve">Paragraph </t>
    <phoneticPr fontId="2" type="noConversion"/>
  </si>
  <si>
    <t>Document</t>
    <phoneticPr fontId="2" type="noConversion"/>
  </si>
  <si>
    <t xml:space="preserve">Multi-Paragraph </t>
    <phoneticPr fontId="2" type="noConversion"/>
  </si>
  <si>
    <t>Multi-Sentence</t>
    <phoneticPr fontId="2" type="noConversion"/>
  </si>
  <si>
    <t>Paragraph with Images</t>
    <phoneticPr fontId="2" type="noConversion"/>
  </si>
  <si>
    <t>Paragraph with Images and Videos</t>
    <phoneticPr fontId="2" type="noConversion"/>
  </si>
  <si>
    <t>Paragraph &amp; URL</t>
    <phoneticPr fontId="2" type="noConversion"/>
  </si>
  <si>
    <t>Dialogues</t>
    <phoneticPr fontId="2" type="noConversion"/>
  </si>
  <si>
    <t>Automated</t>
    <phoneticPr fontId="2" type="noConversion"/>
  </si>
  <si>
    <t>Crowd-sourcing</t>
  </si>
  <si>
    <t>Crowd-sourcing</t>
    <phoneticPr fontId="2" type="noConversion"/>
  </si>
  <si>
    <t>Crowd-sourcing</t>
    <phoneticPr fontId="2" type="noConversion"/>
  </si>
  <si>
    <t xml:space="preserve">Expert </t>
    <phoneticPr fontId="2" type="noConversion"/>
  </si>
  <si>
    <t>Quiz website</t>
    <phoneticPr fontId="2" type="noConversion"/>
  </si>
  <si>
    <t>Search engine</t>
    <phoneticPr fontId="2" type="noConversion"/>
  </si>
  <si>
    <t>Search engine</t>
    <phoneticPr fontId="2" type="noConversion"/>
  </si>
  <si>
    <t>Search engine</t>
    <phoneticPr fontId="2" type="noConversion"/>
  </si>
  <si>
    <t>Automated</t>
    <phoneticPr fontId="2" type="noConversion"/>
  </si>
  <si>
    <t xml:space="preserve">Expert </t>
    <phoneticPr fontId="2" type="noConversion"/>
  </si>
  <si>
    <t>News</t>
    <phoneticPr fontId="2" type="noConversion"/>
  </si>
  <si>
    <t>Scientic paper</t>
    <phoneticPr fontId="2" type="noConversion"/>
  </si>
  <si>
    <t>Scientic paper</t>
    <phoneticPr fontId="2" type="noConversion"/>
  </si>
  <si>
    <t>Scientic paper</t>
    <phoneticPr fontId="2" type="noConversion"/>
  </si>
  <si>
    <t>Movies</t>
    <phoneticPr fontId="2" type="noConversion"/>
  </si>
  <si>
    <t>Factoid stories</t>
    <phoneticPr fontId="2" type="noConversion"/>
  </si>
  <si>
    <t>School science curricula</t>
    <phoneticPr fontId="2" type="noConversion"/>
  </si>
  <si>
    <t xml:space="preserve">English Exam </t>
    <phoneticPr fontId="2" type="noConversion"/>
  </si>
  <si>
    <t xml:space="preserve">English Exam </t>
    <phoneticPr fontId="2" type="noConversion"/>
  </si>
  <si>
    <t>Scientic paper</t>
    <phoneticPr fontId="2" type="noConversion"/>
  </si>
  <si>
    <t>Stack Overflow</t>
    <phoneticPr fontId="2" type="noConversion"/>
  </si>
  <si>
    <t>Stack Overflow</t>
    <phoneticPr fontId="2" type="noConversion"/>
  </si>
  <si>
    <t>J! Archive and Google</t>
    <phoneticPr fontId="2" type="noConversion"/>
  </si>
  <si>
    <t>J! Archive and Google</t>
    <phoneticPr fontId="2" type="noConversion"/>
  </si>
  <si>
    <t>The Bing</t>
    <phoneticPr fontId="2" type="noConversion"/>
  </si>
  <si>
    <t>School science curricula</t>
    <phoneticPr fontId="2" type="noConversion"/>
  </si>
  <si>
    <t>The Bing</t>
    <phoneticPr fontId="2" type="noConversion"/>
  </si>
  <si>
    <t>MS MARCO</t>
    <phoneticPr fontId="2" type="noConversion"/>
  </si>
  <si>
    <t>The Bing</t>
    <phoneticPr fontId="2" type="noConversion"/>
  </si>
  <si>
    <t>The Bing</t>
    <phoneticPr fontId="2" type="noConversion"/>
  </si>
  <si>
    <t>Wikipedia</t>
    <phoneticPr fontId="2" type="noConversion"/>
  </si>
  <si>
    <t>Leaderboard Available</t>
    <phoneticPr fontId="2" type="noConversion"/>
  </si>
  <si>
    <t>No</t>
  </si>
  <si>
    <t>Yes</t>
  </si>
  <si>
    <t>No</t>
    <phoneticPr fontId="2" type="noConversion"/>
  </si>
  <si>
    <t>https://github.com/brmson/dataset-factoid-curated</t>
    <phoneticPr fontId="2" type="noConversion"/>
  </si>
  <si>
    <t>https://duorc.github.io</t>
    <phoneticPr fontId="2" type="noConversion"/>
  </si>
  <si>
    <t>https://duorc.github.io</t>
    <phoneticPr fontId="2" type="noConversion"/>
  </si>
  <si>
    <t>Multi-hop MRC</t>
  </si>
  <si>
    <t>Multi-hop MRC</t>
    <phoneticPr fontId="2" type="noConversion"/>
  </si>
  <si>
    <t xml:space="preserve">Multi-hop MRC
</t>
    <phoneticPr fontId="2" type="noConversion"/>
  </si>
  <si>
    <t>https://www.aclweb.org/anthology/N18-1023.pdf</t>
  </si>
  <si>
    <t>COMICS</t>
    <phoneticPr fontId="2" type="noConversion"/>
  </si>
  <si>
    <t>DuoRC-Self</t>
    <phoneticPr fontId="2" type="noConversion"/>
  </si>
  <si>
    <t>Can a Suit of Armor Conduct Electricity?  A New Dataset for Open Book Question Answering</t>
    <phoneticPr fontId="2" type="noConversion"/>
  </si>
  <si>
    <t>TriviaQA (Wiki)</t>
    <phoneticPr fontId="2" type="noConversion"/>
  </si>
  <si>
    <t>Conversational MRC</t>
    <phoneticPr fontId="2" type="noConversion"/>
  </si>
  <si>
    <t>Domain-specific datasets</t>
    <phoneticPr fontId="2" type="noConversion"/>
  </si>
  <si>
    <t>Domain-specific datasets</t>
    <phoneticPr fontId="2" type="noConversion"/>
  </si>
  <si>
    <t>SciTail</t>
    <phoneticPr fontId="2" type="noConversion"/>
  </si>
  <si>
    <t>Complex Reasoning</t>
    <phoneticPr fontId="2" type="noConversion"/>
  </si>
  <si>
    <t>COMICS</t>
    <phoneticPr fontId="2" type="noConversion"/>
  </si>
  <si>
    <t>4.7M</t>
  </si>
  <si>
    <t>Articles</t>
  </si>
  <si>
    <t>#Train Corpus</t>
  </si>
  <si>
    <t xml:space="preserve"> Corpus size</t>
  </si>
  <si>
    <t xml:space="preserve"> Corpus size</t>
    <phoneticPr fontId="2" type="noConversion"/>
  </si>
  <si>
    <t>Books</t>
    <phoneticPr fontId="2" type="noConversion"/>
  </si>
  <si>
    <t>Daily Mail</t>
    <phoneticPr fontId="2" type="noConversion"/>
  </si>
  <si>
    <t xml:space="preserve">#Train question </t>
  </si>
  <si>
    <t>Dialogues</t>
    <phoneticPr fontId="2" type="noConversion"/>
  </si>
  <si>
    <t>Lessons</t>
    <phoneticPr fontId="2" type="noConversion"/>
  </si>
  <si>
    <t>Recipes</t>
    <phoneticPr fontId="2" type="noConversion"/>
  </si>
  <si>
    <t>Unique sections</t>
    <phoneticPr fontId="2" type="noConversion"/>
  </si>
  <si>
    <t>Utterances</t>
    <phoneticPr fontId="2" type="noConversion"/>
  </si>
  <si>
    <t>Books</t>
    <phoneticPr fontId="2" type="noConversion"/>
  </si>
  <si>
    <t>Movies</t>
    <phoneticPr fontId="2" type="noConversion"/>
  </si>
  <si>
    <t>https://arxiv.org/pdf/1811.00937.pdf</t>
    <phoneticPr fontId="2" type="noConversion"/>
  </si>
  <si>
    <t>https://arxiv.org/pdf/1808.07042.pdf</t>
    <phoneticPr fontId="2" type="noConversion"/>
  </si>
  <si>
    <t>https://link.springer.xilesou.top/chapter/10.1007/978-3-319-24027-5_20</t>
    <phoneticPr fontId="2" type="noConversion"/>
  </si>
  <si>
    <t>https://arxiv.org/abs/1506.03340</t>
    <phoneticPr fontId="2" type="noConversion"/>
  </si>
  <si>
    <t>https://arxiv.org/pdf/1902.00164.pdf</t>
    <phoneticPr fontId="2" type="noConversion"/>
  </si>
  <si>
    <t>https://arxiv.org/abs/1903.00161</t>
    <phoneticPr fontId="2" type="noConversion"/>
  </si>
  <si>
    <t>SciTail</t>
    <phoneticPr fontId="2" type="noConversion"/>
  </si>
  <si>
    <t>https://github.com/hotpotqa/hotpot</t>
    <phoneticPr fontId="2" type="noConversion"/>
  </si>
  <si>
    <t>YES</t>
    <phoneticPr fontId="2" type="noConversion"/>
  </si>
  <si>
    <t>http://data.allenai.org/arc/</t>
    <phoneticPr fontId="2" type="noConversion"/>
  </si>
  <si>
    <t xml:space="preserve"> N/A</t>
    <phoneticPr fontId="2" type="noConversion"/>
  </si>
  <si>
    <t>MCTest mc160</t>
    <phoneticPr fontId="2" type="noConversion"/>
  </si>
  <si>
    <t>BookTest</t>
    <phoneticPr fontId="2" type="noConversion"/>
  </si>
  <si>
    <t>SQuAD1.1</t>
    <phoneticPr fontId="2" type="noConversion"/>
  </si>
  <si>
    <t>QuAC</t>
    <phoneticPr fontId="2" type="noConversion"/>
  </si>
  <si>
    <t>ReCoRD</t>
    <phoneticPr fontId="2" type="noConversion"/>
  </si>
  <si>
    <t>Natural Question(Long answer)</t>
  </si>
  <si>
    <t>Natural Question(Short answer)</t>
  </si>
  <si>
    <t>Datasets/Tasks</t>
    <phoneticPr fontId="2" type="noConversion"/>
  </si>
  <si>
    <t>RecipeQA(Coherence)</t>
    <phoneticPr fontId="2" type="noConversion"/>
  </si>
  <si>
    <t>COMICS(Cloze)</t>
    <phoneticPr fontId="2" type="noConversion"/>
  </si>
  <si>
    <t>COMICS(Coherence)</t>
    <phoneticPr fontId="2" type="noConversion"/>
  </si>
  <si>
    <t>MCTest</t>
    <phoneticPr fontId="2" type="noConversion"/>
  </si>
  <si>
    <t>Natural</t>
    <phoneticPr fontId="2" type="noConversion"/>
  </si>
  <si>
    <t>Cloze</t>
    <phoneticPr fontId="2" type="noConversion"/>
  </si>
  <si>
    <t>CNN/Daily Mail</t>
    <phoneticPr fontId="2" type="noConversion"/>
  </si>
  <si>
    <t>RecipeQA(Cloze)</t>
    <phoneticPr fontId="2" type="noConversion"/>
  </si>
  <si>
    <t>Natural Question(Short answer)</t>
    <phoneticPr fontId="2" type="noConversion"/>
  </si>
  <si>
    <t>ARC-Challenge Set</t>
    <phoneticPr fontId="2" type="noConversion"/>
  </si>
  <si>
    <t>ARC-Easy Set</t>
    <phoneticPr fontId="2" type="noConversion"/>
  </si>
  <si>
    <t>Facebook CBT</t>
    <phoneticPr fontId="2" type="noConversion"/>
  </si>
  <si>
    <t xml:space="preserve">WikiQA </t>
    <phoneticPr fontId="2" type="noConversion"/>
  </si>
  <si>
    <t>Span</t>
  </si>
  <si>
    <t>Cloze</t>
    <phoneticPr fontId="2" type="noConversion"/>
  </si>
  <si>
    <t>Tasks</t>
    <phoneticPr fontId="2" type="noConversion"/>
  </si>
  <si>
    <t>Tasks</t>
    <phoneticPr fontId="2" type="noConversion"/>
  </si>
  <si>
    <t xml:space="preserve">MCTest  </t>
    <phoneticPr fontId="2" type="noConversion"/>
  </si>
  <si>
    <t>CNN/Daily Mail</t>
    <phoneticPr fontId="2" type="noConversion"/>
  </si>
  <si>
    <t>Accuracy of  Visual Cloze</t>
    <phoneticPr fontId="2" type="noConversion"/>
  </si>
  <si>
    <t>MultiRC</t>
    <phoneticPr fontId="2" type="noConversion"/>
  </si>
  <si>
    <t>Looking Beyond the Surface: A Challenge Set for Reading Comprehension over Multiple Sentences</t>
    <phoneticPr fontId="2" type="noConversion"/>
  </si>
  <si>
    <t>Automated</t>
    <phoneticPr fontId="2" type="noConversion"/>
  </si>
  <si>
    <t>Crowd-sourcing</t>
    <phoneticPr fontId="2" type="noConversion"/>
  </si>
  <si>
    <t>Automated</t>
    <phoneticPr fontId="2" type="noConversion"/>
  </si>
  <si>
    <t>Crowd-sourcing</t>
    <phoneticPr fontId="2" type="noConversion"/>
  </si>
  <si>
    <t>Crowd-sourcing</t>
    <phoneticPr fontId="2" type="noConversion"/>
  </si>
  <si>
    <t>Natural</t>
    <phoneticPr fontId="2" type="noConversion"/>
  </si>
  <si>
    <t>Natural</t>
    <phoneticPr fontId="2" type="noConversion"/>
  </si>
  <si>
    <t>Crowd-sourcing</t>
    <phoneticPr fontId="2" type="noConversion"/>
  </si>
  <si>
    <t>Generation method</t>
    <phoneticPr fontId="2" type="noConversion"/>
  </si>
  <si>
    <t>Context source</t>
    <phoneticPr fontId="2" type="noConversion"/>
  </si>
  <si>
    <t>Context type</t>
    <phoneticPr fontId="2" type="noConversion"/>
  </si>
  <si>
    <t>Date of Statistics</t>
  </si>
  <si>
    <t xml:space="preserve"> Date of Publication</t>
    <phoneticPr fontId="2" type="noConversion"/>
  </si>
  <si>
    <t>PaperQA(Yining Hong etc 2018)</t>
    <phoneticPr fontId="2" type="noConversion"/>
  </si>
  <si>
    <t>MCTest mc160</t>
    <phoneticPr fontId="2" type="noConversion"/>
  </si>
  <si>
    <t>Complex Reasoning</t>
  </si>
  <si>
    <t>CNN</t>
    <phoneticPr fontId="2" type="noConversion"/>
  </si>
  <si>
    <t>CuratedTREC</t>
    <phoneticPr fontId="2" type="noConversion"/>
  </si>
  <si>
    <t xml:space="preserve">WikiQA </t>
    <phoneticPr fontId="2" type="noConversion"/>
  </si>
  <si>
    <t>BookTest</t>
    <phoneticPr fontId="2" type="noConversion"/>
  </si>
  <si>
    <t xml:space="preserve">LAMBADA </t>
    <phoneticPr fontId="2" type="noConversion"/>
  </si>
  <si>
    <t>Who-did-What</t>
    <phoneticPr fontId="2" type="noConversion"/>
  </si>
  <si>
    <t>Conversational MRC</t>
    <phoneticPr fontId="2" type="noConversion"/>
  </si>
  <si>
    <t>Natural Question(Long answer)</t>
    <phoneticPr fontId="2" type="noConversion"/>
  </si>
  <si>
    <t>Multi-hop MRC/Complex Reasoning</t>
  </si>
  <si>
    <t>With Unanswerable Questions</t>
  </si>
  <si>
    <t>Domain-specific</t>
  </si>
  <si>
    <t>WikiMovies</t>
    <phoneticPr fontId="2" type="noConversion"/>
  </si>
  <si>
    <t>Quasar-S</t>
    <phoneticPr fontId="2" type="noConversion"/>
  </si>
  <si>
    <t>Large scale/Require Commonsense(External knowledge)</t>
    <phoneticPr fontId="2" type="noConversion"/>
  </si>
  <si>
    <t>For Open-domain QA</t>
    <phoneticPr fontId="2" type="noConversion"/>
  </si>
  <si>
    <t>SearchQA</t>
    <phoneticPr fontId="2" type="noConversion"/>
  </si>
  <si>
    <t>TQA</t>
    <phoneticPr fontId="2" type="noConversion"/>
  </si>
  <si>
    <t>SciQ</t>
    <phoneticPr fontId="2" type="noConversion"/>
  </si>
  <si>
    <t>Complex Reasoning</t>
    <phoneticPr fontId="2" type="noConversion"/>
  </si>
  <si>
    <t>For Open-domain QA</t>
    <phoneticPr fontId="2" type="noConversion"/>
  </si>
  <si>
    <t>Multi-Model MRC</t>
    <phoneticPr fontId="2" type="noConversion"/>
  </si>
  <si>
    <t>Multi-Model MRC</t>
    <phoneticPr fontId="2" type="noConversion"/>
  </si>
  <si>
    <t>Domain-specific</t>
    <phoneticPr fontId="2" type="noConversion"/>
  </si>
  <si>
    <t>Domain-specific</t>
    <phoneticPr fontId="2" type="noConversion"/>
  </si>
  <si>
    <t>Multi-Model MRC</t>
    <phoneticPr fontId="2" type="noConversion"/>
  </si>
  <si>
    <t>Multi-hop MRC/Complex Reasoning</t>
    <phoneticPr fontId="2" type="noConversion"/>
  </si>
  <si>
    <t>Complex Reasoning/Require Commonsense(World knowledge)</t>
    <phoneticPr fontId="2" type="noConversion"/>
  </si>
  <si>
    <t>Require Commonsense(World knowledge)</t>
    <phoneticPr fontId="2" type="noConversion"/>
  </si>
  <si>
    <t>Require Commonsense(World knowledge)</t>
    <phoneticPr fontId="2" type="noConversion"/>
  </si>
  <si>
    <t>Conversational MRC/Require Commonsense(World knowledge)</t>
    <phoneticPr fontId="2" type="noConversion"/>
  </si>
  <si>
    <t>With Paraphrased Paragraph/Require Commonsense(World knowledge)/Complex Reasoning/With Unanswerable Questions</t>
  </si>
  <si>
    <t>Complex Reasoning/Multi-hop MRC</t>
    <phoneticPr fontId="2" type="noConversion"/>
  </si>
  <si>
    <t>With Unanswerable Questions/Multi-hop MRC</t>
    <phoneticPr fontId="2" type="noConversion"/>
  </si>
  <si>
    <t>Spans</t>
    <phoneticPr fontId="2" type="noConversion"/>
  </si>
  <si>
    <t>SQuAD1.1</t>
    <phoneticPr fontId="2" type="noConversion"/>
  </si>
  <si>
    <t>WikiMovies</t>
    <phoneticPr fontId="2" type="noConversion"/>
  </si>
  <si>
    <t xml:space="preserve">RACE </t>
    <phoneticPr fontId="2" type="noConversion"/>
  </si>
  <si>
    <t>CLOTH</t>
    <phoneticPr fontId="2" type="noConversion"/>
  </si>
  <si>
    <t>CoQA</t>
    <phoneticPr fontId="2" type="noConversion"/>
  </si>
  <si>
    <t>DuoRC-Self</t>
    <phoneticPr fontId="2" type="noConversion"/>
  </si>
  <si>
    <t>DROP</t>
    <phoneticPr fontId="2" type="noConversion"/>
  </si>
  <si>
    <t>https://rajpurkar.github.io/SQuAD-explorer/</t>
    <phoneticPr fontId="2" type="noConversion"/>
  </si>
  <si>
    <t>https://tticnlp.github.io/who_did_what/download.html</t>
    <phoneticPr fontId="2" type="noConversion"/>
  </si>
  <si>
    <t>https://github.com/google-research-datasets/wiki-reading</t>
    <phoneticPr fontId="2" type="noConversion"/>
  </si>
  <si>
    <t>https://obj.umiacs.umd.edu/comics/index.html</t>
    <phoneticPr fontId="2" type="noConversion"/>
  </si>
  <si>
    <t>N/A</t>
    <phoneticPr fontId="2" type="noConversion"/>
  </si>
  <si>
    <t>https://hucvl.github.io/recipeqa/</t>
    <phoneticPr fontId="2" type="noConversion"/>
  </si>
  <si>
    <t>N/A</t>
    <phoneticPr fontId="2" type="noConversion"/>
  </si>
  <si>
    <t>CoQA</t>
    <phoneticPr fontId="2" type="noConversion"/>
  </si>
  <si>
    <t>QuAC</t>
    <phoneticPr fontId="2" type="noConversion"/>
  </si>
  <si>
    <t>Conversational MRC/With Unanswerable Questions</t>
    <phoneticPr fontId="2" type="noConversion"/>
  </si>
  <si>
    <t>Conversational MRC/With Unanswerable Questions</t>
    <phoneticPr fontId="2" type="noConversion"/>
  </si>
  <si>
    <t>Baselines</t>
    <phoneticPr fontId="2" type="noConversion"/>
  </si>
  <si>
    <t>COMICS(Coherence)</t>
    <phoneticPr fontId="2" type="noConversion"/>
  </si>
  <si>
    <t>TriviaQA(Wiki)</t>
    <phoneticPr fontId="2" type="noConversion"/>
  </si>
  <si>
    <t>RecipeQA(Coherence)</t>
    <phoneticPr fontId="2" type="noConversion"/>
  </si>
  <si>
    <t>Spans</t>
    <phoneticPr fontId="2" type="noConversion"/>
  </si>
  <si>
    <t>Spans</t>
    <phoneticPr fontId="2" type="noConversion"/>
  </si>
  <si>
    <t>Spans</t>
    <phoneticPr fontId="2" type="noConversion"/>
  </si>
  <si>
    <t>Generation Method</t>
    <phoneticPr fontId="2" type="noConversion"/>
  </si>
  <si>
    <t>For Open-domain QA</t>
  </si>
  <si>
    <t>Large-scale Dataset</t>
  </si>
  <si>
    <t>Multi-Model MRC</t>
  </si>
  <si>
    <t>With Unanswerable Questions ; Multi-hop MRC</t>
  </si>
  <si>
    <t>With Paraphrased Paragraph ; Complex Reasoning</t>
  </si>
  <si>
    <t>Require Commonsense(External knowledge) ; Domain-specific</t>
  </si>
  <si>
    <t>Require Commonsense(External knowledge) ; Large-scale Dataset</t>
  </si>
  <si>
    <t>Multi-hop MRC ; Complex Reasoning</t>
  </si>
  <si>
    <t>Require Commonsense(World knowledge) ; Complex Reasoning</t>
  </si>
  <si>
    <t>Conversational MRC ; With Unanswerable Questions</t>
  </si>
  <si>
    <t>With Paraphrased Paragraph ; Require Commonsense(World knowledge) ; Complex Reasoning ; With Unanswerable Questions</t>
  </si>
  <si>
    <t>Require Commonsense(World knowledge)</t>
  </si>
  <si>
    <t>Conversational MRC</t>
  </si>
  <si>
    <t>Conversational MRC ; Require Commonsense(World knowledge)</t>
  </si>
  <si>
    <t xml:space="preserve">Complex Reasoning </t>
  </si>
  <si>
    <t>Domain-specific</t>
    <phoneticPr fontId="2" type="noConversion"/>
  </si>
  <si>
    <t>With Unanswerable Questions</t>
    <phoneticPr fontId="2" type="noConversion"/>
  </si>
  <si>
    <t>Complex Reasoning/With Paraphrased Paragraph</t>
    <phoneticPr fontId="2" type="noConversion"/>
  </si>
  <si>
    <t>Domain-specific/Require Commonsense(External knowledge)</t>
    <phoneticPr fontId="2" type="noConversion"/>
  </si>
  <si>
    <t>Large scale dataset</t>
    <phoneticPr fontId="2" type="noConversion"/>
  </si>
  <si>
    <t>For Open-domain QA</t>
    <phoneticPr fontId="2" type="noConversion"/>
  </si>
  <si>
    <t>https://msropendata.com/datasets/21032bb1-88bd-4656-9570-3172ae1757f0</t>
    <phoneticPr fontId="2" type="noConversion"/>
  </si>
  <si>
    <t>CuratedTREC</t>
    <phoneticPr fontId="2" type="noConversion"/>
  </si>
  <si>
    <t>https://arxiv.org/abs/1506.03340</t>
    <phoneticPr fontId="2" type="noConversion"/>
  </si>
  <si>
    <t>https://aclweb.org/anthology/D15-1237</t>
    <phoneticPr fontId="2" type="noConversion"/>
  </si>
  <si>
    <t>https://arxiv.org/pdf/1610.00956</t>
    <phoneticPr fontId="2" type="noConversion"/>
  </si>
  <si>
    <t>Datasets</t>
    <phoneticPr fontId="2" type="noConversion"/>
  </si>
  <si>
    <t>Characteristic</t>
    <phoneticPr fontId="2" type="noConversion"/>
  </si>
  <si>
    <t>Baseline Available</t>
    <phoneticPr fontId="2" type="noConversion"/>
  </si>
  <si>
    <t>Dataset Available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</si>
</sst>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_ "/>
    <numFmt numFmtId="178" formatCode="0_);[Red]\(0\)"/>
  </numFmts>
  <fonts count="10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4"/>
      <color theme="1"/>
      <name val="Arial Unicode MS"/>
      <family val="2"/>
      <charset val="134"/>
    </font>
    <font>
      <sz val="14"/>
      <color theme="1"/>
      <name val="宋体"/>
      <family val="3"/>
      <charset val="134"/>
      <scheme val="minor"/>
    </font>
    <font>
      <sz val="14"/>
      <color theme="1"/>
      <name val="Arial Unicode MS"/>
      <family val="2"/>
      <charset val="134"/>
    </font>
    <font>
      <u/>
      <sz val="14"/>
      <color theme="1"/>
      <name val="Arial Unicode MS"/>
      <family val="2"/>
      <charset val="134"/>
    </font>
    <font>
      <sz val="14"/>
      <name val="Arial Unicode MS"/>
      <family val="2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BE2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6" fillId="0" borderId="0" xfId="0" applyNumberFormat="1" applyFont="1" applyFill="1" applyAlignment="1"/>
    <xf numFmtId="49" fontId="6" fillId="0" borderId="1" xfId="0" applyNumberFormat="1" applyFont="1" applyFill="1" applyBorder="1" applyAlignment="1"/>
    <xf numFmtId="49" fontId="6" fillId="0" borderId="2" xfId="0" applyNumberFormat="1" applyFont="1" applyFill="1" applyBorder="1" applyAlignment="1">
      <alignment horizontal="left"/>
    </xf>
    <xf numFmtId="0" fontId="7" fillId="0" borderId="1" xfId="3" applyFont="1" applyFill="1" applyBorder="1" applyAlignment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0" xfId="0" applyFont="1" applyFill="1" applyAlignment="1"/>
    <xf numFmtId="49" fontId="4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0" fontId="0" fillId="0" borderId="0" xfId="0" applyFill="1"/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left"/>
    </xf>
    <xf numFmtId="0" fontId="6" fillId="0" borderId="1" xfId="0" applyFont="1" applyFill="1" applyBorder="1"/>
    <xf numFmtId="176" fontId="6" fillId="0" borderId="1" xfId="0" applyNumberFormat="1" applyFont="1" applyFill="1" applyBorder="1"/>
    <xf numFmtId="14" fontId="6" fillId="0" borderId="1" xfId="0" applyNumberFormat="1" applyFont="1" applyFill="1" applyBorder="1"/>
    <xf numFmtId="0" fontId="6" fillId="0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 vertical="center" wrapText="1"/>
    </xf>
    <xf numFmtId="177" fontId="6" fillId="0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0" fillId="0" borderId="0" xfId="0" applyFill="1" applyAlignment="1"/>
    <xf numFmtId="178" fontId="6" fillId="0" borderId="1" xfId="0" applyNumberFormat="1" applyFont="1" applyFill="1" applyBorder="1" applyAlignment="1">
      <alignment horizontal="left"/>
    </xf>
    <xf numFmtId="178" fontId="4" fillId="2" borderId="1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left"/>
    </xf>
    <xf numFmtId="178" fontId="6" fillId="0" borderId="2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9" fillId="0" borderId="0" xfId="0" applyFont="1" applyFill="1"/>
    <xf numFmtId="49" fontId="6" fillId="0" borderId="1" xfId="0" applyNumberFormat="1" applyFont="1" applyFill="1" applyBorder="1" applyAlignment="1">
      <alignment vertical="center"/>
    </xf>
    <xf numFmtId="0" fontId="0" fillId="0" borderId="0" xfId="0" applyAlignment="1">
      <alignment horizontal="left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2" defaultPivotStyle="PivotStyleMedium9"/>
  <colors>
    <mruColors>
      <color rgb="FF66FF66"/>
      <color rgb="FF00CC00"/>
      <color rgb="FFABE2F5"/>
      <color rgb="FF00CC99"/>
      <color rgb="FF00CC66"/>
      <color rgb="FF3399FF"/>
      <color rgb="FF0066FF"/>
      <color rgb="FFFF99FF"/>
      <color rgb="FFFF33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xiv.org/pdf/1705.03551.pdf" TargetMode="External"/><Relationship Id="rId18" Type="http://schemas.openxmlformats.org/officeDocument/2006/relationships/hyperlink" Target="https://arxiv.org/pdf/1707.06209.pdf" TargetMode="External"/><Relationship Id="rId26" Type="http://schemas.openxmlformats.org/officeDocument/2006/relationships/hyperlink" Target="https://ai.google/research/pubs/pub47761" TargetMode="External"/><Relationship Id="rId39" Type="http://schemas.openxmlformats.org/officeDocument/2006/relationships/hyperlink" Target="https://ieeexplore.ieee.org/stamp/stamp.jsp?arnumber=8606080" TargetMode="External"/><Relationship Id="rId21" Type="http://schemas.openxmlformats.org/officeDocument/2006/relationships/hyperlink" Target="https://arxiv.org/pdf/1810.12196.pdf" TargetMode="External"/><Relationship Id="rId34" Type="http://schemas.openxmlformats.org/officeDocument/2006/relationships/hyperlink" Target="https://aclweb.org/anthology/D16-1147" TargetMode="External"/><Relationship Id="rId42" Type="http://schemas.openxmlformats.org/officeDocument/2006/relationships/hyperlink" Target="https://arxiv.org/pdf/1805.06975.pdf" TargetMode="External"/><Relationship Id="rId47" Type="http://schemas.openxmlformats.org/officeDocument/2006/relationships/hyperlink" Target="https://mattr1.github.io/mctest/MCTest_EMNLP2013.pdf" TargetMode="External"/><Relationship Id="rId50" Type="http://schemas.openxmlformats.org/officeDocument/2006/relationships/hyperlink" Target="https://arxiv.org/abs/1611.05118" TargetMode="External"/><Relationship Id="rId7" Type="http://schemas.openxmlformats.org/officeDocument/2006/relationships/hyperlink" Target="https://arxiv.org/abs/1506.03340" TargetMode="External"/><Relationship Id="rId2" Type="http://schemas.openxmlformats.org/officeDocument/2006/relationships/hyperlink" Target="https://www.mitpressjournals.org/doi/pdf/10.1162/tacl_a_00021" TargetMode="External"/><Relationship Id="rId16" Type="http://schemas.openxmlformats.org/officeDocument/2006/relationships/hyperlink" Target="https://arxiv.org/abs/1606.05250" TargetMode="External"/><Relationship Id="rId29" Type="http://schemas.openxmlformats.org/officeDocument/2006/relationships/hyperlink" Target="https://research.fb.com/publications/the-goldilocks-principle-reading-childrens-books-with-explicit-memory-representations/" TargetMode="External"/><Relationship Id="rId11" Type="http://schemas.openxmlformats.org/officeDocument/2006/relationships/hyperlink" Target="http://cogcomp.org/page/publication_view/833" TargetMode="External"/><Relationship Id="rId24" Type="http://schemas.openxmlformats.org/officeDocument/2006/relationships/hyperlink" Target="https://arxiv.org/pdf/1705.03551.pdf" TargetMode="External"/><Relationship Id="rId32" Type="http://schemas.openxmlformats.org/officeDocument/2006/relationships/hyperlink" Target="http://ai2-website.s3.amazonaws.com/publications/AI2ReasoningChallenge2018.pdf" TargetMode="External"/><Relationship Id="rId37" Type="http://schemas.openxmlformats.org/officeDocument/2006/relationships/hyperlink" Target="http://www.cs.sjtu.edu.cn/~wang-xb/wireless_new/material/Final2018/EE/&#27946;&#36920;&#23425;,&#31456;&#23398;&#24658;,&#21556;&#23781;-report.pdf" TargetMode="External"/><Relationship Id="rId40" Type="http://schemas.openxmlformats.org/officeDocument/2006/relationships/hyperlink" Target="https://arxiv.org/abs/1903.00161" TargetMode="External"/><Relationship Id="rId45" Type="http://schemas.openxmlformats.org/officeDocument/2006/relationships/hyperlink" Target="https://arxiv.org/abs/1611.05118" TargetMode="External"/><Relationship Id="rId5" Type="http://schemas.openxmlformats.org/officeDocument/2006/relationships/hyperlink" Target="https://arxiv.org/pdf/1707.03904" TargetMode="External"/><Relationship Id="rId15" Type="http://schemas.openxmlformats.org/officeDocument/2006/relationships/hyperlink" Target="https://arxiv.org/abs/1809.01494" TargetMode="External"/><Relationship Id="rId23" Type="http://schemas.openxmlformats.org/officeDocument/2006/relationships/hyperlink" Target="https://ai.google/research/pubs/pub47761" TargetMode="External"/><Relationship Id="rId28" Type="http://schemas.openxmlformats.org/officeDocument/2006/relationships/hyperlink" Target="https://arxiv.org/pdf/1707.03904" TargetMode="External"/><Relationship Id="rId36" Type="http://schemas.openxmlformats.org/officeDocument/2006/relationships/hyperlink" Target="https://www.aaai.org/ocs/index.php/AAAI/AAAI18/paper/viewFile/17368/16067" TargetMode="External"/><Relationship Id="rId49" Type="http://schemas.openxmlformats.org/officeDocument/2006/relationships/hyperlink" Target="https://arxiv.org/abs/1803.09720" TargetMode="External"/><Relationship Id="rId10" Type="http://schemas.openxmlformats.org/officeDocument/2006/relationships/hyperlink" Target="https://arxiv.org/pdf/1808.07042.pdf" TargetMode="External"/><Relationship Id="rId19" Type="http://schemas.openxmlformats.org/officeDocument/2006/relationships/hyperlink" Target="http://openaccess.thecvf.com/content_cvpr_2017/papers/Kembhavi_Are_You_Smarter_CVPR_2017_paper.pdf" TargetMode="External"/><Relationship Id="rId31" Type="http://schemas.openxmlformats.org/officeDocument/2006/relationships/hyperlink" Target="https://arxiv.org/pdf/1611.09268.pdf" TargetMode="External"/><Relationship Id="rId44" Type="http://schemas.openxmlformats.org/officeDocument/2006/relationships/hyperlink" Target="https://arxiv.org/abs/1808.07036v2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arxiv.org/pdf/1608.03542.pdf" TargetMode="External"/><Relationship Id="rId9" Type="http://schemas.openxmlformats.org/officeDocument/2006/relationships/hyperlink" Target="https://arxiv.org/pdf/1809.09600.pdf" TargetMode="External"/><Relationship Id="rId14" Type="http://schemas.openxmlformats.org/officeDocument/2006/relationships/hyperlink" Target="https://arxiv.org/pdf/1809.02789.pdf" TargetMode="External"/><Relationship Id="rId22" Type="http://schemas.openxmlformats.org/officeDocument/2006/relationships/hyperlink" Target="https://arxiv.org/pdf/1612.04342v1.pdf" TargetMode="External"/><Relationship Id="rId27" Type="http://schemas.openxmlformats.org/officeDocument/2006/relationships/hyperlink" Target="https://aclweb.org/anthology/D15-1237" TargetMode="External"/><Relationship Id="rId30" Type="http://schemas.openxmlformats.org/officeDocument/2006/relationships/hyperlink" Target="http://ai2-website.s3.amazonaws.com/publications/AI2ReasoningChallenge2018.pdf" TargetMode="External"/><Relationship Id="rId35" Type="http://schemas.openxmlformats.org/officeDocument/2006/relationships/hyperlink" Target="https://arxiv.org/pdf/1809.00812.pdf" TargetMode="External"/><Relationship Id="rId43" Type="http://schemas.openxmlformats.org/officeDocument/2006/relationships/hyperlink" Target="https://arxiv.org/pdf/1811.00937.pdf" TargetMode="External"/><Relationship Id="rId48" Type="http://schemas.openxmlformats.org/officeDocument/2006/relationships/hyperlink" Target="https://arxiv.org/abs/1711.03225" TargetMode="External"/><Relationship Id="rId8" Type="http://schemas.openxmlformats.org/officeDocument/2006/relationships/hyperlink" Target="https://arxiv.org/pdf/1810.12885.pdf" TargetMode="External"/><Relationship Id="rId51" Type="http://schemas.openxmlformats.org/officeDocument/2006/relationships/hyperlink" Target="https://arxiv.org/pdf/1809.00812.pdf" TargetMode="External"/><Relationship Id="rId3" Type="http://schemas.openxmlformats.org/officeDocument/2006/relationships/hyperlink" Target="https://www.mitpressjournals.org/doi/pdf/10.1162/tacl_a_00021" TargetMode="External"/><Relationship Id="rId12" Type="http://schemas.openxmlformats.org/officeDocument/2006/relationships/hyperlink" Target="https://arxiv.org/pdf/1611.09830.pdf" TargetMode="External"/><Relationship Id="rId17" Type="http://schemas.openxmlformats.org/officeDocument/2006/relationships/hyperlink" Target="https://aclweb.org/anthology/D16-1241" TargetMode="External"/><Relationship Id="rId25" Type="http://schemas.openxmlformats.org/officeDocument/2006/relationships/hyperlink" Target="https://arxiv.org/pdf/1809.09600.pdf" TargetMode="External"/><Relationship Id="rId33" Type="http://schemas.openxmlformats.org/officeDocument/2006/relationships/hyperlink" Target="http://pasky.or.cz/design/ailao/yodaqa/yodaqa-clef2015.pdf" TargetMode="External"/><Relationship Id="rId38" Type="http://schemas.openxmlformats.org/officeDocument/2006/relationships/hyperlink" Target="https://ieeexplore.ieee.org/stamp/stamp.jsp?arnumber=8606080" TargetMode="External"/><Relationship Id="rId46" Type="http://schemas.openxmlformats.org/officeDocument/2006/relationships/hyperlink" Target="http://movieqa.cs.toronto.edu/static/files/CVPR2016_MovieQA.pdf" TargetMode="External"/><Relationship Id="rId20" Type="http://schemas.openxmlformats.org/officeDocument/2006/relationships/hyperlink" Target="https://arxiv.org/pdf/1606.06031.pdf" TargetMode="External"/><Relationship Id="rId41" Type="http://schemas.openxmlformats.org/officeDocument/2006/relationships/hyperlink" Target="https://arxiv.org/pdf/1803.05223" TargetMode="External"/><Relationship Id="rId1" Type="http://schemas.openxmlformats.org/officeDocument/2006/relationships/hyperlink" Target="https://arxiv.org/pdf/1610.00956" TargetMode="External"/><Relationship Id="rId6" Type="http://schemas.openxmlformats.org/officeDocument/2006/relationships/hyperlink" Target="https://arxiv.org/pdf/1704.0517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derboard.allenai.org/arc" TargetMode="External"/><Relationship Id="rId18" Type="http://schemas.openxmlformats.org/officeDocument/2006/relationships/hyperlink" Target="https://hotpotqa.github.io/" TargetMode="External"/><Relationship Id="rId26" Type="http://schemas.openxmlformats.org/officeDocument/2006/relationships/hyperlink" Target="http://www.msmarco.org/leaders.aspx" TargetMode="External"/><Relationship Id="rId39" Type="http://schemas.openxmlformats.org/officeDocument/2006/relationships/hyperlink" Target="https://github.com/hotpotqa/hotpot" TargetMode="External"/><Relationship Id="rId21" Type="http://schemas.openxmlformats.org/officeDocument/2006/relationships/hyperlink" Target="https://leaderboard.allenai.org/arc" TargetMode="External"/><Relationship Id="rId34" Type="http://schemas.openxmlformats.org/officeDocument/2006/relationships/hyperlink" Target="https://github.com/mandarjoshi90/triviaqa" TargetMode="External"/><Relationship Id="rId42" Type="http://schemas.openxmlformats.org/officeDocument/2006/relationships/hyperlink" Target="https://github.com/qizhex/RACE_AR_baselines" TargetMode="External"/><Relationship Id="rId47" Type="http://schemas.openxmlformats.org/officeDocument/2006/relationships/hyperlink" Target="https://github.com/nlpdata/dream" TargetMode="External"/><Relationship Id="rId50" Type="http://schemas.openxmlformats.org/officeDocument/2006/relationships/hyperlink" Target="https://cogcomp.seas.upenn.edu/multirc/" TargetMode="External"/><Relationship Id="rId55" Type="http://schemas.openxmlformats.org/officeDocument/2006/relationships/hyperlink" Target="https://github.com/facebook/bAbI-tasks" TargetMode="External"/><Relationship Id="rId7" Type="http://schemas.openxmlformats.org/officeDocument/2006/relationships/hyperlink" Target="https://competitions.codalab.org/competitions/17184" TargetMode="External"/><Relationship Id="rId2" Type="http://schemas.openxmlformats.org/officeDocument/2006/relationships/hyperlink" Target="https://allennlp.org/drop" TargetMode="External"/><Relationship Id="rId16" Type="http://schemas.openxmlformats.org/officeDocument/2006/relationships/hyperlink" Target="https://ai.google.com/research/NaturalQuestions/leaderboard" TargetMode="External"/><Relationship Id="rId29" Type="http://schemas.openxmlformats.org/officeDocument/2006/relationships/hyperlink" Target="https://mattr1.github.io/mctest/results.html" TargetMode="External"/><Relationship Id="rId11" Type="http://schemas.openxmlformats.org/officeDocument/2006/relationships/hyperlink" Target="https://leaderboard.allenai.org/propara/submissions/public" TargetMode="External"/><Relationship Id="rId24" Type="http://schemas.openxmlformats.org/officeDocument/2006/relationships/hyperlink" Target="http://qangaroo.cs.ucl.ac.uk/leaderboard.html" TargetMode="External"/><Relationship Id="rId32" Type="http://schemas.openxmlformats.org/officeDocument/2006/relationships/hyperlink" Target="https://competitions.codalab.org/competitions/17208" TargetMode="External"/><Relationship Id="rId37" Type="http://schemas.openxmlformats.org/officeDocument/2006/relationships/hyperlink" Target="https://github.com/deepmind/narrativeqa" TargetMode="External"/><Relationship Id="rId40" Type="http://schemas.openxmlformats.org/officeDocument/2006/relationships/hyperlink" Target="https://github.com/hotpotqa/hotpot" TargetMode="External"/><Relationship Id="rId45" Type="http://schemas.openxmlformats.org/officeDocument/2006/relationships/hyperlink" Target="https://github.com/stanfordnlp/coqa-baselines" TargetMode="External"/><Relationship Id="rId53" Type="http://schemas.openxmlformats.org/officeDocument/2006/relationships/hyperlink" Target="https://github.com/makarandtapaswi/MovieQA_CVPR2016/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github.com/facebook/bAbI-tasks" TargetMode="External"/><Relationship Id="rId19" Type="http://schemas.openxmlformats.org/officeDocument/2006/relationships/hyperlink" Target="https://hotpotqa.github.io/" TargetMode="External"/><Relationship Id="rId4" Type="http://schemas.openxmlformats.org/officeDocument/2006/relationships/hyperlink" Target="http://vuchallenge.org/tqa.html" TargetMode="External"/><Relationship Id="rId9" Type="http://schemas.openxmlformats.org/officeDocument/2006/relationships/hyperlink" Target="https://www.tau-nlp.org/csqa-leaderboard" TargetMode="External"/><Relationship Id="rId14" Type="http://schemas.openxmlformats.org/officeDocument/2006/relationships/hyperlink" Target="https://tticnlp.github.io/who_did_what/leaderBoard.html" TargetMode="External"/><Relationship Id="rId22" Type="http://schemas.openxmlformats.org/officeDocument/2006/relationships/hyperlink" Target="https://leaderboard.allenai.org/open_book_qa/" TargetMode="External"/><Relationship Id="rId27" Type="http://schemas.openxmlformats.org/officeDocument/2006/relationships/hyperlink" Target="https://sheng-z.github.io/ReCoRD-explorer/" TargetMode="External"/><Relationship Id="rId30" Type="http://schemas.openxmlformats.org/officeDocument/2006/relationships/hyperlink" Target="https://trec.nist.gov/results.html" TargetMode="External"/><Relationship Id="rId35" Type="http://schemas.openxmlformats.org/officeDocument/2006/relationships/hyperlink" Target="https://github.com/mandarjoshi90/triviaqa" TargetMode="External"/><Relationship Id="rId43" Type="http://schemas.openxmlformats.org/officeDocument/2006/relationships/hyperlink" Target="https://github.com/qizhex/Large-scale-Cloze-Test-Dataset-Created-by-Teachers" TargetMode="External"/><Relationship Id="rId48" Type="http://schemas.openxmlformats.org/officeDocument/2006/relationships/hyperlink" Target="http://data.allenai.org/arc/arc-baselines/" TargetMode="External"/><Relationship Id="rId56" Type="http://schemas.openxmlformats.org/officeDocument/2006/relationships/hyperlink" Target="https://github.com/miyyer/comics" TargetMode="External"/><Relationship Id="rId8" Type="http://schemas.openxmlformats.org/officeDocument/2006/relationships/hyperlink" Target="http://www.qizhexie.com/data/CLOTH_leaderboard" TargetMode="External"/><Relationship Id="rId51" Type="http://schemas.openxmlformats.org/officeDocument/2006/relationships/hyperlink" Target="https://cogcomp.seas.upenn.edu/multirc/" TargetMode="External"/><Relationship Id="rId3" Type="http://schemas.openxmlformats.org/officeDocument/2006/relationships/hyperlink" Target="https://github.com/jonathanherzig/commonsenseqa" TargetMode="External"/><Relationship Id="rId12" Type="http://schemas.openxmlformats.org/officeDocument/2006/relationships/hyperlink" Target="https://hucvl.github.io/recipeqa/" TargetMode="External"/><Relationship Id="rId17" Type="http://schemas.openxmlformats.org/officeDocument/2006/relationships/hyperlink" Target="https://ai.google.com/research/NaturalQuestions/leaderboard" TargetMode="External"/><Relationship Id="rId25" Type="http://schemas.openxmlformats.org/officeDocument/2006/relationships/hyperlink" Target="https://stanfordnlp.github.io/coqa/" TargetMode="External"/><Relationship Id="rId33" Type="http://schemas.openxmlformats.org/officeDocument/2006/relationships/hyperlink" Target="https://competitions.codalab.org/competitions/17208" TargetMode="External"/><Relationship Id="rId38" Type="http://schemas.openxmlformats.org/officeDocument/2006/relationships/hyperlink" Target="https://rajpurkar.github.io/SQuAD-explorer/" TargetMode="External"/><Relationship Id="rId46" Type="http://schemas.openxmlformats.org/officeDocument/2006/relationships/hyperlink" Target="https://dataset.org/dream/" TargetMode="External"/><Relationship Id="rId20" Type="http://schemas.openxmlformats.org/officeDocument/2006/relationships/hyperlink" Target="https://rajpurkar.github.io/SQuAD-explorer/" TargetMode="External"/><Relationship Id="rId41" Type="http://schemas.openxmlformats.org/officeDocument/2006/relationships/hyperlink" Target="http://www.qizhexie.com/data/RACE_leaderboard" TargetMode="External"/><Relationship Id="rId54" Type="http://schemas.openxmlformats.org/officeDocument/2006/relationships/hyperlink" Target="https://github.com/miyyer/comics" TargetMode="External"/><Relationship Id="rId1" Type="http://schemas.openxmlformats.org/officeDocument/2006/relationships/hyperlink" Target="https://github.com/allenai/allennlp" TargetMode="External"/><Relationship Id="rId6" Type="http://schemas.openxmlformats.org/officeDocument/2006/relationships/hyperlink" Target="https://github.com/google-research-datasets/wiki-reading" TargetMode="External"/><Relationship Id="rId15" Type="http://schemas.openxmlformats.org/officeDocument/2006/relationships/hyperlink" Target="https://sharc-data.github.io/leaderboard.html" TargetMode="External"/><Relationship Id="rId23" Type="http://schemas.openxmlformats.org/officeDocument/2006/relationships/hyperlink" Target="http://quac.ai/" TargetMode="External"/><Relationship Id="rId28" Type="http://schemas.openxmlformats.org/officeDocument/2006/relationships/hyperlink" Target="https://mattr1.github.io/mctest/results.html" TargetMode="External"/><Relationship Id="rId36" Type="http://schemas.openxmlformats.org/officeDocument/2006/relationships/hyperlink" Target="http://119.6.238.31:9999/120.52.51.13/papers.nips.cc/paper/7739-densely-connected-attention-propagation-for-reading-comprehension.pdf" TargetMode="External"/><Relationship Id="rId49" Type="http://schemas.openxmlformats.org/officeDocument/2006/relationships/hyperlink" Target="http://data.allenai.org/arc/arc-baselines/" TargetMode="External"/><Relationship Id="rId57" Type="http://schemas.openxmlformats.org/officeDocument/2006/relationships/hyperlink" Target="https://hucvl.github.io/recipeqa/" TargetMode="External"/><Relationship Id="rId10" Type="http://schemas.openxmlformats.org/officeDocument/2006/relationships/hyperlink" Target="https://leaderboard.allenai.org/drop/submissions/public" TargetMode="External"/><Relationship Id="rId31" Type="http://schemas.openxmlformats.org/officeDocument/2006/relationships/hyperlink" Target="https://github.com/microsoft/MSMARCO-Question-Answering" TargetMode="External"/><Relationship Id="rId44" Type="http://schemas.openxmlformats.org/officeDocument/2006/relationships/hyperlink" Target="https://github.com/google-research-datasets/natural-questions" TargetMode="External"/><Relationship Id="rId52" Type="http://schemas.openxmlformats.org/officeDocument/2006/relationships/hyperlink" Target="http://movieqa.cs.toronto.edu/leaderboard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oogle-research-datasets/wiki-reading" TargetMode="External"/><Relationship Id="rId18" Type="http://schemas.openxmlformats.org/officeDocument/2006/relationships/hyperlink" Target="https://github.com/brmson/dataset-factoid-curated" TargetMode="External"/><Relationship Id="rId26" Type="http://schemas.openxmlformats.org/officeDocument/2006/relationships/hyperlink" Target="https://stanfordnlp.github.io/coqa/" TargetMode="External"/><Relationship Id="rId39" Type="http://schemas.openxmlformats.org/officeDocument/2006/relationships/hyperlink" Target="https://github.com/hotpotqa/hotpot" TargetMode="External"/><Relationship Id="rId21" Type="http://schemas.openxmlformats.org/officeDocument/2006/relationships/hyperlink" Target="http://nlp.cs.washington.edu/triviaqa/" TargetMode="External"/><Relationship Id="rId34" Type="http://schemas.openxmlformats.org/officeDocument/2006/relationships/hyperlink" Target="http://data.allenai.org/tqa/" TargetMode="External"/><Relationship Id="rId42" Type="http://schemas.openxmlformats.org/officeDocument/2006/relationships/hyperlink" Target="https://github.com/google/mcafp" TargetMode="External"/><Relationship Id="rId7" Type="http://schemas.openxmlformats.org/officeDocument/2006/relationships/hyperlink" Target="http://data.allenai.org/scitail/" TargetMode="External"/><Relationship Id="rId2" Type="http://schemas.openxmlformats.org/officeDocument/2006/relationships/hyperlink" Target="https://www.microsoft.com/en-us/research/project/newsqa-dataset/" TargetMode="External"/><Relationship Id="rId16" Type="http://schemas.openxmlformats.org/officeDocument/2006/relationships/hyperlink" Target="https://mattr1.github.io/mctest/data.html" TargetMode="External"/><Relationship Id="rId29" Type="http://schemas.openxmlformats.org/officeDocument/2006/relationships/hyperlink" Target="https://github.com/nyu-dl/dl4ir-searchqA" TargetMode="External"/><Relationship Id="rId1" Type="http://schemas.openxmlformats.org/officeDocument/2006/relationships/hyperlink" Target="https://cogcomp.seas.upenn.edu/multirc/" TargetMode="External"/><Relationship Id="rId6" Type="http://schemas.openxmlformats.org/officeDocument/2006/relationships/hyperlink" Target="https://ibm.ent.box.com/v/booktest-v1" TargetMode="External"/><Relationship Id="rId11" Type="http://schemas.openxmlformats.org/officeDocument/2006/relationships/hyperlink" Target="https://www.tau-nlp.org/commonsenseqa" TargetMode="External"/><Relationship Id="rId24" Type="http://schemas.openxmlformats.org/officeDocument/2006/relationships/hyperlink" Target="http://www.cs.cmu.edu/~glai1/data/cloth/" TargetMode="External"/><Relationship Id="rId32" Type="http://schemas.openxmlformats.org/officeDocument/2006/relationships/hyperlink" Target="https://leaderboard.allenai.org/open_book_qa/submissions/get-started" TargetMode="External"/><Relationship Id="rId37" Type="http://schemas.openxmlformats.org/officeDocument/2006/relationships/hyperlink" Target="https://allennlp.org/drop" TargetMode="External"/><Relationship Id="rId40" Type="http://schemas.openxmlformats.org/officeDocument/2006/relationships/hyperlink" Target="https://github.com/hotpotqa/hotpot" TargetMode="External"/><Relationship Id="rId45" Type="http://schemas.openxmlformats.org/officeDocument/2006/relationships/printerSettings" Target="../printerSettings/printerSettings3.bin"/><Relationship Id="rId5" Type="http://schemas.openxmlformats.org/officeDocument/2006/relationships/hyperlink" Target="https://msropendata.com/datasets/21032bb1-88bd-4656-9570-3172ae1757f0" TargetMode="External"/><Relationship Id="rId15" Type="http://schemas.openxmlformats.org/officeDocument/2006/relationships/hyperlink" Target="https://cs.nyu.edu/~kcho/DMQA/" TargetMode="External"/><Relationship Id="rId23" Type="http://schemas.openxmlformats.org/officeDocument/2006/relationships/hyperlink" Target="http://www.cs.cmu.edu/~glai1/data/race/" TargetMode="External"/><Relationship Id="rId28" Type="http://schemas.openxmlformats.org/officeDocument/2006/relationships/hyperlink" Target="https://sharc-data.github.io/data.html" TargetMode="External"/><Relationship Id="rId36" Type="http://schemas.openxmlformats.org/officeDocument/2006/relationships/hyperlink" Target="https://my.hidrive.com/lnk/DhAhE8B5" TargetMode="External"/><Relationship Id="rId10" Type="http://schemas.openxmlformats.org/officeDocument/2006/relationships/hyperlink" Target="https://mattr1.github.io/mctest/data.html" TargetMode="External"/><Relationship Id="rId19" Type="http://schemas.openxmlformats.org/officeDocument/2006/relationships/hyperlink" Target="http://www.msmarco.org/dataset.aspx" TargetMode="External"/><Relationship Id="rId31" Type="http://schemas.openxmlformats.org/officeDocument/2006/relationships/hyperlink" Target="http://data.allenai.org/arc/" TargetMode="External"/><Relationship Id="rId44" Type="http://schemas.openxmlformats.org/officeDocument/2006/relationships/hyperlink" Target="https://github.com/google-research-datasets/natural-questions" TargetMode="External"/><Relationship Id="rId4" Type="http://schemas.openxmlformats.org/officeDocument/2006/relationships/hyperlink" Target="http://data.allenai.org/sciq/" TargetMode="External"/><Relationship Id="rId9" Type="http://schemas.openxmlformats.org/officeDocument/2006/relationships/hyperlink" Target="https://obj.umiacs.umd.edu/comics/index.html" TargetMode="External"/><Relationship Id="rId14" Type="http://schemas.openxmlformats.org/officeDocument/2006/relationships/hyperlink" Target="https://tticnlp.github.io/who_did_what/download.html" TargetMode="External"/><Relationship Id="rId22" Type="http://schemas.openxmlformats.org/officeDocument/2006/relationships/hyperlink" Target="https://github.com/deepmind/narrativeqa" TargetMode="External"/><Relationship Id="rId27" Type="http://schemas.openxmlformats.org/officeDocument/2006/relationships/hyperlink" Target="https://github.com/nlpdata/dream" TargetMode="External"/><Relationship Id="rId30" Type="http://schemas.openxmlformats.org/officeDocument/2006/relationships/hyperlink" Target="https://sheng-z.github.io/ReCoRD-explorer/" TargetMode="External"/><Relationship Id="rId35" Type="http://schemas.openxmlformats.org/officeDocument/2006/relationships/hyperlink" Target="https://dmis.korea.ac.kr/PaperQA" TargetMode="External"/><Relationship Id="rId43" Type="http://schemas.openxmlformats.org/officeDocument/2006/relationships/hyperlink" Target="https://github.com/google-research-datasets/natural-questions" TargetMode="External"/><Relationship Id="rId8" Type="http://schemas.openxmlformats.org/officeDocument/2006/relationships/hyperlink" Target="http://data.allenai.org/propara" TargetMode="External"/><Relationship Id="rId3" Type="http://schemas.openxmlformats.org/officeDocument/2006/relationships/hyperlink" Target="https://github.com/clips/clicr" TargetMode="External"/><Relationship Id="rId12" Type="http://schemas.openxmlformats.org/officeDocument/2006/relationships/hyperlink" Target="https://research.fb.com/downloads/babi/" TargetMode="External"/><Relationship Id="rId17" Type="http://schemas.openxmlformats.org/officeDocument/2006/relationships/hyperlink" Target="https://cs.nyu.edu/~kcho/DMQA/" TargetMode="External"/><Relationship Id="rId25" Type="http://schemas.openxmlformats.org/officeDocument/2006/relationships/hyperlink" Target="http://quac.ai/" TargetMode="External"/><Relationship Id="rId33" Type="http://schemas.openxmlformats.org/officeDocument/2006/relationships/hyperlink" Target="http://qangaroo.cs.ucl.ac.uk/index.html" TargetMode="External"/><Relationship Id="rId38" Type="http://schemas.openxmlformats.org/officeDocument/2006/relationships/hyperlink" Target="https://github.com/makarandtapaswi/MovieQA_CVPR2016/" TargetMode="External"/><Relationship Id="rId20" Type="http://schemas.openxmlformats.org/officeDocument/2006/relationships/hyperlink" Target="http://nlp.cs.washington.edu/triviaqa/" TargetMode="External"/><Relationship Id="rId41" Type="http://schemas.openxmlformats.org/officeDocument/2006/relationships/hyperlink" Target="https://research.fb.com/downloads/bab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s.cmu.edu/~glai1/data/race/" TargetMode="External"/><Relationship Id="rId21" Type="http://schemas.openxmlformats.org/officeDocument/2006/relationships/hyperlink" Target="https://aclweb.org/anthology/D16-1241" TargetMode="External"/><Relationship Id="rId42" Type="http://schemas.openxmlformats.org/officeDocument/2006/relationships/hyperlink" Target="http://data.allenai.org/scitail/" TargetMode="External"/><Relationship Id="rId63" Type="http://schemas.openxmlformats.org/officeDocument/2006/relationships/hyperlink" Target="https://arxiv.org/abs/1506.03340" TargetMode="External"/><Relationship Id="rId84" Type="http://schemas.openxmlformats.org/officeDocument/2006/relationships/hyperlink" Target="https://hotpotqa.github.io/" TargetMode="External"/><Relationship Id="rId138" Type="http://schemas.openxmlformats.org/officeDocument/2006/relationships/hyperlink" Target="http://data.allenai.org/tqa/" TargetMode="External"/><Relationship Id="rId107" Type="http://schemas.openxmlformats.org/officeDocument/2006/relationships/hyperlink" Target="https://github.com/mandarjoshi90/triviaqa" TargetMode="External"/><Relationship Id="rId11" Type="http://schemas.openxmlformats.org/officeDocument/2006/relationships/hyperlink" Target="https://arxiv.org/pdf/1808.07042.pdf" TargetMode="External"/><Relationship Id="rId32" Type="http://schemas.openxmlformats.org/officeDocument/2006/relationships/hyperlink" Target="https://www.microsoft.com/en-us/download/details.aspx?id:52419" TargetMode="External"/><Relationship Id="rId53" Type="http://schemas.openxmlformats.org/officeDocument/2006/relationships/hyperlink" Target="https://arxiv.org/abs/1808.07036v2" TargetMode="External"/><Relationship Id="rId74" Type="http://schemas.openxmlformats.org/officeDocument/2006/relationships/hyperlink" Target="https://www.tau-nlp.org/csqa-leaderboard" TargetMode="External"/><Relationship Id="rId128" Type="http://schemas.openxmlformats.org/officeDocument/2006/relationships/hyperlink" Target="https://sharc-data.github.io/data.html" TargetMode="External"/><Relationship Id="rId149" Type="http://schemas.openxmlformats.org/officeDocument/2006/relationships/hyperlink" Target="https://ibm.ent.box.com/v/booktest-v1" TargetMode="External"/><Relationship Id="rId5" Type="http://schemas.openxmlformats.org/officeDocument/2006/relationships/hyperlink" Target="https://arxiv.org/pdf/1707.03904" TargetMode="External"/><Relationship Id="rId95" Type="http://schemas.openxmlformats.org/officeDocument/2006/relationships/hyperlink" Target="https://cs.nyu.edu/~kcho/DMQA/" TargetMode="External"/><Relationship Id="rId22" Type="http://schemas.openxmlformats.org/officeDocument/2006/relationships/hyperlink" Target="https://arxiv.org/pdf/1707.06209.pdf" TargetMode="External"/><Relationship Id="rId27" Type="http://schemas.openxmlformats.org/officeDocument/2006/relationships/hyperlink" Target="https://ai.google/research/pubs/pub47761" TargetMode="External"/><Relationship Id="rId43" Type="http://schemas.openxmlformats.org/officeDocument/2006/relationships/hyperlink" Target="https://www.aaai.org/ocs/index.php/AAAI/AAAI18/paper/viewFile/17368/16067" TargetMode="External"/><Relationship Id="rId48" Type="http://schemas.openxmlformats.org/officeDocument/2006/relationships/hyperlink" Target="https://arxiv.org/pdf/1803.05223" TargetMode="External"/><Relationship Id="rId64" Type="http://schemas.openxmlformats.org/officeDocument/2006/relationships/hyperlink" Target="https://arxiv.org/abs/1711.03225" TargetMode="External"/><Relationship Id="rId69" Type="http://schemas.openxmlformats.org/officeDocument/2006/relationships/hyperlink" Target="https://github.com/google-research-datasets/wiki-reading" TargetMode="External"/><Relationship Id="rId113" Type="http://schemas.openxmlformats.org/officeDocument/2006/relationships/hyperlink" Target="https://rajpurkar.github.io/SQuAD-explorer/" TargetMode="External"/><Relationship Id="rId118" Type="http://schemas.openxmlformats.org/officeDocument/2006/relationships/hyperlink" Target="https://github.com/qizhex/RACE_AR_baselines" TargetMode="External"/><Relationship Id="rId134" Type="http://schemas.openxmlformats.org/officeDocument/2006/relationships/hyperlink" Target="https://cogcomp.seas.upenn.edu/multirc/" TargetMode="External"/><Relationship Id="rId139" Type="http://schemas.openxmlformats.org/officeDocument/2006/relationships/hyperlink" Target="https://dmis.korea.ac.kr/PaperQA" TargetMode="External"/><Relationship Id="rId80" Type="http://schemas.openxmlformats.org/officeDocument/2006/relationships/hyperlink" Target="https://sharc-data.github.io/leaderboard.html" TargetMode="External"/><Relationship Id="rId85" Type="http://schemas.openxmlformats.org/officeDocument/2006/relationships/hyperlink" Target="https://rajpurkar.github.io/SQuAD-explorer/" TargetMode="External"/><Relationship Id="rId150" Type="http://schemas.openxmlformats.org/officeDocument/2006/relationships/hyperlink" Target="https://link.springer.xilesou.top/chapter/10.1007/978-3-319-24027-5_20" TargetMode="External"/><Relationship Id="rId155" Type="http://schemas.openxmlformats.org/officeDocument/2006/relationships/hyperlink" Target="https://github.com/miyyer/comics" TargetMode="External"/><Relationship Id="rId12" Type="http://schemas.openxmlformats.org/officeDocument/2006/relationships/hyperlink" Target="https://arxiv.org/pdf/1611.09830.pdf" TargetMode="External"/><Relationship Id="rId17" Type="http://schemas.openxmlformats.org/officeDocument/2006/relationships/hyperlink" Target="https://arxiv.org/pdf/1809.02789.pdf" TargetMode="External"/><Relationship Id="rId33" Type="http://schemas.openxmlformats.org/officeDocument/2006/relationships/hyperlink" Target="https://aclweb.org/anthology/D15-1237" TargetMode="External"/><Relationship Id="rId38" Type="http://schemas.openxmlformats.org/officeDocument/2006/relationships/hyperlink" Target="https://arxiv.org/pdf/1611.09268.pdf" TargetMode="External"/><Relationship Id="rId59" Type="http://schemas.openxmlformats.org/officeDocument/2006/relationships/hyperlink" Target="http://vuchallenge.org/tqa.html" TargetMode="External"/><Relationship Id="rId103" Type="http://schemas.openxmlformats.org/officeDocument/2006/relationships/hyperlink" Target="https://github.com/microsoft/MSMARCO-Question-Answering" TargetMode="External"/><Relationship Id="rId108" Type="http://schemas.openxmlformats.org/officeDocument/2006/relationships/hyperlink" Target="https://github.com/mandarjoshi90/triviaqa" TargetMode="External"/><Relationship Id="rId124" Type="http://schemas.openxmlformats.org/officeDocument/2006/relationships/hyperlink" Target="https://stanfordnlp.github.io/coqa/" TargetMode="External"/><Relationship Id="rId129" Type="http://schemas.openxmlformats.org/officeDocument/2006/relationships/hyperlink" Target="https://github.com/nyu-dl/dl4ir-searchqA" TargetMode="External"/><Relationship Id="rId54" Type="http://schemas.openxmlformats.org/officeDocument/2006/relationships/hyperlink" Target="https://obj.umiacs.umd.edu/comics/index.html" TargetMode="External"/><Relationship Id="rId70" Type="http://schemas.openxmlformats.org/officeDocument/2006/relationships/hyperlink" Target="https://github.com/google-research-datasets/wiki-reading" TargetMode="External"/><Relationship Id="rId75" Type="http://schemas.openxmlformats.org/officeDocument/2006/relationships/hyperlink" Target="https://leaderboard.allenai.org/drop/submissions/public" TargetMode="External"/><Relationship Id="rId91" Type="http://schemas.openxmlformats.org/officeDocument/2006/relationships/hyperlink" Target="https://stanfordnlp.github.io/coqa/" TargetMode="External"/><Relationship Id="rId96" Type="http://schemas.openxmlformats.org/officeDocument/2006/relationships/hyperlink" Target="https://mattr1.github.io/mctest/data.html" TargetMode="External"/><Relationship Id="rId140" Type="http://schemas.openxmlformats.org/officeDocument/2006/relationships/hyperlink" Target="https://my.hidrive.com/lnk/DhAhE8B5" TargetMode="External"/><Relationship Id="rId145" Type="http://schemas.openxmlformats.org/officeDocument/2006/relationships/hyperlink" Target="https://github.com/miyyer/comics" TargetMode="External"/><Relationship Id="rId1" Type="http://schemas.openxmlformats.org/officeDocument/2006/relationships/hyperlink" Target="https://arxiv.org/pdf/1610.00956" TargetMode="External"/><Relationship Id="rId6" Type="http://schemas.openxmlformats.org/officeDocument/2006/relationships/hyperlink" Target="https://arxiv.org/pdf/1704.05179" TargetMode="External"/><Relationship Id="rId23" Type="http://schemas.openxmlformats.org/officeDocument/2006/relationships/hyperlink" Target="http://openaccess.thecvf.com/content_cvpr_2017/papers/Kembhavi_Are_You_Smarter_CVPR_2017_paper.pdf" TargetMode="External"/><Relationship Id="rId28" Type="http://schemas.openxmlformats.org/officeDocument/2006/relationships/hyperlink" Target="https://research.fb.com/downloads/babi/" TargetMode="External"/><Relationship Id="rId49" Type="http://schemas.openxmlformats.org/officeDocument/2006/relationships/hyperlink" Target="https://arxiv.org/pdf/1805.06975.pdf" TargetMode="External"/><Relationship Id="rId114" Type="http://schemas.openxmlformats.org/officeDocument/2006/relationships/hyperlink" Target="https://github.com/hotpotqa/hotpot" TargetMode="External"/><Relationship Id="rId119" Type="http://schemas.openxmlformats.org/officeDocument/2006/relationships/hyperlink" Target="https://github.com/qizhex/Large-scale-Cloze-Test-Dataset-Created-by-Teachers" TargetMode="External"/><Relationship Id="rId44" Type="http://schemas.openxmlformats.org/officeDocument/2006/relationships/hyperlink" Target="http://www.cs.sjtu.edu.cn/~wang-xb/wireless_new/material/Final2018/EE/&#27946;&#36920;&#23425;,&#31456;&#23398;&#24658;,&#21556;&#23781;-report.pdf" TargetMode="External"/><Relationship Id="rId60" Type="http://schemas.openxmlformats.org/officeDocument/2006/relationships/hyperlink" Target="https://www.tau-nlp.org/commonsenseqa" TargetMode="External"/><Relationship Id="rId65" Type="http://schemas.openxmlformats.org/officeDocument/2006/relationships/hyperlink" Target="https://arxiv.org/abs/1803.09720" TargetMode="External"/><Relationship Id="rId81" Type="http://schemas.openxmlformats.org/officeDocument/2006/relationships/hyperlink" Target="https://ai.google.com/research/NaturalQuestions/leaderboard" TargetMode="External"/><Relationship Id="rId86" Type="http://schemas.openxmlformats.org/officeDocument/2006/relationships/hyperlink" Target="https://leaderboard.allenai.org/arc" TargetMode="External"/><Relationship Id="rId130" Type="http://schemas.openxmlformats.org/officeDocument/2006/relationships/hyperlink" Target="https://sheng-z.github.io/ReCoRD-explorer/" TargetMode="External"/><Relationship Id="rId135" Type="http://schemas.openxmlformats.org/officeDocument/2006/relationships/hyperlink" Target="https://cogcomp.seas.upenn.edu/multirc/" TargetMode="External"/><Relationship Id="rId151" Type="http://schemas.openxmlformats.org/officeDocument/2006/relationships/hyperlink" Target="https://arxiv.org/pdf/1809.00812.pdf" TargetMode="External"/><Relationship Id="rId156" Type="http://schemas.openxmlformats.org/officeDocument/2006/relationships/printerSettings" Target="../printerSettings/printerSettings5.bin"/><Relationship Id="rId13" Type="http://schemas.openxmlformats.org/officeDocument/2006/relationships/hyperlink" Target="https://www.microsoft.com/en-us/research/project/newsqa-dataset/" TargetMode="External"/><Relationship Id="rId18" Type="http://schemas.openxmlformats.org/officeDocument/2006/relationships/hyperlink" Target="https://arxiv.org/abs/1809.01494" TargetMode="External"/><Relationship Id="rId39" Type="http://schemas.openxmlformats.org/officeDocument/2006/relationships/hyperlink" Target="http://ai2-website.s3.amazonaws.com/publications/AI2ReasoningChallenge2018.pdf" TargetMode="External"/><Relationship Id="rId109" Type="http://schemas.openxmlformats.org/officeDocument/2006/relationships/hyperlink" Target="http://nlp.cs.washington.edu/triviaqa/" TargetMode="External"/><Relationship Id="rId34" Type="http://schemas.openxmlformats.org/officeDocument/2006/relationships/hyperlink" Target="https://arxiv.org/pdf/1707.03904" TargetMode="External"/><Relationship Id="rId50" Type="http://schemas.openxmlformats.org/officeDocument/2006/relationships/hyperlink" Target="http://data.allenai.org/propara" TargetMode="External"/><Relationship Id="rId55" Type="http://schemas.openxmlformats.org/officeDocument/2006/relationships/hyperlink" Target="https://arxiv.org/abs/1611.05118" TargetMode="External"/><Relationship Id="rId76" Type="http://schemas.openxmlformats.org/officeDocument/2006/relationships/hyperlink" Target="https://leaderboard.allenai.org/propara/submissions/public" TargetMode="External"/><Relationship Id="rId97" Type="http://schemas.openxmlformats.org/officeDocument/2006/relationships/hyperlink" Target="https://mattr1.github.io/mctest/results.html" TargetMode="External"/><Relationship Id="rId104" Type="http://schemas.openxmlformats.org/officeDocument/2006/relationships/hyperlink" Target="http://nlp.cs.washington.edu/triviaqa/" TargetMode="External"/><Relationship Id="rId120" Type="http://schemas.openxmlformats.org/officeDocument/2006/relationships/hyperlink" Target="http://www.cs.cmu.edu/~glai1/data/cloth/" TargetMode="External"/><Relationship Id="rId125" Type="http://schemas.openxmlformats.org/officeDocument/2006/relationships/hyperlink" Target="https://dataset.org/dream/" TargetMode="External"/><Relationship Id="rId141" Type="http://schemas.openxmlformats.org/officeDocument/2006/relationships/hyperlink" Target="https://allennlp.org/drop" TargetMode="External"/><Relationship Id="rId146" Type="http://schemas.openxmlformats.org/officeDocument/2006/relationships/hyperlink" Target="https://github.com/hotpotqa/hotpot" TargetMode="External"/><Relationship Id="rId7" Type="http://schemas.openxmlformats.org/officeDocument/2006/relationships/hyperlink" Target="https://arxiv.org/abs/1506.03340" TargetMode="External"/><Relationship Id="rId71" Type="http://schemas.openxmlformats.org/officeDocument/2006/relationships/hyperlink" Target="https://tticnlp.github.io/who_did_what/download.html" TargetMode="External"/><Relationship Id="rId92" Type="http://schemas.openxmlformats.org/officeDocument/2006/relationships/hyperlink" Target="http://www.msmarco.org/leaders.aspx" TargetMode="External"/><Relationship Id="rId2" Type="http://schemas.openxmlformats.org/officeDocument/2006/relationships/hyperlink" Target="https://www.mitpressjournals.org/doi/pdf/10.1162/tacl_a_00021" TargetMode="External"/><Relationship Id="rId29" Type="http://schemas.openxmlformats.org/officeDocument/2006/relationships/hyperlink" Target="https://arxiv.org/pdf/1705.03551.pdf" TargetMode="External"/><Relationship Id="rId24" Type="http://schemas.openxmlformats.org/officeDocument/2006/relationships/hyperlink" Target="https://arxiv.org/pdf/1606.06031.pdf" TargetMode="External"/><Relationship Id="rId40" Type="http://schemas.openxmlformats.org/officeDocument/2006/relationships/hyperlink" Target="https://aclweb.org/anthology/D16-1147" TargetMode="External"/><Relationship Id="rId45" Type="http://schemas.openxmlformats.org/officeDocument/2006/relationships/hyperlink" Target="https://ieeexplore.ieee.org/stamp/stamp.jsp?arnumber=8606080" TargetMode="External"/><Relationship Id="rId66" Type="http://schemas.openxmlformats.org/officeDocument/2006/relationships/hyperlink" Target="https://github.com/facebook/bAbI-tasks" TargetMode="External"/><Relationship Id="rId87" Type="http://schemas.openxmlformats.org/officeDocument/2006/relationships/hyperlink" Target="https://leaderboard.allenai.org/open_book_qa/" TargetMode="External"/><Relationship Id="rId110" Type="http://schemas.openxmlformats.org/officeDocument/2006/relationships/hyperlink" Target="http://119.6.238.31:9999/120.52.51.13/papers.nips.cc/paper/7739-densely-connected-attention-propagation-for-reading-comprehension.pdf" TargetMode="External"/><Relationship Id="rId115" Type="http://schemas.openxmlformats.org/officeDocument/2006/relationships/hyperlink" Target="https://github.com/hotpotqa/hotpot" TargetMode="External"/><Relationship Id="rId131" Type="http://schemas.openxmlformats.org/officeDocument/2006/relationships/hyperlink" Target="http://data.allenai.org/arc/" TargetMode="External"/><Relationship Id="rId136" Type="http://schemas.openxmlformats.org/officeDocument/2006/relationships/hyperlink" Target="https://leaderboard.allenai.org/open_book_qa/submissions/get-started" TargetMode="External"/><Relationship Id="rId61" Type="http://schemas.openxmlformats.org/officeDocument/2006/relationships/hyperlink" Target="https://mattr1.github.io/mctest/MCTest_EMNLP2013.pdf" TargetMode="External"/><Relationship Id="rId82" Type="http://schemas.openxmlformats.org/officeDocument/2006/relationships/hyperlink" Target="https://ai.google.com/research/NaturalQuestions/leaderboard" TargetMode="External"/><Relationship Id="rId152" Type="http://schemas.openxmlformats.org/officeDocument/2006/relationships/hyperlink" Target="https://hucvl.github.io/recipeqa/" TargetMode="External"/><Relationship Id="rId19" Type="http://schemas.openxmlformats.org/officeDocument/2006/relationships/hyperlink" Target="http://data.allenai.org/sciq/" TargetMode="External"/><Relationship Id="rId14" Type="http://schemas.openxmlformats.org/officeDocument/2006/relationships/hyperlink" Target="https://github.com/allenai/allennlp" TargetMode="External"/><Relationship Id="rId30" Type="http://schemas.openxmlformats.org/officeDocument/2006/relationships/hyperlink" Target="https://arxiv.org/pdf/1809.09600.pdf" TargetMode="External"/><Relationship Id="rId35" Type="http://schemas.openxmlformats.org/officeDocument/2006/relationships/hyperlink" Target="https://allennlp.org/drop" TargetMode="External"/><Relationship Id="rId56" Type="http://schemas.openxmlformats.org/officeDocument/2006/relationships/hyperlink" Target="http://movieqa.cs.toronto.edu/static/files/CVPR2016_MovieQA.pdf" TargetMode="External"/><Relationship Id="rId77" Type="http://schemas.openxmlformats.org/officeDocument/2006/relationships/hyperlink" Target="https://hucvl.github.io/recipeqa/" TargetMode="External"/><Relationship Id="rId100" Type="http://schemas.openxmlformats.org/officeDocument/2006/relationships/hyperlink" Target="https://github.com/brmson/dataset-factoid-curated" TargetMode="External"/><Relationship Id="rId105" Type="http://schemas.openxmlformats.org/officeDocument/2006/relationships/hyperlink" Target="https://competitions.codalab.org/competitions/17208" TargetMode="External"/><Relationship Id="rId126" Type="http://schemas.openxmlformats.org/officeDocument/2006/relationships/hyperlink" Target="https://github.com/nlpdata/dream" TargetMode="External"/><Relationship Id="rId147" Type="http://schemas.openxmlformats.org/officeDocument/2006/relationships/hyperlink" Target="https://github.com/hotpotqa/hotpot" TargetMode="External"/><Relationship Id="rId8" Type="http://schemas.openxmlformats.org/officeDocument/2006/relationships/hyperlink" Target="https://cogcomp.seas.upenn.edu/multirc/" TargetMode="External"/><Relationship Id="rId51" Type="http://schemas.openxmlformats.org/officeDocument/2006/relationships/hyperlink" Target="https://arxiv.org/pdf/1811.00937.pdf" TargetMode="External"/><Relationship Id="rId72" Type="http://schemas.openxmlformats.org/officeDocument/2006/relationships/hyperlink" Target="https://competitions.codalab.org/competitions/17184" TargetMode="External"/><Relationship Id="rId93" Type="http://schemas.openxmlformats.org/officeDocument/2006/relationships/hyperlink" Target="https://sheng-z.github.io/ReCoRD-explorer/" TargetMode="External"/><Relationship Id="rId98" Type="http://schemas.openxmlformats.org/officeDocument/2006/relationships/hyperlink" Target="https://mattr1.github.io/mctest/results.html" TargetMode="External"/><Relationship Id="rId121" Type="http://schemas.openxmlformats.org/officeDocument/2006/relationships/hyperlink" Target="https://github.com/google-research-datasets/natural-questions" TargetMode="External"/><Relationship Id="rId142" Type="http://schemas.openxmlformats.org/officeDocument/2006/relationships/hyperlink" Target="http://movieqa.cs.toronto.edu/leaderboard/" TargetMode="External"/><Relationship Id="rId3" Type="http://schemas.openxmlformats.org/officeDocument/2006/relationships/hyperlink" Target="https://www.mitpressjournals.org/doi/pdf/10.1162/tacl_a_00021" TargetMode="External"/><Relationship Id="rId25" Type="http://schemas.openxmlformats.org/officeDocument/2006/relationships/hyperlink" Target="https://arxiv.org/pdf/1810.12196.pdf" TargetMode="External"/><Relationship Id="rId46" Type="http://schemas.openxmlformats.org/officeDocument/2006/relationships/hyperlink" Target="https://ieeexplore.ieee.org/stamp/stamp.jsp?arnumber=8606080" TargetMode="External"/><Relationship Id="rId67" Type="http://schemas.openxmlformats.org/officeDocument/2006/relationships/hyperlink" Target="https://research.fb.com/downloads/babi/" TargetMode="External"/><Relationship Id="rId116" Type="http://schemas.openxmlformats.org/officeDocument/2006/relationships/hyperlink" Target="http://www.qizhexie.com/data/RACE_leaderboard" TargetMode="External"/><Relationship Id="rId137" Type="http://schemas.openxmlformats.org/officeDocument/2006/relationships/hyperlink" Target="http://qangaroo.cs.ucl.ac.uk/index.html" TargetMode="External"/><Relationship Id="rId20" Type="http://schemas.openxmlformats.org/officeDocument/2006/relationships/hyperlink" Target="https://arxiv.org/abs/1606.05250" TargetMode="External"/><Relationship Id="rId41" Type="http://schemas.openxmlformats.org/officeDocument/2006/relationships/hyperlink" Target="https://arxiv.org/pdf/1809.00812.pdf" TargetMode="External"/><Relationship Id="rId62" Type="http://schemas.openxmlformats.org/officeDocument/2006/relationships/hyperlink" Target="https://mattr1.github.io/mctest/MCTest_EMNLP2013.pdf" TargetMode="External"/><Relationship Id="rId83" Type="http://schemas.openxmlformats.org/officeDocument/2006/relationships/hyperlink" Target="https://hotpotqa.github.io/" TargetMode="External"/><Relationship Id="rId88" Type="http://schemas.openxmlformats.org/officeDocument/2006/relationships/hyperlink" Target="http://quac.ai/" TargetMode="External"/><Relationship Id="rId111" Type="http://schemas.openxmlformats.org/officeDocument/2006/relationships/hyperlink" Target="https://github.com/deepmind/narrativeqa" TargetMode="External"/><Relationship Id="rId132" Type="http://schemas.openxmlformats.org/officeDocument/2006/relationships/hyperlink" Target="http://data.allenai.org/arc/arc-baselines/" TargetMode="External"/><Relationship Id="rId153" Type="http://schemas.openxmlformats.org/officeDocument/2006/relationships/hyperlink" Target="https://obj.umiacs.umd.edu/comics/index.html" TargetMode="External"/><Relationship Id="rId15" Type="http://schemas.openxmlformats.org/officeDocument/2006/relationships/hyperlink" Target="https://arxiv.org/pdf/1705.03551.pdf" TargetMode="External"/><Relationship Id="rId36" Type="http://schemas.openxmlformats.org/officeDocument/2006/relationships/hyperlink" Target="https://research.fb.com/publications/the-goldilocks-principle-reading-childrens-books-with-explicit-memory-representations/" TargetMode="External"/><Relationship Id="rId57" Type="http://schemas.openxmlformats.org/officeDocument/2006/relationships/hyperlink" Target="https://mattr1.github.io/mctest/data.html" TargetMode="External"/><Relationship Id="rId106" Type="http://schemas.openxmlformats.org/officeDocument/2006/relationships/hyperlink" Target="https://competitions.codalab.org/competitions/17208" TargetMode="External"/><Relationship Id="rId127" Type="http://schemas.openxmlformats.org/officeDocument/2006/relationships/hyperlink" Target="https://github.com/nlpdata/dream" TargetMode="External"/><Relationship Id="rId10" Type="http://schemas.openxmlformats.org/officeDocument/2006/relationships/hyperlink" Target="https://arxiv.org/pdf/1809.09600.pdf" TargetMode="External"/><Relationship Id="rId31" Type="http://schemas.openxmlformats.org/officeDocument/2006/relationships/hyperlink" Target="https://ai.google/research/pubs/pub47761" TargetMode="External"/><Relationship Id="rId52" Type="http://schemas.openxmlformats.org/officeDocument/2006/relationships/hyperlink" Target="https://github.com/jonathanherzig/commonsenseqa" TargetMode="External"/><Relationship Id="rId73" Type="http://schemas.openxmlformats.org/officeDocument/2006/relationships/hyperlink" Target="http://www.qizhexie.com/data/CLOTH_leaderboard" TargetMode="External"/><Relationship Id="rId78" Type="http://schemas.openxmlformats.org/officeDocument/2006/relationships/hyperlink" Target="https://leaderboard.allenai.org/arc" TargetMode="External"/><Relationship Id="rId94" Type="http://schemas.openxmlformats.org/officeDocument/2006/relationships/hyperlink" Target="https://mattr1.github.io/mctest/results.html" TargetMode="External"/><Relationship Id="rId99" Type="http://schemas.openxmlformats.org/officeDocument/2006/relationships/hyperlink" Target="https://cs.nyu.edu/~kcho/DMQA/" TargetMode="External"/><Relationship Id="rId101" Type="http://schemas.openxmlformats.org/officeDocument/2006/relationships/hyperlink" Target="https://trec.nist.gov/results.html" TargetMode="External"/><Relationship Id="rId122" Type="http://schemas.openxmlformats.org/officeDocument/2006/relationships/hyperlink" Target="http://quac.ai/" TargetMode="External"/><Relationship Id="rId143" Type="http://schemas.openxmlformats.org/officeDocument/2006/relationships/hyperlink" Target="https://github.com/makarandtapaswi/MovieQA_CVPR2016/" TargetMode="External"/><Relationship Id="rId148" Type="http://schemas.openxmlformats.org/officeDocument/2006/relationships/hyperlink" Target="https://duorc.github.io/" TargetMode="External"/><Relationship Id="rId4" Type="http://schemas.openxmlformats.org/officeDocument/2006/relationships/hyperlink" Target="https://arxiv.org/pdf/1608.03542.pdf" TargetMode="External"/><Relationship Id="rId9" Type="http://schemas.openxmlformats.org/officeDocument/2006/relationships/hyperlink" Target="https://arxiv.org/pdf/1810.12885.pdf" TargetMode="External"/><Relationship Id="rId26" Type="http://schemas.openxmlformats.org/officeDocument/2006/relationships/hyperlink" Target="https://arxiv.org/pdf/1612.04342v1.pdf" TargetMode="External"/><Relationship Id="rId47" Type="http://schemas.openxmlformats.org/officeDocument/2006/relationships/hyperlink" Target="https://arxiv.org/abs/1903.00161" TargetMode="External"/><Relationship Id="rId68" Type="http://schemas.openxmlformats.org/officeDocument/2006/relationships/hyperlink" Target="https://github.com/facebook/bAbI-tasks" TargetMode="External"/><Relationship Id="rId89" Type="http://schemas.openxmlformats.org/officeDocument/2006/relationships/hyperlink" Target="http://qangaroo.cs.ucl.ac.uk/leaderboard.html" TargetMode="External"/><Relationship Id="rId112" Type="http://schemas.openxmlformats.org/officeDocument/2006/relationships/hyperlink" Target="https://github.com/deepmind/narrativeqa" TargetMode="External"/><Relationship Id="rId133" Type="http://schemas.openxmlformats.org/officeDocument/2006/relationships/hyperlink" Target="http://data.allenai.org/arc/arc-baselines/" TargetMode="External"/><Relationship Id="rId154" Type="http://schemas.openxmlformats.org/officeDocument/2006/relationships/hyperlink" Target="https://arxiv.org/abs/1611.05118" TargetMode="External"/><Relationship Id="rId16" Type="http://schemas.openxmlformats.org/officeDocument/2006/relationships/hyperlink" Target="https://github.com/clips/clicr" TargetMode="External"/><Relationship Id="rId37" Type="http://schemas.openxmlformats.org/officeDocument/2006/relationships/hyperlink" Target="http://ai2-website.s3.amazonaws.com/publications/AI2ReasoningChallenge2018.pdf" TargetMode="External"/><Relationship Id="rId58" Type="http://schemas.openxmlformats.org/officeDocument/2006/relationships/hyperlink" Target="https://github.com/google-research-datasets/natural-questions" TargetMode="External"/><Relationship Id="rId79" Type="http://schemas.openxmlformats.org/officeDocument/2006/relationships/hyperlink" Target="https://tticnlp.github.io/who_did_what/leaderBoard.html" TargetMode="External"/><Relationship Id="rId102" Type="http://schemas.openxmlformats.org/officeDocument/2006/relationships/hyperlink" Target="http://www.msmarco.org/dataset.aspx" TargetMode="External"/><Relationship Id="rId123" Type="http://schemas.openxmlformats.org/officeDocument/2006/relationships/hyperlink" Target="https://github.com/stanfordnlp/coqa-baselines" TargetMode="External"/><Relationship Id="rId144" Type="http://schemas.openxmlformats.org/officeDocument/2006/relationships/hyperlink" Target="https://github.com/makarandtapaswi/MovieQA_CVPR2016/" TargetMode="External"/><Relationship Id="rId90" Type="http://schemas.openxmlformats.org/officeDocument/2006/relationships/hyperlink" Target="http://nlpprogress.com/english/question_answe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zoomScale="87" zoomScaleNormal="87" workbookViewId="0">
      <pane ySplit="1" topLeftCell="A2" activePane="bottomLeft" state="frozen"/>
      <selection pane="bottomLeft" activeCell="C12" sqref="C12"/>
    </sheetView>
  </sheetViews>
  <sheetFormatPr defaultRowHeight="20.25"/>
  <cols>
    <col min="1" max="1" width="13.5" style="4" customWidth="1"/>
    <col min="2" max="2" width="42.875" style="14" customWidth="1"/>
    <col min="3" max="3" width="23.875" style="3" customWidth="1"/>
    <col min="4" max="4" width="23.875" style="7" customWidth="1"/>
    <col min="5" max="5" width="23.875" style="3" customWidth="1"/>
    <col min="6" max="6" width="23.875" style="7" customWidth="1"/>
    <col min="7" max="7" width="68.25" style="10" customWidth="1"/>
  </cols>
  <sheetData>
    <row r="1" spans="1:7" ht="32.25" customHeight="1">
      <c r="A1" s="1" t="s">
        <v>397</v>
      </c>
      <c r="B1" s="13" t="s">
        <v>665</v>
      </c>
      <c r="C1" s="13" t="s">
        <v>378</v>
      </c>
      <c r="D1" s="13" t="s">
        <v>473</v>
      </c>
      <c r="E1" s="13" t="s">
        <v>384</v>
      </c>
      <c r="F1" s="13" t="s">
        <v>240</v>
      </c>
      <c r="G1" s="2" t="s">
        <v>239</v>
      </c>
    </row>
    <row r="2" spans="1:7">
      <c r="A2" s="4" t="s">
        <v>362</v>
      </c>
      <c r="B2" s="14" t="s">
        <v>653</v>
      </c>
      <c r="C2" s="5" t="s">
        <v>3</v>
      </c>
      <c r="D2" s="5" t="s">
        <v>0</v>
      </c>
      <c r="E2" s="5" t="s">
        <v>2</v>
      </c>
      <c r="F2" s="5" t="s">
        <v>1</v>
      </c>
      <c r="G2" s="5" t="s">
        <v>245</v>
      </c>
    </row>
    <row r="3" spans="1:7">
      <c r="A3" s="4" t="s">
        <v>357</v>
      </c>
      <c r="B3" s="14" t="s">
        <v>656</v>
      </c>
      <c r="C3" s="5" t="s">
        <v>3</v>
      </c>
      <c r="D3" s="5" t="s">
        <v>5</v>
      </c>
      <c r="E3" s="5" t="s">
        <v>745</v>
      </c>
      <c r="F3" s="5" t="s">
        <v>0</v>
      </c>
      <c r="G3" s="5" t="s">
        <v>119</v>
      </c>
    </row>
    <row r="4" spans="1:7">
      <c r="A4" s="4" t="s">
        <v>117</v>
      </c>
      <c r="B4" s="14" t="s">
        <v>770</v>
      </c>
      <c r="C4" s="5" t="s">
        <v>3</v>
      </c>
      <c r="D4" s="5" t="s">
        <v>0</v>
      </c>
      <c r="E4" s="5" t="s">
        <v>2</v>
      </c>
      <c r="F4" s="5" t="s">
        <v>0</v>
      </c>
      <c r="G4" s="5" t="s">
        <v>274</v>
      </c>
    </row>
    <row r="5" spans="1:7">
      <c r="A5" s="4" t="s">
        <v>117</v>
      </c>
      <c r="B5" s="14" t="s">
        <v>662</v>
      </c>
      <c r="C5" s="5" t="s">
        <v>3</v>
      </c>
      <c r="D5" s="5" t="s">
        <v>379</v>
      </c>
      <c r="E5" s="5" t="s">
        <v>2</v>
      </c>
      <c r="F5" s="5" t="s">
        <v>0</v>
      </c>
      <c r="G5" s="5" t="s">
        <v>234</v>
      </c>
    </row>
    <row r="6" spans="1:7">
      <c r="A6" s="4" t="s">
        <v>122</v>
      </c>
      <c r="B6" s="14" t="s">
        <v>10</v>
      </c>
      <c r="C6" s="5" t="s">
        <v>3</v>
      </c>
      <c r="D6" s="5" t="s">
        <v>5</v>
      </c>
      <c r="E6" s="5" t="s">
        <v>2</v>
      </c>
      <c r="F6" s="5" t="s">
        <v>1</v>
      </c>
      <c r="G6" s="5" t="s">
        <v>169</v>
      </c>
    </row>
    <row r="7" spans="1:7">
      <c r="A7" s="4" t="s">
        <v>122</v>
      </c>
      <c r="B7" s="14" t="s">
        <v>70</v>
      </c>
      <c r="C7" s="5" t="s">
        <v>3</v>
      </c>
      <c r="D7" s="5" t="s">
        <v>5</v>
      </c>
      <c r="E7" s="5" t="s">
        <v>2</v>
      </c>
      <c r="F7" s="5" t="s">
        <v>1</v>
      </c>
      <c r="G7" s="5" t="s">
        <v>258</v>
      </c>
    </row>
    <row r="8" spans="1:7">
      <c r="A8" s="4" t="s">
        <v>122</v>
      </c>
      <c r="B8" s="14" t="s">
        <v>170</v>
      </c>
      <c r="C8" s="5" t="s">
        <v>3</v>
      </c>
      <c r="D8" s="5" t="s">
        <v>409</v>
      </c>
      <c r="E8" s="5" t="s">
        <v>2</v>
      </c>
      <c r="F8" s="5" t="s">
        <v>1</v>
      </c>
      <c r="G8" s="5" t="s">
        <v>172</v>
      </c>
    </row>
    <row r="9" spans="1:7">
      <c r="A9" s="4" t="s">
        <v>400</v>
      </c>
      <c r="B9" s="15" t="s">
        <v>401</v>
      </c>
      <c r="C9" s="5" t="s">
        <v>3</v>
      </c>
      <c r="D9" s="5" t="s">
        <v>5</v>
      </c>
      <c r="E9" s="5" t="s">
        <v>2</v>
      </c>
      <c r="F9" s="5" t="s">
        <v>0</v>
      </c>
      <c r="G9" s="5" t="s">
        <v>157</v>
      </c>
    </row>
    <row r="10" spans="1:7">
      <c r="A10" s="4" t="s">
        <v>122</v>
      </c>
      <c r="B10" s="14" t="s">
        <v>325</v>
      </c>
      <c r="C10" s="5" t="s">
        <v>381</v>
      </c>
      <c r="D10" s="5" t="s">
        <v>0</v>
      </c>
      <c r="E10" s="5" t="s">
        <v>2</v>
      </c>
      <c r="F10" s="5" t="s">
        <v>1</v>
      </c>
      <c r="G10" s="5" t="s">
        <v>228</v>
      </c>
    </row>
    <row r="11" spans="1:7">
      <c r="A11" s="4" t="s">
        <v>365</v>
      </c>
      <c r="B11" s="14" t="s">
        <v>399</v>
      </c>
      <c r="C11" s="5" t="s">
        <v>3</v>
      </c>
      <c r="D11" s="5" t="s">
        <v>0</v>
      </c>
      <c r="E11" s="5" t="s">
        <v>2</v>
      </c>
      <c r="F11" s="5" t="s">
        <v>0</v>
      </c>
      <c r="G11" s="5" t="s">
        <v>132</v>
      </c>
    </row>
    <row r="12" spans="1:7">
      <c r="A12" s="4" t="s">
        <v>365</v>
      </c>
      <c r="B12" s="14" t="s">
        <v>9</v>
      </c>
      <c r="C12" s="5" t="s">
        <v>3</v>
      </c>
      <c r="D12" s="5" t="s">
        <v>0</v>
      </c>
      <c r="E12" s="5" t="s">
        <v>7</v>
      </c>
      <c r="F12" s="5" t="s">
        <v>0</v>
      </c>
      <c r="G12" s="5" t="s">
        <v>134</v>
      </c>
    </row>
    <row r="13" spans="1:7">
      <c r="A13" s="4" t="s">
        <v>398</v>
      </c>
      <c r="B13" s="14" t="s">
        <v>722</v>
      </c>
      <c r="C13" s="5" t="s">
        <v>3</v>
      </c>
      <c r="D13" s="5" t="s">
        <v>0</v>
      </c>
      <c r="E13" s="5" t="s">
        <v>7</v>
      </c>
      <c r="F13" s="5" t="s">
        <v>0</v>
      </c>
      <c r="G13" s="5" t="s">
        <v>127</v>
      </c>
    </row>
    <row r="14" spans="1:7">
      <c r="A14" s="4" t="s">
        <v>365</v>
      </c>
      <c r="B14" s="14" t="s">
        <v>8</v>
      </c>
      <c r="C14" s="5" t="s">
        <v>3</v>
      </c>
      <c r="D14" s="5" t="s">
        <v>5</v>
      </c>
      <c r="E14" s="5" t="s">
        <v>721</v>
      </c>
      <c r="F14" s="5" t="s">
        <v>0</v>
      </c>
      <c r="G14" s="5" t="s">
        <v>130</v>
      </c>
    </row>
    <row r="15" spans="1:7">
      <c r="A15" s="4" t="s">
        <v>365</v>
      </c>
      <c r="B15" s="14" t="s">
        <v>120</v>
      </c>
      <c r="C15" s="5" t="s">
        <v>3</v>
      </c>
      <c r="D15" s="5" t="s">
        <v>0</v>
      </c>
      <c r="E15" s="5" t="s">
        <v>2</v>
      </c>
      <c r="F15" s="5" t="s">
        <v>0</v>
      </c>
      <c r="G15" s="5" t="s">
        <v>121</v>
      </c>
    </row>
    <row r="16" spans="1:7">
      <c r="A16" s="4" t="s">
        <v>122</v>
      </c>
      <c r="B16" s="14" t="s">
        <v>370</v>
      </c>
      <c r="C16" s="5" t="s">
        <v>3</v>
      </c>
      <c r="D16" s="5" t="s">
        <v>380</v>
      </c>
      <c r="E16" s="5" t="s">
        <v>2</v>
      </c>
      <c r="F16" s="5" t="s">
        <v>0</v>
      </c>
      <c r="G16" s="5" t="s">
        <v>124</v>
      </c>
    </row>
    <row r="17" spans="1:7">
      <c r="A17" s="4" t="s">
        <v>138</v>
      </c>
      <c r="B17" s="14" t="s">
        <v>651</v>
      </c>
      <c r="C17" s="5" t="s">
        <v>381</v>
      </c>
      <c r="D17" s="5" t="s">
        <v>655</v>
      </c>
      <c r="E17" s="5" t="s">
        <v>2</v>
      </c>
      <c r="F17" s="5" t="s">
        <v>1</v>
      </c>
      <c r="G17" s="5" t="s">
        <v>231</v>
      </c>
    </row>
    <row r="18" spans="1:7">
      <c r="A18" s="4" t="s">
        <v>138</v>
      </c>
      <c r="B18" s="14" t="s">
        <v>741</v>
      </c>
      <c r="C18" s="5" t="s">
        <v>381</v>
      </c>
      <c r="D18" s="5" t="s">
        <v>654</v>
      </c>
      <c r="E18" s="5" t="s">
        <v>2</v>
      </c>
      <c r="F18" s="5" t="s">
        <v>1</v>
      </c>
      <c r="G18" s="5" t="s">
        <v>231</v>
      </c>
    </row>
    <row r="19" spans="1:7">
      <c r="A19" s="4" t="s">
        <v>360</v>
      </c>
      <c r="B19" s="14" t="s">
        <v>15</v>
      </c>
      <c r="C19" s="5" t="s">
        <v>3</v>
      </c>
      <c r="D19" s="5" t="s">
        <v>0</v>
      </c>
      <c r="E19" s="5" t="s">
        <v>2</v>
      </c>
      <c r="F19" s="5" t="s">
        <v>0</v>
      </c>
      <c r="G19" s="5" t="s">
        <v>371</v>
      </c>
    </row>
    <row r="20" spans="1:7">
      <c r="A20" s="4" t="s">
        <v>138</v>
      </c>
      <c r="B20" s="14" t="s">
        <v>17</v>
      </c>
      <c r="C20" s="5" t="s">
        <v>3</v>
      </c>
      <c r="D20" s="5" t="s">
        <v>11</v>
      </c>
      <c r="E20" s="5" t="s">
        <v>745</v>
      </c>
      <c r="F20" s="5" t="s">
        <v>1</v>
      </c>
      <c r="G20" s="5" t="s">
        <v>203</v>
      </c>
    </row>
    <row r="21" spans="1:7">
      <c r="A21" s="4" t="s">
        <v>138</v>
      </c>
      <c r="B21" s="14" t="s">
        <v>16</v>
      </c>
      <c r="C21" s="5" t="s">
        <v>3</v>
      </c>
      <c r="D21" s="5" t="s">
        <v>11</v>
      </c>
      <c r="E21" s="5" t="s">
        <v>746</v>
      </c>
      <c r="F21" s="5" t="s">
        <v>1</v>
      </c>
      <c r="G21" s="5" t="s">
        <v>203</v>
      </c>
    </row>
    <row r="22" spans="1:7">
      <c r="A22" s="4" t="s">
        <v>403</v>
      </c>
      <c r="B22" s="14" t="s">
        <v>297</v>
      </c>
      <c r="C22" s="5" t="s">
        <v>3</v>
      </c>
      <c r="D22" s="5" t="s">
        <v>5</v>
      </c>
      <c r="E22" s="5" t="s">
        <v>745</v>
      </c>
      <c r="F22" s="5" t="s">
        <v>1</v>
      </c>
      <c r="G22" s="5" t="s">
        <v>174</v>
      </c>
    </row>
    <row r="23" spans="1:7">
      <c r="A23" s="4" t="s">
        <v>360</v>
      </c>
      <c r="B23" s="14" t="s">
        <v>298</v>
      </c>
      <c r="C23" s="5" t="s">
        <v>3</v>
      </c>
      <c r="D23" s="5" t="s">
        <v>0</v>
      </c>
      <c r="E23" s="5" t="s">
        <v>744</v>
      </c>
      <c r="F23" s="5" t="s">
        <v>0</v>
      </c>
      <c r="G23" s="5" t="s">
        <v>174</v>
      </c>
    </row>
    <row r="24" spans="1:7">
      <c r="A24" s="4" t="s">
        <v>402</v>
      </c>
      <c r="B24" s="15" t="s">
        <v>13</v>
      </c>
      <c r="C24" s="5" t="s">
        <v>3</v>
      </c>
      <c r="D24" s="5" t="s">
        <v>0</v>
      </c>
      <c r="E24" s="5" t="s">
        <v>2</v>
      </c>
      <c r="F24" s="5" t="s">
        <v>1</v>
      </c>
      <c r="G24" s="5" t="s">
        <v>152</v>
      </c>
    </row>
    <row r="25" spans="1:7">
      <c r="A25" s="4" t="s">
        <v>138</v>
      </c>
      <c r="B25" s="14" t="s">
        <v>374</v>
      </c>
      <c r="C25" s="5" t="s">
        <v>3</v>
      </c>
      <c r="D25" s="5" t="s">
        <v>0</v>
      </c>
      <c r="E25" s="5" t="s">
        <v>7</v>
      </c>
      <c r="F25" s="5" t="s">
        <v>1</v>
      </c>
      <c r="G25" s="5" t="s">
        <v>201</v>
      </c>
    </row>
    <row r="26" spans="1:7">
      <c r="A26" s="4" t="s">
        <v>360</v>
      </c>
      <c r="B26" s="14" t="s">
        <v>14</v>
      </c>
      <c r="C26" s="5" t="s">
        <v>3</v>
      </c>
      <c r="D26" s="5" t="s">
        <v>0</v>
      </c>
      <c r="E26" s="5" t="s">
        <v>2</v>
      </c>
      <c r="F26" s="5" t="s">
        <v>0</v>
      </c>
      <c r="G26" s="5" t="s">
        <v>187</v>
      </c>
    </row>
    <row r="27" spans="1:7">
      <c r="A27" s="4" t="s">
        <v>138</v>
      </c>
      <c r="B27" s="14" t="s">
        <v>377</v>
      </c>
      <c r="C27" s="5" t="s">
        <v>381</v>
      </c>
      <c r="D27" s="5" t="s">
        <v>0</v>
      </c>
      <c r="E27" s="5" t="s">
        <v>2</v>
      </c>
      <c r="F27" s="5" t="s">
        <v>1</v>
      </c>
      <c r="G27" s="5" t="s">
        <v>205</v>
      </c>
    </row>
    <row r="28" spans="1:7">
      <c r="A28" s="4" t="s">
        <v>360</v>
      </c>
      <c r="B28" s="14" t="s">
        <v>742</v>
      </c>
      <c r="C28" s="5" t="s">
        <v>3</v>
      </c>
      <c r="D28" s="5" t="s">
        <v>0</v>
      </c>
      <c r="E28" s="5" t="s">
        <v>2</v>
      </c>
      <c r="F28" s="5" t="s">
        <v>0</v>
      </c>
      <c r="G28" s="5" t="s">
        <v>136</v>
      </c>
    </row>
    <row r="29" spans="1:7">
      <c r="A29" s="4" t="s">
        <v>360</v>
      </c>
      <c r="B29" s="14" t="s">
        <v>12</v>
      </c>
      <c r="C29" s="5" t="s">
        <v>3</v>
      </c>
      <c r="D29" s="5" t="s">
        <v>0</v>
      </c>
      <c r="E29" s="5" t="s">
        <v>2</v>
      </c>
      <c r="F29" s="5" t="s">
        <v>0</v>
      </c>
      <c r="G29" s="5" t="s">
        <v>136</v>
      </c>
    </row>
    <row r="30" spans="1:7">
      <c r="A30" s="4" t="s">
        <v>141</v>
      </c>
      <c r="B30" s="14" t="s">
        <v>659</v>
      </c>
      <c r="C30" s="5" t="s">
        <v>3</v>
      </c>
      <c r="D30" s="5" t="s">
        <v>0</v>
      </c>
      <c r="E30" s="5" t="s">
        <v>2</v>
      </c>
      <c r="F30" s="5" t="s">
        <v>1</v>
      </c>
      <c r="G30" s="5" t="s">
        <v>194</v>
      </c>
    </row>
    <row r="31" spans="1:7">
      <c r="A31" s="4" t="s">
        <v>141</v>
      </c>
      <c r="B31" s="14" t="s">
        <v>660</v>
      </c>
      <c r="C31" s="5" t="s">
        <v>3</v>
      </c>
      <c r="D31" s="5" t="s">
        <v>0</v>
      </c>
      <c r="E31" s="5" t="s">
        <v>2</v>
      </c>
      <c r="F31" s="5" t="s">
        <v>1</v>
      </c>
      <c r="G31" s="5" t="s">
        <v>194</v>
      </c>
    </row>
    <row r="32" spans="1:7">
      <c r="A32" s="4" t="s">
        <v>141</v>
      </c>
      <c r="B32" s="14" t="s">
        <v>22</v>
      </c>
      <c r="C32" s="5" t="s">
        <v>3</v>
      </c>
      <c r="D32" s="5" t="s">
        <v>5</v>
      </c>
      <c r="E32" s="5" t="s">
        <v>2</v>
      </c>
      <c r="F32" s="5" t="s">
        <v>0</v>
      </c>
      <c r="G32" s="5" t="s">
        <v>255</v>
      </c>
    </row>
    <row r="33" spans="1:7">
      <c r="A33" s="4" t="s">
        <v>141</v>
      </c>
      <c r="B33" s="15" t="s">
        <v>20</v>
      </c>
      <c r="C33" s="5" t="s">
        <v>3</v>
      </c>
      <c r="D33" s="5" t="s">
        <v>5</v>
      </c>
      <c r="E33" s="5" t="s">
        <v>2</v>
      </c>
      <c r="F33" s="5" t="s">
        <v>0</v>
      </c>
      <c r="G33" s="5" t="s">
        <v>253</v>
      </c>
    </row>
    <row r="34" spans="1:7">
      <c r="A34" s="4" t="s">
        <v>358</v>
      </c>
      <c r="B34" s="14" t="s">
        <v>18</v>
      </c>
      <c r="C34" s="5" t="s">
        <v>3</v>
      </c>
      <c r="D34" s="5" t="s">
        <v>0</v>
      </c>
      <c r="E34" s="5" t="s">
        <v>2</v>
      </c>
      <c r="F34" s="5" t="s">
        <v>0</v>
      </c>
      <c r="G34" s="5" t="s">
        <v>178</v>
      </c>
    </row>
    <row r="35" spans="1:7">
      <c r="A35" s="4" t="s">
        <v>141</v>
      </c>
      <c r="B35" s="15" t="s">
        <v>356</v>
      </c>
      <c r="C35" s="5" t="s">
        <v>3</v>
      </c>
      <c r="D35" s="5" t="s">
        <v>0</v>
      </c>
      <c r="E35" s="5" t="s">
        <v>2</v>
      </c>
      <c r="F35" s="5" t="s">
        <v>0</v>
      </c>
      <c r="G35" s="5" t="s">
        <v>150</v>
      </c>
    </row>
    <row r="36" spans="1:7">
      <c r="A36" s="4" t="s">
        <v>141</v>
      </c>
      <c r="B36" s="15" t="s">
        <v>355</v>
      </c>
      <c r="C36" s="5" t="s">
        <v>3</v>
      </c>
      <c r="D36" s="5" t="s">
        <v>0</v>
      </c>
      <c r="E36" s="5" t="s">
        <v>2</v>
      </c>
      <c r="F36" s="5" t="s">
        <v>0</v>
      </c>
      <c r="G36" s="5" t="s">
        <v>150</v>
      </c>
    </row>
    <row r="37" spans="1:7">
      <c r="A37" s="4" t="s">
        <v>141</v>
      </c>
      <c r="B37" s="15" t="s">
        <v>373</v>
      </c>
      <c r="C37" s="5" t="s">
        <v>3</v>
      </c>
      <c r="D37" s="5" t="s">
        <v>0</v>
      </c>
      <c r="E37" s="5" t="s">
        <v>7</v>
      </c>
      <c r="F37" s="5" t="s">
        <v>0</v>
      </c>
      <c r="G37" s="5" t="s">
        <v>146</v>
      </c>
    </row>
    <row r="38" spans="1:7">
      <c r="A38" s="4" t="s">
        <v>141</v>
      </c>
      <c r="B38" s="15" t="s">
        <v>354</v>
      </c>
      <c r="C38" s="5" t="s">
        <v>3</v>
      </c>
      <c r="D38" s="5" t="s">
        <v>0</v>
      </c>
      <c r="E38" s="5" t="s">
        <v>7</v>
      </c>
      <c r="F38" s="5" t="s">
        <v>0</v>
      </c>
      <c r="G38" s="5" t="s">
        <v>146</v>
      </c>
    </row>
    <row r="39" spans="1:7">
      <c r="A39" s="4" t="s">
        <v>141</v>
      </c>
      <c r="B39" s="14" t="s">
        <v>406</v>
      </c>
      <c r="C39" s="5" t="s">
        <v>3</v>
      </c>
      <c r="D39" s="5" t="s">
        <v>410</v>
      </c>
      <c r="E39" s="5" t="s">
        <v>2</v>
      </c>
      <c r="F39" s="5" t="s">
        <v>1</v>
      </c>
      <c r="G39" s="5" t="s">
        <v>217</v>
      </c>
    </row>
    <row r="40" spans="1:7">
      <c r="A40" s="4" t="s">
        <v>141</v>
      </c>
      <c r="B40" s="14" t="s">
        <v>25</v>
      </c>
      <c r="C40" s="5" t="s">
        <v>3</v>
      </c>
      <c r="D40" s="5" t="s">
        <v>0</v>
      </c>
      <c r="E40" s="5" t="s">
        <v>2</v>
      </c>
      <c r="F40" s="5" t="s">
        <v>1</v>
      </c>
      <c r="G40" s="5" t="s">
        <v>206</v>
      </c>
    </row>
    <row r="41" spans="1:7">
      <c r="A41" s="4" t="s">
        <v>141</v>
      </c>
      <c r="B41" s="14" t="s">
        <v>24</v>
      </c>
      <c r="C41" s="5" t="s">
        <v>3</v>
      </c>
      <c r="D41" s="5" t="s">
        <v>0</v>
      </c>
      <c r="E41" s="5" t="s">
        <v>2</v>
      </c>
      <c r="F41" s="5" t="s">
        <v>1</v>
      </c>
      <c r="G41" s="5" t="s">
        <v>195</v>
      </c>
    </row>
    <row r="42" spans="1:7">
      <c r="A42" s="4" t="s">
        <v>141</v>
      </c>
      <c r="B42" s="14" t="s">
        <v>213</v>
      </c>
      <c r="C42" s="5" t="s">
        <v>3</v>
      </c>
      <c r="D42" s="5" t="s">
        <v>0</v>
      </c>
      <c r="E42" s="5" t="s">
        <v>7</v>
      </c>
      <c r="F42" s="5" t="s">
        <v>0</v>
      </c>
      <c r="G42" s="5" t="s">
        <v>215</v>
      </c>
    </row>
    <row r="43" spans="1:7">
      <c r="A43" s="4" t="s">
        <v>141</v>
      </c>
      <c r="B43" s="14" t="s">
        <v>211</v>
      </c>
      <c r="C43" s="5" t="s">
        <v>3</v>
      </c>
      <c r="D43" s="5" t="s">
        <v>5</v>
      </c>
      <c r="E43" s="5" t="s">
        <v>2</v>
      </c>
      <c r="F43" s="5" t="s">
        <v>1</v>
      </c>
      <c r="G43" s="5" t="s">
        <v>244</v>
      </c>
    </row>
    <row r="44" spans="1:7">
      <c r="A44" s="4" t="s">
        <v>141</v>
      </c>
      <c r="B44" s="14" t="s">
        <v>209</v>
      </c>
      <c r="C44" s="5" t="s">
        <v>3</v>
      </c>
      <c r="D44" s="5" t="s">
        <v>5</v>
      </c>
      <c r="E44" s="5" t="s">
        <v>2</v>
      </c>
      <c r="F44" s="5" t="s">
        <v>1</v>
      </c>
      <c r="G44" s="5" t="s">
        <v>244</v>
      </c>
    </row>
    <row r="45" spans="1:7">
      <c r="A45" s="4" t="s">
        <v>141</v>
      </c>
      <c r="B45" s="14" t="s">
        <v>26</v>
      </c>
      <c r="C45" s="5" t="s">
        <v>3</v>
      </c>
      <c r="D45" s="5" t="s">
        <v>0</v>
      </c>
      <c r="E45" s="5" t="s">
        <v>7</v>
      </c>
      <c r="F45" s="5" t="s">
        <v>0</v>
      </c>
      <c r="G45" s="5" t="s">
        <v>225</v>
      </c>
    </row>
    <row r="46" spans="1:7">
      <c r="A46" s="4" t="s">
        <v>404</v>
      </c>
      <c r="B46" s="14" t="s">
        <v>19</v>
      </c>
      <c r="C46" s="5" t="s">
        <v>3</v>
      </c>
      <c r="D46" s="5" t="s">
        <v>0</v>
      </c>
      <c r="E46" s="5" t="s">
        <v>2</v>
      </c>
      <c r="F46" s="5" t="s">
        <v>0</v>
      </c>
      <c r="G46" s="5" t="s">
        <v>176</v>
      </c>
    </row>
    <row r="47" spans="1:7">
      <c r="A47" s="4" t="s">
        <v>141</v>
      </c>
      <c r="B47" s="14" t="s">
        <v>657</v>
      </c>
      <c r="C47" s="5" t="s">
        <v>381</v>
      </c>
      <c r="D47" s="5" t="s">
        <v>655</v>
      </c>
      <c r="E47" s="5" t="s">
        <v>2</v>
      </c>
      <c r="F47" s="5" t="s">
        <v>1</v>
      </c>
      <c r="G47" s="5" t="s">
        <v>208</v>
      </c>
    </row>
    <row r="48" spans="1:7">
      <c r="A48" s="4" t="s">
        <v>141</v>
      </c>
      <c r="B48" s="14" t="s">
        <v>743</v>
      </c>
      <c r="C48" s="5" t="s">
        <v>381</v>
      </c>
      <c r="D48" s="5" t="s">
        <v>654</v>
      </c>
      <c r="E48" s="5" t="s">
        <v>2</v>
      </c>
      <c r="F48" s="5" t="s">
        <v>1</v>
      </c>
      <c r="G48" s="5" t="s">
        <v>208</v>
      </c>
    </row>
    <row r="49" spans="1:7">
      <c r="A49" s="4" t="s">
        <v>141</v>
      </c>
      <c r="B49" s="14" t="s">
        <v>21</v>
      </c>
      <c r="C49" s="5" t="s">
        <v>3</v>
      </c>
      <c r="D49" s="5" t="s">
        <v>5</v>
      </c>
      <c r="E49" s="5" t="s">
        <v>2</v>
      </c>
      <c r="F49" s="5" t="s">
        <v>0</v>
      </c>
      <c r="G49" s="5" t="s">
        <v>189</v>
      </c>
    </row>
    <row r="50" spans="1:7">
      <c r="A50" s="4" t="s">
        <v>141</v>
      </c>
      <c r="B50" s="14" t="s">
        <v>23</v>
      </c>
      <c r="C50" s="5" t="s">
        <v>3</v>
      </c>
      <c r="D50" s="5" t="s">
        <v>0</v>
      </c>
      <c r="E50" s="5" t="s">
        <v>745</v>
      </c>
      <c r="F50" s="5" t="s">
        <v>1</v>
      </c>
      <c r="G50" s="5" t="s">
        <v>192</v>
      </c>
    </row>
    <row r="51" spans="1:7">
      <c r="A51" s="4" t="s">
        <v>141</v>
      </c>
      <c r="B51" s="14" t="s">
        <v>405</v>
      </c>
      <c r="C51" s="5" t="s">
        <v>3</v>
      </c>
      <c r="D51" s="5" t="s">
        <v>0</v>
      </c>
      <c r="E51" s="5" t="s">
        <v>2</v>
      </c>
      <c r="F51" s="5" t="s">
        <v>1</v>
      </c>
      <c r="G51" s="5" t="s">
        <v>198</v>
      </c>
    </row>
    <row r="52" spans="1:7">
      <c r="A52" s="4" t="s">
        <v>141</v>
      </c>
      <c r="B52" s="15" t="s">
        <v>353</v>
      </c>
      <c r="C52" s="5" t="s">
        <v>3</v>
      </c>
      <c r="D52" s="5" t="s">
        <v>0</v>
      </c>
      <c r="E52" s="5" t="s">
        <v>7</v>
      </c>
      <c r="F52" s="5" t="s">
        <v>0</v>
      </c>
      <c r="G52" s="5" t="s">
        <v>143</v>
      </c>
    </row>
    <row r="53" spans="1:7">
      <c r="A53" s="4" t="s">
        <v>158</v>
      </c>
      <c r="B53" s="14" t="s">
        <v>408</v>
      </c>
      <c r="C53" s="5" t="s">
        <v>3</v>
      </c>
      <c r="D53" s="5" t="s">
        <v>0</v>
      </c>
      <c r="E53" s="5" t="s">
        <v>2</v>
      </c>
      <c r="F53" s="5" t="s">
        <v>1</v>
      </c>
      <c r="G53" s="5" t="s">
        <v>220</v>
      </c>
    </row>
    <row r="54" spans="1:7">
      <c r="A54" s="4" t="s">
        <v>158</v>
      </c>
      <c r="B54" s="14" t="s">
        <v>27</v>
      </c>
      <c r="C54" s="5" t="s">
        <v>3</v>
      </c>
      <c r="D54" s="5" t="s">
        <v>0</v>
      </c>
      <c r="E54" s="5" t="s">
        <v>2</v>
      </c>
      <c r="F54" s="5" t="s">
        <v>1</v>
      </c>
      <c r="G54" s="5" t="s">
        <v>180</v>
      </c>
    </row>
    <row r="55" spans="1:7">
      <c r="A55" s="4" t="s">
        <v>158</v>
      </c>
      <c r="B55" s="14" t="s">
        <v>28</v>
      </c>
      <c r="C55" s="5" t="s">
        <v>3</v>
      </c>
      <c r="D55" s="5" t="s">
        <v>0</v>
      </c>
      <c r="E55" s="5" t="s">
        <v>2</v>
      </c>
      <c r="F55" s="5" t="s">
        <v>0</v>
      </c>
      <c r="G55" s="5" t="s">
        <v>223</v>
      </c>
    </row>
    <row r="56" spans="1:7">
      <c r="A56" s="4" t="s">
        <v>158</v>
      </c>
      <c r="B56" s="15" t="s">
        <v>647</v>
      </c>
      <c r="C56" s="5" t="s">
        <v>3</v>
      </c>
      <c r="D56" s="5" t="s">
        <v>0</v>
      </c>
      <c r="E56" s="5" t="s">
        <v>7</v>
      </c>
      <c r="F56" s="5" t="s">
        <v>0</v>
      </c>
      <c r="G56" s="5" t="s">
        <v>160</v>
      </c>
    </row>
    <row r="57" spans="1:7">
      <c r="A57" s="4" t="s">
        <v>158</v>
      </c>
      <c r="B57" s="15" t="s">
        <v>658</v>
      </c>
      <c r="C57" s="5" t="s">
        <v>3</v>
      </c>
      <c r="D57" s="5" t="s">
        <v>0</v>
      </c>
      <c r="E57" s="5" t="s">
        <v>7</v>
      </c>
      <c r="F57" s="5" t="s">
        <v>0</v>
      </c>
      <c r="G57" s="5" t="s">
        <v>160</v>
      </c>
    </row>
    <row r="58" spans="1:7">
      <c r="A58" s="4" t="s">
        <v>158</v>
      </c>
      <c r="B58" s="14" t="s">
        <v>407</v>
      </c>
      <c r="C58" s="5" t="s">
        <v>3</v>
      </c>
      <c r="D58" s="5" t="s">
        <v>0</v>
      </c>
      <c r="E58" s="5" t="s">
        <v>2</v>
      </c>
      <c r="F58" s="5" t="s">
        <v>1</v>
      </c>
      <c r="G58" s="5" t="s">
        <v>184</v>
      </c>
    </row>
    <row r="60" spans="1:7">
      <c r="G60" s="9"/>
    </row>
    <row r="63" spans="1:7">
      <c r="G63" s="9"/>
    </row>
    <row r="77" spans="7:7">
      <c r="G77" s="9"/>
    </row>
    <row r="78" spans="7:7">
      <c r="G78" s="5"/>
    </row>
    <row r="84" spans="7:7">
      <c r="G84" s="9"/>
    </row>
    <row r="85" spans="7:7">
      <c r="G85" s="9"/>
    </row>
    <row r="86" spans="7:7">
      <c r="G86" s="9"/>
    </row>
  </sheetData>
  <sortState ref="A2:G86">
    <sortCondition ref="A1"/>
  </sortState>
  <phoneticPr fontId="2" type="noConversion"/>
  <hyperlinks>
    <hyperlink ref="G6" r:id="rId1"/>
    <hyperlink ref="G20" r:id="rId2"/>
    <hyperlink ref="G21" r:id="rId3"/>
    <hyperlink ref="G16" r:id="rId4"/>
    <hyperlink ref="G23" r:id="rId5"/>
    <hyperlink ref="G26" r:id="rId6"/>
    <hyperlink ref="G3" r:id="rId7"/>
    <hyperlink ref="G49" r:id="rId8"/>
    <hyperlink ref="G37" r:id="rId9"/>
    <hyperlink ref="G34" r:id="rId10"/>
    <hyperlink ref="G40" r:id="rId11"/>
    <hyperlink ref="G12" r:id="rId12"/>
    <hyperlink ref="G29" r:id="rId13"/>
    <hyperlink ref="G41" r:id="rId14"/>
    <hyperlink ref="G58" r:id="rId15"/>
    <hyperlink ref="G13" r:id="rId16"/>
    <hyperlink ref="G14" r:id="rId17"/>
    <hyperlink ref="G25" r:id="rId18"/>
    <hyperlink ref="G27" r:id="rId19"/>
    <hyperlink ref="G9" r:id="rId20"/>
    <hyperlink ref="G50" r:id="rId21"/>
    <hyperlink ref="G8" r:id="rId22"/>
    <hyperlink ref="G57" r:id="rId23"/>
    <hyperlink ref="G28" r:id="rId24"/>
    <hyperlink ref="G38" r:id="rId25"/>
    <hyperlink ref="G56" r:id="rId26"/>
    <hyperlink ref="G5" r:id="rId27"/>
    <hyperlink ref="G22" r:id="rId28"/>
    <hyperlink ref="G7" r:id="rId29"/>
    <hyperlink ref="G30" r:id="rId30"/>
    <hyperlink ref="G11" r:id="rId31"/>
    <hyperlink ref="G31" r:id="rId32"/>
    <hyperlink ref="G4" r:id="rId33"/>
    <hyperlink ref="G15" r:id="rId34"/>
    <hyperlink ref="G48" r:id="rId35"/>
    <hyperlink ref="G51" r:id="rId36"/>
    <hyperlink ref="G42" r:id="rId37"/>
    <hyperlink ref="G43" r:id="rId38" display="https://ieeexplore.ieee.org/stamp/stamp.jsp?arnumber=8606080"/>
    <hyperlink ref="G44" r:id="rId39" display="https://ieeexplore.ieee.org/stamp/stamp.jsp?arnumber=8606080"/>
    <hyperlink ref="G55" r:id="rId40"/>
    <hyperlink ref="G39" r:id="rId41"/>
    <hyperlink ref="G45" r:id="rId42"/>
    <hyperlink ref="G53" r:id="rId43"/>
    <hyperlink ref="G46" r:id="rId44"/>
    <hyperlink ref="G17" r:id="rId45"/>
    <hyperlink ref="G10" r:id="rId46"/>
    <hyperlink ref="G2" r:id="rId47"/>
    <hyperlink ref="G33" r:id="rId48"/>
    <hyperlink ref="G32" r:id="rId49"/>
    <hyperlink ref="G18" r:id="rId50"/>
    <hyperlink ref="G47" r:id="rId51"/>
  </hyperlinks>
  <pageMargins left="0.7" right="0.7" top="0.75" bottom="0.75" header="0.3" footer="0.3"/>
  <pageSetup paperSize="9"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86" zoomScaleNormal="86" workbookViewId="0">
      <selection sqref="A1:XFD1"/>
    </sheetView>
  </sheetViews>
  <sheetFormatPr defaultRowHeight="20.25"/>
  <cols>
    <col min="1" max="1" width="13.5" style="4" customWidth="1"/>
    <col min="2" max="2" width="42.875" style="14" customWidth="1"/>
    <col min="3" max="5" width="17.75" style="5" customWidth="1"/>
    <col min="6" max="6" width="17.75" style="7" customWidth="1"/>
    <col min="7" max="8" width="46.5" style="10" customWidth="1"/>
  </cols>
  <sheetData>
    <row r="1" spans="1:8" ht="45" customHeight="1">
      <c r="A1" s="1" t="s">
        <v>411</v>
      </c>
      <c r="B1" s="1" t="s">
        <v>666</v>
      </c>
      <c r="C1" s="1" t="s">
        <v>29</v>
      </c>
      <c r="D1" s="1" t="s">
        <v>30</v>
      </c>
      <c r="E1" s="1" t="s">
        <v>31</v>
      </c>
      <c r="F1" s="1" t="s">
        <v>32</v>
      </c>
      <c r="G1" s="2" t="s">
        <v>247</v>
      </c>
      <c r="H1" s="2" t="s">
        <v>740</v>
      </c>
    </row>
    <row r="2" spans="1:8">
      <c r="A2" s="4" t="s">
        <v>412</v>
      </c>
      <c r="B2" s="14" t="s">
        <v>667</v>
      </c>
      <c r="C2" s="16" t="s">
        <v>33</v>
      </c>
      <c r="D2" s="16" t="s">
        <v>60</v>
      </c>
      <c r="E2" s="16" t="s">
        <v>60</v>
      </c>
      <c r="F2" s="16" t="s">
        <v>60</v>
      </c>
      <c r="G2" s="5" t="s">
        <v>246</v>
      </c>
      <c r="H2" s="5" t="s">
        <v>107</v>
      </c>
    </row>
    <row r="3" spans="1:8">
      <c r="A3" s="4" t="s">
        <v>357</v>
      </c>
      <c r="B3" s="14" t="s">
        <v>668</v>
      </c>
      <c r="C3" s="16" t="s">
        <v>33</v>
      </c>
      <c r="D3" s="16" t="s">
        <v>60</v>
      </c>
      <c r="E3" s="16" t="s">
        <v>60</v>
      </c>
      <c r="F3" s="16" t="s">
        <v>60</v>
      </c>
      <c r="G3" s="5" t="s">
        <v>249</v>
      </c>
      <c r="H3" s="5" t="s">
        <v>271</v>
      </c>
    </row>
    <row r="4" spans="1:8">
      <c r="A4" s="4" t="s">
        <v>117</v>
      </c>
      <c r="B4" s="14" t="s">
        <v>275</v>
      </c>
      <c r="C4" s="16" t="s">
        <v>388</v>
      </c>
      <c r="D4" s="16" t="s">
        <v>60</v>
      </c>
      <c r="E4" s="16" t="s">
        <v>60</v>
      </c>
      <c r="F4" s="16" t="s">
        <v>60</v>
      </c>
      <c r="G4" s="5" t="s">
        <v>272</v>
      </c>
      <c r="H4" s="5" t="s">
        <v>276</v>
      </c>
    </row>
    <row r="5" spans="1:8">
      <c r="A5" s="4" t="s">
        <v>117</v>
      </c>
      <c r="B5" s="14" t="s">
        <v>62</v>
      </c>
      <c r="C5" s="16" t="s">
        <v>389</v>
      </c>
      <c r="D5" s="16" t="s">
        <v>390</v>
      </c>
      <c r="E5" s="16" t="s">
        <v>35</v>
      </c>
      <c r="F5" s="16" t="s">
        <v>60</v>
      </c>
      <c r="G5" s="5" t="s">
        <v>249</v>
      </c>
      <c r="H5" s="5" t="s">
        <v>249</v>
      </c>
    </row>
    <row r="6" spans="1:8">
      <c r="A6" s="4" t="s">
        <v>122</v>
      </c>
      <c r="B6" s="14" t="s">
        <v>10</v>
      </c>
      <c r="C6" s="16" t="s">
        <v>33</v>
      </c>
      <c r="D6" s="16" t="s">
        <v>391</v>
      </c>
      <c r="E6" s="16" t="s">
        <v>60</v>
      </c>
      <c r="F6" s="16" t="s">
        <v>60</v>
      </c>
      <c r="G6" s="5" t="s">
        <v>249</v>
      </c>
      <c r="H6" s="5" t="s">
        <v>249</v>
      </c>
    </row>
    <row r="7" spans="1:8">
      <c r="A7" s="4" t="s">
        <v>122</v>
      </c>
      <c r="B7" s="14" t="s">
        <v>70</v>
      </c>
      <c r="C7" s="16" t="s">
        <v>237</v>
      </c>
      <c r="D7" s="16" t="s">
        <v>165</v>
      </c>
      <c r="E7" s="16" t="s">
        <v>166</v>
      </c>
      <c r="F7" s="16" t="s">
        <v>167</v>
      </c>
      <c r="G7" s="5" t="s">
        <v>81</v>
      </c>
      <c r="H7" s="5" t="s">
        <v>259</v>
      </c>
    </row>
    <row r="8" spans="1:8">
      <c r="A8" s="4" t="s">
        <v>122</v>
      </c>
      <c r="B8" s="14" t="s">
        <v>417</v>
      </c>
      <c r="C8" s="16" t="s">
        <v>33</v>
      </c>
      <c r="D8" s="16" t="s">
        <v>60</v>
      </c>
      <c r="E8" s="16" t="s">
        <v>60</v>
      </c>
      <c r="F8" s="16" t="s">
        <v>60</v>
      </c>
      <c r="G8" s="5" t="s">
        <v>249</v>
      </c>
      <c r="H8" s="5" t="s">
        <v>249</v>
      </c>
    </row>
    <row r="9" spans="1:8">
      <c r="A9" s="4" t="s">
        <v>400</v>
      </c>
      <c r="B9" s="15" t="s">
        <v>416</v>
      </c>
      <c r="C9" s="16" t="s">
        <v>33</v>
      </c>
      <c r="D9" s="16" t="s">
        <v>427</v>
      </c>
      <c r="E9" s="16" t="s">
        <v>60</v>
      </c>
      <c r="F9" s="16" t="s">
        <v>60</v>
      </c>
      <c r="G9" s="5" t="s">
        <v>249</v>
      </c>
      <c r="H9" s="5" t="s">
        <v>296</v>
      </c>
    </row>
    <row r="10" spans="1:8">
      <c r="A10" s="4" t="s">
        <v>122</v>
      </c>
      <c r="B10" s="14" t="s">
        <v>418</v>
      </c>
      <c r="C10" s="16" t="s">
        <v>226</v>
      </c>
      <c r="D10" s="16" t="s">
        <v>39</v>
      </c>
      <c r="E10" s="16"/>
      <c r="F10" s="16" t="s">
        <v>60</v>
      </c>
      <c r="G10" s="5" t="s">
        <v>326</v>
      </c>
      <c r="H10" s="5" t="s">
        <v>327</v>
      </c>
    </row>
    <row r="11" spans="1:8">
      <c r="A11" s="4" t="s">
        <v>413</v>
      </c>
      <c r="B11" s="14" t="s">
        <v>131</v>
      </c>
      <c r="C11" s="16" t="s">
        <v>36</v>
      </c>
      <c r="D11" s="16" t="s">
        <v>37</v>
      </c>
      <c r="E11" s="16" t="s">
        <v>60</v>
      </c>
      <c r="F11" s="16" t="s">
        <v>60</v>
      </c>
      <c r="G11" s="5" t="s">
        <v>282</v>
      </c>
      <c r="H11" s="5" t="s">
        <v>280</v>
      </c>
    </row>
    <row r="12" spans="1:8">
      <c r="A12" s="4" t="s">
        <v>365</v>
      </c>
      <c r="B12" s="14" t="s">
        <v>9</v>
      </c>
      <c r="C12" s="16" t="s">
        <v>34</v>
      </c>
      <c r="D12" s="16" t="s">
        <v>35</v>
      </c>
      <c r="E12" s="16" t="s">
        <v>427</v>
      </c>
      <c r="F12" s="16" t="s">
        <v>60</v>
      </c>
      <c r="G12" s="5" t="s">
        <v>81</v>
      </c>
      <c r="H12" s="5" t="s">
        <v>81</v>
      </c>
    </row>
    <row r="13" spans="1:8">
      <c r="A13" s="4" t="s">
        <v>365</v>
      </c>
      <c r="B13" s="14" t="s">
        <v>415</v>
      </c>
      <c r="C13" s="16" t="s">
        <v>35</v>
      </c>
      <c r="D13" s="16" t="s">
        <v>34</v>
      </c>
      <c r="E13" s="16" t="s">
        <v>427</v>
      </c>
      <c r="F13" s="16" t="s">
        <v>60</v>
      </c>
      <c r="G13" s="5" t="s">
        <v>108</v>
      </c>
      <c r="H13" s="5" t="s">
        <v>108</v>
      </c>
    </row>
    <row r="14" spans="1:8">
      <c r="A14" s="4" t="s">
        <v>365</v>
      </c>
      <c r="B14" s="14" t="s">
        <v>8</v>
      </c>
      <c r="C14" s="16" t="s">
        <v>33</v>
      </c>
      <c r="D14" s="16" t="s">
        <v>60</v>
      </c>
      <c r="E14" s="16" t="s">
        <v>60</v>
      </c>
      <c r="F14" s="16" t="s">
        <v>60</v>
      </c>
      <c r="G14" s="5" t="s">
        <v>278</v>
      </c>
      <c r="H14" s="5" t="s">
        <v>262</v>
      </c>
    </row>
    <row r="15" spans="1:8">
      <c r="A15" s="4" t="s">
        <v>413</v>
      </c>
      <c r="B15" s="14" t="s">
        <v>414</v>
      </c>
      <c r="C15" s="16" t="s">
        <v>33</v>
      </c>
      <c r="D15" s="16" t="s">
        <v>60</v>
      </c>
      <c r="E15" s="16" t="s">
        <v>60</v>
      </c>
      <c r="F15" s="16" t="s">
        <v>60</v>
      </c>
      <c r="G15" s="5" t="s">
        <v>249</v>
      </c>
      <c r="H15" s="5" t="s">
        <v>259</v>
      </c>
    </row>
    <row r="16" spans="1:8">
      <c r="A16" s="4" t="s">
        <v>122</v>
      </c>
      <c r="B16" s="14" t="s">
        <v>370</v>
      </c>
      <c r="C16" s="16" t="s">
        <v>38</v>
      </c>
      <c r="D16" s="16" t="s">
        <v>60</v>
      </c>
      <c r="E16" s="16" t="s">
        <v>60</v>
      </c>
      <c r="F16" s="16" t="s">
        <v>60</v>
      </c>
      <c r="G16" s="5" t="s">
        <v>249</v>
      </c>
      <c r="H16" s="5" t="s">
        <v>261</v>
      </c>
    </row>
    <row r="17" spans="1:8">
      <c r="A17" s="4" t="s">
        <v>138</v>
      </c>
      <c r="B17" s="14" t="s">
        <v>651</v>
      </c>
      <c r="C17" s="16" t="s">
        <v>250</v>
      </c>
      <c r="D17" s="16" t="s">
        <v>251</v>
      </c>
      <c r="E17" s="16" t="s">
        <v>60</v>
      </c>
      <c r="F17" s="16" t="s">
        <v>60</v>
      </c>
      <c r="G17" s="5" t="s">
        <v>249</v>
      </c>
      <c r="H17" s="5" t="s">
        <v>328</v>
      </c>
    </row>
    <row r="18" spans="1:8">
      <c r="A18" s="4" t="s">
        <v>138</v>
      </c>
      <c r="B18" s="14" t="s">
        <v>652</v>
      </c>
      <c r="C18" s="16" t="s">
        <v>392</v>
      </c>
      <c r="D18" s="16" t="s">
        <v>60</v>
      </c>
      <c r="E18" s="16" t="s">
        <v>60</v>
      </c>
      <c r="F18" s="16" t="s">
        <v>60</v>
      </c>
      <c r="G18" s="5" t="s">
        <v>249</v>
      </c>
      <c r="H18" s="5" t="s">
        <v>328</v>
      </c>
    </row>
    <row r="19" spans="1:8">
      <c r="A19" s="4" t="s">
        <v>360</v>
      </c>
      <c r="B19" s="14" t="s">
        <v>15</v>
      </c>
      <c r="C19" s="16" t="s">
        <v>139</v>
      </c>
      <c r="D19" s="16" t="s">
        <v>37</v>
      </c>
      <c r="E19" s="16" t="s">
        <v>41</v>
      </c>
      <c r="F19" s="16" t="s">
        <v>42</v>
      </c>
      <c r="G19" s="5" t="s">
        <v>249</v>
      </c>
      <c r="H19" s="5" t="s">
        <v>372</v>
      </c>
    </row>
    <row r="20" spans="1:8">
      <c r="A20" s="4" t="s">
        <v>138</v>
      </c>
      <c r="B20" s="14" t="s">
        <v>17</v>
      </c>
      <c r="C20" s="16" t="s">
        <v>33</v>
      </c>
      <c r="D20" s="16" t="s">
        <v>60</v>
      </c>
      <c r="E20" s="16" t="s">
        <v>60</v>
      </c>
      <c r="F20" s="16" t="s">
        <v>60</v>
      </c>
      <c r="G20" s="5" t="s">
        <v>319</v>
      </c>
      <c r="H20" s="5" t="s">
        <v>249</v>
      </c>
    </row>
    <row r="21" spans="1:8">
      <c r="A21" s="4" t="s">
        <v>138</v>
      </c>
      <c r="B21" s="14" t="s">
        <v>16</v>
      </c>
      <c r="C21" s="16" t="s">
        <v>33</v>
      </c>
      <c r="D21" s="16" t="s">
        <v>60</v>
      </c>
      <c r="E21" s="16" t="s">
        <v>60</v>
      </c>
      <c r="F21" s="16" t="s">
        <v>60</v>
      </c>
      <c r="G21" s="5" t="s">
        <v>319</v>
      </c>
      <c r="H21" s="5" t="s">
        <v>249</v>
      </c>
    </row>
    <row r="22" spans="1:8">
      <c r="A22" s="4" t="s">
        <v>419</v>
      </c>
      <c r="B22" s="14" t="s">
        <v>297</v>
      </c>
      <c r="C22" s="16" t="s">
        <v>33</v>
      </c>
      <c r="D22" s="16" t="s">
        <v>60</v>
      </c>
      <c r="E22" s="16" t="s">
        <v>60</v>
      </c>
      <c r="F22" s="16" t="s">
        <v>60</v>
      </c>
      <c r="G22" s="5" t="s">
        <v>249</v>
      </c>
      <c r="H22" s="5" t="s">
        <v>305</v>
      </c>
    </row>
    <row r="23" spans="1:8">
      <c r="A23" s="4" t="s">
        <v>360</v>
      </c>
      <c r="B23" s="14" t="s">
        <v>298</v>
      </c>
      <c r="C23" s="16" t="s">
        <v>34</v>
      </c>
      <c r="D23" s="16" t="s">
        <v>35</v>
      </c>
      <c r="E23" s="16" t="s">
        <v>60</v>
      </c>
      <c r="F23" s="16" t="s">
        <v>60</v>
      </c>
      <c r="G23" s="5" t="s">
        <v>249</v>
      </c>
      <c r="H23" s="5" t="s">
        <v>305</v>
      </c>
    </row>
    <row r="24" spans="1:8">
      <c r="A24" s="4" t="s">
        <v>419</v>
      </c>
      <c r="B24" s="15" t="s">
        <v>13</v>
      </c>
      <c r="C24" s="16" t="s">
        <v>33</v>
      </c>
      <c r="D24" s="16" t="s">
        <v>60</v>
      </c>
      <c r="E24" s="16" t="s">
        <v>60</v>
      </c>
      <c r="F24" s="16" t="s">
        <v>60</v>
      </c>
      <c r="G24" s="5" t="s">
        <v>290</v>
      </c>
      <c r="H24" s="5" t="s">
        <v>291</v>
      </c>
    </row>
    <row r="25" spans="1:8">
      <c r="A25" s="4" t="s">
        <v>138</v>
      </c>
      <c r="B25" s="14" t="s">
        <v>374</v>
      </c>
      <c r="C25" s="16" t="s">
        <v>33</v>
      </c>
      <c r="D25" s="16" t="s">
        <v>60</v>
      </c>
      <c r="E25" s="16" t="s">
        <v>60</v>
      </c>
      <c r="F25" s="16" t="s">
        <v>60</v>
      </c>
      <c r="G25" s="5" t="s">
        <v>249</v>
      </c>
      <c r="H25" s="5" t="s">
        <v>249</v>
      </c>
    </row>
    <row r="26" spans="1:8">
      <c r="A26" s="4" t="s">
        <v>360</v>
      </c>
      <c r="B26" s="14" t="s">
        <v>14</v>
      </c>
      <c r="C26" s="16" t="s">
        <v>185</v>
      </c>
      <c r="D26" s="16" t="s">
        <v>40</v>
      </c>
      <c r="E26" s="16" t="s">
        <v>60</v>
      </c>
      <c r="F26" s="16" t="s">
        <v>60</v>
      </c>
      <c r="G26" s="5" t="s">
        <v>249</v>
      </c>
      <c r="H26" s="5" t="s">
        <v>249</v>
      </c>
    </row>
    <row r="27" spans="1:8">
      <c r="A27" s="4" t="s">
        <v>138</v>
      </c>
      <c r="B27" s="14" t="s">
        <v>377</v>
      </c>
      <c r="C27" s="16" t="s">
        <v>43</v>
      </c>
      <c r="D27" s="16" t="s">
        <v>44</v>
      </c>
      <c r="E27" s="16" t="s">
        <v>60</v>
      </c>
      <c r="F27" s="16" t="s">
        <v>60</v>
      </c>
      <c r="G27" s="5" t="s">
        <v>340</v>
      </c>
      <c r="H27" s="5" t="s">
        <v>249</v>
      </c>
    </row>
    <row r="28" spans="1:8">
      <c r="A28" s="4" t="s">
        <v>419</v>
      </c>
      <c r="B28" s="14" t="s">
        <v>352</v>
      </c>
      <c r="C28" s="16" t="s">
        <v>34</v>
      </c>
      <c r="D28" s="16" t="s">
        <v>35</v>
      </c>
      <c r="E28" s="16" t="s">
        <v>385</v>
      </c>
      <c r="F28" s="16" t="s">
        <v>386</v>
      </c>
      <c r="G28" s="5" t="s">
        <v>283</v>
      </c>
      <c r="H28" s="5" t="s">
        <v>285</v>
      </c>
    </row>
    <row r="29" spans="1:8">
      <c r="A29" s="4" t="s">
        <v>419</v>
      </c>
      <c r="B29" s="14" t="s">
        <v>12</v>
      </c>
      <c r="C29" s="16" t="s">
        <v>34</v>
      </c>
      <c r="D29" s="16" t="s">
        <v>35</v>
      </c>
      <c r="E29" s="16" t="s">
        <v>385</v>
      </c>
      <c r="F29" s="16" t="s">
        <v>386</v>
      </c>
      <c r="G29" s="5" t="s">
        <v>283</v>
      </c>
      <c r="H29" s="5" t="s">
        <v>285</v>
      </c>
    </row>
    <row r="30" spans="1:8">
      <c r="A30" s="4" t="s">
        <v>141</v>
      </c>
      <c r="B30" s="14" t="s">
        <v>82</v>
      </c>
      <c r="C30" s="16" t="s">
        <v>33</v>
      </c>
      <c r="D30" s="16" t="s">
        <v>60</v>
      </c>
      <c r="E30" s="16" t="s">
        <v>427</v>
      </c>
      <c r="F30" s="16" t="s">
        <v>60</v>
      </c>
      <c r="G30" s="5" t="s">
        <v>317</v>
      </c>
      <c r="H30" s="5" t="s">
        <v>309</v>
      </c>
    </row>
    <row r="31" spans="1:8">
      <c r="A31" s="4" t="s">
        <v>141</v>
      </c>
      <c r="B31" s="14" t="s">
        <v>83</v>
      </c>
      <c r="C31" s="16" t="s">
        <v>33</v>
      </c>
      <c r="D31" s="16" t="s">
        <v>60</v>
      </c>
      <c r="E31" s="16" t="s">
        <v>60</v>
      </c>
      <c r="F31" s="16" t="s">
        <v>60</v>
      </c>
      <c r="G31" s="5" t="s">
        <v>317</v>
      </c>
      <c r="H31" s="5" t="s">
        <v>309</v>
      </c>
    </row>
    <row r="32" spans="1:8">
      <c r="A32" s="4" t="s">
        <v>141</v>
      </c>
      <c r="B32" s="14" t="s">
        <v>22</v>
      </c>
      <c r="C32" s="16" t="s">
        <v>34</v>
      </c>
      <c r="D32" s="16" t="s">
        <v>35</v>
      </c>
      <c r="E32" s="16" t="s">
        <v>53</v>
      </c>
      <c r="F32" s="16" t="s">
        <v>41</v>
      </c>
      <c r="G32" s="5" t="s">
        <v>249</v>
      </c>
      <c r="H32" s="5" t="s">
        <v>190</v>
      </c>
    </row>
    <row r="33" spans="1:8">
      <c r="A33" s="4" t="s">
        <v>141</v>
      </c>
      <c r="B33" s="15" t="s">
        <v>20</v>
      </c>
      <c r="C33" s="16" t="s">
        <v>33</v>
      </c>
      <c r="D33" s="16" t="s">
        <v>427</v>
      </c>
      <c r="E33" s="16" t="s">
        <v>427</v>
      </c>
      <c r="F33" s="16" t="s">
        <v>60</v>
      </c>
      <c r="G33" s="5" t="s">
        <v>153</v>
      </c>
      <c r="H33" s="5" t="s">
        <v>292</v>
      </c>
    </row>
    <row r="34" spans="1:8">
      <c r="A34" s="4" t="s">
        <v>358</v>
      </c>
      <c r="B34" s="14" t="s">
        <v>18</v>
      </c>
      <c r="C34" s="16" t="s">
        <v>393</v>
      </c>
      <c r="D34" s="16" t="s">
        <v>45</v>
      </c>
      <c r="E34" s="16" t="s">
        <v>46</v>
      </c>
      <c r="F34" s="16" t="s">
        <v>60</v>
      </c>
      <c r="G34" s="5" t="s">
        <v>301</v>
      </c>
      <c r="H34" s="5" t="s">
        <v>313</v>
      </c>
    </row>
    <row r="35" spans="1:8">
      <c r="A35" s="4" t="s">
        <v>141</v>
      </c>
      <c r="B35" s="15" t="s">
        <v>356</v>
      </c>
      <c r="C35" s="16" t="s">
        <v>33</v>
      </c>
      <c r="D35" s="16" t="s">
        <v>35</v>
      </c>
      <c r="E35" s="16" t="s">
        <v>60</v>
      </c>
      <c r="F35" s="16" t="s">
        <v>60</v>
      </c>
      <c r="G35" s="5" t="s">
        <v>288</v>
      </c>
      <c r="H35" s="5" t="s">
        <v>288</v>
      </c>
    </row>
    <row r="36" spans="1:8">
      <c r="A36" s="4" t="s">
        <v>141</v>
      </c>
      <c r="B36" s="15" t="s">
        <v>422</v>
      </c>
      <c r="C36" s="16" t="s">
        <v>33</v>
      </c>
      <c r="D36" s="16" t="s">
        <v>35</v>
      </c>
      <c r="E36" s="16" t="s">
        <v>60</v>
      </c>
      <c r="F36" s="16" t="s">
        <v>60</v>
      </c>
      <c r="G36" s="5" t="s">
        <v>288</v>
      </c>
      <c r="H36" s="5" t="s">
        <v>288</v>
      </c>
    </row>
    <row r="37" spans="1:8">
      <c r="A37" s="4" t="s">
        <v>141</v>
      </c>
      <c r="B37" s="15" t="s">
        <v>421</v>
      </c>
      <c r="C37" s="16" t="s">
        <v>49</v>
      </c>
      <c r="D37" s="16" t="s">
        <v>50</v>
      </c>
      <c r="E37" s="16" t="s">
        <v>51</v>
      </c>
      <c r="F37" s="16" t="s">
        <v>52</v>
      </c>
      <c r="G37" s="5" t="s">
        <v>147</v>
      </c>
      <c r="H37" s="5" t="s">
        <v>287</v>
      </c>
    </row>
    <row r="38" spans="1:8">
      <c r="A38" s="4" t="s">
        <v>141</v>
      </c>
      <c r="B38" s="15" t="s">
        <v>354</v>
      </c>
      <c r="C38" s="16" t="s">
        <v>49</v>
      </c>
      <c r="D38" s="16" t="s">
        <v>50</v>
      </c>
      <c r="E38" s="16" t="s">
        <v>51</v>
      </c>
      <c r="F38" s="16" t="s">
        <v>52</v>
      </c>
      <c r="G38" s="5" t="s">
        <v>148</v>
      </c>
      <c r="H38" s="5" t="s">
        <v>287</v>
      </c>
    </row>
    <row r="39" spans="1:8">
      <c r="A39" s="4" t="s">
        <v>141</v>
      </c>
      <c r="B39" s="14" t="s">
        <v>424</v>
      </c>
      <c r="C39" s="16" t="s">
        <v>33</v>
      </c>
      <c r="D39" s="16" t="s">
        <v>60</v>
      </c>
      <c r="E39" s="16" t="s">
        <v>60</v>
      </c>
      <c r="F39" s="16" t="s">
        <v>60</v>
      </c>
      <c r="G39" s="5" t="s">
        <v>218</v>
      </c>
      <c r="H39" s="5" t="s">
        <v>249</v>
      </c>
    </row>
    <row r="40" spans="1:8">
      <c r="A40" s="4" t="s">
        <v>141</v>
      </c>
      <c r="B40" s="14" t="s">
        <v>25</v>
      </c>
      <c r="C40" s="16" t="s">
        <v>55</v>
      </c>
      <c r="D40" s="16" t="s">
        <v>34</v>
      </c>
      <c r="E40" s="16" t="s">
        <v>60</v>
      </c>
      <c r="F40" s="16" t="s">
        <v>427</v>
      </c>
      <c r="G40" s="5" t="s">
        <v>342</v>
      </c>
      <c r="H40" s="5" t="s">
        <v>342</v>
      </c>
    </row>
    <row r="41" spans="1:8">
      <c r="A41" s="4" t="s">
        <v>141</v>
      </c>
      <c r="B41" s="14" t="s">
        <v>24</v>
      </c>
      <c r="C41" s="16" t="s">
        <v>33</v>
      </c>
      <c r="D41" s="16" t="s">
        <v>60</v>
      </c>
      <c r="E41" s="16" t="s">
        <v>60</v>
      </c>
      <c r="F41" s="16" t="s">
        <v>60</v>
      </c>
      <c r="G41" s="5" t="s">
        <v>196</v>
      </c>
      <c r="H41" s="5" t="s">
        <v>249</v>
      </c>
    </row>
    <row r="42" spans="1:8">
      <c r="A42" s="4" t="s">
        <v>141</v>
      </c>
      <c r="B42" s="14" t="s">
        <v>213</v>
      </c>
      <c r="C42" s="16" t="s">
        <v>35</v>
      </c>
      <c r="D42" s="16" t="s">
        <v>60</v>
      </c>
      <c r="E42" s="16" t="s">
        <v>60</v>
      </c>
      <c r="F42" s="16" t="s">
        <v>60</v>
      </c>
      <c r="G42" s="5" t="s">
        <v>249</v>
      </c>
      <c r="H42" s="5" t="s">
        <v>249</v>
      </c>
    </row>
    <row r="43" spans="1:8">
      <c r="A43" s="4" t="s">
        <v>141</v>
      </c>
      <c r="B43" s="14" t="s">
        <v>211</v>
      </c>
      <c r="C43" s="16" t="s">
        <v>33</v>
      </c>
      <c r="D43" s="16" t="s">
        <v>60</v>
      </c>
      <c r="E43" s="16" t="s">
        <v>60</v>
      </c>
      <c r="F43" s="16" t="s">
        <v>60</v>
      </c>
      <c r="G43" s="5" t="s">
        <v>249</v>
      </c>
      <c r="H43" s="5" t="s">
        <v>249</v>
      </c>
    </row>
    <row r="44" spans="1:8">
      <c r="A44" s="4" t="s">
        <v>141</v>
      </c>
      <c r="B44" s="14" t="s">
        <v>209</v>
      </c>
      <c r="C44" s="16" t="s">
        <v>33</v>
      </c>
      <c r="D44" s="16" t="s">
        <v>60</v>
      </c>
      <c r="E44" s="16" t="s">
        <v>427</v>
      </c>
      <c r="F44" s="16" t="s">
        <v>60</v>
      </c>
      <c r="G44" s="5" t="s">
        <v>249</v>
      </c>
      <c r="H44" s="5" t="s">
        <v>249</v>
      </c>
    </row>
    <row r="45" spans="1:8">
      <c r="A45" s="4" t="s">
        <v>141</v>
      </c>
      <c r="B45" s="14" t="s">
        <v>26</v>
      </c>
      <c r="C45" s="16" t="s">
        <v>33</v>
      </c>
      <c r="D45" s="16" t="s">
        <v>60</v>
      </c>
      <c r="E45" s="16" t="s">
        <v>60</v>
      </c>
      <c r="F45" s="16" t="s">
        <v>60</v>
      </c>
      <c r="G45" s="5" t="s">
        <v>303</v>
      </c>
      <c r="H45" s="5" t="s">
        <v>249</v>
      </c>
    </row>
    <row r="46" spans="1:8">
      <c r="A46" s="4" t="s">
        <v>420</v>
      </c>
      <c r="B46" s="14" t="s">
        <v>19</v>
      </c>
      <c r="C46" s="16" t="s">
        <v>35</v>
      </c>
      <c r="D46" s="16" t="s">
        <v>47</v>
      </c>
      <c r="E46" s="16" t="s">
        <v>48</v>
      </c>
      <c r="F46" s="16" t="s">
        <v>60</v>
      </c>
      <c r="G46" s="5" t="s">
        <v>299</v>
      </c>
      <c r="H46" s="5" t="s">
        <v>300</v>
      </c>
    </row>
    <row r="47" spans="1:8">
      <c r="A47" s="4" t="s">
        <v>141</v>
      </c>
      <c r="B47" s="14" t="s">
        <v>657</v>
      </c>
      <c r="C47" s="16" t="s">
        <v>56</v>
      </c>
      <c r="D47" s="16" t="s">
        <v>669</v>
      </c>
      <c r="E47" s="16" t="s">
        <v>60</v>
      </c>
      <c r="F47" s="16" t="s">
        <v>60</v>
      </c>
      <c r="G47" s="5" t="s">
        <v>264</v>
      </c>
      <c r="H47" s="5" t="s">
        <v>249</v>
      </c>
    </row>
    <row r="48" spans="1:8">
      <c r="A48" s="4" t="s">
        <v>141</v>
      </c>
      <c r="B48" s="14" t="s">
        <v>650</v>
      </c>
      <c r="C48" s="16" t="s">
        <v>58</v>
      </c>
      <c r="D48" s="16" t="s">
        <v>59</v>
      </c>
      <c r="E48" s="16" t="s">
        <v>60</v>
      </c>
      <c r="F48" s="16" t="s">
        <v>60</v>
      </c>
      <c r="G48" s="5" t="s">
        <v>264</v>
      </c>
      <c r="H48" s="5" t="s">
        <v>249</v>
      </c>
    </row>
    <row r="49" spans="1:8">
      <c r="A49" s="4" t="s">
        <v>141</v>
      </c>
      <c r="B49" s="14" t="s">
        <v>21</v>
      </c>
      <c r="C49" s="16" t="s">
        <v>388</v>
      </c>
      <c r="D49" s="16" t="s">
        <v>35</v>
      </c>
      <c r="E49" s="16" t="s">
        <v>60</v>
      </c>
      <c r="F49" s="16" t="s">
        <v>60</v>
      </c>
      <c r="G49" s="5" t="s">
        <v>306</v>
      </c>
      <c r="H49" s="5" t="s">
        <v>249</v>
      </c>
    </row>
    <row r="50" spans="1:8">
      <c r="A50" s="4" t="s">
        <v>141</v>
      </c>
      <c r="B50" s="14" t="s">
        <v>23</v>
      </c>
      <c r="C50" s="16" t="s">
        <v>33</v>
      </c>
      <c r="D50" s="16" t="s">
        <v>60</v>
      </c>
      <c r="E50" s="16" t="s">
        <v>60</v>
      </c>
      <c r="F50" s="16" t="s">
        <v>60</v>
      </c>
      <c r="G50" s="5" t="s">
        <v>249</v>
      </c>
      <c r="H50" s="5" t="s">
        <v>249</v>
      </c>
    </row>
    <row r="51" spans="1:8">
      <c r="A51" s="4" t="s">
        <v>141</v>
      </c>
      <c r="B51" s="14" t="s">
        <v>423</v>
      </c>
      <c r="C51" s="16" t="s">
        <v>33</v>
      </c>
      <c r="D51" s="16" t="s">
        <v>60</v>
      </c>
      <c r="E51" s="16" t="s">
        <v>60</v>
      </c>
      <c r="F51" s="16" t="s">
        <v>60</v>
      </c>
      <c r="G51" s="5" t="s">
        <v>337</v>
      </c>
      <c r="H51" s="5" t="s">
        <v>249</v>
      </c>
    </row>
    <row r="52" spans="1:8">
      <c r="A52" s="4" t="s">
        <v>141</v>
      </c>
      <c r="B52" s="15" t="s">
        <v>353</v>
      </c>
      <c r="C52" s="16" t="s">
        <v>35</v>
      </c>
      <c r="D52" s="16" t="s">
        <v>125</v>
      </c>
      <c r="E52" s="16" t="s">
        <v>428</v>
      </c>
      <c r="F52" s="16" t="s">
        <v>60</v>
      </c>
      <c r="G52" s="5" t="s">
        <v>108</v>
      </c>
      <c r="H52" s="5" t="s">
        <v>108</v>
      </c>
    </row>
    <row r="53" spans="1:8">
      <c r="A53" s="4" t="s">
        <v>158</v>
      </c>
      <c r="B53" s="14" t="s">
        <v>426</v>
      </c>
      <c r="C53" s="16" t="s">
        <v>33</v>
      </c>
      <c r="D53" s="16" t="s">
        <v>427</v>
      </c>
      <c r="E53" s="16" t="s">
        <v>60</v>
      </c>
      <c r="F53" s="16" t="s">
        <v>60</v>
      </c>
      <c r="G53" s="5" t="s">
        <v>265</v>
      </c>
      <c r="H53" s="5" t="s">
        <v>344</v>
      </c>
    </row>
    <row r="54" spans="1:8">
      <c r="A54" s="4" t="s">
        <v>158</v>
      </c>
      <c r="B54" s="14" t="s">
        <v>27</v>
      </c>
      <c r="C54" s="16" t="s">
        <v>33</v>
      </c>
      <c r="D54" s="16" t="s">
        <v>60</v>
      </c>
      <c r="E54" s="16" t="s">
        <v>428</v>
      </c>
      <c r="F54" s="16" t="s">
        <v>60</v>
      </c>
      <c r="G54" s="5" t="s">
        <v>334</v>
      </c>
      <c r="H54" s="5" t="s">
        <v>304</v>
      </c>
    </row>
    <row r="55" spans="1:8">
      <c r="A55" s="4" t="s">
        <v>158</v>
      </c>
      <c r="B55" s="14" t="s">
        <v>28</v>
      </c>
      <c r="C55" s="16" t="s">
        <v>125</v>
      </c>
      <c r="D55" s="16" t="s">
        <v>35</v>
      </c>
      <c r="E55" s="16" t="s">
        <v>60</v>
      </c>
      <c r="F55" s="16" t="s">
        <v>60</v>
      </c>
      <c r="G55" s="5" t="s">
        <v>324</v>
      </c>
      <c r="H55" s="5" t="s">
        <v>345</v>
      </c>
    </row>
    <row r="56" spans="1:8">
      <c r="A56" s="4" t="s">
        <v>158</v>
      </c>
      <c r="B56" s="15" t="s">
        <v>647</v>
      </c>
      <c r="C56" s="16" t="s">
        <v>389</v>
      </c>
      <c r="D56" s="16" t="s">
        <v>430</v>
      </c>
      <c r="E56" s="16" t="s">
        <v>60</v>
      </c>
      <c r="F56" s="16" t="s">
        <v>60</v>
      </c>
      <c r="G56" s="5" t="s">
        <v>164</v>
      </c>
      <c r="H56" s="5" t="s">
        <v>162</v>
      </c>
    </row>
    <row r="57" spans="1:8">
      <c r="A57" s="4" t="s">
        <v>158</v>
      </c>
      <c r="B57" s="15" t="s">
        <v>648</v>
      </c>
      <c r="C57" s="16" t="s">
        <v>429</v>
      </c>
      <c r="D57" s="16" t="s">
        <v>390</v>
      </c>
      <c r="E57" s="16" t="s">
        <v>35</v>
      </c>
      <c r="F57" s="16" t="s">
        <v>60</v>
      </c>
      <c r="G57" s="5" t="s">
        <v>161</v>
      </c>
      <c r="H57" s="5" t="s">
        <v>163</v>
      </c>
    </row>
    <row r="58" spans="1:8">
      <c r="A58" s="4" t="s">
        <v>158</v>
      </c>
      <c r="B58" s="14" t="s">
        <v>425</v>
      </c>
      <c r="C58" s="16" t="s">
        <v>181</v>
      </c>
      <c r="D58" s="16" t="s">
        <v>182</v>
      </c>
      <c r="E58" s="16" t="s">
        <v>37</v>
      </c>
      <c r="F58" s="16" t="s">
        <v>41</v>
      </c>
      <c r="G58" s="5" t="s">
        <v>335</v>
      </c>
      <c r="H58" s="5" t="s">
        <v>249</v>
      </c>
    </row>
    <row r="60" spans="1:8">
      <c r="H60" s="9"/>
    </row>
    <row r="63" spans="1:8">
      <c r="G63" s="9"/>
    </row>
    <row r="78" spans="7:7">
      <c r="G78" s="9"/>
    </row>
    <row r="79" spans="7:7">
      <c r="G79" s="9"/>
    </row>
    <row r="80" spans="7:7">
      <c r="G80" s="9"/>
    </row>
    <row r="85" spans="8:8">
      <c r="H85" s="9"/>
    </row>
    <row r="86" spans="8:8">
      <c r="H86" s="9"/>
    </row>
  </sheetData>
  <sortState ref="A2:H86">
    <sortCondition ref="A1"/>
  </sortState>
  <phoneticPr fontId="2" type="noConversion"/>
  <hyperlinks>
    <hyperlink ref="H46" r:id="rId1"/>
    <hyperlink ref="H55" r:id="rId2"/>
    <hyperlink ref="H53" r:id="rId3"/>
    <hyperlink ref="G27" r:id="rId4"/>
    <hyperlink ref="H7" r:id="rId5"/>
    <hyperlink ref="H16" r:id="rId6"/>
    <hyperlink ref="G39" r:id="rId7"/>
    <hyperlink ref="G33" r:id="rId8"/>
    <hyperlink ref="G53" r:id="rId9"/>
    <hyperlink ref="G55" r:id="rId10"/>
    <hyperlink ref="G45" r:id="rId11"/>
    <hyperlink ref="G48" r:id="rId12"/>
    <hyperlink ref="G31" r:id="rId13"/>
    <hyperlink ref="G14" r:id="rId14"/>
    <hyperlink ref="G58" r:id="rId15"/>
    <hyperlink ref="G56" r:id="rId16"/>
    <hyperlink ref="G57" r:id="rId17"/>
    <hyperlink ref="G38" r:id="rId18"/>
    <hyperlink ref="G37" r:id="rId19"/>
    <hyperlink ref="G52" r:id="rId20"/>
    <hyperlink ref="G30" r:id="rId21"/>
    <hyperlink ref="G41" r:id="rId22"/>
    <hyperlink ref="G46" r:id="rId23"/>
    <hyperlink ref="G20" r:id="rId24"/>
    <hyperlink ref="G34" r:id="rId25"/>
    <hyperlink ref="G11" r:id="rId26"/>
    <hyperlink ref="G49" r:id="rId27"/>
    <hyperlink ref="G2" r:id="rId28"/>
    <hyperlink ref="H2" r:id="rId29"/>
    <hyperlink ref="G4" r:id="rId30"/>
    <hyperlink ref="H11" r:id="rId31"/>
    <hyperlink ref="G29" r:id="rId32"/>
    <hyperlink ref="G28" r:id="rId33"/>
    <hyperlink ref="H29" r:id="rId34"/>
    <hyperlink ref="H28" r:id="rId35"/>
    <hyperlink ref="G19" r:id="rId36" display="http://119.6.238.31:9999/120.52.51.13/papers.nips.cc/paper/7739-densely-connected-attention-propagation-for-reading-comprehension.pdf"/>
    <hyperlink ref="H19" r:id="rId37"/>
    <hyperlink ref="H52" r:id="rId38"/>
    <hyperlink ref="H38" r:id="rId39"/>
    <hyperlink ref="H37" r:id="rId40"/>
    <hyperlink ref="G24" r:id="rId41"/>
    <hyperlink ref="H24" r:id="rId42"/>
    <hyperlink ref="H33" r:id="rId43"/>
    <hyperlink ref="H57" r:id="rId44"/>
    <hyperlink ref="H34" r:id="rId45"/>
    <hyperlink ref="G54" r:id="rId46"/>
    <hyperlink ref="H54" r:id="rId47"/>
    <hyperlink ref="H30" r:id="rId48"/>
    <hyperlink ref="H31" r:id="rId49"/>
    <hyperlink ref="H40" r:id="rId50"/>
    <hyperlink ref="G40" r:id="rId51"/>
    <hyperlink ref="G10" r:id="rId52"/>
    <hyperlink ref="H10" r:id="rId53"/>
    <hyperlink ref="H17" r:id="rId54"/>
    <hyperlink ref="H15" r:id="rId55"/>
    <hyperlink ref="H18" r:id="rId56"/>
    <hyperlink ref="G47" r:id="rId57"/>
  </hyperlinks>
  <pageMargins left="0.7" right="0.7" top="0.75" bottom="0.75" header="0.3" footer="0.3"/>
  <pageSetup paperSize="9" orientation="portrait" r:id="rId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F1" zoomScale="85" zoomScaleNormal="85" workbookViewId="0">
      <selection activeCell="K12" sqref="K12"/>
    </sheetView>
  </sheetViews>
  <sheetFormatPr defaultColWidth="9" defaultRowHeight="20.25"/>
  <cols>
    <col min="1" max="1" width="9" style="17"/>
    <col min="2" max="2" width="33.5" style="17" customWidth="1"/>
    <col min="3" max="3" width="23.75" style="17" customWidth="1"/>
    <col min="4" max="4" width="38.75" style="17" customWidth="1"/>
    <col min="5" max="5" width="33.625" style="17" customWidth="1"/>
    <col min="6" max="6" width="17.5" style="17" customWidth="1"/>
    <col min="7" max="7" width="66.625" style="38" customWidth="1"/>
    <col min="8" max="9" width="22.375" style="19" customWidth="1"/>
    <col min="10" max="10" width="22.375" style="29" customWidth="1"/>
    <col min="11" max="11" width="107.5" style="17" customWidth="1"/>
    <col min="12" max="16384" width="9" style="17"/>
  </cols>
  <sheetData>
    <row r="1" spans="1:11" s="40" customFormat="1" ht="60" customHeight="1">
      <c r="A1" s="13" t="s">
        <v>238</v>
      </c>
      <c r="B1" s="13" t="s">
        <v>774</v>
      </c>
      <c r="C1" s="13" t="s">
        <v>680</v>
      </c>
      <c r="D1" s="13" t="s">
        <v>681</v>
      </c>
      <c r="E1" s="13" t="s">
        <v>682</v>
      </c>
      <c r="F1" s="13" t="s">
        <v>109</v>
      </c>
      <c r="G1" s="26" t="s">
        <v>775</v>
      </c>
      <c r="H1" s="26" t="s">
        <v>595</v>
      </c>
      <c r="I1" s="26" t="s">
        <v>776</v>
      </c>
      <c r="J1" s="26" t="s">
        <v>777</v>
      </c>
      <c r="K1" s="26" t="s">
        <v>242</v>
      </c>
    </row>
    <row r="2" spans="1:11">
      <c r="A2" s="4" t="s">
        <v>362</v>
      </c>
      <c r="B2" s="14" t="s">
        <v>686</v>
      </c>
      <c r="C2" s="5" t="s">
        <v>564</v>
      </c>
      <c r="D2" s="5" t="s">
        <v>534</v>
      </c>
      <c r="E2" s="5" t="s">
        <v>553</v>
      </c>
      <c r="F2" s="5" t="s">
        <v>112</v>
      </c>
      <c r="G2" s="37" t="s">
        <v>702</v>
      </c>
      <c r="H2" s="18" t="s">
        <v>597</v>
      </c>
      <c r="I2" s="18" t="s">
        <v>597</v>
      </c>
      <c r="J2" s="18" t="s">
        <v>597</v>
      </c>
      <c r="K2" s="5" t="s">
        <v>267</v>
      </c>
    </row>
    <row r="3" spans="1:11">
      <c r="A3" s="4" t="s">
        <v>362</v>
      </c>
      <c r="B3" s="14" t="s">
        <v>548</v>
      </c>
      <c r="C3" s="5" t="s">
        <v>564</v>
      </c>
      <c r="D3" s="5" t="s">
        <v>535</v>
      </c>
      <c r="E3" s="5" t="s">
        <v>554</v>
      </c>
      <c r="F3" s="5" t="s">
        <v>112</v>
      </c>
      <c r="G3" s="37" t="s">
        <v>702</v>
      </c>
      <c r="H3" s="18" t="s">
        <v>597</v>
      </c>
      <c r="I3" s="18" t="s">
        <v>597</v>
      </c>
      <c r="J3" s="18" t="s">
        <v>597</v>
      </c>
      <c r="K3" s="5" t="s">
        <v>268</v>
      </c>
    </row>
    <row r="4" spans="1:11">
      <c r="A4" s="4" t="s">
        <v>357</v>
      </c>
      <c r="B4" s="14" t="s">
        <v>688</v>
      </c>
      <c r="C4" s="5" t="s">
        <v>88</v>
      </c>
      <c r="D4" s="5" t="s">
        <v>523</v>
      </c>
      <c r="E4" s="5" t="s">
        <v>87</v>
      </c>
      <c r="F4" s="5" t="s">
        <v>112</v>
      </c>
      <c r="G4" s="37" t="s">
        <v>706</v>
      </c>
      <c r="H4" s="18" t="s">
        <v>596</v>
      </c>
      <c r="I4" s="18" t="s">
        <v>597</v>
      </c>
      <c r="J4" s="18" t="s">
        <v>597</v>
      </c>
      <c r="K4" s="5" t="s">
        <v>270</v>
      </c>
    </row>
    <row r="5" spans="1:11">
      <c r="A5" s="4" t="s">
        <v>357</v>
      </c>
      <c r="B5" s="14" t="s">
        <v>4</v>
      </c>
      <c r="C5" s="5" t="s">
        <v>88</v>
      </c>
      <c r="D5" s="5" t="s">
        <v>540</v>
      </c>
      <c r="E5" s="5" t="s">
        <v>87</v>
      </c>
      <c r="F5" s="5" t="s">
        <v>112</v>
      </c>
      <c r="G5" s="37" t="s">
        <v>687</v>
      </c>
      <c r="H5" s="18" t="s">
        <v>596</v>
      </c>
      <c r="I5" s="18" t="s">
        <v>597</v>
      </c>
      <c r="J5" s="18" t="s">
        <v>597</v>
      </c>
      <c r="K5" s="5" t="s">
        <v>270</v>
      </c>
    </row>
    <row r="6" spans="1:11">
      <c r="A6" s="4" t="s">
        <v>117</v>
      </c>
      <c r="B6" s="14" t="s">
        <v>689</v>
      </c>
      <c r="C6" s="5" t="s">
        <v>564</v>
      </c>
      <c r="D6" s="5" t="s">
        <v>533</v>
      </c>
      <c r="E6" s="5" t="s">
        <v>89</v>
      </c>
      <c r="F6" s="5" t="s">
        <v>112</v>
      </c>
      <c r="G6" s="37" t="s">
        <v>707</v>
      </c>
      <c r="H6" s="18" t="s">
        <v>597</v>
      </c>
      <c r="I6" s="18" t="s">
        <v>597</v>
      </c>
      <c r="J6" s="18" t="s">
        <v>597</v>
      </c>
      <c r="K6" s="5" t="s">
        <v>599</v>
      </c>
    </row>
    <row r="7" spans="1:11">
      <c r="A7" s="4" t="s">
        <v>117</v>
      </c>
      <c r="B7" s="14" t="s">
        <v>690</v>
      </c>
      <c r="C7" s="5" t="s">
        <v>564</v>
      </c>
      <c r="D7" s="5" t="s">
        <v>91</v>
      </c>
      <c r="E7" s="5" t="s">
        <v>89</v>
      </c>
      <c r="F7" s="5" t="s">
        <v>112</v>
      </c>
      <c r="G7" s="37" t="s">
        <v>764</v>
      </c>
      <c r="H7" s="18" t="s">
        <v>596</v>
      </c>
      <c r="I7" s="18" t="s">
        <v>596</v>
      </c>
      <c r="J7" s="18" t="s">
        <v>597</v>
      </c>
      <c r="K7" s="39" t="s">
        <v>769</v>
      </c>
    </row>
    <row r="8" spans="1:11">
      <c r="A8" s="4" t="s">
        <v>122</v>
      </c>
      <c r="B8" s="14" t="s">
        <v>70</v>
      </c>
      <c r="C8" s="5" t="s">
        <v>88</v>
      </c>
      <c r="D8" s="5" t="s">
        <v>579</v>
      </c>
      <c r="E8" s="5" t="s">
        <v>92</v>
      </c>
      <c r="F8" s="5" t="s">
        <v>112</v>
      </c>
      <c r="G8" s="37" t="s">
        <v>687</v>
      </c>
      <c r="H8" s="18" t="s">
        <v>596</v>
      </c>
      <c r="I8" s="18" t="s">
        <v>597</v>
      </c>
      <c r="J8" s="18" t="s">
        <v>597</v>
      </c>
      <c r="K8" s="39" t="s">
        <v>330</v>
      </c>
    </row>
    <row r="9" spans="1:11">
      <c r="A9" s="4" t="s">
        <v>122</v>
      </c>
      <c r="B9" s="14" t="s">
        <v>170</v>
      </c>
      <c r="C9" s="5" t="s">
        <v>674</v>
      </c>
      <c r="D9" s="5" t="s">
        <v>93</v>
      </c>
      <c r="E9" s="5" t="s">
        <v>92</v>
      </c>
      <c r="F9" s="5" t="s">
        <v>112</v>
      </c>
      <c r="G9" s="37" t="s">
        <v>687</v>
      </c>
      <c r="H9" s="18" t="s">
        <v>596</v>
      </c>
      <c r="I9" s="18" t="s">
        <v>598</v>
      </c>
      <c r="J9" s="18" t="s">
        <v>597</v>
      </c>
      <c r="K9" s="7" t="s">
        <v>332</v>
      </c>
    </row>
    <row r="10" spans="1:11">
      <c r="A10" s="4" t="s">
        <v>365</v>
      </c>
      <c r="B10" s="15" t="s">
        <v>692</v>
      </c>
      <c r="C10" s="5" t="s">
        <v>564</v>
      </c>
      <c r="D10" s="5" t="s">
        <v>543</v>
      </c>
      <c r="E10" s="5" t="s">
        <v>92</v>
      </c>
      <c r="F10" s="5" t="s">
        <v>112</v>
      </c>
      <c r="G10" s="37" t="s">
        <v>687</v>
      </c>
      <c r="H10" s="18" t="s">
        <v>596</v>
      </c>
      <c r="I10" s="18" t="s">
        <v>597</v>
      </c>
      <c r="J10" s="18" t="s">
        <v>597</v>
      </c>
      <c r="K10" s="5" t="s">
        <v>457</v>
      </c>
    </row>
    <row r="11" spans="1:11">
      <c r="A11" s="4" t="s">
        <v>365</v>
      </c>
      <c r="B11" s="14" t="s">
        <v>9</v>
      </c>
      <c r="C11" s="5" t="s">
        <v>564</v>
      </c>
      <c r="D11" s="5" t="s">
        <v>521</v>
      </c>
      <c r="E11" s="5" t="s">
        <v>556</v>
      </c>
      <c r="F11" s="5" t="s">
        <v>112</v>
      </c>
      <c r="G11" s="37" t="s">
        <v>687</v>
      </c>
      <c r="H11" s="18" t="s">
        <v>596</v>
      </c>
      <c r="I11" s="18" t="s">
        <v>596</v>
      </c>
      <c r="J11" s="18" t="s">
        <v>597</v>
      </c>
      <c r="K11" s="5" t="s">
        <v>456</v>
      </c>
    </row>
    <row r="12" spans="1:11">
      <c r="A12" s="4" t="s">
        <v>365</v>
      </c>
      <c r="B12" s="14" t="s">
        <v>277</v>
      </c>
      <c r="C12" s="5" t="s">
        <v>675</v>
      </c>
      <c r="D12" s="5" t="s">
        <v>91</v>
      </c>
      <c r="E12" s="5" t="s">
        <v>92</v>
      </c>
      <c r="F12" s="5" t="s">
        <v>112</v>
      </c>
      <c r="G12" s="37" t="s">
        <v>687</v>
      </c>
      <c r="H12" s="18" t="s">
        <v>597</v>
      </c>
      <c r="I12" s="18" t="s">
        <v>597</v>
      </c>
      <c r="J12" s="18" t="s">
        <v>597</v>
      </c>
      <c r="K12" s="5" t="s">
        <v>108</v>
      </c>
    </row>
    <row r="13" spans="1:11">
      <c r="A13" s="4" t="s">
        <v>365</v>
      </c>
      <c r="B13" s="14" t="s">
        <v>693</v>
      </c>
      <c r="C13" s="5" t="s">
        <v>563</v>
      </c>
      <c r="D13" s="5" t="s">
        <v>574</v>
      </c>
      <c r="E13" s="5" t="s">
        <v>87</v>
      </c>
      <c r="F13" s="5" t="s">
        <v>112</v>
      </c>
      <c r="G13" s="37" t="s">
        <v>765</v>
      </c>
      <c r="H13" s="18" t="s">
        <v>597</v>
      </c>
      <c r="I13" s="18" t="s">
        <v>597</v>
      </c>
      <c r="J13" s="18" t="s">
        <v>597</v>
      </c>
      <c r="K13" s="5" t="s">
        <v>263</v>
      </c>
    </row>
    <row r="14" spans="1:11">
      <c r="A14" s="4" t="s">
        <v>365</v>
      </c>
      <c r="B14" s="14" t="s">
        <v>699</v>
      </c>
      <c r="C14" s="5" t="s">
        <v>672</v>
      </c>
      <c r="D14" s="5" t="s">
        <v>578</v>
      </c>
      <c r="E14" s="5" t="s">
        <v>90</v>
      </c>
      <c r="F14" s="5" t="s">
        <v>112</v>
      </c>
      <c r="G14" s="37" t="s">
        <v>766</v>
      </c>
      <c r="H14" s="18" t="s">
        <v>596</v>
      </c>
      <c r="I14" s="18" t="s">
        <v>597</v>
      </c>
      <c r="J14" s="18" t="s">
        <v>597</v>
      </c>
      <c r="K14" s="5" t="s">
        <v>256</v>
      </c>
    </row>
    <row r="15" spans="1:11">
      <c r="A15" s="4" t="s">
        <v>122</v>
      </c>
      <c r="B15" s="14" t="s">
        <v>691</v>
      </c>
      <c r="C15" s="5" t="s">
        <v>88</v>
      </c>
      <c r="D15" s="5" t="s">
        <v>536</v>
      </c>
      <c r="E15" s="5" t="s">
        <v>92</v>
      </c>
      <c r="F15" s="5" t="s">
        <v>112</v>
      </c>
      <c r="G15" s="37" t="s">
        <v>767</v>
      </c>
      <c r="H15" s="18" t="s">
        <v>596</v>
      </c>
      <c r="I15" s="18" t="s">
        <v>596</v>
      </c>
      <c r="J15" s="18" t="s">
        <v>597</v>
      </c>
      <c r="K15" s="5" t="s">
        <v>331</v>
      </c>
    </row>
    <row r="16" spans="1:11">
      <c r="A16" s="4" t="s">
        <v>122</v>
      </c>
      <c r="B16" s="14" t="s">
        <v>370</v>
      </c>
      <c r="C16" s="5" t="s">
        <v>88</v>
      </c>
      <c r="D16" s="5" t="s">
        <v>594</v>
      </c>
      <c r="E16" s="5" t="s">
        <v>90</v>
      </c>
      <c r="F16" s="5" t="s">
        <v>112</v>
      </c>
      <c r="G16" s="37" t="s">
        <v>701</v>
      </c>
      <c r="H16" s="18" t="s">
        <v>596</v>
      </c>
      <c r="I16" s="18" t="s">
        <v>597</v>
      </c>
      <c r="J16" s="18" t="s">
        <v>597</v>
      </c>
      <c r="K16" s="5" t="s">
        <v>458</v>
      </c>
    </row>
    <row r="17" spans="1:11">
      <c r="A17" s="4" t="s">
        <v>122</v>
      </c>
      <c r="B17" s="14" t="s">
        <v>325</v>
      </c>
      <c r="C17" s="5" t="s">
        <v>564</v>
      </c>
      <c r="D17" s="5" t="s">
        <v>525</v>
      </c>
      <c r="E17" s="5" t="s">
        <v>560</v>
      </c>
      <c r="F17" s="5" t="s">
        <v>112</v>
      </c>
      <c r="G17" s="37" t="s">
        <v>708</v>
      </c>
      <c r="H17" s="18" t="s">
        <v>597</v>
      </c>
      <c r="I17" s="18" t="s">
        <v>597</v>
      </c>
      <c r="J17" s="18" t="s">
        <v>597</v>
      </c>
      <c r="K17" s="5" t="s">
        <v>459</v>
      </c>
    </row>
    <row r="18" spans="1:11">
      <c r="A18" s="4" t="s">
        <v>365</v>
      </c>
      <c r="B18" s="14" t="s">
        <v>591</v>
      </c>
      <c r="C18" s="5" t="s">
        <v>563</v>
      </c>
      <c r="D18" s="5" t="s">
        <v>593</v>
      </c>
      <c r="E18" s="5" t="s">
        <v>555</v>
      </c>
      <c r="F18" s="5" t="s">
        <v>112</v>
      </c>
      <c r="G18" s="37" t="s">
        <v>720</v>
      </c>
      <c r="H18" s="18" t="s">
        <v>597</v>
      </c>
      <c r="I18" s="18" t="s">
        <v>597</v>
      </c>
      <c r="J18" s="18" t="s">
        <v>597</v>
      </c>
      <c r="K18" s="5" t="s">
        <v>279</v>
      </c>
    </row>
    <row r="19" spans="1:11">
      <c r="A19" s="4" t="s">
        <v>360</v>
      </c>
      <c r="B19" s="15" t="s">
        <v>13</v>
      </c>
      <c r="C19" s="5" t="s">
        <v>95</v>
      </c>
      <c r="D19" s="5" t="s">
        <v>582</v>
      </c>
      <c r="E19" s="5" t="s">
        <v>90</v>
      </c>
      <c r="F19" s="5" t="s">
        <v>112</v>
      </c>
      <c r="G19" s="37" t="s">
        <v>687</v>
      </c>
      <c r="H19" s="18" t="s">
        <v>597</v>
      </c>
      <c r="I19" s="18" t="s">
        <v>597</v>
      </c>
      <c r="J19" s="18" t="s">
        <v>597</v>
      </c>
      <c r="K19" s="5" t="s">
        <v>461</v>
      </c>
    </row>
    <row r="20" spans="1:11">
      <c r="A20" s="4" t="s">
        <v>360</v>
      </c>
      <c r="B20" s="14" t="s">
        <v>609</v>
      </c>
      <c r="C20" s="5" t="s">
        <v>563</v>
      </c>
      <c r="D20" s="5" t="s">
        <v>588</v>
      </c>
      <c r="E20" s="5" t="s">
        <v>89</v>
      </c>
      <c r="F20" s="5" t="s">
        <v>112</v>
      </c>
      <c r="G20" s="37" t="s">
        <v>687</v>
      </c>
      <c r="H20" s="18" t="s">
        <v>597</v>
      </c>
      <c r="I20" s="18" t="s">
        <v>597</v>
      </c>
      <c r="J20" s="18" t="s">
        <v>597</v>
      </c>
      <c r="K20" s="5" t="s">
        <v>460</v>
      </c>
    </row>
    <row r="21" spans="1:11">
      <c r="A21" s="4" t="s">
        <v>360</v>
      </c>
      <c r="B21" s="14" t="s">
        <v>12</v>
      </c>
      <c r="C21" s="5" t="s">
        <v>563</v>
      </c>
      <c r="D21" s="5" t="s">
        <v>590</v>
      </c>
      <c r="E21" s="5" t="s">
        <v>89</v>
      </c>
      <c r="F21" s="5" t="s">
        <v>112</v>
      </c>
      <c r="G21" s="37" t="s">
        <v>687</v>
      </c>
      <c r="H21" s="18" t="s">
        <v>597</v>
      </c>
      <c r="I21" s="18" t="s">
        <v>597</v>
      </c>
      <c r="J21" s="18" t="s">
        <v>597</v>
      </c>
      <c r="K21" s="5" t="s">
        <v>460</v>
      </c>
    </row>
    <row r="22" spans="1:11">
      <c r="A22" s="4" t="s">
        <v>360</v>
      </c>
      <c r="B22" s="14" t="s">
        <v>15</v>
      </c>
      <c r="C22" s="5" t="s">
        <v>564</v>
      </c>
      <c r="D22" s="5" t="s">
        <v>526</v>
      </c>
      <c r="E22" s="5" t="s">
        <v>550</v>
      </c>
      <c r="F22" s="5" t="s">
        <v>112</v>
      </c>
      <c r="G22" s="37" t="s">
        <v>719</v>
      </c>
      <c r="H22" s="18" t="s">
        <v>596</v>
      </c>
      <c r="I22" s="18" t="s">
        <v>597</v>
      </c>
      <c r="J22" s="18" t="s">
        <v>597</v>
      </c>
      <c r="K22" s="5" t="s">
        <v>464</v>
      </c>
    </row>
    <row r="23" spans="1:11">
      <c r="A23" s="4" t="s">
        <v>138</v>
      </c>
      <c r="B23" s="14" t="s">
        <v>705</v>
      </c>
      <c r="C23" s="5" t="s">
        <v>564</v>
      </c>
      <c r="D23" s="5" t="s">
        <v>532</v>
      </c>
      <c r="E23" s="5" t="s">
        <v>89</v>
      </c>
      <c r="F23" s="5" t="s">
        <v>112</v>
      </c>
      <c r="G23" s="37" t="s">
        <v>710</v>
      </c>
      <c r="H23" s="18" t="s">
        <v>596</v>
      </c>
      <c r="I23" s="18" t="s">
        <v>596</v>
      </c>
      <c r="J23" s="18" t="s">
        <v>597</v>
      </c>
      <c r="K23" s="5" t="s">
        <v>465</v>
      </c>
    </row>
    <row r="24" spans="1:11">
      <c r="A24" s="4" t="s">
        <v>360</v>
      </c>
      <c r="B24" s="14" t="s">
        <v>700</v>
      </c>
      <c r="C24" s="5" t="s">
        <v>676</v>
      </c>
      <c r="D24" s="5" t="s">
        <v>96</v>
      </c>
      <c r="E24" s="5" t="s">
        <v>92</v>
      </c>
      <c r="F24" s="5" t="s">
        <v>112</v>
      </c>
      <c r="G24" s="37" t="s">
        <v>768</v>
      </c>
      <c r="H24" s="18" t="s">
        <v>596</v>
      </c>
      <c r="I24" s="18" t="s">
        <v>597</v>
      </c>
      <c r="J24" s="18" t="s">
        <v>597</v>
      </c>
      <c r="K24" s="5" t="s">
        <v>462</v>
      </c>
    </row>
    <row r="25" spans="1:11">
      <c r="A25" s="4" t="s">
        <v>360</v>
      </c>
      <c r="B25" s="14" t="s">
        <v>298</v>
      </c>
      <c r="C25" s="5" t="s">
        <v>565</v>
      </c>
      <c r="D25" s="5" t="s">
        <v>584</v>
      </c>
      <c r="E25" s="5" t="s">
        <v>551</v>
      </c>
      <c r="F25" s="5" t="s">
        <v>112</v>
      </c>
      <c r="G25" s="37" t="s">
        <v>707</v>
      </c>
      <c r="H25" s="18" t="s">
        <v>596</v>
      </c>
      <c r="I25" s="18" t="s">
        <v>597</v>
      </c>
      <c r="J25" s="18" t="s">
        <v>597</v>
      </c>
      <c r="K25" s="5" t="s">
        <v>462</v>
      </c>
    </row>
    <row r="26" spans="1:11">
      <c r="A26" s="4" t="s">
        <v>360</v>
      </c>
      <c r="B26" s="14" t="s">
        <v>703</v>
      </c>
      <c r="C26" s="5" t="s">
        <v>565</v>
      </c>
      <c r="D26" s="5" t="s">
        <v>587</v>
      </c>
      <c r="E26" s="5" t="s">
        <v>561</v>
      </c>
      <c r="F26" s="5" t="s">
        <v>112</v>
      </c>
      <c r="G26" s="37" t="s">
        <v>707</v>
      </c>
      <c r="H26" s="18" t="s">
        <v>596</v>
      </c>
      <c r="I26" s="18" t="s">
        <v>596</v>
      </c>
      <c r="J26" s="18" t="s">
        <v>597</v>
      </c>
      <c r="K26" s="5" t="s">
        <v>463</v>
      </c>
    </row>
    <row r="27" spans="1:11" s="31" customFormat="1">
      <c r="A27" s="4" t="s">
        <v>138</v>
      </c>
      <c r="B27" s="14" t="s">
        <v>17</v>
      </c>
      <c r="C27" s="5" t="s">
        <v>679</v>
      </c>
      <c r="D27" s="5" t="s">
        <v>91</v>
      </c>
      <c r="E27" s="5" t="s">
        <v>89</v>
      </c>
      <c r="F27" s="5" t="s">
        <v>112</v>
      </c>
      <c r="G27" s="37" t="s">
        <v>603</v>
      </c>
      <c r="H27" s="18" t="s">
        <v>597</v>
      </c>
      <c r="I27" s="18" t="s">
        <v>596</v>
      </c>
      <c r="J27" s="18" t="s">
        <v>597</v>
      </c>
      <c r="K27" s="5" t="s">
        <v>466</v>
      </c>
    </row>
    <row r="28" spans="1:11">
      <c r="A28" s="4" t="s">
        <v>138</v>
      </c>
      <c r="B28" s="14" t="s">
        <v>16</v>
      </c>
      <c r="C28" s="5" t="s">
        <v>564</v>
      </c>
      <c r="D28" s="5" t="s">
        <v>577</v>
      </c>
      <c r="E28" s="5" t="s">
        <v>89</v>
      </c>
      <c r="F28" s="5" t="s">
        <v>112</v>
      </c>
      <c r="G28" s="37" t="s">
        <v>602</v>
      </c>
      <c r="H28" s="18" t="s">
        <v>597</v>
      </c>
      <c r="I28" s="18" t="s">
        <v>596</v>
      </c>
      <c r="J28" s="18" t="s">
        <v>597</v>
      </c>
      <c r="K28" s="5" t="s">
        <v>320</v>
      </c>
    </row>
    <row r="29" spans="1:11">
      <c r="A29" s="4" t="s">
        <v>138</v>
      </c>
      <c r="B29" s="14" t="s">
        <v>606</v>
      </c>
      <c r="C29" s="5" t="s">
        <v>88</v>
      </c>
      <c r="D29" s="5" t="s">
        <v>229</v>
      </c>
      <c r="E29" s="5" t="s">
        <v>559</v>
      </c>
      <c r="F29" s="5" t="s">
        <v>112</v>
      </c>
      <c r="G29" s="37" t="s">
        <v>709</v>
      </c>
      <c r="H29" s="18" t="s">
        <v>596</v>
      </c>
      <c r="I29" s="18" t="s">
        <v>597</v>
      </c>
      <c r="J29" s="18" t="s">
        <v>597</v>
      </c>
      <c r="K29" s="5" t="s">
        <v>348</v>
      </c>
    </row>
    <row r="30" spans="1:11">
      <c r="A30" s="4" t="s">
        <v>138</v>
      </c>
      <c r="B30" s="14" t="s">
        <v>704</v>
      </c>
      <c r="C30" s="5" t="s">
        <v>573</v>
      </c>
      <c r="D30" s="5" t="s">
        <v>524</v>
      </c>
      <c r="E30" s="5" t="s">
        <v>475</v>
      </c>
      <c r="F30" s="5" t="s">
        <v>112</v>
      </c>
      <c r="G30" s="37" t="s">
        <v>709</v>
      </c>
      <c r="H30" s="18" t="s">
        <v>597</v>
      </c>
      <c r="I30" s="18" t="s">
        <v>596</v>
      </c>
      <c r="J30" s="18" t="s">
        <v>597</v>
      </c>
      <c r="K30" s="5" t="s">
        <v>467</v>
      </c>
    </row>
    <row r="31" spans="1:11">
      <c r="A31" s="4" t="s">
        <v>141</v>
      </c>
      <c r="B31" s="15" t="s">
        <v>20</v>
      </c>
      <c r="C31" s="5" t="s">
        <v>567</v>
      </c>
      <c r="D31" s="5" t="s">
        <v>582</v>
      </c>
      <c r="E31" s="5" t="s">
        <v>90</v>
      </c>
      <c r="F31" s="5" t="s">
        <v>112</v>
      </c>
      <c r="G31" s="37" t="s">
        <v>687</v>
      </c>
      <c r="H31" s="18" t="s">
        <v>597</v>
      </c>
      <c r="I31" s="18" t="s">
        <v>597</v>
      </c>
      <c r="J31" s="18" t="s">
        <v>597</v>
      </c>
      <c r="K31" s="5" t="s">
        <v>293</v>
      </c>
    </row>
    <row r="32" spans="1:11">
      <c r="A32" s="4" t="s">
        <v>141</v>
      </c>
      <c r="B32" s="14" t="s">
        <v>538</v>
      </c>
      <c r="C32" s="5" t="s">
        <v>564</v>
      </c>
      <c r="D32" s="5" t="s">
        <v>539</v>
      </c>
      <c r="E32" s="5" t="s">
        <v>89</v>
      </c>
      <c r="F32" s="5" t="s">
        <v>112</v>
      </c>
      <c r="G32" s="37" t="s">
        <v>687</v>
      </c>
      <c r="H32" s="18" t="s">
        <v>597</v>
      </c>
      <c r="I32" s="18" t="s">
        <v>596</v>
      </c>
      <c r="J32" s="18" t="s">
        <v>597</v>
      </c>
      <c r="K32" s="5" t="s">
        <v>432</v>
      </c>
    </row>
    <row r="33" spans="1:11">
      <c r="A33" s="4" t="s">
        <v>141</v>
      </c>
      <c r="B33" s="14" t="s">
        <v>82</v>
      </c>
      <c r="C33" s="5" t="s">
        <v>95</v>
      </c>
      <c r="D33" s="5" t="s">
        <v>527</v>
      </c>
      <c r="E33" s="5" t="s">
        <v>89</v>
      </c>
      <c r="F33" s="5" t="s">
        <v>112</v>
      </c>
      <c r="G33" s="37" t="s">
        <v>714</v>
      </c>
      <c r="H33" s="18" t="s">
        <v>597</v>
      </c>
      <c r="I33" s="18" t="s">
        <v>597</v>
      </c>
      <c r="J33" s="18" t="s">
        <v>597</v>
      </c>
      <c r="K33" s="5" t="s">
        <v>308</v>
      </c>
    </row>
    <row r="34" spans="1:11">
      <c r="A34" s="4" t="s">
        <v>141</v>
      </c>
      <c r="B34" s="14" t="s">
        <v>83</v>
      </c>
      <c r="C34" s="5" t="s">
        <v>95</v>
      </c>
      <c r="D34" s="5" t="s">
        <v>527</v>
      </c>
      <c r="E34" s="5" t="s">
        <v>89</v>
      </c>
      <c r="F34" s="5" t="s">
        <v>112</v>
      </c>
      <c r="G34" s="37" t="s">
        <v>714</v>
      </c>
      <c r="H34" s="18" t="s">
        <v>597</v>
      </c>
      <c r="I34" s="18" t="s">
        <v>597</v>
      </c>
      <c r="J34" s="18" t="s">
        <v>597</v>
      </c>
      <c r="K34" s="5" t="s">
        <v>308</v>
      </c>
    </row>
    <row r="35" spans="1:11">
      <c r="A35" s="4" t="s">
        <v>358</v>
      </c>
      <c r="B35" s="14" t="s">
        <v>736</v>
      </c>
      <c r="C35" s="5" t="s">
        <v>564</v>
      </c>
      <c r="D35" s="5" t="s">
        <v>99</v>
      </c>
      <c r="E35" s="5" t="s">
        <v>92</v>
      </c>
      <c r="F35" s="5" t="s">
        <v>112</v>
      </c>
      <c r="G35" s="37" t="s">
        <v>738</v>
      </c>
      <c r="H35" s="18" t="s">
        <v>597</v>
      </c>
      <c r="I35" s="18" t="s">
        <v>597</v>
      </c>
      <c r="J35" s="18" t="s">
        <v>597</v>
      </c>
      <c r="K35" s="5" t="s">
        <v>301</v>
      </c>
    </row>
    <row r="36" spans="1:11">
      <c r="A36" s="4" t="s">
        <v>358</v>
      </c>
      <c r="B36" s="14" t="s">
        <v>737</v>
      </c>
      <c r="C36" s="5" t="s">
        <v>564</v>
      </c>
      <c r="D36" s="5" t="s">
        <v>91</v>
      </c>
      <c r="E36" s="5" t="s">
        <v>90</v>
      </c>
      <c r="F36" s="5" t="s">
        <v>112</v>
      </c>
      <c r="G36" s="37" t="s">
        <v>739</v>
      </c>
      <c r="H36" s="18" t="s">
        <v>597</v>
      </c>
      <c r="I36" s="18" t="s">
        <v>597</v>
      </c>
      <c r="J36" s="18" t="s">
        <v>597</v>
      </c>
      <c r="K36" s="5" t="s">
        <v>468</v>
      </c>
    </row>
    <row r="37" spans="1:11">
      <c r="A37" s="4" t="s">
        <v>141</v>
      </c>
      <c r="B37" s="14" t="s">
        <v>22</v>
      </c>
      <c r="C37" s="5" t="s">
        <v>88</v>
      </c>
      <c r="D37" s="5" t="s">
        <v>100</v>
      </c>
      <c r="E37" s="5" t="s">
        <v>89</v>
      </c>
      <c r="F37" s="5" t="s">
        <v>112</v>
      </c>
      <c r="G37" s="37" t="s">
        <v>711</v>
      </c>
      <c r="H37" s="18" t="s">
        <v>596</v>
      </c>
      <c r="I37" s="18" t="s">
        <v>597</v>
      </c>
      <c r="J37" s="18" t="s">
        <v>597</v>
      </c>
      <c r="K37" s="5" t="s">
        <v>190</v>
      </c>
    </row>
    <row r="38" spans="1:11">
      <c r="A38" s="4" t="s">
        <v>141</v>
      </c>
      <c r="B38" s="14" t="s">
        <v>213</v>
      </c>
      <c r="C38" s="5" t="s">
        <v>564</v>
      </c>
      <c r="D38" s="5" t="s">
        <v>576</v>
      </c>
      <c r="E38" s="5" t="s">
        <v>89</v>
      </c>
      <c r="F38" s="5" t="s">
        <v>112</v>
      </c>
      <c r="G38" s="37" t="s">
        <v>698</v>
      </c>
      <c r="H38" s="18" t="s">
        <v>596</v>
      </c>
      <c r="I38" s="18" t="s">
        <v>596</v>
      </c>
      <c r="J38" s="18" t="s">
        <v>596</v>
      </c>
      <c r="K38" s="5" t="s">
        <v>249</v>
      </c>
    </row>
    <row r="39" spans="1:11">
      <c r="A39" s="4" t="s">
        <v>141</v>
      </c>
      <c r="B39" s="14" t="s">
        <v>211</v>
      </c>
      <c r="C39" s="5" t="s">
        <v>88</v>
      </c>
      <c r="D39" s="5" t="s">
        <v>583</v>
      </c>
      <c r="E39" s="5" t="s">
        <v>89</v>
      </c>
      <c r="F39" s="5" t="s">
        <v>112</v>
      </c>
      <c r="G39" s="37" t="s">
        <v>698</v>
      </c>
      <c r="H39" s="18" t="s">
        <v>596</v>
      </c>
      <c r="I39" s="18" t="s">
        <v>596</v>
      </c>
      <c r="J39" s="18" t="s">
        <v>597</v>
      </c>
      <c r="K39" s="5" t="s">
        <v>322</v>
      </c>
    </row>
    <row r="40" spans="1:11">
      <c r="A40" s="4" t="s">
        <v>141</v>
      </c>
      <c r="B40" s="14" t="s">
        <v>209</v>
      </c>
      <c r="C40" s="5" t="s">
        <v>88</v>
      </c>
      <c r="D40" s="5" t="s">
        <v>575</v>
      </c>
      <c r="E40" s="5" t="s">
        <v>89</v>
      </c>
      <c r="F40" s="5" t="s">
        <v>112</v>
      </c>
      <c r="G40" s="37" t="s">
        <v>698</v>
      </c>
      <c r="H40" s="18" t="s">
        <v>596</v>
      </c>
      <c r="I40" s="18" t="s">
        <v>596</v>
      </c>
      <c r="J40" s="18" t="s">
        <v>597</v>
      </c>
      <c r="K40" s="5" t="s">
        <v>322</v>
      </c>
    </row>
    <row r="41" spans="1:11">
      <c r="A41" s="4" t="s">
        <v>141</v>
      </c>
      <c r="B41" s="14" t="s">
        <v>23</v>
      </c>
      <c r="C41" s="5" t="s">
        <v>564</v>
      </c>
      <c r="D41" s="5" t="s">
        <v>101</v>
      </c>
      <c r="E41" s="5" t="s">
        <v>89</v>
      </c>
      <c r="F41" s="5" t="s">
        <v>112</v>
      </c>
      <c r="G41" s="37" t="s">
        <v>698</v>
      </c>
      <c r="H41" s="18" t="s">
        <v>596</v>
      </c>
      <c r="I41" s="18" t="s">
        <v>596</v>
      </c>
      <c r="J41" s="18" t="s">
        <v>597</v>
      </c>
      <c r="K41" s="5" t="s">
        <v>307</v>
      </c>
    </row>
    <row r="42" spans="1:11">
      <c r="A42" s="4" t="s">
        <v>141</v>
      </c>
      <c r="B42" s="14" t="s">
        <v>613</v>
      </c>
      <c r="C42" s="5" t="s">
        <v>564</v>
      </c>
      <c r="D42" s="5" t="s">
        <v>589</v>
      </c>
      <c r="E42" s="5" t="s">
        <v>89</v>
      </c>
      <c r="F42" s="5" t="s">
        <v>112</v>
      </c>
      <c r="G42" s="37" t="s">
        <v>698</v>
      </c>
      <c r="H42" s="18" t="s">
        <v>597</v>
      </c>
      <c r="I42" s="18" t="s">
        <v>596</v>
      </c>
      <c r="J42" s="18" t="s">
        <v>597</v>
      </c>
      <c r="K42" s="5" t="s">
        <v>338</v>
      </c>
    </row>
    <row r="43" spans="1:11">
      <c r="A43" s="4" t="s">
        <v>141</v>
      </c>
      <c r="B43" s="14" t="s">
        <v>670</v>
      </c>
      <c r="C43" s="5" t="s">
        <v>564</v>
      </c>
      <c r="D43" s="5" t="s">
        <v>542</v>
      </c>
      <c r="E43" s="5" t="s">
        <v>558</v>
      </c>
      <c r="F43" s="5" t="s">
        <v>112</v>
      </c>
      <c r="G43" s="37" t="s">
        <v>604</v>
      </c>
      <c r="H43" s="18" t="s">
        <v>597</v>
      </c>
      <c r="I43" s="18" t="s">
        <v>597</v>
      </c>
      <c r="J43" s="18" t="s">
        <v>597</v>
      </c>
      <c r="K43" s="5" t="s">
        <v>544</v>
      </c>
    </row>
    <row r="44" spans="1:11">
      <c r="A44" s="4" t="s">
        <v>141</v>
      </c>
      <c r="B44" s="15" t="s">
        <v>373</v>
      </c>
      <c r="C44" s="5" t="s">
        <v>564</v>
      </c>
      <c r="D44" s="5" t="s">
        <v>91</v>
      </c>
      <c r="E44" s="5" t="s">
        <v>557</v>
      </c>
      <c r="F44" s="5" t="s">
        <v>112</v>
      </c>
      <c r="G44" s="37" t="s">
        <v>696</v>
      </c>
      <c r="H44" s="18" t="s">
        <v>597</v>
      </c>
      <c r="I44" s="18" t="s">
        <v>597</v>
      </c>
      <c r="J44" s="18" t="s">
        <v>597</v>
      </c>
      <c r="K44" s="5" t="s">
        <v>287</v>
      </c>
    </row>
    <row r="45" spans="1:11">
      <c r="A45" s="4" t="s">
        <v>141</v>
      </c>
      <c r="B45" s="15" t="s">
        <v>354</v>
      </c>
      <c r="C45" s="5" t="s">
        <v>564</v>
      </c>
      <c r="D45" s="5" t="s">
        <v>91</v>
      </c>
      <c r="E45" s="5" t="s">
        <v>98</v>
      </c>
      <c r="F45" s="5" t="s">
        <v>112</v>
      </c>
      <c r="G45" s="37" t="s">
        <v>713</v>
      </c>
      <c r="H45" s="18" t="s">
        <v>597</v>
      </c>
      <c r="I45" s="18" t="s">
        <v>597</v>
      </c>
      <c r="J45" s="18" t="s">
        <v>597</v>
      </c>
      <c r="K45" s="5" t="s">
        <v>287</v>
      </c>
    </row>
    <row r="46" spans="1:11">
      <c r="A46" s="4" t="s">
        <v>141</v>
      </c>
      <c r="B46" s="14" t="s">
        <v>321</v>
      </c>
      <c r="C46" s="5" t="s">
        <v>572</v>
      </c>
      <c r="D46" s="5" t="s">
        <v>102</v>
      </c>
      <c r="E46" s="5" t="s">
        <v>475</v>
      </c>
      <c r="F46" s="5" t="s">
        <v>112</v>
      </c>
      <c r="G46" s="37" t="s">
        <v>712</v>
      </c>
      <c r="H46" s="18" t="s">
        <v>597</v>
      </c>
      <c r="I46" s="18" t="s">
        <v>596</v>
      </c>
      <c r="J46" s="18" t="s">
        <v>597</v>
      </c>
      <c r="K46" s="5" t="s">
        <v>264</v>
      </c>
    </row>
    <row r="47" spans="1:11">
      <c r="A47" s="4" t="s">
        <v>141</v>
      </c>
      <c r="B47" s="14" t="s">
        <v>323</v>
      </c>
      <c r="C47" s="5" t="s">
        <v>564</v>
      </c>
      <c r="D47" s="5" t="s">
        <v>431</v>
      </c>
      <c r="E47" s="5" t="s">
        <v>89</v>
      </c>
      <c r="F47" s="5" t="s">
        <v>112</v>
      </c>
      <c r="G47" s="37" t="s">
        <v>716</v>
      </c>
      <c r="H47" s="18" t="s">
        <v>597</v>
      </c>
      <c r="I47" s="18" t="s">
        <v>596</v>
      </c>
      <c r="J47" s="18" t="s">
        <v>597</v>
      </c>
      <c r="K47" s="5" t="s">
        <v>343</v>
      </c>
    </row>
    <row r="48" spans="1:11">
      <c r="A48" s="4" t="s">
        <v>141</v>
      </c>
      <c r="B48" s="14" t="s">
        <v>24</v>
      </c>
      <c r="C48" s="5" t="s">
        <v>564</v>
      </c>
      <c r="D48" s="5" t="s">
        <v>580</v>
      </c>
      <c r="E48" s="5" t="s">
        <v>89</v>
      </c>
      <c r="F48" s="5" t="s">
        <v>112</v>
      </c>
      <c r="G48" s="37" t="s">
        <v>715</v>
      </c>
      <c r="H48" s="18" t="s">
        <v>597</v>
      </c>
      <c r="I48" s="18" t="s">
        <v>596</v>
      </c>
      <c r="J48" s="18" t="s">
        <v>597</v>
      </c>
      <c r="K48" s="5" t="s">
        <v>336</v>
      </c>
    </row>
    <row r="49" spans="1:11">
      <c r="A49" s="4" t="s">
        <v>141</v>
      </c>
      <c r="B49" s="14" t="s">
        <v>21</v>
      </c>
      <c r="C49" s="5" t="s">
        <v>565</v>
      </c>
      <c r="D49" s="5" t="s">
        <v>523</v>
      </c>
      <c r="E49" s="5" t="s">
        <v>89</v>
      </c>
      <c r="F49" s="5" t="s">
        <v>112</v>
      </c>
      <c r="G49" s="37" t="s">
        <v>715</v>
      </c>
      <c r="H49" s="18" t="s">
        <v>597</v>
      </c>
      <c r="I49" s="18" t="s">
        <v>596</v>
      </c>
      <c r="J49" s="18" t="s">
        <v>597</v>
      </c>
      <c r="K49" s="5" t="s">
        <v>306</v>
      </c>
    </row>
    <row r="50" spans="1:11">
      <c r="A50" s="4" t="s">
        <v>141</v>
      </c>
      <c r="B50" s="15" t="s">
        <v>356</v>
      </c>
      <c r="C50" s="5" t="s">
        <v>564</v>
      </c>
      <c r="D50" s="5" t="s">
        <v>519</v>
      </c>
      <c r="E50" s="5" t="s">
        <v>89</v>
      </c>
      <c r="F50" s="5" t="s">
        <v>112</v>
      </c>
      <c r="G50" s="37" t="s">
        <v>718</v>
      </c>
      <c r="H50" s="18" t="s">
        <v>597</v>
      </c>
      <c r="I50" s="18" t="s">
        <v>597</v>
      </c>
      <c r="J50" s="18" t="s">
        <v>597</v>
      </c>
      <c r="K50" s="5" t="s">
        <v>600</v>
      </c>
    </row>
    <row r="51" spans="1:11">
      <c r="A51" s="4" t="s">
        <v>141</v>
      </c>
      <c r="B51" s="15" t="s">
        <v>607</v>
      </c>
      <c r="C51" s="5" t="s">
        <v>564</v>
      </c>
      <c r="D51" s="5" t="s">
        <v>518</v>
      </c>
      <c r="E51" s="5" t="s">
        <v>89</v>
      </c>
      <c r="F51" s="5" t="s">
        <v>112</v>
      </c>
      <c r="G51" s="37" t="s">
        <v>718</v>
      </c>
      <c r="H51" s="18" t="s">
        <v>597</v>
      </c>
      <c r="I51" s="18" t="s">
        <v>597</v>
      </c>
      <c r="J51" s="18" t="s">
        <v>597</v>
      </c>
      <c r="K51" s="5" t="s">
        <v>601</v>
      </c>
    </row>
    <row r="52" spans="1:11">
      <c r="A52" s="4" t="s">
        <v>141</v>
      </c>
      <c r="B52" s="15" t="s">
        <v>353</v>
      </c>
      <c r="C52" s="5" t="s">
        <v>673</v>
      </c>
      <c r="D52" s="5" t="s">
        <v>91</v>
      </c>
      <c r="E52" s="5" t="s">
        <v>552</v>
      </c>
      <c r="F52" s="5" t="s">
        <v>112</v>
      </c>
      <c r="G52" s="37" t="s">
        <v>697</v>
      </c>
      <c r="H52" s="18" t="s">
        <v>597</v>
      </c>
      <c r="I52" s="18" t="s">
        <v>597</v>
      </c>
      <c r="J52" s="18" t="s">
        <v>597</v>
      </c>
      <c r="K52" s="5" t="s">
        <v>469</v>
      </c>
    </row>
    <row r="53" spans="1:11">
      <c r="A53" s="4" t="s">
        <v>158</v>
      </c>
      <c r="B53" s="14" t="s">
        <v>28</v>
      </c>
      <c r="C53" s="5" t="s">
        <v>564</v>
      </c>
      <c r="D53" s="5" t="s">
        <v>541</v>
      </c>
      <c r="E53" s="5" t="s">
        <v>89</v>
      </c>
      <c r="F53" s="5" t="s">
        <v>112</v>
      </c>
      <c r="G53" s="37" t="s">
        <v>614</v>
      </c>
      <c r="H53" s="18" t="s">
        <v>597</v>
      </c>
      <c r="I53" s="18" t="s">
        <v>597</v>
      </c>
      <c r="J53" s="18" t="s">
        <v>597</v>
      </c>
      <c r="K53" s="5" t="s">
        <v>454</v>
      </c>
    </row>
    <row r="54" spans="1:11">
      <c r="A54" s="4" t="s">
        <v>158</v>
      </c>
      <c r="B54" s="14" t="s">
        <v>241</v>
      </c>
      <c r="C54" s="5" t="s">
        <v>564</v>
      </c>
      <c r="D54" s="5" t="s">
        <v>106</v>
      </c>
      <c r="E54" s="5" t="s">
        <v>92</v>
      </c>
      <c r="F54" s="5" t="s">
        <v>112</v>
      </c>
      <c r="G54" s="37" t="s">
        <v>694</v>
      </c>
      <c r="H54" s="18" t="s">
        <v>597</v>
      </c>
      <c r="I54" s="18" t="s">
        <v>596</v>
      </c>
      <c r="J54" s="18" t="s">
        <v>597</v>
      </c>
      <c r="K54" s="5" t="s">
        <v>434</v>
      </c>
    </row>
    <row r="55" spans="1:11">
      <c r="A55" s="4" t="s">
        <v>158</v>
      </c>
      <c r="B55" s="14" t="s">
        <v>27</v>
      </c>
      <c r="C55" s="5" t="s">
        <v>564</v>
      </c>
      <c r="D55" s="5" t="s">
        <v>581</v>
      </c>
      <c r="E55" s="5" t="s">
        <v>562</v>
      </c>
      <c r="F55" s="5" t="s">
        <v>112</v>
      </c>
      <c r="G55" s="37" t="s">
        <v>717</v>
      </c>
      <c r="H55" s="18" t="s">
        <v>597</v>
      </c>
      <c r="I55" s="18" t="s">
        <v>597</v>
      </c>
      <c r="J55" s="18" t="s">
        <v>597</v>
      </c>
      <c r="K55" s="5" t="s">
        <v>304</v>
      </c>
    </row>
    <row r="56" spans="1:11">
      <c r="A56" s="4" t="s">
        <v>158</v>
      </c>
      <c r="B56" s="14" t="s">
        <v>435</v>
      </c>
      <c r="C56" s="5" t="s">
        <v>564</v>
      </c>
      <c r="D56" s="5" t="s">
        <v>431</v>
      </c>
      <c r="E56" s="5" t="s">
        <v>89</v>
      </c>
      <c r="F56" s="5" t="s">
        <v>112</v>
      </c>
      <c r="G56" s="37" t="s">
        <v>716</v>
      </c>
      <c r="H56" s="18" t="s">
        <v>597</v>
      </c>
      <c r="I56" s="18" t="s">
        <v>597</v>
      </c>
      <c r="J56" s="18" t="s">
        <v>597</v>
      </c>
      <c r="K56" s="5" t="s">
        <v>221</v>
      </c>
    </row>
    <row r="57" spans="1:11">
      <c r="A57" s="4" t="s">
        <v>158</v>
      </c>
      <c r="B57" s="15" t="s">
        <v>695</v>
      </c>
      <c r="C57" s="5" t="s">
        <v>564</v>
      </c>
      <c r="D57" s="5" t="s">
        <v>91</v>
      </c>
      <c r="E57" s="5" t="s">
        <v>92</v>
      </c>
      <c r="F57" s="5" t="s">
        <v>112</v>
      </c>
      <c r="G57" s="37" t="s">
        <v>697</v>
      </c>
      <c r="H57" s="18" t="s">
        <v>597</v>
      </c>
      <c r="I57" s="18" t="s">
        <v>597</v>
      </c>
      <c r="J57" s="18" t="s">
        <v>597</v>
      </c>
      <c r="K57" s="5" t="s">
        <v>433</v>
      </c>
    </row>
    <row r="58" spans="1:11">
      <c r="A58" s="4" t="s">
        <v>158</v>
      </c>
      <c r="B58" s="15" t="s">
        <v>648</v>
      </c>
      <c r="C58" s="5" t="s">
        <v>564</v>
      </c>
      <c r="D58" s="5" t="s">
        <v>91</v>
      </c>
      <c r="E58" s="5" t="s">
        <v>92</v>
      </c>
      <c r="F58" s="5" t="s">
        <v>112</v>
      </c>
      <c r="G58" s="37" t="s">
        <v>697</v>
      </c>
      <c r="H58" s="18" t="s">
        <v>597</v>
      </c>
      <c r="I58" s="18" t="s">
        <v>597</v>
      </c>
      <c r="J58" s="18" t="s">
        <v>597</v>
      </c>
      <c r="K58" s="5" t="s">
        <v>433</v>
      </c>
    </row>
    <row r="63" spans="1:11">
      <c r="H63" s="20"/>
      <c r="I63" s="20"/>
      <c r="J63" s="30"/>
    </row>
    <row r="78" spans="8:10">
      <c r="H78" s="20"/>
      <c r="I78" s="20"/>
      <c r="J78" s="30"/>
    </row>
    <row r="79" spans="8:10">
      <c r="H79" s="20"/>
      <c r="I79" s="20"/>
      <c r="J79" s="30"/>
    </row>
    <row r="80" spans="8:10">
      <c r="H80" s="20"/>
      <c r="I80" s="20"/>
      <c r="J80" s="30"/>
    </row>
  </sheetData>
  <sortState ref="A2:K80">
    <sortCondition ref="A1"/>
  </sortState>
  <phoneticPr fontId="2" type="noConversion"/>
  <hyperlinks>
    <hyperlink ref="K43" r:id="rId1"/>
    <hyperlink ref="K11" r:id="rId2" location="!download"/>
    <hyperlink ref="K37" r:id="rId3"/>
    <hyperlink ref="K23" r:id="rId4"/>
    <hyperlink ref="K7" r:id="rId5"/>
    <hyperlink ref="K15" r:id="rId6"/>
    <hyperlink ref="K42" r:id="rId7"/>
    <hyperlink ref="K32" r:id="rId8"/>
    <hyperlink ref="K29" r:id="rId9"/>
    <hyperlink ref="K3" r:id="rId10"/>
    <hyperlink ref="K56" r:id="rId11"/>
    <hyperlink ref="K14" r:id="rId12"/>
    <hyperlink ref="K16" r:id="rId13"/>
    <hyperlink ref="K13" r:id="rId14"/>
    <hyperlink ref="K4" r:id="rId15"/>
    <hyperlink ref="K2" r:id="rId16"/>
    <hyperlink ref="K5" r:id="rId17"/>
    <hyperlink ref="K6" r:id="rId18"/>
    <hyperlink ref="K18" r:id="rId19"/>
    <hyperlink ref="K21" r:id="rId20"/>
    <hyperlink ref="K20" r:id="rId21"/>
    <hyperlink ref="K22" r:id="rId22"/>
    <hyperlink ref="K19" r:id="rId23"/>
    <hyperlink ref="K31" r:id="rId24"/>
    <hyperlink ref="K36" r:id="rId25"/>
    <hyperlink ref="K35" r:id="rId26"/>
    <hyperlink ref="K55" r:id="rId27"/>
    <hyperlink ref="K54" r:id="rId28"/>
    <hyperlink ref="K26" r:id="rId29"/>
    <hyperlink ref="K49" r:id="rId30"/>
    <hyperlink ref="K33" r:id="rId31"/>
    <hyperlink ref="K48" r:id="rId32"/>
    <hyperlink ref="K27" r:id="rId33"/>
    <hyperlink ref="K30" r:id="rId34"/>
    <hyperlink ref="K40" r:id="rId35"/>
    <hyperlink ref="K47" r:id="rId36" location="file"/>
    <hyperlink ref="K53" r:id="rId37"/>
    <hyperlink ref="K17" r:id="rId38"/>
    <hyperlink ref="K44" r:id="rId39"/>
    <hyperlink ref="K45" r:id="rId40"/>
    <hyperlink ref="K8" r:id="rId41"/>
    <hyperlink ref="K9" r:id="rId42"/>
    <hyperlink ref="K58" r:id="rId43"/>
    <hyperlink ref="K57" r:id="rId44"/>
  </hyperlinks>
  <pageMargins left="0.7" right="0.7" top="0.75" bottom="0.75" header="0.3" footer="0.3"/>
  <pageSetup paperSize="9"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zoomScale="87" zoomScaleNormal="87" workbookViewId="0">
      <selection activeCell="N28" sqref="N28"/>
    </sheetView>
  </sheetViews>
  <sheetFormatPr defaultRowHeight="20.25"/>
  <cols>
    <col min="1" max="1" width="13.5" style="4" customWidth="1"/>
    <col min="2" max="2" width="42.875" style="14" customWidth="1"/>
    <col min="3" max="5" width="14.875" style="32" customWidth="1"/>
    <col min="6" max="6" width="14.875" style="36" customWidth="1"/>
    <col min="7" max="7" width="14.875" style="8" customWidth="1"/>
    <col min="8" max="10" width="14.875" style="5" customWidth="1"/>
    <col min="11" max="11" width="19.375" style="5" customWidth="1"/>
    <col min="12" max="12" width="17.625" style="10" customWidth="1"/>
  </cols>
  <sheetData>
    <row r="1" spans="1:12" ht="40.5">
      <c r="A1" s="1" t="s">
        <v>238</v>
      </c>
      <c r="B1" s="1" t="s">
        <v>368</v>
      </c>
      <c r="C1" s="33" t="s">
        <v>61</v>
      </c>
      <c r="D1" s="33" t="s">
        <v>623</v>
      </c>
      <c r="E1" s="33" t="s">
        <v>110</v>
      </c>
      <c r="F1" s="34" t="s">
        <v>111</v>
      </c>
      <c r="G1" s="1" t="s">
        <v>619</v>
      </c>
      <c r="H1" s="1" t="s">
        <v>618</v>
      </c>
      <c r="I1" s="1" t="s">
        <v>509</v>
      </c>
      <c r="J1" s="1" t="s">
        <v>510</v>
      </c>
      <c r="K1" s="1" t="s">
        <v>236</v>
      </c>
      <c r="L1" s="2" t="s">
        <v>496</v>
      </c>
    </row>
    <row r="2" spans="1:12">
      <c r="A2" s="4" t="s">
        <v>362</v>
      </c>
      <c r="B2" s="14" t="s">
        <v>116</v>
      </c>
      <c r="C2" s="32">
        <v>640</v>
      </c>
      <c r="D2" s="32">
        <v>280</v>
      </c>
      <c r="E2" s="32">
        <v>120</v>
      </c>
      <c r="F2" s="32">
        <v>240</v>
      </c>
      <c r="G2" s="27">
        <f>SUM(H2:J2)</f>
        <v>160</v>
      </c>
      <c r="H2" s="32">
        <v>70</v>
      </c>
      <c r="I2" s="32">
        <v>30</v>
      </c>
      <c r="J2" s="32">
        <v>60</v>
      </c>
      <c r="K2" s="5" t="s">
        <v>114</v>
      </c>
      <c r="L2" s="24">
        <v>41548</v>
      </c>
    </row>
    <row r="3" spans="1:12">
      <c r="A3" s="4" t="s">
        <v>362</v>
      </c>
      <c r="B3" s="14" t="s">
        <v>113</v>
      </c>
      <c r="C3" s="32">
        <v>2000</v>
      </c>
      <c r="D3" s="32">
        <v>1200</v>
      </c>
      <c r="E3" s="32">
        <v>200</v>
      </c>
      <c r="F3" s="32">
        <v>600</v>
      </c>
      <c r="G3" s="27">
        <f>SUM(H3:J3)</f>
        <v>500</v>
      </c>
      <c r="H3" s="32">
        <v>300</v>
      </c>
      <c r="I3" s="32">
        <v>50</v>
      </c>
      <c r="J3" s="32">
        <v>150</v>
      </c>
      <c r="K3" s="5" t="s">
        <v>114</v>
      </c>
      <c r="L3" s="24">
        <v>41548</v>
      </c>
    </row>
    <row r="4" spans="1:12">
      <c r="A4" s="4" t="s">
        <v>357</v>
      </c>
      <c r="B4" s="14" t="s">
        <v>6</v>
      </c>
      <c r="C4" s="32">
        <v>387420</v>
      </c>
      <c r="D4" s="32">
        <v>380298</v>
      </c>
      <c r="E4" s="32">
        <v>3924</v>
      </c>
      <c r="F4" s="32">
        <v>3198</v>
      </c>
      <c r="G4" s="27">
        <f>SUM(H4:J4)</f>
        <v>92579</v>
      </c>
      <c r="H4" s="32">
        <v>90266</v>
      </c>
      <c r="I4" s="32">
        <v>1220</v>
      </c>
      <c r="J4" s="32">
        <v>1093</v>
      </c>
      <c r="K4" s="5" t="s">
        <v>118</v>
      </c>
      <c r="L4" s="24">
        <v>42327</v>
      </c>
    </row>
    <row r="5" spans="1:12">
      <c r="A5" s="4" t="s">
        <v>117</v>
      </c>
      <c r="B5" s="14" t="s">
        <v>275</v>
      </c>
      <c r="C5" s="32">
        <v>2180</v>
      </c>
      <c r="D5" s="32">
        <v>1486</v>
      </c>
      <c r="E5" s="32" t="s">
        <v>81</v>
      </c>
      <c r="F5" s="32">
        <v>694</v>
      </c>
      <c r="G5" s="32" t="s">
        <v>81</v>
      </c>
      <c r="H5" s="32" t="s">
        <v>81</v>
      </c>
      <c r="I5" s="32" t="s">
        <v>81</v>
      </c>
      <c r="J5" s="32" t="s">
        <v>81</v>
      </c>
      <c r="K5" s="5" t="s">
        <v>81</v>
      </c>
      <c r="L5" s="24">
        <v>42328</v>
      </c>
    </row>
    <row r="6" spans="1:12">
      <c r="A6" s="4" t="s">
        <v>357</v>
      </c>
      <c r="B6" s="14" t="s">
        <v>4</v>
      </c>
      <c r="C6" s="32">
        <v>997467</v>
      </c>
      <c r="D6" s="32">
        <v>879450</v>
      </c>
      <c r="E6" s="32">
        <v>64835</v>
      </c>
      <c r="F6" s="32">
        <v>53182</v>
      </c>
      <c r="G6" s="27">
        <f>SUM(H6:J6)</f>
        <v>219506</v>
      </c>
      <c r="H6" s="32">
        <v>196961</v>
      </c>
      <c r="I6" s="32">
        <v>12148</v>
      </c>
      <c r="J6" s="32">
        <v>10397</v>
      </c>
      <c r="K6" s="5" t="s">
        <v>118</v>
      </c>
      <c r="L6" s="24">
        <v>42327</v>
      </c>
    </row>
    <row r="7" spans="1:12">
      <c r="A7" s="4" t="s">
        <v>117</v>
      </c>
      <c r="B7" s="14" t="s">
        <v>62</v>
      </c>
      <c r="C7" s="32">
        <v>3047</v>
      </c>
      <c r="D7" s="32">
        <v>2118</v>
      </c>
      <c r="E7" s="32">
        <v>296</v>
      </c>
      <c r="F7" s="32">
        <v>633</v>
      </c>
      <c r="G7" s="27">
        <f>SUM(H7:J7)</f>
        <v>29258</v>
      </c>
      <c r="H7" s="32">
        <v>20360</v>
      </c>
      <c r="I7" s="32">
        <v>2733</v>
      </c>
      <c r="J7" s="32">
        <v>6165</v>
      </c>
      <c r="K7" s="5" t="s">
        <v>232</v>
      </c>
      <c r="L7" s="24">
        <v>42248</v>
      </c>
    </row>
    <row r="8" spans="1:12">
      <c r="A8" s="4" t="s">
        <v>122</v>
      </c>
      <c r="B8" s="14" t="s">
        <v>10</v>
      </c>
      <c r="C8" s="32">
        <v>14160825</v>
      </c>
      <c r="D8" s="32">
        <v>14140825</v>
      </c>
      <c r="E8" s="32">
        <v>10000</v>
      </c>
      <c r="F8" s="32">
        <v>10000</v>
      </c>
      <c r="G8" s="27">
        <v>14062</v>
      </c>
      <c r="H8" s="27" t="s">
        <v>81</v>
      </c>
      <c r="I8" s="27" t="s">
        <v>81</v>
      </c>
      <c r="J8" s="27" t="s">
        <v>81</v>
      </c>
      <c r="K8" s="5" t="s">
        <v>621</v>
      </c>
      <c r="L8" s="24">
        <v>42647</v>
      </c>
    </row>
    <row r="9" spans="1:12">
      <c r="A9" s="4" t="s">
        <v>122</v>
      </c>
      <c r="B9" s="14" t="s">
        <v>70</v>
      </c>
      <c r="C9" s="32" t="s">
        <v>71</v>
      </c>
      <c r="D9" s="32">
        <v>669343</v>
      </c>
      <c r="E9" s="32">
        <v>8000</v>
      </c>
      <c r="F9" s="32">
        <v>10000</v>
      </c>
      <c r="G9" s="27">
        <f>SUM(H9:J9)</f>
        <v>108</v>
      </c>
      <c r="H9" s="32">
        <v>98</v>
      </c>
      <c r="I9" s="32">
        <v>5</v>
      </c>
      <c r="J9" s="32">
        <v>5</v>
      </c>
      <c r="K9" s="5" t="s">
        <v>155</v>
      </c>
      <c r="L9" s="24">
        <v>42315</v>
      </c>
    </row>
    <row r="10" spans="1:12">
      <c r="A10" s="4" t="s">
        <v>122</v>
      </c>
      <c r="B10" s="14" t="s">
        <v>170</v>
      </c>
      <c r="C10" s="32">
        <v>1742618</v>
      </c>
      <c r="D10" s="32">
        <v>1727423</v>
      </c>
      <c r="E10" s="32">
        <v>7602</v>
      </c>
      <c r="F10" s="32">
        <v>7593</v>
      </c>
      <c r="G10" s="27">
        <f>SUM(H10:J10)</f>
        <v>1742618</v>
      </c>
      <c r="H10" s="32">
        <v>1727423</v>
      </c>
      <c r="I10" s="32">
        <v>7602</v>
      </c>
      <c r="J10" s="32">
        <v>7593</v>
      </c>
      <c r="K10" s="5" t="s">
        <v>128</v>
      </c>
      <c r="L10" s="24">
        <v>42707</v>
      </c>
    </row>
    <row r="11" spans="1:12">
      <c r="A11" s="4" t="s">
        <v>365</v>
      </c>
      <c r="B11" s="15" t="s">
        <v>154</v>
      </c>
      <c r="C11" s="32">
        <v>10022</v>
      </c>
      <c r="D11" s="32">
        <v>2662</v>
      </c>
      <c r="E11" s="32">
        <v>4869</v>
      </c>
      <c r="F11" s="32">
        <v>5153</v>
      </c>
      <c r="G11" s="27">
        <f>SUM(H11:J11)</f>
        <v>12684</v>
      </c>
      <c r="H11" s="32">
        <v>2662</v>
      </c>
      <c r="I11" s="32">
        <v>4869</v>
      </c>
      <c r="J11" s="32">
        <v>5153</v>
      </c>
      <c r="K11" s="5" t="s">
        <v>128</v>
      </c>
      <c r="L11" s="24">
        <v>42541</v>
      </c>
    </row>
    <row r="12" spans="1:12">
      <c r="A12" s="4" t="s">
        <v>122</v>
      </c>
      <c r="B12" s="14" t="s">
        <v>325</v>
      </c>
      <c r="C12" s="32">
        <v>21406</v>
      </c>
      <c r="D12" s="32">
        <v>14166</v>
      </c>
      <c r="E12" s="32">
        <v>2844</v>
      </c>
      <c r="F12" s="32">
        <v>4396</v>
      </c>
      <c r="G12" s="27">
        <f>SUM(H12:J12)</f>
        <v>548</v>
      </c>
      <c r="H12" s="32">
        <v>362</v>
      </c>
      <c r="I12" s="32">
        <v>77</v>
      </c>
      <c r="J12" s="32">
        <v>109</v>
      </c>
      <c r="K12" s="5" t="s">
        <v>526</v>
      </c>
      <c r="L12" s="24">
        <v>42347</v>
      </c>
    </row>
    <row r="13" spans="1:12">
      <c r="A13" s="4" t="s">
        <v>365</v>
      </c>
      <c r="B13" s="14" t="s">
        <v>131</v>
      </c>
      <c r="C13" s="32">
        <v>1010916</v>
      </c>
      <c r="D13" s="32" t="s">
        <v>81</v>
      </c>
      <c r="E13" s="32" t="s">
        <v>81</v>
      </c>
      <c r="F13" s="32" t="s">
        <v>81</v>
      </c>
      <c r="G13" s="32" t="s">
        <v>81</v>
      </c>
      <c r="H13" s="32" t="s">
        <v>81</v>
      </c>
      <c r="I13" s="32" t="s">
        <v>81</v>
      </c>
      <c r="J13" s="32" t="s">
        <v>81</v>
      </c>
      <c r="K13" s="5" t="s">
        <v>128</v>
      </c>
      <c r="L13" s="24">
        <v>42674</v>
      </c>
    </row>
    <row r="14" spans="1:12">
      <c r="A14" s="4" t="s">
        <v>365</v>
      </c>
      <c r="B14" s="14" t="s">
        <v>9</v>
      </c>
      <c r="C14" s="32">
        <v>119633</v>
      </c>
      <c r="D14" s="32" t="s">
        <v>501</v>
      </c>
      <c r="E14" s="32" t="s">
        <v>502</v>
      </c>
      <c r="F14" s="32" t="s">
        <v>502</v>
      </c>
      <c r="G14" s="27">
        <f>SUM(H14:J14)</f>
        <v>1010916</v>
      </c>
      <c r="H14" s="32">
        <v>909824</v>
      </c>
      <c r="I14" s="32">
        <v>50546</v>
      </c>
      <c r="J14" s="32">
        <v>50546</v>
      </c>
      <c r="K14" s="5" t="s">
        <v>118</v>
      </c>
      <c r="L14" s="24">
        <v>42773</v>
      </c>
    </row>
    <row r="15" spans="1:12">
      <c r="A15" s="4" t="s">
        <v>365</v>
      </c>
      <c r="B15" s="14" t="s">
        <v>277</v>
      </c>
      <c r="C15" s="32" t="s">
        <v>68</v>
      </c>
      <c r="D15" s="32">
        <v>87599</v>
      </c>
      <c r="E15" s="32">
        <v>10570</v>
      </c>
      <c r="F15" s="32">
        <v>9533</v>
      </c>
      <c r="G15" s="27">
        <f>SUM(H15:J15)</f>
        <v>536</v>
      </c>
      <c r="H15" s="32">
        <v>442</v>
      </c>
      <c r="I15" s="32">
        <v>48</v>
      </c>
      <c r="J15" s="32">
        <v>46</v>
      </c>
      <c r="K15" s="5" t="s">
        <v>617</v>
      </c>
      <c r="L15" s="24">
        <v>42653</v>
      </c>
    </row>
    <row r="16" spans="1:12">
      <c r="A16" s="4" t="s">
        <v>365</v>
      </c>
      <c r="B16" s="14" t="s">
        <v>8</v>
      </c>
      <c r="C16" s="32" t="s">
        <v>69</v>
      </c>
      <c r="D16" s="32">
        <v>127786</v>
      </c>
      <c r="E16" s="32">
        <v>10000</v>
      </c>
      <c r="F16" s="32">
        <v>10000</v>
      </c>
      <c r="G16" s="27">
        <f>SUM(H16:J16)</f>
        <v>147786</v>
      </c>
      <c r="H16" s="32">
        <v>127786</v>
      </c>
      <c r="I16" s="32">
        <v>10000</v>
      </c>
      <c r="J16" s="32">
        <v>10000</v>
      </c>
      <c r="K16" s="5" t="s">
        <v>128</v>
      </c>
      <c r="L16" s="24">
        <v>42600</v>
      </c>
    </row>
    <row r="17" spans="1:12">
      <c r="A17" s="4" t="s">
        <v>365</v>
      </c>
      <c r="B17" s="14" t="s">
        <v>120</v>
      </c>
      <c r="C17" s="32" t="s">
        <v>63</v>
      </c>
      <c r="D17" s="32">
        <v>96185</v>
      </c>
      <c r="E17" s="32" t="s">
        <v>81</v>
      </c>
      <c r="F17" s="32">
        <v>9952</v>
      </c>
      <c r="G17" s="32" t="s">
        <v>81</v>
      </c>
      <c r="H17" s="32" t="s">
        <v>81</v>
      </c>
      <c r="I17" s="32" t="s">
        <v>81</v>
      </c>
      <c r="J17" s="32" t="s">
        <v>81</v>
      </c>
      <c r="K17" s="5" t="s">
        <v>81</v>
      </c>
      <c r="L17" s="24">
        <v>42653</v>
      </c>
    </row>
    <row r="18" spans="1:12">
      <c r="A18" s="4" t="s">
        <v>122</v>
      </c>
      <c r="B18" s="14" t="s">
        <v>370</v>
      </c>
      <c r="C18" s="32" t="s">
        <v>64</v>
      </c>
      <c r="D18" s="32" t="s">
        <v>65</v>
      </c>
      <c r="E18" s="32" t="s">
        <v>66</v>
      </c>
      <c r="F18" s="32" t="s">
        <v>67</v>
      </c>
      <c r="G18" s="27" t="s">
        <v>616</v>
      </c>
      <c r="H18" s="32" t="s">
        <v>81</v>
      </c>
      <c r="I18" s="32" t="s">
        <v>81</v>
      </c>
      <c r="J18" s="32" t="s">
        <v>81</v>
      </c>
      <c r="K18" s="5" t="s">
        <v>617</v>
      </c>
      <c r="L18" s="24">
        <v>42809</v>
      </c>
    </row>
    <row r="19" spans="1:12">
      <c r="A19" s="4" t="s">
        <v>138</v>
      </c>
      <c r="B19" s="14" t="s">
        <v>615</v>
      </c>
      <c r="C19" s="32" t="s">
        <v>81</v>
      </c>
      <c r="D19" s="32" t="s">
        <v>81</v>
      </c>
      <c r="E19" s="32" t="s">
        <v>81</v>
      </c>
      <c r="F19" s="32" t="s">
        <v>81</v>
      </c>
      <c r="G19" s="27">
        <v>3948</v>
      </c>
      <c r="H19" s="32" t="s">
        <v>81</v>
      </c>
      <c r="I19" s="32" t="s">
        <v>81</v>
      </c>
      <c r="J19" s="32" t="s">
        <v>81</v>
      </c>
      <c r="K19" s="5" t="s">
        <v>629</v>
      </c>
      <c r="L19" s="24">
        <v>42690</v>
      </c>
    </row>
    <row r="20" spans="1:12">
      <c r="A20" s="4" t="s">
        <v>360</v>
      </c>
      <c r="B20" s="14" t="s">
        <v>15</v>
      </c>
      <c r="C20" s="32">
        <v>46765</v>
      </c>
      <c r="D20" s="32">
        <v>32747</v>
      </c>
      <c r="E20" s="32">
        <v>3461</v>
      </c>
      <c r="F20" s="32">
        <v>10557</v>
      </c>
      <c r="G20" s="27">
        <f t="shared" ref="G20:G30" si="0">SUM(H20:J20)</f>
        <v>1572</v>
      </c>
      <c r="H20" s="32">
        <v>1102</v>
      </c>
      <c r="I20" s="32">
        <v>115</v>
      </c>
      <c r="J20" s="32">
        <v>355</v>
      </c>
      <c r="K20" s="5" t="s">
        <v>118</v>
      </c>
      <c r="L20" s="24">
        <v>43088</v>
      </c>
    </row>
    <row r="21" spans="1:12">
      <c r="A21" s="4" t="s">
        <v>138</v>
      </c>
      <c r="B21" s="14" t="s">
        <v>17</v>
      </c>
      <c r="C21" s="32">
        <v>2508</v>
      </c>
      <c r="D21" s="32">
        <v>1620</v>
      </c>
      <c r="E21" s="32">
        <v>342</v>
      </c>
      <c r="F21" s="32">
        <v>546</v>
      </c>
      <c r="G21" s="27">
        <f t="shared" si="0"/>
        <v>2508</v>
      </c>
      <c r="H21" s="32">
        <v>1620</v>
      </c>
      <c r="I21" s="32">
        <v>342</v>
      </c>
      <c r="J21" s="32">
        <v>546</v>
      </c>
      <c r="K21" s="5" t="s">
        <v>128</v>
      </c>
      <c r="L21" s="24">
        <v>43262</v>
      </c>
    </row>
    <row r="22" spans="1:12">
      <c r="A22" s="4" t="s">
        <v>138</v>
      </c>
      <c r="B22" s="14" t="s">
        <v>16</v>
      </c>
      <c r="C22" s="32">
        <v>51318</v>
      </c>
      <c r="D22" s="32">
        <v>43738</v>
      </c>
      <c r="E22" s="32">
        <v>5129</v>
      </c>
      <c r="F22" s="32">
        <v>2451</v>
      </c>
      <c r="G22" s="27">
        <f t="shared" si="0"/>
        <v>51318</v>
      </c>
      <c r="H22" s="32">
        <v>43738</v>
      </c>
      <c r="I22" s="32">
        <v>5129</v>
      </c>
      <c r="J22" s="32">
        <v>2451</v>
      </c>
      <c r="K22" s="5" t="s">
        <v>128</v>
      </c>
      <c r="L22" s="24">
        <v>43262</v>
      </c>
    </row>
    <row r="23" spans="1:12">
      <c r="A23" s="4" t="s">
        <v>360</v>
      </c>
      <c r="B23" s="14" t="s">
        <v>297</v>
      </c>
      <c r="C23" s="32">
        <v>37362</v>
      </c>
      <c r="D23" s="32">
        <v>31049</v>
      </c>
      <c r="E23" s="32">
        <v>3174</v>
      </c>
      <c r="F23" s="32">
        <v>3139</v>
      </c>
      <c r="G23" s="27">
        <f t="shared" si="0"/>
        <v>37362</v>
      </c>
      <c r="H23" s="32">
        <v>31049</v>
      </c>
      <c r="I23" s="32">
        <v>3174</v>
      </c>
      <c r="J23" s="32">
        <v>3139</v>
      </c>
      <c r="K23" s="5" t="s">
        <v>128</v>
      </c>
      <c r="L23" s="24">
        <v>42928</v>
      </c>
    </row>
    <row r="24" spans="1:12">
      <c r="A24" s="4" t="s">
        <v>360</v>
      </c>
      <c r="B24" s="14" t="s">
        <v>298</v>
      </c>
      <c r="C24" s="32">
        <v>43013</v>
      </c>
      <c r="D24" s="32">
        <v>37012</v>
      </c>
      <c r="E24" s="32">
        <v>3000</v>
      </c>
      <c r="F24" s="32">
        <v>3000</v>
      </c>
      <c r="G24" s="27">
        <f t="shared" si="0"/>
        <v>43012</v>
      </c>
      <c r="H24" s="32">
        <v>37012</v>
      </c>
      <c r="I24" s="32">
        <v>3000</v>
      </c>
      <c r="J24" s="32">
        <v>3000</v>
      </c>
      <c r="K24" s="5" t="s">
        <v>128</v>
      </c>
      <c r="L24" s="24">
        <v>42928</v>
      </c>
    </row>
    <row r="25" spans="1:12">
      <c r="A25" s="4" t="s">
        <v>360</v>
      </c>
      <c r="B25" s="15" t="s">
        <v>13</v>
      </c>
      <c r="C25" s="32">
        <v>97687</v>
      </c>
      <c r="D25" s="32">
        <v>87866</v>
      </c>
      <c r="E25" s="32">
        <v>4887</v>
      </c>
      <c r="F25" s="32">
        <v>4934</v>
      </c>
      <c r="G25" s="27">
        <f t="shared" si="0"/>
        <v>27933</v>
      </c>
      <c r="H25" s="32">
        <v>25137</v>
      </c>
      <c r="I25" s="32">
        <v>1389</v>
      </c>
      <c r="J25" s="32">
        <v>1407</v>
      </c>
      <c r="K25" s="5" t="s">
        <v>128</v>
      </c>
      <c r="L25" s="24">
        <v>42840</v>
      </c>
    </row>
    <row r="26" spans="1:12">
      <c r="A26" s="4" t="s">
        <v>138</v>
      </c>
      <c r="B26" s="14" t="s">
        <v>199</v>
      </c>
      <c r="C26" s="32">
        <v>13679</v>
      </c>
      <c r="D26" s="32">
        <v>11679</v>
      </c>
      <c r="E26" s="32">
        <v>1000</v>
      </c>
      <c r="F26" s="32">
        <v>1000</v>
      </c>
      <c r="G26" s="27">
        <f t="shared" si="0"/>
        <v>0</v>
      </c>
      <c r="H26" s="32" t="s">
        <v>81</v>
      </c>
      <c r="I26" s="32" t="s">
        <v>81</v>
      </c>
      <c r="J26" s="32" t="s">
        <v>81</v>
      </c>
      <c r="K26" s="5" t="s">
        <v>128</v>
      </c>
      <c r="L26" s="24">
        <v>42935</v>
      </c>
    </row>
    <row r="27" spans="1:12">
      <c r="A27" s="4" t="s">
        <v>360</v>
      </c>
      <c r="B27" s="14" t="s">
        <v>14</v>
      </c>
      <c r="C27" s="32">
        <v>140461</v>
      </c>
      <c r="D27" s="32">
        <v>99820</v>
      </c>
      <c r="E27" s="32">
        <v>13393</v>
      </c>
      <c r="F27" s="32">
        <v>27248</v>
      </c>
      <c r="G27" s="27">
        <f t="shared" si="0"/>
        <v>140461</v>
      </c>
      <c r="H27" s="32">
        <v>99820</v>
      </c>
      <c r="I27" s="32">
        <v>13393</v>
      </c>
      <c r="J27" s="32">
        <v>27248</v>
      </c>
      <c r="K27" s="5" t="s">
        <v>128</v>
      </c>
      <c r="L27" s="24">
        <v>42843</v>
      </c>
    </row>
    <row r="28" spans="1:12">
      <c r="A28" s="4" t="s">
        <v>138</v>
      </c>
      <c r="B28" s="14" t="s">
        <v>369</v>
      </c>
      <c r="C28" s="32">
        <v>26260</v>
      </c>
      <c r="D28" s="32">
        <v>15154</v>
      </c>
      <c r="E28" s="32">
        <v>5309</v>
      </c>
      <c r="F28" s="32">
        <v>5797</v>
      </c>
      <c r="G28" s="27">
        <f t="shared" si="0"/>
        <v>1076</v>
      </c>
      <c r="H28" s="32">
        <v>666</v>
      </c>
      <c r="I28" s="32">
        <v>200</v>
      </c>
      <c r="J28" s="32">
        <v>210</v>
      </c>
      <c r="K28" s="5" t="s">
        <v>625</v>
      </c>
      <c r="L28" s="24">
        <v>42917</v>
      </c>
    </row>
    <row r="29" spans="1:12">
      <c r="A29" s="4" t="s">
        <v>360</v>
      </c>
      <c r="B29" s="14" t="s">
        <v>352</v>
      </c>
      <c r="C29" s="32">
        <v>77582</v>
      </c>
      <c r="D29" s="32">
        <v>61888</v>
      </c>
      <c r="E29" s="32">
        <v>7993</v>
      </c>
      <c r="F29" s="32">
        <v>7701</v>
      </c>
      <c r="G29" s="27">
        <f t="shared" si="0"/>
        <v>138538</v>
      </c>
      <c r="H29" s="32">
        <v>110648</v>
      </c>
      <c r="I29" s="32">
        <v>14229</v>
      </c>
      <c r="J29" s="32">
        <v>13661</v>
      </c>
      <c r="K29" s="5" t="s">
        <v>118</v>
      </c>
      <c r="L29" s="24">
        <v>42868</v>
      </c>
    </row>
    <row r="30" spans="1:12">
      <c r="A30" s="4" t="s">
        <v>360</v>
      </c>
      <c r="B30" s="14" t="s">
        <v>12</v>
      </c>
      <c r="C30" s="32">
        <v>95956</v>
      </c>
      <c r="D30" s="32">
        <v>76496</v>
      </c>
      <c r="E30" s="32">
        <v>9951</v>
      </c>
      <c r="F30" s="32">
        <v>9509</v>
      </c>
      <c r="G30" s="27">
        <f t="shared" si="0"/>
        <v>662659</v>
      </c>
      <c r="H30" s="32">
        <v>528979</v>
      </c>
      <c r="I30" s="32">
        <v>68621</v>
      </c>
      <c r="J30" s="32">
        <v>65059</v>
      </c>
      <c r="K30" s="5" t="s">
        <v>118</v>
      </c>
      <c r="L30" s="24">
        <v>42868</v>
      </c>
    </row>
    <row r="31" spans="1:12">
      <c r="A31" s="4" t="s">
        <v>141</v>
      </c>
      <c r="B31" s="14" t="s">
        <v>82</v>
      </c>
      <c r="C31" s="32">
        <v>2590</v>
      </c>
      <c r="D31" s="32">
        <v>1119</v>
      </c>
      <c r="E31" s="32">
        <v>299</v>
      </c>
      <c r="F31" s="32">
        <v>1172</v>
      </c>
      <c r="G31" s="32" t="s">
        <v>81</v>
      </c>
      <c r="H31" s="32" t="s">
        <v>81</v>
      </c>
      <c r="I31" s="32" t="s">
        <v>81</v>
      </c>
      <c r="J31" s="32" t="s">
        <v>81</v>
      </c>
      <c r="K31" s="5" t="s">
        <v>128</v>
      </c>
      <c r="L31" s="24">
        <v>43173</v>
      </c>
    </row>
    <row r="32" spans="1:12">
      <c r="A32" s="4" t="s">
        <v>141</v>
      </c>
      <c r="B32" s="14" t="s">
        <v>83</v>
      </c>
      <c r="C32" s="32">
        <v>5197</v>
      </c>
      <c r="D32" s="32">
        <v>2251</v>
      </c>
      <c r="E32" s="32">
        <v>570</v>
      </c>
      <c r="F32" s="32">
        <v>2376</v>
      </c>
      <c r="G32" s="32" t="s">
        <v>81</v>
      </c>
      <c r="H32" s="32" t="s">
        <v>81</v>
      </c>
      <c r="I32" s="32" t="s">
        <v>81</v>
      </c>
      <c r="J32" s="32" t="s">
        <v>81</v>
      </c>
      <c r="K32" s="5" t="s">
        <v>128</v>
      </c>
      <c r="L32" s="24">
        <v>43173</v>
      </c>
    </row>
    <row r="33" spans="1:12">
      <c r="A33" s="4" t="s">
        <v>141</v>
      </c>
      <c r="B33" s="14" t="s">
        <v>22</v>
      </c>
      <c r="C33" s="32">
        <v>104919</v>
      </c>
      <c r="D33" s="32">
        <v>91344</v>
      </c>
      <c r="E33" s="32">
        <v>6391</v>
      </c>
      <c r="F33" s="32">
        <v>7184</v>
      </c>
      <c r="G33" s="32" t="s">
        <v>81</v>
      </c>
      <c r="H33" s="32" t="s">
        <v>81</v>
      </c>
      <c r="I33" s="32" t="s">
        <v>81</v>
      </c>
      <c r="J33" s="32" t="s">
        <v>81</v>
      </c>
      <c r="K33" s="5" t="s">
        <v>128</v>
      </c>
      <c r="L33" s="24">
        <v>43185</v>
      </c>
    </row>
    <row r="34" spans="1:12">
      <c r="A34" s="4" t="s">
        <v>141</v>
      </c>
      <c r="B34" s="15" t="s">
        <v>20</v>
      </c>
      <c r="C34" s="32">
        <v>99433</v>
      </c>
      <c r="D34" s="32">
        <v>76850</v>
      </c>
      <c r="E34" s="32">
        <v>11067</v>
      </c>
      <c r="F34" s="32">
        <v>11516</v>
      </c>
      <c r="G34" s="27">
        <f>SUM(H34:J34)</f>
        <v>7131</v>
      </c>
      <c r="H34" s="32">
        <v>5513</v>
      </c>
      <c r="I34" s="32">
        <v>805</v>
      </c>
      <c r="J34" s="32">
        <v>813</v>
      </c>
      <c r="K34" s="5" t="s">
        <v>128</v>
      </c>
      <c r="L34" s="24">
        <v>43048</v>
      </c>
    </row>
    <row r="35" spans="1:12">
      <c r="A35" s="4" t="s">
        <v>358</v>
      </c>
      <c r="B35" s="14" t="s">
        <v>18</v>
      </c>
      <c r="C35" s="32" t="s">
        <v>77</v>
      </c>
      <c r="D35" s="32" t="s">
        <v>78</v>
      </c>
      <c r="E35" s="32" t="s">
        <v>79</v>
      </c>
      <c r="F35" s="32" t="s">
        <v>80</v>
      </c>
      <c r="G35" s="27">
        <f>SUM(H35:J35)</f>
        <v>8399</v>
      </c>
      <c r="H35" s="32">
        <v>7199</v>
      </c>
      <c r="I35" s="32">
        <v>500</v>
      </c>
      <c r="J35" s="32">
        <v>700</v>
      </c>
      <c r="K35" s="5" t="s">
        <v>128</v>
      </c>
      <c r="L35" s="24">
        <v>43333</v>
      </c>
    </row>
    <row r="36" spans="1:12">
      <c r="A36" s="4" t="s">
        <v>141</v>
      </c>
      <c r="B36" s="15" t="s">
        <v>356</v>
      </c>
      <c r="C36" s="32">
        <v>100316</v>
      </c>
      <c r="D36" s="32" t="s">
        <v>75</v>
      </c>
      <c r="E36" s="32" t="s">
        <v>76</v>
      </c>
      <c r="F36" s="32" t="s">
        <v>76</v>
      </c>
      <c r="G36" s="32" t="s">
        <v>81</v>
      </c>
      <c r="H36" s="32" t="s">
        <v>81</v>
      </c>
      <c r="I36" s="32" t="s">
        <v>81</v>
      </c>
      <c r="J36" s="32" t="s">
        <v>81</v>
      </c>
      <c r="K36" s="5" t="s">
        <v>128</v>
      </c>
      <c r="L36" s="24">
        <v>43211</v>
      </c>
    </row>
    <row r="37" spans="1:12">
      <c r="A37" s="4" t="s">
        <v>141</v>
      </c>
      <c r="B37" s="15" t="s">
        <v>355</v>
      </c>
      <c r="C37" s="32">
        <v>85773</v>
      </c>
      <c r="D37" s="32" t="s">
        <v>73</v>
      </c>
      <c r="E37" s="32" t="s">
        <v>74</v>
      </c>
      <c r="F37" s="32" t="s">
        <v>74</v>
      </c>
      <c r="G37" s="32" t="s">
        <v>81</v>
      </c>
      <c r="H37" s="32" t="s">
        <v>81</v>
      </c>
      <c r="I37" s="32" t="s">
        <v>81</v>
      </c>
      <c r="J37" s="32" t="s">
        <v>81</v>
      </c>
      <c r="K37" s="5" t="s">
        <v>128</v>
      </c>
      <c r="L37" s="24">
        <v>43211</v>
      </c>
    </row>
    <row r="38" spans="1:12">
      <c r="A38" s="4" t="s">
        <v>141</v>
      </c>
      <c r="B38" s="15" t="s">
        <v>373</v>
      </c>
      <c r="C38" s="32" t="s">
        <v>72</v>
      </c>
      <c r="D38" s="32">
        <v>90564</v>
      </c>
      <c r="E38" s="32">
        <v>7405</v>
      </c>
      <c r="F38" s="32">
        <v>7405</v>
      </c>
      <c r="G38" s="32" t="s">
        <v>81</v>
      </c>
      <c r="H38" s="32" t="s">
        <v>81</v>
      </c>
      <c r="I38" s="32" t="s">
        <v>81</v>
      </c>
      <c r="J38" s="32" t="s">
        <v>81</v>
      </c>
      <c r="K38" s="5" t="s">
        <v>144</v>
      </c>
      <c r="L38" s="24">
        <v>43368</v>
      </c>
    </row>
    <row r="39" spans="1:12">
      <c r="A39" s="4" t="s">
        <v>141</v>
      </c>
      <c r="B39" s="15" t="s">
        <v>354</v>
      </c>
      <c r="C39" s="32" t="s">
        <v>72</v>
      </c>
      <c r="D39" s="32">
        <v>90564</v>
      </c>
      <c r="E39" s="32">
        <v>7405</v>
      </c>
      <c r="F39" s="32">
        <v>7405</v>
      </c>
      <c r="G39" s="32" t="s">
        <v>81</v>
      </c>
      <c r="H39" s="32" t="s">
        <v>81</v>
      </c>
      <c r="I39" s="32" t="s">
        <v>81</v>
      </c>
      <c r="J39" s="32" t="s">
        <v>81</v>
      </c>
      <c r="K39" s="5" t="s">
        <v>144</v>
      </c>
      <c r="L39" s="24">
        <v>43368</v>
      </c>
    </row>
    <row r="40" spans="1:12">
      <c r="A40" s="4" t="s">
        <v>141</v>
      </c>
      <c r="B40" s="14" t="s">
        <v>323</v>
      </c>
      <c r="C40" s="32">
        <v>13939</v>
      </c>
      <c r="D40" s="32">
        <v>9731</v>
      </c>
      <c r="E40" s="32">
        <v>1411</v>
      </c>
      <c r="F40" s="32">
        <v>2797</v>
      </c>
      <c r="G40" s="27">
        <f>SUM(H40:J40)</f>
        <v>0</v>
      </c>
      <c r="H40" s="32" t="s">
        <v>81</v>
      </c>
      <c r="I40" s="32" t="s">
        <v>81</v>
      </c>
      <c r="J40" s="32" t="s">
        <v>81</v>
      </c>
      <c r="K40" s="5" t="s">
        <v>128</v>
      </c>
      <c r="L40" s="24">
        <v>43173</v>
      </c>
    </row>
    <row r="41" spans="1:12">
      <c r="A41" s="4" t="s">
        <v>141</v>
      </c>
      <c r="B41" s="14" t="s">
        <v>25</v>
      </c>
      <c r="C41" s="32" t="s">
        <v>84</v>
      </c>
      <c r="D41" s="32">
        <v>5147</v>
      </c>
      <c r="E41" s="32">
        <v>953</v>
      </c>
      <c r="F41" s="32" t="s">
        <v>81</v>
      </c>
      <c r="G41" s="32" t="s">
        <v>81</v>
      </c>
      <c r="H41" s="32" t="s">
        <v>81</v>
      </c>
      <c r="I41" s="32" t="s">
        <v>81</v>
      </c>
      <c r="J41" s="32" t="s">
        <v>81</v>
      </c>
      <c r="K41" s="5" t="s">
        <v>128</v>
      </c>
      <c r="L41" s="24">
        <v>43252</v>
      </c>
    </row>
    <row r="42" spans="1:12">
      <c r="A42" s="4" t="s">
        <v>141</v>
      </c>
      <c r="B42" s="14" t="s">
        <v>24</v>
      </c>
      <c r="C42" s="32">
        <v>5957</v>
      </c>
      <c r="D42" s="32">
        <v>4957</v>
      </c>
      <c r="E42" s="32">
        <v>500</v>
      </c>
      <c r="F42" s="32">
        <v>500</v>
      </c>
      <c r="G42" s="32" t="s">
        <v>81</v>
      </c>
      <c r="H42" s="32" t="s">
        <v>81</v>
      </c>
      <c r="I42" s="32" t="s">
        <v>81</v>
      </c>
      <c r="J42" s="32" t="s">
        <v>81</v>
      </c>
      <c r="K42" s="5" t="s">
        <v>128</v>
      </c>
      <c r="L42" s="24">
        <v>43351</v>
      </c>
    </row>
    <row r="43" spans="1:12">
      <c r="A43" s="4" t="s">
        <v>141</v>
      </c>
      <c r="B43" s="14" t="s">
        <v>211</v>
      </c>
      <c r="C43" s="32">
        <v>80118</v>
      </c>
      <c r="D43" s="32">
        <v>71804</v>
      </c>
      <c r="E43" s="32">
        <v>4179</v>
      </c>
      <c r="F43" s="32">
        <v>4135</v>
      </c>
      <c r="G43" s="32" t="s">
        <v>81</v>
      </c>
      <c r="H43" s="32" t="s">
        <v>81</v>
      </c>
      <c r="I43" s="32" t="s">
        <v>81</v>
      </c>
      <c r="J43" s="32" t="s">
        <v>81</v>
      </c>
      <c r="K43" s="5" t="s">
        <v>128</v>
      </c>
      <c r="L43" s="24">
        <v>43430</v>
      </c>
    </row>
    <row r="44" spans="1:12">
      <c r="A44" s="4" t="s">
        <v>141</v>
      </c>
      <c r="B44" s="14" t="s">
        <v>209</v>
      </c>
      <c r="C44" s="32">
        <v>84803</v>
      </c>
      <c r="D44" s="32">
        <v>77298</v>
      </c>
      <c r="E44" s="32">
        <v>3752</v>
      </c>
      <c r="F44" s="32">
        <v>3753</v>
      </c>
      <c r="G44" s="32" t="s">
        <v>81</v>
      </c>
      <c r="H44" s="32" t="s">
        <v>81</v>
      </c>
      <c r="I44" s="32" t="s">
        <v>81</v>
      </c>
      <c r="J44" s="32" t="s">
        <v>81</v>
      </c>
      <c r="K44" s="5" t="s">
        <v>128</v>
      </c>
      <c r="L44" s="24">
        <v>43430</v>
      </c>
    </row>
    <row r="45" spans="1:12">
      <c r="A45" s="4" t="s">
        <v>141</v>
      </c>
      <c r="B45" s="14" t="s">
        <v>26</v>
      </c>
      <c r="C45" s="32">
        <v>488</v>
      </c>
      <c r="D45" s="32">
        <v>391</v>
      </c>
      <c r="E45" s="32">
        <v>54</v>
      </c>
      <c r="F45" s="32">
        <v>43</v>
      </c>
      <c r="G45" s="32" t="s">
        <v>81</v>
      </c>
      <c r="H45" s="32" t="s">
        <v>81</v>
      </c>
      <c r="I45" s="32" t="s">
        <v>81</v>
      </c>
      <c r="J45" s="32" t="s">
        <v>81</v>
      </c>
      <c r="K45" s="5" t="s">
        <v>128</v>
      </c>
      <c r="L45" s="24">
        <v>43237</v>
      </c>
    </row>
    <row r="46" spans="1:12">
      <c r="A46" s="4" t="s">
        <v>358</v>
      </c>
      <c r="B46" s="14" t="s">
        <v>19</v>
      </c>
      <c r="C46" s="32">
        <v>98407</v>
      </c>
      <c r="D46" s="32">
        <v>83568</v>
      </c>
      <c r="E46" s="32">
        <v>7354</v>
      </c>
      <c r="F46" s="32">
        <v>7353</v>
      </c>
      <c r="G46" s="27">
        <f t="shared" ref="G46:G57" si="1">SUM(H46:J46)</f>
        <v>8845</v>
      </c>
      <c r="H46" s="32">
        <v>6843</v>
      </c>
      <c r="I46" s="32">
        <v>1000</v>
      </c>
      <c r="J46" s="32">
        <v>1002</v>
      </c>
      <c r="K46" s="5" t="s">
        <v>627</v>
      </c>
      <c r="L46" s="24">
        <v>43339</v>
      </c>
    </row>
    <row r="47" spans="1:12">
      <c r="A47" s="4" t="s">
        <v>141</v>
      </c>
      <c r="B47" s="14" t="s">
        <v>321</v>
      </c>
      <c r="C47" s="32" t="s">
        <v>85</v>
      </c>
      <c r="D47" s="32">
        <v>29657</v>
      </c>
      <c r="E47" s="32">
        <v>3562</v>
      </c>
      <c r="F47" s="32">
        <v>3567</v>
      </c>
      <c r="G47" s="27">
        <f t="shared" si="1"/>
        <v>19779</v>
      </c>
      <c r="H47" s="32">
        <v>15847</v>
      </c>
      <c r="I47" s="32">
        <v>1963</v>
      </c>
      <c r="J47" s="32">
        <v>1969</v>
      </c>
      <c r="K47" s="5" t="s">
        <v>626</v>
      </c>
      <c r="L47" s="24">
        <v>43347</v>
      </c>
    </row>
    <row r="48" spans="1:12">
      <c r="A48" s="4" t="s">
        <v>141</v>
      </c>
      <c r="B48" s="14" t="s">
        <v>21</v>
      </c>
      <c r="C48" s="32">
        <v>120730</v>
      </c>
      <c r="D48" s="32">
        <v>100730</v>
      </c>
      <c r="E48" s="32">
        <v>10000</v>
      </c>
      <c r="F48" s="32">
        <v>10000</v>
      </c>
      <c r="G48" s="27">
        <f t="shared" si="1"/>
        <v>80121</v>
      </c>
      <c r="H48" s="32">
        <v>65709</v>
      </c>
      <c r="I48" s="32">
        <v>7133</v>
      </c>
      <c r="J48" s="32">
        <v>7279</v>
      </c>
      <c r="K48" s="5" t="s">
        <v>128</v>
      </c>
      <c r="L48" s="24">
        <v>43403</v>
      </c>
    </row>
    <row r="49" spans="1:12">
      <c r="A49" s="4" t="s">
        <v>141</v>
      </c>
      <c r="B49" s="14" t="s">
        <v>23</v>
      </c>
      <c r="C49" s="32">
        <v>587492</v>
      </c>
      <c r="D49" s="32">
        <v>528665</v>
      </c>
      <c r="E49" s="32" t="s">
        <v>81</v>
      </c>
      <c r="F49" s="32">
        <v>58827</v>
      </c>
      <c r="G49" s="27">
        <f t="shared" si="1"/>
        <v>100000</v>
      </c>
      <c r="H49" s="32">
        <v>90000</v>
      </c>
      <c r="I49" s="32" t="s">
        <v>81</v>
      </c>
      <c r="J49" s="32">
        <v>10000</v>
      </c>
      <c r="K49" s="5" t="s">
        <v>118</v>
      </c>
      <c r="L49" s="24">
        <v>43402</v>
      </c>
    </row>
    <row r="50" spans="1:12">
      <c r="A50" s="4" t="s">
        <v>141</v>
      </c>
      <c r="B50" s="14" t="s">
        <v>54</v>
      </c>
      <c r="C50" s="32">
        <v>1834</v>
      </c>
      <c r="D50" s="32">
        <v>1542</v>
      </c>
      <c r="E50" s="32">
        <v>121</v>
      </c>
      <c r="F50" s="32">
        <v>171</v>
      </c>
      <c r="G50" s="27">
        <f t="shared" si="1"/>
        <v>27026</v>
      </c>
      <c r="H50" s="32">
        <v>23596</v>
      </c>
      <c r="I50" s="32">
        <v>1304</v>
      </c>
      <c r="J50" s="32">
        <v>2126</v>
      </c>
      <c r="K50" s="5" t="s">
        <v>144</v>
      </c>
      <c r="L50" s="24">
        <v>43217</v>
      </c>
    </row>
    <row r="51" spans="1:12">
      <c r="A51" s="4" t="s">
        <v>141</v>
      </c>
      <c r="B51" s="15" t="s">
        <v>353</v>
      </c>
      <c r="C51" s="32">
        <v>151054</v>
      </c>
      <c r="D51" s="32">
        <v>130319</v>
      </c>
      <c r="E51" s="32">
        <v>11873</v>
      </c>
      <c r="F51" s="32">
        <v>8862</v>
      </c>
      <c r="G51" s="27">
        <f t="shared" si="1"/>
        <v>505</v>
      </c>
      <c r="H51" s="32">
        <v>442</v>
      </c>
      <c r="I51" s="32">
        <v>35</v>
      </c>
      <c r="J51" s="32">
        <v>28</v>
      </c>
      <c r="K51" s="5" t="s">
        <v>617</v>
      </c>
      <c r="L51" s="24">
        <v>43262</v>
      </c>
    </row>
    <row r="52" spans="1:12">
      <c r="A52" s="4" t="s">
        <v>158</v>
      </c>
      <c r="B52" s="14" t="s">
        <v>375</v>
      </c>
      <c r="C52" s="32">
        <v>12247</v>
      </c>
      <c r="D52" s="32">
        <v>6259</v>
      </c>
      <c r="E52" s="32">
        <v>2449</v>
      </c>
      <c r="F52" s="32">
        <v>2449</v>
      </c>
      <c r="G52" s="27">
        <f t="shared" si="1"/>
        <v>0</v>
      </c>
      <c r="H52" s="32" t="s">
        <v>81</v>
      </c>
      <c r="I52" s="32" t="s">
        <v>81</v>
      </c>
      <c r="J52" s="32" t="s">
        <v>81</v>
      </c>
      <c r="K52" s="5" t="s">
        <v>128</v>
      </c>
      <c r="L52" s="24">
        <v>43406</v>
      </c>
    </row>
    <row r="53" spans="1:12">
      <c r="A53" s="4" t="s">
        <v>158</v>
      </c>
      <c r="B53" s="14" t="s">
        <v>27</v>
      </c>
      <c r="C53" s="32">
        <v>10197</v>
      </c>
      <c r="D53" s="32">
        <v>6116</v>
      </c>
      <c r="E53" s="32">
        <v>2040</v>
      </c>
      <c r="F53" s="32">
        <v>2041</v>
      </c>
      <c r="G53" s="27">
        <f t="shared" si="1"/>
        <v>6444</v>
      </c>
      <c r="H53" s="32">
        <v>3869</v>
      </c>
      <c r="I53" s="32">
        <v>1288</v>
      </c>
      <c r="J53" s="32">
        <v>1287</v>
      </c>
      <c r="K53" s="5" t="s">
        <v>624</v>
      </c>
      <c r="L53" s="24">
        <v>43496</v>
      </c>
    </row>
    <row r="54" spans="1:12">
      <c r="A54" s="4" t="s">
        <v>158</v>
      </c>
      <c r="B54" s="14" t="s">
        <v>28</v>
      </c>
      <c r="C54" s="32">
        <v>96567</v>
      </c>
      <c r="D54" s="32">
        <v>77409</v>
      </c>
      <c r="E54" s="32">
        <v>9536</v>
      </c>
      <c r="F54" s="32">
        <v>9622</v>
      </c>
      <c r="G54" s="27">
        <f t="shared" si="1"/>
        <v>6735</v>
      </c>
      <c r="H54" s="32">
        <v>5565</v>
      </c>
      <c r="I54" s="32">
        <v>582</v>
      </c>
      <c r="J54" s="32">
        <v>588</v>
      </c>
      <c r="K54" s="5" t="s">
        <v>128</v>
      </c>
      <c r="L54" s="24">
        <v>43525</v>
      </c>
    </row>
    <row r="55" spans="1:12">
      <c r="A55" s="4" t="s">
        <v>158</v>
      </c>
      <c r="B55" s="15" t="s">
        <v>647</v>
      </c>
      <c r="C55" s="32">
        <v>323045</v>
      </c>
      <c r="D55" s="32">
        <v>307373</v>
      </c>
      <c r="E55" s="32">
        <v>7830</v>
      </c>
      <c r="F55" s="32">
        <v>7842</v>
      </c>
      <c r="G55" s="27">
        <f t="shared" si="1"/>
        <v>323045</v>
      </c>
      <c r="H55" s="32">
        <v>307373</v>
      </c>
      <c r="I55" s="32">
        <v>7830</v>
      </c>
      <c r="J55" s="32">
        <v>7842</v>
      </c>
      <c r="K55" s="5" t="s">
        <v>104</v>
      </c>
      <c r="L55" s="24">
        <v>43647</v>
      </c>
    </row>
    <row r="56" spans="1:12">
      <c r="A56" s="4" t="s">
        <v>158</v>
      </c>
      <c r="B56" s="15" t="s">
        <v>648</v>
      </c>
      <c r="C56" s="32">
        <v>323045</v>
      </c>
      <c r="D56" s="32">
        <v>307373</v>
      </c>
      <c r="E56" s="32">
        <v>7830</v>
      </c>
      <c r="F56" s="32">
        <v>7842</v>
      </c>
      <c r="G56" s="27">
        <f t="shared" si="1"/>
        <v>323045</v>
      </c>
      <c r="H56" s="32">
        <v>307373</v>
      </c>
      <c r="I56" s="32">
        <v>7830</v>
      </c>
      <c r="J56" s="32">
        <v>7842</v>
      </c>
      <c r="K56" s="5" t="s">
        <v>104</v>
      </c>
      <c r="L56" s="24">
        <v>43647</v>
      </c>
    </row>
    <row r="57" spans="1:12">
      <c r="A57" s="4" t="s">
        <v>158</v>
      </c>
      <c r="B57" s="14" t="s">
        <v>241</v>
      </c>
      <c r="C57" s="32">
        <v>948</v>
      </c>
      <c r="D57" s="32">
        <v>628</v>
      </c>
      <c r="E57" s="32">
        <v>69</v>
      </c>
      <c r="F57" s="32">
        <v>251</v>
      </c>
      <c r="G57" s="27">
        <f t="shared" si="1"/>
        <v>32436</v>
      </c>
      <c r="H57" s="32">
        <v>21890</v>
      </c>
      <c r="I57" s="32">
        <v>2270</v>
      </c>
      <c r="J57" s="32">
        <v>8276</v>
      </c>
      <c r="K57" s="5" t="s">
        <v>628</v>
      </c>
      <c r="L57" s="24">
        <v>43340</v>
      </c>
    </row>
    <row r="58" spans="1:12">
      <c r="C58" s="35"/>
      <c r="D58" s="35"/>
    </row>
    <row r="59" spans="1:12">
      <c r="C59" s="35"/>
      <c r="D59" s="35"/>
      <c r="L59" s="9"/>
    </row>
    <row r="60" spans="1:12">
      <c r="C60" s="35"/>
      <c r="D60" s="35"/>
    </row>
    <row r="61" spans="1:12">
      <c r="C61" s="35"/>
      <c r="D61" s="35"/>
    </row>
    <row r="62" spans="1:12">
      <c r="C62" s="35"/>
      <c r="D62" s="35"/>
      <c r="L62" s="9"/>
    </row>
    <row r="63" spans="1:12">
      <c r="C63" s="35"/>
      <c r="D63" s="35"/>
    </row>
    <row r="64" spans="1:12">
      <c r="C64" s="35"/>
      <c r="D64" s="35"/>
    </row>
    <row r="65" spans="3:12">
      <c r="C65" s="35"/>
      <c r="D65" s="35"/>
    </row>
    <row r="66" spans="3:12">
      <c r="C66" s="35"/>
      <c r="D66" s="35"/>
    </row>
    <row r="67" spans="3:12">
      <c r="C67" s="35"/>
      <c r="D67" s="35"/>
    </row>
    <row r="68" spans="3:12">
      <c r="C68" s="35"/>
      <c r="D68" s="35"/>
    </row>
    <row r="69" spans="3:12">
      <c r="C69" s="35"/>
      <c r="D69" s="35"/>
    </row>
    <row r="70" spans="3:12">
      <c r="C70" s="35"/>
      <c r="D70" s="35"/>
    </row>
    <row r="71" spans="3:12">
      <c r="C71" s="35"/>
      <c r="D71" s="35"/>
    </row>
    <row r="72" spans="3:12">
      <c r="C72" s="35"/>
      <c r="D72" s="35"/>
    </row>
    <row r="73" spans="3:12">
      <c r="C73" s="35"/>
      <c r="D73" s="35"/>
    </row>
    <row r="74" spans="3:12">
      <c r="C74" s="35"/>
      <c r="D74" s="35"/>
    </row>
    <row r="75" spans="3:12">
      <c r="C75" s="35"/>
      <c r="D75" s="35"/>
    </row>
    <row r="76" spans="3:12">
      <c r="C76" s="35"/>
      <c r="D76" s="35"/>
      <c r="L76" s="9"/>
    </row>
    <row r="77" spans="3:12">
      <c r="C77" s="35"/>
      <c r="D77" s="35"/>
      <c r="L77" s="5"/>
    </row>
    <row r="78" spans="3:12">
      <c r="C78" s="35"/>
      <c r="D78" s="35"/>
    </row>
    <row r="79" spans="3:12">
      <c r="C79" s="35"/>
      <c r="D79" s="35"/>
    </row>
    <row r="80" spans="3:12">
      <c r="C80" s="35"/>
      <c r="D80" s="35"/>
    </row>
    <row r="81" spans="3:12">
      <c r="C81" s="35"/>
      <c r="D81" s="35"/>
    </row>
    <row r="82" spans="3:12">
      <c r="C82" s="35"/>
      <c r="D82" s="35"/>
    </row>
    <row r="83" spans="3:12">
      <c r="C83" s="35"/>
      <c r="D83" s="35"/>
      <c r="L83" s="9"/>
    </row>
    <row r="84" spans="3:12">
      <c r="C84" s="35"/>
      <c r="D84" s="35"/>
      <c r="L84" s="9"/>
    </row>
    <row r="85" spans="3:12">
      <c r="C85" s="35"/>
      <c r="D85" s="35"/>
      <c r="L85" s="9"/>
    </row>
    <row r="86" spans="3:12">
      <c r="C86" s="35"/>
      <c r="D86" s="35"/>
    </row>
    <row r="87" spans="3:12">
      <c r="C87" s="35"/>
      <c r="D87" s="35"/>
    </row>
    <row r="88" spans="3:12">
      <c r="C88" s="35"/>
      <c r="D88" s="35"/>
    </row>
    <row r="89" spans="3:12">
      <c r="C89" s="35"/>
      <c r="D89" s="35"/>
    </row>
    <row r="90" spans="3:12">
      <c r="C90" s="35"/>
      <c r="D90" s="35"/>
    </row>
    <row r="91" spans="3:12">
      <c r="C91" s="35"/>
      <c r="D91" s="35"/>
    </row>
    <row r="92" spans="3:12">
      <c r="C92" s="35"/>
      <c r="D92" s="35"/>
    </row>
    <row r="93" spans="3:12">
      <c r="C93" s="35"/>
      <c r="D93" s="35"/>
    </row>
    <row r="94" spans="3:12">
      <c r="C94" s="35"/>
      <c r="D94" s="35"/>
    </row>
    <row r="95" spans="3:12">
      <c r="C95" s="35"/>
      <c r="D95" s="35"/>
    </row>
    <row r="96" spans="3:12">
      <c r="C96" s="35"/>
      <c r="D96" s="35"/>
    </row>
    <row r="97" spans="3:4">
      <c r="C97" s="35"/>
      <c r="D97" s="35"/>
    </row>
    <row r="98" spans="3:4">
      <c r="C98" s="35"/>
      <c r="D98" s="35"/>
    </row>
    <row r="99" spans="3:4">
      <c r="C99" s="35"/>
      <c r="D99" s="35"/>
    </row>
    <row r="100" spans="3:4">
      <c r="C100" s="35"/>
      <c r="D100" s="35"/>
    </row>
    <row r="101" spans="3:4">
      <c r="C101" s="35"/>
      <c r="D101" s="35"/>
    </row>
    <row r="102" spans="3:4">
      <c r="C102" s="35"/>
      <c r="D102" s="35"/>
    </row>
    <row r="103" spans="3:4">
      <c r="C103" s="35"/>
      <c r="D103" s="35"/>
    </row>
    <row r="104" spans="3:4">
      <c r="C104" s="35"/>
      <c r="D104" s="35"/>
    </row>
    <row r="105" spans="3:4">
      <c r="C105" s="35"/>
      <c r="D105" s="35"/>
    </row>
    <row r="106" spans="3:4">
      <c r="C106" s="35"/>
      <c r="D106" s="35"/>
    </row>
    <row r="107" spans="3:4">
      <c r="C107" s="35"/>
      <c r="D107" s="35"/>
    </row>
    <row r="108" spans="3:4">
      <c r="C108" s="35"/>
      <c r="D108" s="35"/>
    </row>
    <row r="109" spans="3:4">
      <c r="C109" s="35"/>
      <c r="D109" s="35"/>
    </row>
  </sheetData>
  <sortState ref="A2:L109">
    <sortCondition ref="A43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zoomScale="85" zoomScaleNormal="85" workbookViewId="0">
      <pane xSplit="2" ySplit="2" topLeftCell="C3" activePane="bottomRight" state="frozenSplit"/>
      <selection pane="topRight" activeCell="E1" sqref="E1"/>
      <selection pane="bottomLeft" activeCell="A12" sqref="A12"/>
      <selection pane="bottomRight" activeCell="BC10" sqref="BC10"/>
    </sheetView>
  </sheetViews>
  <sheetFormatPr defaultColWidth="9" defaultRowHeight="20.25"/>
  <cols>
    <col min="1" max="1" width="13.5" style="4" customWidth="1"/>
    <col min="2" max="2" width="42.875" style="14" customWidth="1"/>
    <col min="3" max="3" width="17.875" style="3" customWidth="1"/>
    <col min="4" max="4" width="19.125" style="7" customWidth="1"/>
    <col min="5" max="5" width="18.875" style="7" customWidth="1"/>
    <col min="6" max="6" width="18.875" style="3" customWidth="1"/>
    <col min="7" max="7" width="26.25" style="7" customWidth="1"/>
    <col min="8" max="8" width="20.875" style="7" customWidth="1"/>
    <col min="9" max="9" width="30.5" style="7" customWidth="1"/>
    <col min="10" max="10" width="15.125" style="7" customWidth="1"/>
    <col min="11" max="13" width="14.875" style="5" customWidth="1"/>
    <col min="14" max="15" width="14.875" style="8" customWidth="1"/>
    <col min="16" max="18" width="14.875" style="5" customWidth="1"/>
    <col min="19" max="19" width="21.75" style="5" customWidth="1"/>
    <col min="20" max="20" width="31" style="5" customWidth="1"/>
    <col min="21" max="21" width="44.375" style="10" customWidth="1"/>
    <col min="22" max="26" width="17.625" style="10" customWidth="1"/>
    <col min="27" max="27" width="42" style="10" customWidth="1"/>
    <col min="28" max="28" width="57.875" style="11" customWidth="1"/>
    <col min="29" max="30" width="15.375" style="19" customWidth="1"/>
    <col min="31" max="31" width="38" style="10" customWidth="1"/>
    <col min="32" max="32" width="63.875" style="10" customWidth="1"/>
    <col min="33" max="35" width="17.75" style="5" customWidth="1"/>
    <col min="36" max="36" width="17.75" style="7" customWidth="1"/>
    <col min="37" max="16384" width="9" style="12"/>
  </cols>
  <sheetData>
    <row r="1" spans="1:36" s="6" customFormat="1" ht="60.75">
      <c r="A1" s="1" t="s">
        <v>238</v>
      </c>
      <c r="B1" s="1" t="s">
        <v>649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747</v>
      </c>
      <c r="I1" s="1" t="s">
        <v>549</v>
      </c>
      <c r="J1" s="1" t="s">
        <v>109</v>
      </c>
      <c r="K1" s="1" t="s">
        <v>508</v>
      </c>
      <c r="L1" s="1" t="s">
        <v>546</v>
      </c>
      <c r="M1" s="1" t="s">
        <v>511</v>
      </c>
      <c r="N1" s="1" t="s">
        <v>547</v>
      </c>
      <c r="O1" s="1" t="s">
        <v>620</v>
      </c>
      <c r="P1" s="1" t="s">
        <v>235</v>
      </c>
      <c r="Q1" s="1" t="s">
        <v>509</v>
      </c>
      <c r="R1" s="1" t="s">
        <v>510</v>
      </c>
      <c r="S1" s="1" t="s">
        <v>236</v>
      </c>
      <c r="T1" s="1" t="s">
        <v>350</v>
      </c>
      <c r="U1" s="2" t="s">
        <v>239</v>
      </c>
      <c r="V1" s="2" t="s">
        <v>493</v>
      </c>
      <c r="W1" s="2" t="s">
        <v>494</v>
      </c>
      <c r="X1" s="2" t="s">
        <v>495</v>
      </c>
      <c r="Y1" s="2" t="s">
        <v>684</v>
      </c>
      <c r="Z1" s="2" t="s">
        <v>683</v>
      </c>
      <c r="AA1" s="2" t="s">
        <v>248</v>
      </c>
      <c r="AB1" s="26" t="s">
        <v>483</v>
      </c>
      <c r="AC1" s="2" t="s">
        <v>484</v>
      </c>
      <c r="AD1" s="2" t="s">
        <v>485</v>
      </c>
      <c r="AE1" s="2" t="s">
        <v>294</v>
      </c>
      <c r="AF1" s="2" t="s">
        <v>242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s="6" customFormat="1">
      <c r="A2" s="4" t="s">
        <v>363</v>
      </c>
      <c r="B2" s="14" t="s">
        <v>642</v>
      </c>
      <c r="C2" s="5" t="s">
        <v>3</v>
      </c>
      <c r="D2" s="5" t="s">
        <v>0</v>
      </c>
      <c r="E2" s="5" t="s">
        <v>1</v>
      </c>
      <c r="F2" s="5" t="s">
        <v>2</v>
      </c>
      <c r="G2" s="5" t="s">
        <v>86</v>
      </c>
      <c r="H2" s="5" t="s">
        <v>566</v>
      </c>
      <c r="I2" s="5" t="s">
        <v>534</v>
      </c>
      <c r="J2" s="5" t="s">
        <v>112</v>
      </c>
      <c r="K2" s="27">
        <v>640</v>
      </c>
      <c r="L2" s="27">
        <v>280</v>
      </c>
      <c r="M2" s="27">
        <v>120</v>
      </c>
      <c r="N2" s="27">
        <v>240</v>
      </c>
      <c r="O2" s="27">
        <f t="shared" ref="O2:O7" si="0">SUM(P2:R2)</f>
        <v>160</v>
      </c>
      <c r="P2" s="27">
        <v>70</v>
      </c>
      <c r="Q2" s="27">
        <v>30</v>
      </c>
      <c r="R2" s="27">
        <v>60</v>
      </c>
      <c r="S2" s="5" t="s">
        <v>114</v>
      </c>
      <c r="T2" s="5" t="s">
        <v>748</v>
      </c>
      <c r="U2" s="5" t="s">
        <v>245</v>
      </c>
      <c r="V2" s="10">
        <v>347</v>
      </c>
      <c r="W2" s="22">
        <f t="shared" ref="W2:W34" si="1">DATEDIF(Y2,Z2,"m")</f>
        <v>74</v>
      </c>
      <c r="X2" s="23">
        <f t="shared" ref="X2:X9" si="2">V2/W2</f>
        <v>4.6891891891891895</v>
      </c>
      <c r="Y2" s="24">
        <v>41548</v>
      </c>
      <c r="Z2" s="24">
        <v>43800</v>
      </c>
      <c r="AA2" s="5" t="s">
        <v>115</v>
      </c>
      <c r="AB2" s="5" t="s">
        <v>107</v>
      </c>
      <c r="AC2" s="18" t="s">
        <v>486</v>
      </c>
      <c r="AD2" s="18" t="s">
        <v>486</v>
      </c>
      <c r="AE2" s="5" t="s">
        <v>107</v>
      </c>
      <c r="AF2" s="5" t="s">
        <v>267</v>
      </c>
      <c r="AG2" s="16" t="s">
        <v>33</v>
      </c>
      <c r="AH2" s="16" t="s">
        <v>60</v>
      </c>
      <c r="AI2" s="16" t="s">
        <v>60</v>
      </c>
      <c r="AJ2" s="16" t="s">
        <v>60</v>
      </c>
    </row>
    <row r="3" spans="1:36" s="6" customFormat="1">
      <c r="A3" s="4" t="s">
        <v>362</v>
      </c>
      <c r="B3" s="14" t="s">
        <v>548</v>
      </c>
      <c r="C3" s="5" t="s">
        <v>3</v>
      </c>
      <c r="D3" s="5" t="s">
        <v>0</v>
      </c>
      <c r="E3" s="5" t="s">
        <v>1</v>
      </c>
      <c r="F3" s="5" t="s">
        <v>2</v>
      </c>
      <c r="G3" s="5" t="s">
        <v>86</v>
      </c>
      <c r="H3" s="5" t="s">
        <v>566</v>
      </c>
      <c r="I3" s="5" t="s">
        <v>535</v>
      </c>
      <c r="J3" s="5" t="s">
        <v>112</v>
      </c>
      <c r="K3" s="27">
        <v>2000</v>
      </c>
      <c r="L3" s="27">
        <v>1200</v>
      </c>
      <c r="M3" s="27">
        <v>200</v>
      </c>
      <c r="N3" s="27">
        <v>600</v>
      </c>
      <c r="O3" s="27">
        <f t="shared" si="0"/>
        <v>500</v>
      </c>
      <c r="P3" s="27">
        <v>300</v>
      </c>
      <c r="Q3" s="27">
        <v>50</v>
      </c>
      <c r="R3" s="27">
        <v>150</v>
      </c>
      <c r="S3" s="5" t="s">
        <v>114</v>
      </c>
      <c r="T3" s="5" t="s">
        <v>748</v>
      </c>
      <c r="U3" s="5" t="s">
        <v>245</v>
      </c>
      <c r="V3" s="10">
        <v>347</v>
      </c>
      <c r="W3" s="22">
        <f t="shared" si="1"/>
        <v>74</v>
      </c>
      <c r="X3" s="23">
        <f t="shared" si="2"/>
        <v>4.6891891891891895</v>
      </c>
      <c r="Y3" s="24">
        <v>41548</v>
      </c>
      <c r="Z3" s="24">
        <v>43800</v>
      </c>
      <c r="AA3" s="5" t="s">
        <v>115</v>
      </c>
      <c r="AB3" s="5" t="s">
        <v>266</v>
      </c>
      <c r="AC3" s="18" t="s">
        <v>486</v>
      </c>
      <c r="AD3" s="18" t="s">
        <v>486</v>
      </c>
      <c r="AE3" s="5" t="s">
        <v>107</v>
      </c>
      <c r="AF3" s="5" t="s">
        <v>268</v>
      </c>
      <c r="AG3" s="16" t="s">
        <v>33</v>
      </c>
      <c r="AH3" s="16" t="s">
        <v>60</v>
      </c>
      <c r="AI3" s="16" t="s">
        <v>60</v>
      </c>
      <c r="AJ3" s="16" t="s">
        <v>60</v>
      </c>
    </row>
    <row r="4" spans="1:36" s="6" customFormat="1">
      <c r="A4" s="4" t="s">
        <v>357</v>
      </c>
      <c r="B4" s="14" t="s">
        <v>6</v>
      </c>
      <c r="C4" s="5" t="s">
        <v>3</v>
      </c>
      <c r="D4" s="5" t="s">
        <v>5</v>
      </c>
      <c r="E4" s="5" t="s">
        <v>0</v>
      </c>
      <c r="F4" s="5" t="s">
        <v>663</v>
      </c>
      <c r="G4" s="5" t="s">
        <v>87</v>
      </c>
      <c r="H4" s="5" t="s">
        <v>88</v>
      </c>
      <c r="I4" s="5" t="s">
        <v>523</v>
      </c>
      <c r="J4" s="5" t="s">
        <v>112</v>
      </c>
      <c r="K4" s="27">
        <v>387420</v>
      </c>
      <c r="L4" s="27">
        <v>380298</v>
      </c>
      <c r="M4" s="27">
        <v>3924</v>
      </c>
      <c r="N4" s="27">
        <v>3198</v>
      </c>
      <c r="O4" s="27">
        <f t="shared" si="0"/>
        <v>92579</v>
      </c>
      <c r="P4" s="27">
        <v>90266</v>
      </c>
      <c r="Q4" s="27">
        <v>1220</v>
      </c>
      <c r="R4" s="27">
        <v>1093</v>
      </c>
      <c r="S4" s="5" t="s">
        <v>118</v>
      </c>
      <c r="T4" s="5" t="s">
        <v>749</v>
      </c>
      <c r="U4" s="5" t="s">
        <v>771</v>
      </c>
      <c r="V4" s="10">
        <v>1210</v>
      </c>
      <c r="W4" s="22">
        <f t="shared" si="1"/>
        <v>48</v>
      </c>
      <c r="X4" s="23">
        <f t="shared" si="2"/>
        <v>25.208333333333332</v>
      </c>
      <c r="Y4" s="24">
        <v>42327</v>
      </c>
      <c r="Z4" s="24">
        <v>43800</v>
      </c>
      <c r="AA4" s="5" t="s">
        <v>260</v>
      </c>
      <c r="AB4" s="5" t="s">
        <v>249</v>
      </c>
      <c r="AC4" s="18" t="s">
        <v>488</v>
      </c>
      <c r="AD4" s="18" t="s">
        <v>486</v>
      </c>
      <c r="AE4" s="5" t="s">
        <v>271</v>
      </c>
      <c r="AF4" s="5" t="s">
        <v>270</v>
      </c>
      <c r="AG4" s="16" t="s">
        <v>33</v>
      </c>
      <c r="AH4" s="16" t="s">
        <v>60</v>
      </c>
      <c r="AI4" s="16" t="s">
        <v>60</v>
      </c>
      <c r="AJ4" s="16" t="s">
        <v>60</v>
      </c>
    </row>
    <row r="5" spans="1:36" s="6" customFormat="1">
      <c r="A5" s="4" t="s">
        <v>117</v>
      </c>
      <c r="B5" s="14" t="s">
        <v>275</v>
      </c>
      <c r="C5" s="5" t="s">
        <v>3</v>
      </c>
      <c r="D5" s="5" t="s">
        <v>0</v>
      </c>
      <c r="E5" s="5" t="s">
        <v>0</v>
      </c>
      <c r="F5" s="5" t="s">
        <v>2</v>
      </c>
      <c r="G5" s="5" t="s">
        <v>89</v>
      </c>
      <c r="H5" s="5" t="s">
        <v>566</v>
      </c>
      <c r="I5" s="5" t="s">
        <v>533</v>
      </c>
      <c r="J5" s="5" t="s">
        <v>112</v>
      </c>
      <c r="K5" s="27">
        <v>2180</v>
      </c>
      <c r="L5" s="27">
        <v>1486</v>
      </c>
      <c r="M5" s="27" t="s">
        <v>81</v>
      </c>
      <c r="N5" s="27">
        <v>694</v>
      </c>
      <c r="O5" s="27">
        <f t="shared" si="0"/>
        <v>0</v>
      </c>
      <c r="P5" s="27" t="s">
        <v>81</v>
      </c>
      <c r="Q5" s="27" t="s">
        <v>81</v>
      </c>
      <c r="R5" s="27" t="s">
        <v>81</v>
      </c>
      <c r="S5" s="5" t="s">
        <v>81</v>
      </c>
      <c r="T5" s="5" t="s">
        <v>748</v>
      </c>
      <c r="U5" s="5" t="s">
        <v>633</v>
      </c>
      <c r="V5" s="10">
        <v>47</v>
      </c>
      <c r="W5" s="22">
        <f t="shared" si="1"/>
        <v>48</v>
      </c>
      <c r="X5" s="23">
        <f t="shared" si="2"/>
        <v>0.97916666666666663</v>
      </c>
      <c r="Y5" s="24">
        <v>42328</v>
      </c>
      <c r="Z5" s="24">
        <v>43800</v>
      </c>
      <c r="AA5" s="5" t="s">
        <v>273</v>
      </c>
      <c r="AB5" s="5" t="s">
        <v>272</v>
      </c>
      <c r="AC5" s="18" t="s">
        <v>486</v>
      </c>
      <c r="AD5" s="18" t="s">
        <v>486</v>
      </c>
      <c r="AE5" s="5" t="s">
        <v>276</v>
      </c>
      <c r="AF5" s="5" t="s">
        <v>599</v>
      </c>
      <c r="AG5" s="16" t="s">
        <v>388</v>
      </c>
      <c r="AH5" s="16" t="s">
        <v>60</v>
      </c>
      <c r="AI5" s="16" t="s">
        <v>60</v>
      </c>
      <c r="AJ5" s="16" t="s">
        <v>60</v>
      </c>
    </row>
    <row r="6" spans="1:36" s="6" customFormat="1">
      <c r="A6" s="4" t="s">
        <v>364</v>
      </c>
      <c r="B6" s="14" t="s">
        <v>622</v>
      </c>
      <c r="C6" s="5" t="s">
        <v>3</v>
      </c>
      <c r="D6" s="5" t="s">
        <v>5</v>
      </c>
      <c r="E6" s="5" t="s">
        <v>0</v>
      </c>
      <c r="F6" s="5" t="s">
        <v>663</v>
      </c>
      <c r="G6" s="5" t="s">
        <v>87</v>
      </c>
      <c r="H6" s="5" t="s">
        <v>88</v>
      </c>
      <c r="I6" s="5" t="s">
        <v>540</v>
      </c>
      <c r="J6" s="5" t="s">
        <v>112</v>
      </c>
      <c r="K6" s="27">
        <v>997467</v>
      </c>
      <c r="L6" s="27">
        <v>879450</v>
      </c>
      <c r="M6" s="27">
        <v>64835</v>
      </c>
      <c r="N6" s="27">
        <v>53182</v>
      </c>
      <c r="O6" s="27">
        <f t="shared" si="0"/>
        <v>219506</v>
      </c>
      <c r="P6" s="27">
        <v>196961</v>
      </c>
      <c r="Q6" s="27">
        <v>12148</v>
      </c>
      <c r="R6" s="27">
        <v>10397</v>
      </c>
      <c r="S6" s="5" t="s">
        <v>118</v>
      </c>
      <c r="T6" s="5" t="s">
        <v>749</v>
      </c>
      <c r="U6" s="5" t="s">
        <v>634</v>
      </c>
      <c r="V6" s="10">
        <v>1210</v>
      </c>
      <c r="W6" s="22">
        <f t="shared" si="1"/>
        <v>48</v>
      </c>
      <c r="X6" s="23">
        <f t="shared" si="2"/>
        <v>25.208333333333332</v>
      </c>
      <c r="Y6" s="24">
        <v>42327</v>
      </c>
      <c r="Z6" s="24">
        <v>43800</v>
      </c>
      <c r="AA6" s="5" t="s">
        <v>260</v>
      </c>
      <c r="AB6" s="5" t="s">
        <v>269</v>
      </c>
      <c r="AC6" s="18" t="s">
        <v>488</v>
      </c>
      <c r="AD6" s="18" t="s">
        <v>486</v>
      </c>
      <c r="AE6" s="5" t="s">
        <v>271</v>
      </c>
      <c r="AF6" s="5" t="s">
        <v>270</v>
      </c>
      <c r="AG6" s="16" t="s">
        <v>33</v>
      </c>
      <c r="AH6" s="16" t="s">
        <v>60</v>
      </c>
      <c r="AI6" s="16" t="s">
        <v>387</v>
      </c>
      <c r="AJ6" s="16" t="s">
        <v>60</v>
      </c>
    </row>
    <row r="7" spans="1:36" s="6" customFormat="1">
      <c r="A7" s="4" t="s">
        <v>117</v>
      </c>
      <c r="B7" s="14" t="s">
        <v>62</v>
      </c>
      <c r="C7" s="5" t="s">
        <v>3</v>
      </c>
      <c r="D7" s="5" t="s">
        <v>379</v>
      </c>
      <c r="E7" s="5" t="s">
        <v>0</v>
      </c>
      <c r="F7" s="5" t="s">
        <v>2</v>
      </c>
      <c r="G7" s="5" t="s">
        <v>89</v>
      </c>
      <c r="H7" s="5" t="s">
        <v>566</v>
      </c>
      <c r="I7" s="5" t="s">
        <v>91</v>
      </c>
      <c r="J7" s="5" t="s">
        <v>112</v>
      </c>
      <c r="K7" s="27">
        <v>3047</v>
      </c>
      <c r="L7" s="27">
        <v>2118</v>
      </c>
      <c r="M7" s="27">
        <v>296</v>
      </c>
      <c r="N7" s="27">
        <v>633</v>
      </c>
      <c r="O7" s="27">
        <f t="shared" si="0"/>
        <v>29258</v>
      </c>
      <c r="P7" s="27">
        <v>20360</v>
      </c>
      <c r="Q7" s="27">
        <v>2733</v>
      </c>
      <c r="R7" s="27">
        <v>6165</v>
      </c>
      <c r="S7" s="5" t="s">
        <v>232</v>
      </c>
      <c r="T7" s="5" t="s">
        <v>697</v>
      </c>
      <c r="U7" s="5" t="s">
        <v>772</v>
      </c>
      <c r="V7" s="10">
        <v>328</v>
      </c>
      <c r="W7" s="22">
        <f t="shared" si="1"/>
        <v>51</v>
      </c>
      <c r="X7" s="23">
        <f t="shared" si="2"/>
        <v>6.4313725490196081</v>
      </c>
      <c r="Y7" s="24">
        <v>42248</v>
      </c>
      <c r="Z7" s="24">
        <v>43801</v>
      </c>
      <c r="AA7" s="5" t="s">
        <v>233</v>
      </c>
      <c r="AB7" s="5" t="s">
        <v>249</v>
      </c>
      <c r="AC7" s="18" t="s">
        <v>488</v>
      </c>
      <c r="AD7" s="18" t="s">
        <v>489</v>
      </c>
      <c r="AE7" s="5" t="s">
        <v>249</v>
      </c>
      <c r="AF7" s="5" t="s">
        <v>349</v>
      </c>
      <c r="AG7" s="16" t="s">
        <v>389</v>
      </c>
      <c r="AH7" s="16" t="s">
        <v>390</v>
      </c>
      <c r="AI7" s="16" t="s">
        <v>35</v>
      </c>
      <c r="AJ7" s="16" t="s">
        <v>60</v>
      </c>
    </row>
    <row r="8" spans="1:36" s="6" customFormat="1">
      <c r="A8" s="4" t="s">
        <v>122</v>
      </c>
      <c r="B8" s="14" t="s">
        <v>643</v>
      </c>
      <c r="C8" s="5" t="s">
        <v>3</v>
      </c>
      <c r="D8" s="5" t="s">
        <v>5</v>
      </c>
      <c r="E8" s="5" t="s">
        <v>1</v>
      </c>
      <c r="F8" s="5" t="s">
        <v>2</v>
      </c>
      <c r="G8" s="5" t="s">
        <v>92</v>
      </c>
      <c r="H8" s="5" t="s">
        <v>88</v>
      </c>
      <c r="I8" s="5" t="s">
        <v>536</v>
      </c>
      <c r="J8" s="5" t="s">
        <v>112</v>
      </c>
      <c r="K8" s="27">
        <v>14160825</v>
      </c>
      <c r="L8" s="27">
        <v>14140825</v>
      </c>
      <c r="M8" s="27">
        <v>10000</v>
      </c>
      <c r="N8" s="27">
        <v>10000</v>
      </c>
      <c r="O8" s="27">
        <v>14062</v>
      </c>
      <c r="P8" s="27" t="s">
        <v>81</v>
      </c>
      <c r="Q8" s="27" t="s">
        <v>81</v>
      </c>
      <c r="R8" s="27" t="s">
        <v>81</v>
      </c>
      <c r="S8" s="5" t="s">
        <v>621</v>
      </c>
      <c r="T8" s="5" t="s">
        <v>749</v>
      </c>
      <c r="U8" s="5" t="s">
        <v>773</v>
      </c>
      <c r="V8" s="10">
        <v>27</v>
      </c>
      <c r="W8" s="22">
        <f t="shared" si="1"/>
        <v>37</v>
      </c>
      <c r="X8" s="23">
        <f t="shared" si="2"/>
        <v>0.72972972972972971</v>
      </c>
      <c r="Y8" s="24">
        <v>42647</v>
      </c>
      <c r="Z8" s="24">
        <v>43800</v>
      </c>
      <c r="AA8" s="5" t="s">
        <v>168</v>
      </c>
      <c r="AB8" s="5" t="s">
        <v>310</v>
      </c>
      <c r="AC8" s="18" t="s">
        <v>488</v>
      </c>
      <c r="AD8" s="18" t="s">
        <v>489</v>
      </c>
      <c r="AE8" s="5" t="s">
        <v>310</v>
      </c>
      <c r="AF8" s="5" t="s">
        <v>331</v>
      </c>
      <c r="AG8" s="16" t="s">
        <v>33</v>
      </c>
      <c r="AH8" s="16" t="s">
        <v>391</v>
      </c>
      <c r="AI8" s="16" t="s">
        <v>60</v>
      </c>
      <c r="AJ8" s="16" t="s">
        <v>60</v>
      </c>
    </row>
    <row r="9" spans="1:36" s="6" customFormat="1">
      <c r="A9" s="4" t="s">
        <v>122</v>
      </c>
      <c r="B9" s="14" t="s">
        <v>661</v>
      </c>
      <c r="C9" s="5" t="s">
        <v>3</v>
      </c>
      <c r="D9" s="5" t="s">
        <v>5</v>
      </c>
      <c r="E9" s="5" t="s">
        <v>1</v>
      </c>
      <c r="F9" s="5" t="s">
        <v>2</v>
      </c>
      <c r="G9" s="5" t="s">
        <v>92</v>
      </c>
      <c r="H9" s="5" t="s">
        <v>88</v>
      </c>
      <c r="I9" s="5" t="s">
        <v>537</v>
      </c>
      <c r="J9" s="5" t="s">
        <v>112</v>
      </c>
      <c r="K9" s="27" t="s">
        <v>71</v>
      </c>
      <c r="L9" s="27">
        <v>669343</v>
      </c>
      <c r="M9" s="27">
        <v>8000</v>
      </c>
      <c r="N9" s="27">
        <v>10000</v>
      </c>
      <c r="O9" s="27">
        <f t="shared" ref="O9:O17" si="3">SUM(P9:R9)</f>
        <v>108</v>
      </c>
      <c r="P9" s="27">
        <v>98</v>
      </c>
      <c r="Q9" s="27">
        <v>5</v>
      </c>
      <c r="R9" s="27">
        <v>5</v>
      </c>
      <c r="S9" s="5" t="s">
        <v>155</v>
      </c>
      <c r="T9" s="5" t="s">
        <v>614</v>
      </c>
      <c r="U9" s="5" t="s">
        <v>258</v>
      </c>
      <c r="V9" s="10">
        <v>332</v>
      </c>
      <c r="W9" s="22">
        <f t="shared" si="1"/>
        <v>48</v>
      </c>
      <c r="X9" s="23">
        <f t="shared" si="2"/>
        <v>6.916666666666667</v>
      </c>
      <c r="Y9" s="24">
        <v>42315</v>
      </c>
      <c r="Z9" s="24">
        <v>43800</v>
      </c>
      <c r="AA9" s="5" t="s">
        <v>491</v>
      </c>
      <c r="AB9" s="5" t="s">
        <v>302</v>
      </c>
      <c r="AC9" s="18" t="s">
        <v>488</v>
      </c>
      <c r="AD9" s="18" t="s">
        <v>486</v>
      </c>
      <c r="AE9" s="5" t="s">
        <v>329</v>
      </c>
      <c r="AF9" s="5" t="s">
        <v>330</v>
      </c>
      <c r="AG9" s="16" t="s">
        <v>237</v>
      </c>
      <c r="AH9" s="16" t="s">
        <v>165</v>
      </c>
      <c r="AI9" s="16" t="s">
        <v>166</v>
      </c>
      <c r="AJ9" s="16" t="s">
        <v>167</v>
      </c>
    </row>
    <row r="10" spans="1:36" s="6" customFormat="1">
      <c r="A10" s="4" t="s">
        <v>122</v>
      </c>
      <c r="B10" s="14" t="s">
        <v>170</v>
      </c>
      <c r="C10" s="5" t="s">
        <v>3</v>
      </c>
      <c r="D10" s="5" t="s">
        <v>380</v>
      </c>
      <c r="E10" s="5" t="s">
        <v>1</v>
      </c>
      <c r="F10" s="5" t="s">
        <v>2</v>
      </c>
      <c r="G10" s="5" t="s">
        <v>92</v>
      </c>
      <c r="H10" s="5" t="s">
        <v>88</v>
      </c>
      <c r="I10" s="5" t="s">
        <v>93</v>
      </c>
      <c r="J10" s="5" t="s">
        <v>112</v>
      </c>
      <c r="K10" s="27">
        <v>1742618</v>
      </c>
      <c r="L10" s="27">
        <v>1727423</v>
      </c>
      <c r="M10" s="27">
        <v>7602</v>
      </c>
      <c r="N10" s="27">
        <v>7593</v>
      </c>
      <c r="O10" s="27">
        <f t="shared" si="3"/>
        <v>1742618</v>
      </c>
      <c r="P10" s="27">
        <v>1727423</v>
      </c>
      <c r="Q10" s="27">
        <v>7602</v>
      </c>
      <c r="R10" s="27">
        <v>7593</v>
      </c>
      <c r="S10" s="5" t="s">
        <v>128</v>
      </c>
      <c r="T10" s="5" t="s">
        <v>614</v>
      </c>
      <c r="U10" s="5" t="s">
        <v>172</v>
      </c>
      <c r="V10" s="25" t="s">
        <v>492</v>
      </c>
      <c r="W10" s="22">
        <f t="shared" si="1"/>
        <v>35</v>
      </c>
      <c r="X10" s="25" t="s">
        <v>249</v>
      </c>
      <c r="Y10" s="24">
        <v>42707</v>
      </c>
      <c r="Z10" s="24">
        <v>43800</v>
      </c>
      <c r="AA10" s="5" t="s">
        <v>171</v>
      </c>
      <c r="AB10" s="5" t="s">
        <v>310</v>
      </c>
      <c r="AC10" s="18" t="s">
        <v>488</v>
      </c>
      <c r="AD10" s="18" t="s">
        <v>490</v>
      </c>
      <c r="AE10" s="5" t="s">
        <v>302</v>
      </c>
      <c r="AF10" s="5" t="s">
        <v>332</v>
      </c>
      <c r="AG10" s="16" t="s">
        <v>33</v>
      </c>
      <c r="AH10" s="16" t="s">
        <v>60</v>
      </c>
      <c r="AI10" s="16" t="s">
        <v>60</v>
      </c>
      <c r="AJ10" s="16" t="s">
        <v>60</v>
      </c>
    </row>
    <row r="11" spans="1:36" s="6" customFormat="1">
      <c r="A11" s="4" t="s">
        <v>365</v>
      </c>
      <c r="B11" s="15" t="s">
        <v>154</v>
      </c>
      <c r="C11" s="5" t="s">
        <v>3</v>
      </c>
      <c r="D11" s="5" t="s">
        <v>5</v>
      </c>
      <c r="E11" s="5" t="s">
        <v>0</v>
      </c>
      <c r="F11" s="5" t="s">
        <v>2</v>
      </c>
      <c r="G11" s="5" t="s">
        <v>92</v>
      </c>
      <c r="H11" s="5" t="s">
        <v>566</v>
      </c>
      <c r="I11" s="5" t="s">
        <v>543</v>
      </c>
      <c r="J11" s="5" t="s">
        <v>112</v>
      </c>
      <c r="K11" s="27">
        <v>10022</v>
      </c>
      <c r="L11" s="27" t="s">
        <v>516</v>
      </c>
      <c r="M11" s="27">
        <v>4869</v>
      </c>
      <c r="N11" s="27">
        <v>5153</v>
      </c>
      <c r="O11" s="27">
        <f t="shared" si="3"/>
        <v>12684</v>
      </c>
      <c r="P11" s="27">
        <v>2662</v>
      </c>
      <c r="Q11" s="27">
        <v>4869</v>
      </c>
      <c r="R11" s="27">
        <v>5153</v>
      </c>
      <c r="S11" s="5" t="s">
        <v>128</v>
      </c>
      <c r="T11" s="5" t="s">
        <v>614</v>
      </c>
      <c r="U11" s="5" t="s">
        <v>157</v>
      </c>
      <c r="V11" s="10">
        <v>53</v>
      </c>
      <c r="W11" s="22">
        <f t="shared" si="1"/>
        <v>41</v>
      </c>
      <c r="X11" s="23">
        <f t="shared" ref="X11:X43" si="4">V11/W11</f>
        <v>1.2926829268292683</v>
      </c>
      <c r="Y11" s="24">
        <v>42541</v>
      </c>
      <c r="Z11" s="24">
        <v>43800</v>
      </c>
      <c r="AA11" s="5" t="s">
        <v>156</v>
      </c>
      <c r="AB11" s="5" t="s">
        <v>249</v>
      </c>
      <c r="AC11" s="18" t="s">
        <v>488</v>
      </c>
      <c r="AD11" s="18" t="s">
        <v>486</v>
      </c>
      <c r="AE11" s="5" t="s">
        <v>296</v>
      </c>
      <c r="AF11" s="5" t="s">
        <v>295</v>
      </c>
      <c r="AG11" s="16" t="s">
        <v>33</v>
      </c>
      <c r="AH11" s="16" t="s">
        <v>60</v>
      </c>
      <c r="AI11" s="16" t="s">
        <v>60</v>
      </c>
      <c r="AJ11" s="16" t="s">
        <v>60</v>
      </c>
    </row>
    <row r="12" spans="1:36" s="6" customFormat="1">
      <c r="A12" s="4" t="s">
        <v>122</v>
      </c>
      <c r="B12" s="14" t="s">
        <v>325</v>
      </c>
      <c r="C12" s="5" t="s">
        <v>381</v>
      </c>
      <c r="D12" s="5" t="s">
        <v>0</v>
      </c>
      <c r="E12" s="5" t="s">
        <v>1</v>
      </c>
      <c r="F12" s="5" t="s">
        <v>2</v>
      </c>
      <c r="G12" s="5" t="s">
        <v>476</v>
      </c>
      <c r="H12" s="5" t="s">
        <v>566</v>
      </c>
      <c r="I12" s="5" t="s">
        <v>525</v>
      </c>
      <c r="J12" s="5" t="s">
        <v>112</v>
      </c>
      <c r="K12" s="27">
        <v>21406</v>
      </c>
      <c r="L12" s="27">
        <v>14166</v>
      </c>
      <c r="M12" s="27">
        <v>2844</v>
      </c>
      <c r="N12" s="27">
        <v>4396</v>
      </c>
      <c r="O12" s="27">
        <f t="shared" si="3"/>
        <v>548</v>
      </c>
      <c r="P12" s="27">
        <v>362</v>
      </c>
      <c r="Q12" s="27">
        <v>77</v>
      </c>
      <c r="R12" s="27">
        <v>109</v>
      </c>
      <c r="S12" s="5" t="s">
        <v>630</v>
      </c>
      <c r="T12" s="5" t="s">
        <v>750</v>
      </c>
      <c r="U12" s="5" t="s">
        <v>228</v>
      </c>
      <c r="V12" s="25">
        <v>235</v>
      </c>
      <c r="W12" s="22">
        <f t="shared" si="1"/>
        <v>47</v>
      </c>
      <c r="X12" s="23">
        <f t="shared" si="4"/>
        <v>5</v>
      </c>
      <c r="Y12" s="24">
        <v>42347</v>
      </c>
      <c r="Z12" s="24">
        <v>43800</v>
      </c>
      <c r="AA12" s="5" t="s">
        <v>227</v>
      </c>
      <c r="AB12" s="5" t="s">
        <v>326</v>
      </c>
      <c r="AC12" s="18" t="s">
        <v>486</v>
      </c>
      <c r="AD12" s="18" t="s">
        <v>486</v>
      </c>
      <c r="AE12" s="5" t="s">
        <v>347</v>
      </c>
      <c r="AF12" s="5" t="s">
        <v>327</v>
      </c>
      <c r="AG12" s="16" t="s">
        <v>226</v>
      </c>
      <c r="AH12" s="16" t="s">
        <v>39</v>
      </c>
      <c r="AI12" s="16"/>
      <c r="AJ12" s="16" t="s">
        <v>60</v>
      </c>
    </row>
    <row r="13" spans="1:36" s="6" customFormat="1">
      <c r="A13" s="4" t="s">
        <v>366</v>
      </c>
      <c r="B13" s="14" t="s">
        <v>131</v>
      </c>
      <c r="C13" s="5" t="s">
        <v>3</v>
      </c>
      <c r="D13" s="5" t="s">
        <v>0</v>
      </c>
      <c r="E13" s="5" t="s">
        <v>0</v>
      </c>
      <c r="F13" s="5" t="s">
        <v>2</v>
      </c>
      <c r="G13" s="5" t="s">
        <v>86</v>
      </c>
      <c r="H13" s="5" t="s">
        <v>569</v>
      </c>
      <c r="I13" s="5" t="s">
        <v>593</v>
      </c>
      <c r="J13" s="5" t="s">
        <v>112</v>
      </c>
      <c r="K13" s="27">
        <v>1010916</v>
      </c>
      <c r="L13" s="27" t="s">
        <v>81</v>
      </c>
      <c r="M13" s="27" t="s">
        <v>81</v>
      </c>
      <c r="N13" s="27" t="s">
        <v>545</v>
      </c>
      <c r="O13" s="27">
        <f t="shared" si="3"/>
        <v>0</v>
      </c>
      <c r="P13" s="27" t="s">
        <v>81</v>
      </c>
      <c r="Q13" s="27" t="s">
        <v>249</v>
      </c>
      <c r="R13" s="27" t="s">
        <v>81</v>
      </c>
      <c r="S13" s="5" t="s">
        <v>128</v>
      </c>
      <c r="T13" s="5" t="s">
        <v>751</v>
      </c>
      <c r="U13" s="5" t="s">
        <v>132</v>
      </c>
      <c r="V13" s="10">
        <v>246</v>
      </c>
      <c r="W13" s="22">
        <f t="shared" si="1"/>
        <v>37</v>
      </c>
      <c r="X13" s="23">
        <f t="shared" si="4"/>
        <v>6.6486486486486482</v>
      </c>
      <c r="Y13" s="24">
        <v>42674</v>
      </c>
      <c r="Z13" s="24">
        <v>43800</v>
      </c>
      <c r="AA13" s="5" t="s">
        <v>243</v>
      </c>
      <c r="AB13" s="5" t="s">
        <v>282</v>
      </c>
      <c r="AC13" s="18" t="s">
        <v>486</v>
      </c>
      <c r="AD13" s="18" t="s">
        <v>486</v>
      </c>
      <c r="AE13" s="5" t="s">
        <v>280</v>
      </c>
      <c r="AF13" s="5" t="s">
        <v>279</v>
      </c>
      <c r="AG13" s="16" t="s">
        <v>36</v>
      </c>
      <c r="AH13" s="16" t="s">
        <v>37</v>
      </c>
      <c r="AI13" s="16" t="s">
        <v>60</v>
      </c>
      <c r="AJ13" s="16" t="s">
        <v>60</v>
      </c>
    </row>
    <row r="14" spans="1:36" s="6" customFormat="1">
      <c r="A14" s="4" t="s">
        <v>365</v>
      </c>
      <c r="B14" s="14" t="s">
        <v>498</v>
      </c>
      <c r="C14" s="5" t="s">
        <v>3</v>
      </c>
      <c r="D14" s="5" t="s">
        <v>0</v>
      </c>
      <c r="E14" s="5" t="s">
        <v>0</v>
      </c>
      <c r="F14" s="5" t="s">
        <v>7</v>
      </c>
      <c r="G14" s="5" t="s">
        <v>87</v>
      </c>
      <c r="H14" s="5" t="s">
        <v>566</v>
      </c>
      <c r="I14" s="5" t="s">
        <v>521</v>
      </c>
      <c r="J14" s="5" t="s">
        <v>112</v>
      </c>
      <c r="K14" s="27" t="s">
        <v>500</v>
      </c>
      <c r="L14" s="27" t="s">
        <v>501</v>
      </c>
      <c r="M14" s="27" t="s">
        <v>502</v>
      </c>
      <c r="N14" s="27" t="s">
        <v>502</v>
      </c>
      <c r="O14" s="27">
        <f t="shared" si="3"/>
        <v>12744</v>
      </c>
      <c r="P14" s="27">
        <v>11470</v>
      </c>
      <c r="Q14" s="27">
        <v>637</v>
      </c>
      <c r="R14" s="27">
        <v>637</v>
      </c>
      <c r="S14" s="5" t="s">
        <v>118</v>
      </c>
      <c r="T14" s="5" t="s">
        <v>614</v>
      </c>
      <c r="U14" s="5" t="s">
        <v>134</v>
      </c>
      <c r="V14" s="10">
        <v>172</v>
      </c>
      <c r="W14" s="22">
        <f t="shared" si="1"/>
        <v>33</v>
      </c>
      <c r="X14" s="23">
        <f t="shared" si="4"/>
        <v>5.2121212121212119</v>
      </c>
      <c r="Y14" s="24">
        <v>42773</v>
      </c>
      <c r="Z14" s="24">
        <v>43800</v>
      </c>
      <c r="AA14" s="5" t="s">
        <v>133</v>
      </c>
      <c r="AB14" s="5" t="s">
        <v>81</v>
      </c>
      <c r="AC14" s="18" t="s">
        <v>488</v>
      </c>
      <c r="AD14" s="18" t="s">
        <v>489</v>
      </c>
      <c r="AE14" s="5" t="s">
        <v>81</v>
      </c>
      <c r="AF14" s="5" t="s">
        <v>286</v>
      </c>
      <c r="AG14" s="16" t="s">
        <v>34</v>
      </c>
      <c r="AH14" s="16" t="s">
        <v>35</v>
      </c>
      <c r="AI14" s="16" t="s">
        <v>60</v>
      </c>
      <c r="AJ14" s="16" t="s">
        <v>60</v>
      </c>
    </row>
    <row r="15" spans="1:36" s="6" customFormat="1">
      <c r="A15" s="4" t="s">
        <v>365</v>
      </c>
      <c r="B15" s="14" t="s">
        <v>644</v>
      </c>
      <c r="C15" s="5" t="s">
        <v>3</v>
      </c>
      <c r="D15" s="5" t="s">
        <v>0</v>
      </c>
      <c r="E15" s="5" t="s">
        <v>0</v>
      </c>
      <c r="F15" s="5" t="s">
        <v>721</v>
      </c>
      <c r="G15" s="5" t="s">
        <v>92</v>
      </c>
      <c r="H15" s="5" t="s">
        <v>566</v>
      </c>
      <c r="I15" s="5" t="s">
        <v>91</v>
      </c>
      <c r="J15" s="5" t="s">
        <v>112</v>
      </c>
      <c r="K15" s="27">
        <v>107702</v>
      </c>
      <c r="L15" s="27">
        <v>87599</v>
      </c>
      <c r="M15" s="27">
        <v>10570</v>
      </c>
      <c r="N15" s="27">
        <v>9533</v>
      </c>
      <c r="O15" s="27">
        <f t="shared" si="3"/>
        <v>536</v>
      </c>
      <c r="P15" s="27">
        <v>442</v>
      </c>
      <c r="Q15" s="27">
        <v>48</v>
      </c>
      <c r="R15" s="27">
        <v>46</v>
      </c>
      <c r="S15" s="5" t="s">
        <v>617</v>
      </c>
      <c r="T15" s="5" t="s">
        <v>614</v>
      </c>
      <c r="U15" s="5" t="s">
        <v>127</v>
      </c>
      <c r="V15" s="10">
        <v>1234</v>
      </c>
      <c r="W15" s="22">
        <f t="shared" si="1"/>
        <v>37</v>
      </c>
      <c r="X15" s="23">
        <f t="shared" si="4"/>
        <v>33.351351351351354</v>
      </c>
      <c r="Y15" s="24">
        <v>42653</v>
      </c>
      <c r="Z15" s="24">
        <v>43800</v>
      </c>
      <c r="AA15" s="5" t="s">
        <v>126</v>
      </c>
      <c r="AB15" s="5" t="s">
        <v>108</v>
      </c>
      <c r="AC15" s="18" t="s">
        <v>486</v>
      </c>
      <c r="AD15" s="18" t="s">
        <v>486</v>
      </c>
      <c r="AE15" s="5" t="s">
        <v>729</v>
      </c>
      <c r="AF15" s="5" t="s">
        <v>729</v>
      </c>
      <c r="AG15" s="16" t="s">
        <v>35</v>
      </c>
      <c r="AH15" s="16" t="s">
        <v>34</v>
      </c>
      <c r="AI15" s="16" t="s">
        <v>387</v>
      </c>
      <c r="AJ15" s="16" t="s">
        <v>60</v>
      </c>
    </row>
    <row r="16" spans="1:36" s="6" customFormat="1">
      <c r="A16" s="4" t="s">
        <v>365</v>
      </c>
      <c r="B16" s="14" t="s">
        <v>8</v>
      </c>
      <c r="C16" s="5" t="s">
        <v>3</v>
      </c>
      <c r="D16" s="5" t="s">
        <v>664</v>
      </c>
      <c r="E16" s="5" t="s">
        <v>0</v>
      </c>
      <c r="F16" s="5" t="s">
        <v>7</v>
      </c>
      <c r="G16" s="5" t="s">
        <v>87</v>
      </c>
      <c r="H16" s="5" t="s">
        <v>88</v>
      </c>
      <c r="I16" s="5" t="s">
        <v>522</v>
      </c>
      <c r="J16" s="5" t="s">
        <v>112</v>
      </c>
      <c r="K16" s="27">
        <v>147786</v>
      </c>
      <c r="L16" s="27">
        <v>127786</v>
      </c>
      <c r="M16" s="27">
        <v>10000</v>
      </c>
      <c r="N16" s="27">
        <v>10000</v>
      </c>
      <c r="O16" s="27">
        <f t="shared" si="3"/>
        <v>147786</v>
      </c>
      <c r="P16" s="27">
        <v>127786</v>
      </c>
      <c r="Q16" s="27">
        <v>10000</v>
      </c>
      <c r="R16" s="27">
        <v>10000</v>
      </c>
      <c r="S16" s="5" t="s">
        <v>128</v>
      </c>
      <c r="T16" s="5" t="s">
        <v>752</v>
      </c>
      <c r="U16" s="5" t="s">
        <v>130</v>
      </c>
      <c r="V16" s="10">
        <v>66</v>
      </c>
      <c r="W16" s="22">
        <f t="shared" si="1"/>
        <v>39</v>
      </c>
      <c r="X16" s="23">
        <f t="shared" si="4"/>
        <v>1.6923076923076923</v>
      </c>
      <c r="Y16" s="24">
        <v>42600</v>
      </c>
      <c r="Z16" s="24">
        <v>43800</v>
      </c>
      <c r="AA16" s="5" t="s">
        <v>129</v>
      </c>
      <c r="AB16" s="5" t="s">
        <v>278</v>
      </c>
      <c r="AC16" s="18" t="s">
        <v>486</v>
      </c>
      <c r="AD16" s="18" t="s">
        <v>486</v>
      </c>
      <c r="AE16" s="5" t="s">
        <v>278</v>
      </c>
      <c r="AF16" s="5" t="s">
        <v>730</v>
      </c>
      <c r="AG16" s="16" t="s">
        <v>33</v>
      </c>
      <c r="AH16" s="16" t="s">
        <v>60</v>
      </c>
      <c r="AI16" s="16" t="s">
        <v>60</v>
      </c>
      <c r="AJ16" s="16" t="s">
        <v>60</v>
      </c>
    </row>
    <row r="17" spans="1:36" s="6" customFormat="1">
      <c r="A17" s="4" t="s">
        <v>365</v>
      </c>
      <c r="B17" s="14" t="s">
        <v>723</v>
      </c>
      <c r="C17" s="5" t="s">
        <v>471</v>
      </c>
      <c r="D17" s="5" t="s">
        <v>0</v>
      </c>
      <c r="E17" s="5" t="s">
        <v>0</v>
      </c>
      <c r="F17" s="5" t="s">
        <v>2</v>
      </c>
      <c r="G17" s="5" t="s">
        <v>90</v>
      </c>
      <c r="H17" s="5" t="s">
        <v>88</v>
      </c>
      <c r="I17" s="5" t="s">
        <v>520</v>
      </c>
      <c r="J17" s="5" t="s">
        <v>112</v>
      </c>
      <c r="K17" s="27" t="s">
        <v>515</v>
      </c>
      <c r="L17" s="27" t="s">
        <v>512</v>
      </c>
      <c r="M17" s="27" t="s">
        <v>513</v>
      </c>
      <c r="N17" s="27" t="s">
        <v>514</v>
      </c>
      <c r="O17" s="27">
        <f t="shared" si="3"/>
        <v>0</v>
      </c>
      <c r="P17" s="27" t="s">
        <v>81</v>
      </c>
      <c r="Q17" s="27" t="s">
        <v>81</v>
      </c>
      <c r="R17" s="27" t="s">
        <v>81</v>
      </c>
      <c r="S17" s="5" t="s">
        <v>81</v>
      </c>
      <c r="T17" s="5" t="s">
        <v>753</v>
      </c>
      <c r="U17" s="5" t="s">
        <v>121</v>
      </c>
      <c r="V17" s="10">
        <v>286</v>
      </c>
      <c r="W17" s="22">
        <f t="shared" si="1"/>
        <v>37</v>
      </c>
      <c r="X17" s="23">
        <f t="shared" si="4"/>
        <v>7.7297297297297298</v>
      </c>
      <c r="Y17" s="24">
        <v>42653</v>
      </c>
      <c r="Z17" s="24">
        <v>43800</v>
      </c>
      <c r="AA17" s="5" t="s">
        <v>257</v>
      </c>
      <c r="AB17" s="5" t="s">
        <v>249</v>
      </c>
      <c r="AC17" s="18" t="s">
        <v>488</v>
      </c>
      <c r="AD17" s="18" t="s">
        <v>486</v>
      </c>
      <c r="AE17" s="5" t="s">
        <v>259</v>
      </c>
      <c r="AF17" s="5" t="s">
        <v>330</v>
      </c>
      <c r="AG17" s="16" t="s">
        <v>33</v>
      </c>
      <c r="AH17" s="16" t="s">
        <v>60</v>
      </c>
      <c r="AI17" s="16" t="s">
        <v>60</v>
      </c>
      <c r="AJ17" s="16" t="s">
        <v>60</v>
      </c>
    </row>
    <row r="18" spans="1:36" s="6" customFormat="1">
      <c r="A18" s="4" t="s">
        <v>122</v>
      </c>
      <c r="B18" s="14" t="s">
        <v>370</v>
      </c>
      <c r="C18" s="5" t="s">
        <v>3</v>
      </c>
      <c r="D18" s="5" t="s">
        <v>497</v>
      </c>
      <c r="E18" s="5" t="s">
        <v>0</v>
      </c>
      <c r="F18" s="5" t="s">
        <v>2</v>
      </c>
      <c r="G18" s="5" t="s">
        <v>90</v>
      </c>
      <c r="H18" s="5" t="s">
        <v>88</v>
      </c>
      <c r="I18" s="5" t="s">
        <v>91</v>
      </c>
      <c r="J18" s="5" t="s">
        <v>112</v>
      </c>
      <c r="K18" s="27" t="s">
        <v>64</v>
      </c>
      <c r="L18" s="27" t="s">
        <v>65</v>
      </c>
      <c r="M18" s="27" t="s">
        <v>66</v>
      </c>
      <c r="N18" s="27" t="s">
        <v>67</v>
      </c>
      <c r="O18" s="27" t="s">
        <v>616</v>
      </c>
      <c r="P18" s="27" t="s">
        <v>81</v>
      </c>
      <c r="Q18" s="27" t="s">
        <v>81</v>
      </c>
      <c r="R18" s="27" t="s">
        <v>81</v>
      </c>
      <c r="S18" s="5" t="s">
        <v>617</v>
      </c>
      <c r="T18" s="5" t="s">
        <v>754</v>
      </c>
      <c r="U18" s="5" t="s">
        <v>124</v>
      </c>
      <c r="V18" s="10">
        <v>77</v>
      </c>
      <c r="W18" s="22">
        <f t="shared" si="1"/>
        <v>32</v>
      </c>
      <c r="X18" s="23">
        <f t="shared" si="4"/>
        <v>2.40625</v>
      </c>
      <c r="Y18" s="24">
        <v>42809</v>
      </c>
      <c r="Z18" s="24">
        <v>43800</v>
      </c>
      <c r="AA18" s="5" t="s">
        <v>123</v>
      </c>
      <c r="AB18" s="5" t="s">
        <v>249</v>
      </c>
      <c r="AC18" s="18" t="s">
        <v>488</v>
      </c>
      <c r="AD18" s="18" t="s">
        <v>486</v>
      </c>
      <c r="AE18" s="5" t="s">
        <v>261</v>
      </c>
      <c r="AF18" s="5" t="s">
        <v>731</v>
      </c>
      <c r="AG18" s="16" t="s">
        <v>38</v>
      </c>
      <c r="AH18" s="16" t="s">
        <v>387</v>
      </c>
      <c r="AI18" s="16" t="s">
        <v>60</v>
      </c>
      <c r="AJ18" s="16" t="s">
        <v>60</v>
      </c>
    </row>
    <row r="19" spans="1:36" s="6" customFormat="1">
      <c r="A19" s="4" t="s">
        <v>138</v>
      </c>
      <c r="B19" s="14" t="s">
        <v>651</v>
      </c>
      <c r="C19" s="5" t="s">
        <v>381</v>
      </c>
      <c r="D19" s="5" t="s">
        <v>655</v>
      </c>
      <c r="E19" s="5" t="s">
        <v>1</v>
      </c>
      <c r="F19" s="5" t="s">
        <v>2</v>
      </c>
      <c r="G19" s="5" t="s">
        <v>475</v>
      </c>
      <c r="H19" s="5" t="s">
        <v>88</v>
      </c>
      <c r="I19" s="5" t="s">
        <v>229</v>
      </c>
      <c r="J19" s="5" t="s">
        <v>112</v>
      </c>
      <c r="K19" s="27" t="s">
        <v>81</v>
      </c>
      <c r="L19" s="27" t="s">
        <v>81</v>
      </c>
      <c r="M19" s="27" t="s">
        <v>81</v>
      </c>
      <c r="N19" s="27" t="s">
        <v>81</v>
      </c>
      <c r="O19" s="27">
        <f t="shared" ref="O19" si="5">SUM(P19:R19)</f>
        <v>2498657</v>
      </c>
      <c r="P19" s="27">
        <v>2498657</v>
      </c>
      <c r="Q19" s="27" t="s">
        <v>81</v>
      </c>
      <c r="R19" s="27" t="s">
        <v>81</v>
      </c>
      <c r="S19" s="5" t="s">
        <v>621</v>
      </c>
      <c r="T19" s="5" t="s">
        <v>750</v>
      </c>
      <c r="U19" s="5" t="s">
        <v>231</v>
      </c>
      <c r="V19" s="25">
        <v>31</v>
      </c>
      <c r="W19" s="22">
        <f t="shared" ref="W19" si="6">DATEDIF(Y19,Z19,"m")</f>
        <v>36</v>
      </c>
      <c r="X19" s="23">
        <f t="shared" ref="X19" si="7">V19/W19</f>
        <v>0.86111111111111116</v>
      </c>
      <c r="Y19" s="24">
        <v>42690</v>
      </c>
      <c r="Z19" s="24">
        <v>43800</v>
      </c>
      <c r="AA19" s="5" t="s">
        <v>230</v>
      </c>
      <c r="AB19" s="5" t="s">
        <v>249</v>
      </c>
      <c r="AC19" s="18" t="s">
        <v>488</v>
      </c>
      <c r="AD19" s="18" t="s">
        <v>486</v>
      </c>
      <c r="AE19" s="5" t="s">
        <v>328</v>
      </c>
      <c r="AF19" s="5" t="s">
        <v>348</v>
      </c>
      <c r="AG19" s="16" t="s">
        <v>250</v>
      </c>
      <c r="AH19" s="16" t="s">
        <v>251</v>
      </c>
      <c r="AI19" s="16" t="s">
        <v>392</v>
      </c>
      <c r="AJ19" s="16" t="s">
        <v>60</v>
      </c>
    </row>
    <row r="20" spans="1:36" s="6" customFormat="1">
      <c r="A20" s="4" t="s">
        <v>138</v>
      </c>
      <c r="B20" s="14" t="s">
        <v>652</v>
      </c>
      <c r="C20" s="5" t="s">
        <v>381</v>
      </c>
      <c r="D20" s="5" t="s">
        <v>678</v>
      </c>
      <c r="E20" s="5" t="s">
        <v>1</v>
      </c>
      <c r="F20" s="5" t="s">
        <v>2</v>
      </c>
      <c r="G20" s="5" t="s">
        <v>475</v>
      </c>
      <c r="H20" s="5" t="s">
        <v>88</v>
      </c>
      <c r="I20" s="5" t="s">
        <v>229</v>
      </c>
      <c r="J20" s="5" t="s">
        <v>112</v>
      </c>
      <c r="K20" s="27" t="s">
        <v>81</v>
      </c>
      <c r="L20" s="27" t="s">
        <v>81</v>
      </c>
      <c r="M20" s="27" t="s">
        <v>81</v>
      </c>
      <c r="N20" s="27" t="s">
        <v>81</v>
      </c>
      <c r="O20" s="27">
        <f t="shared" ref="O20:O60" si="8">SUM(P20:R20)</f>
        <v>2498657</v>
      </c>
      <c r="P20" s="27">
        <v>2498657</v>
      </c>
      <c r="Q20" s="27" t="s">
        <v>81</v>
      </c>
      <c r="R20" s="27" t="s">
        <v>81</v>
      </c>
      <c r="S20" s="5" t="s">
        <v>629</v>
      </c>
      <c r="T20" s="5" t="s">
        <v>750</v>
      </c>
      <c r="U20" s="5" t="s">
        <v>231</v>
      </c>
      <c r="V20" s="25">
        <v>31</v>
      </c>
      <c r="W20" s="22">
        <f t="shared" si="1"/>
        <v>36</v>
      </c>
      <c r="X20" s="23">
        <f t="shared" si="4"/>
        <v>0.86111111111111116</v>
      </c>
      <c r="Y20" s="24">
        <v>42690</v>
      </c>
      <c r="Z20" s="24">
        <v>43800</v>
      </c>
      <c r="AA20" s="5" t="s">
        <v>230</v>
      </c>
      <c r="AB20" s="5" t="s">
        <v>376</v>
      </c>
      <c r="AC20" s="18" t="s">
        <v>488</v>
      </c>
      <c r="AD20" s="18" t="s">
        <v>486</v>
      </c>
      <c r="AE20" s="5" t="s">
        <v>328</v>
      </c>
      <c r="AF20" s="5" t="s">
        <v>732</v>
      </c>
      <c r="AG20" s="16" t="s">
        <v>250</v>
      </c>
      <c r="AH20" s="16" t="s">
        <v>251</v>
      </c>
      <c r="AI20" s="16" t="s">
        <v>392</v>
      </c>
      <c r="AJ20" s="16" t="s">
        <v>60</v>
      </c>
    </row>
    <row r="21" spans="1:36" s="6" customFormat="1">
      <c r="A21" s="4" t="s">
        <v>360</v>
      </c>
      <c r="B21" s="14" t="s">
        <v>15</v>
      </c>
      <c r="C21" s="5" t="s">
        <v>3</v>
      </c>
      <c r="D21" s="5" t="s">
        <v>0</v>
      </c>
      <c r="E21" s="5" t="s">
        <v>0</v>
      </c>
      <c r="F21" s="5" t="s">
        <v>2</v>
      </c>
      <c r="G21" s="5" t="s">
        <v>90</v>
      </c>
      <c r="H21" s="5" t="s">
        <v>566</v>
      </c>
      <c r="I21" s="5" t="s">
        <v>526</v>
      </c>
      <c r="J21" s="5" t="s">
        <v>112</v>
      </c>
      <c r="K21" s="27">
        <v>46765</v>
      </c>
      <c r="L21" s="27">
        <v>32747</v>
      </c>
      <c r="M21" s="27">
        <v>3461</v>
      </c>
      <c r="N21" s="27">
        <v>10557</v>
      </c>
      <c r="O21" s="27">
        <f t="shared" si="8"/>
        <v>1572</v>
      </c>
      <c r="P21" s="27">
        <v>1102</v>
      </c>
      <c r="Q21" s="27">
        <v>115</v>
      </c>
      <c r="R21" s="27">
        <v>355</v>
      </c>
      <c r="S21" s="5" t="s">
        <v>118</v>
      </c>
      <c r="T21" s="5" t="s">
        <v>755</v>
      </c>
      <c r="U21" s="5" t="s">
        <v>371</v>
      </c>
      <c r="V21" s="10">
        <v>86</v>
      </c>
      <c r="W21" s="22">
        <f t="shared" si="1"/>
        <v>23</v>
      </c>
      <c r="X21" s="23">
        <f t="shared" si="4"/>
        <v>3.7391304347826089</v>
      </c>
      <c r="Y21" s="24">
        <v>43088</v>
      </c>
      <c r="Z21" s="24">
        <v>43800</v>
      </c>
      <c r="AA21" s="5" t="s">
        <v>140</v>
      </c>
      <c r="AB21" s="5" t="s">
        <v>249</v>
      </c>
      <c r="AC21" s="18" t="s">
        <v>488</v>
      </c>
      <c r="AD21" s="18" t="s">
        <v>486</v>
      </c>
      <c r="AE21" s="5" t="s">
        <v>372</v>
      </c>
      <c r="AF21" s="5" t="s">
        <v>372</v>
      </c>
      <c r="AG21" s="16" t="s">
        <v>139</v>
      </c>
      <c r="AH21" s="16" t="s">
        <v>37</v>
      </c>
      <c r="AI21" s="16" t="s">
        <v>41</v>
      </c>
      <c r="AJ21" s="16" t="s">
        <v>42</v>
      </c>
    </row>
    <row r="22" spans="1:36" s="6" customFormat="1">
      <c r="A22" s="4" t="s">
        <v>138</v>
      </c>
      <c r="B22" s="14" t="s">
        <v>17</v>
      </c>
      <c r="C22" s="5" t="s">
        <v>3</v>
      </c>
      <c r="D22" s="5" t="s">
        <v>11</v>
      </c>
      <c r="E22" s="5" t="s">
        <v>1</v>
      </c>
      <c r="F22" s="5" t="s">
        <v>663</v>
      </c>
      <c r="G22" s="5" t="s">
        <v>89</v>
      </c>
      <c r="H22" s="5" t="s">
        <v>566</v>
      </c>
      <c r="I22" s="5" t="s">
        <v>91</v>
      </c>
      <c r="J22" s="5" t="s">
        <v>112</v>
      </c>
      <c r="K22" s="27">
        <v>2508</v>
      </c>
      <c r="L22" s="27">
        <v>1620</v>
      </c>
      <c r="M22" s="27">
        <v>342</v>
      </c>
      <c r="N22" s="27">
        <v>546</v>
      </c>
      <c r="O22" s="27">
        <f t="shared" si="8"/>
        <v>2508</v>
      </c>
      <c r="P22" s="27">
        <v>1620</v>
      </c>
      <c r="Q22" s="27">
        <v>342</v>
      </c>
      <c r="R22" s="27">
        <v>546</v>
      </c>
      <c r="S22" s="5" t="s">
        <v>128</v>
      </c>
      <c r="T22" s="5" t="s">
        <v>602</v>
      </c>
      <c r="U22" s="5" t="s">
        <v>203</v>
      </c>
      <c r="V22" s="10">
        <v>78</v>
      </c>
      <c r="W22" s="22">
        <f t="shared" si="1"/>
        <v>17</v>
      </c>
      <c r="X22" s="23">
        <f t="shared" si="4"/>
        <v>4.5882352941176467</v>
      </c>
      <c r="Y22" s="24">
        <v>43262</v>
      </c>
      <c r="Z22" s="24">
        <v>43800</v>
      </c>
      <c r="AA22" s="5" t="s">
        <v>202</v>
      </c>
      <c r="AB22" s="5" t="s">
        <v>319</v>
      </c>
      <c r="AC22" s="18" t="s">
        <v>486</v>
      </c>
      <c r="AD22" s="18" t="s">
        <v>488</v>
      </c>
      <c r="AE22" s="5" t="s">
        <v>315</v>
      </c>
      <c r="AF22" s="5" t="s">
        <v>320</v>
      </c>
      <c r="AG22" s="16" t="s">
        <v>33</v>
      </c>
      <c r="AH22" s="16" t="s">
        <v>60</v>
      </c>
      <c r="AI22" s="16" t="s">
        <v>60</v>
      </c>
      <c r="AJ22" s="16" t="s">
        <v>60</v>
      </c>
    </row>
    <row r="23" spans="1:36" s="6" customFormat="1">
      <c r="A23" s="4" t="s">
        <v>138</v>
      </c>
      <c r="B23" s="14" t="s">
        <v>16</v>
      </c>
      <c r="C23" s="5" t="s">
        <v>3</v>
      </c>
      <c r="D23" s="5" t="s">
        <v>11</v>
      </c>
      <c r="E23" s="5" t="s">
        <v>1</v>
      </c>
      <c r="F23" s="5" t="s">
        <v>663</v>
      </c>
      <c r="G23" s="5" t="s">
        <v>89</v>
      </c>
      <c r="H23" s="5" t="s">
        <v>566</v>
      </c>
      <c r="I23" s="5" t="s">
        <v>530</v>
      </c>
      <c r="J23" s="5" t="s">
        <v>112</v>
      </c>
      <c r="K23" s="27">
        <v>51318</v>
      </c>
      <c r="L23" s="27">
        <v>43738</v>
      </c>
      <c r="M23" s="27">
        <v>5129</v>
      </c>
      <c r="N23" s="27">
        <v>2451</v>
      </c>
      <c r="O23" s="27">
        <f t="shared" si="8"/>
        <v>51318</v>
      </c>
      <c r="P23" s="27">
        <v>43738</v>
      </c>
      <c r="Q23" s="27">
        <v>5129</v>
      </c>
      <c r="R23" s="27">
        <v>2451</v>
      </c>
      <c r="S23" s="5" t="s">
        <v>128</v>
      </c>
      <c r="T23" s="5" t="s">
        <v>602</v>
      </c>
      <c r="U23" s="5" t="s">
        <v>203</v>
      </c>
      <c r="V23" s="10">
        <v>78</v>
      </c>
      <c r="W23" s="22">
        <f t="shared" si="1"/>
        <v>17</v>
      </c>
      <c r="X23" s="23">
        <f t="shared" si="4"/>
        <v>4.5882352941176467</v>
      </c>
      <c r="Y23" s="24">
        <v>43262</v>
      </c>
      <c r="Z23" s="24">
        <v>43800</v>
      </c>
      <c r="AA23" s="5" t="s">
        <v>202</v>
      </c>
      <c r="AB23" s="5" t="s">
        <v>339</v>
      </c>
      <c r="AC23" s="18" t="s">
        <v>486</v>
      </c>
      <c r="AD23" s="18" t="s">
        <v>488</v>
      </c>
      <c r="AE23" s="5" t="s">
        <v>249</v>
      </c>
      <c r="AF23" s="5" t="s">
        <v>320</v>
      </c>
      <c r="AG23" s="16" t="s">
        <v>33</v>
      </c>
      <c r="AH23" s="16" t="s">
        <v>60</v>
      </c>
      <c r="AI23" s="16" t="s">
        <v>387</v>
      </c>
      <c r="AJ23" s="16" t="s">
        <v>60</v>
      </c>
    </row>
    <row r="24" spans="1:36" s="6" customFormat="1">
      <c r="A24" s="4" t="s">
        <v>360</v>
      </c>
      <c r="B24" s="14" t="s">
        <v>297</v>
      </c>
      <c r="C24" s="5" t="s">
        <v>3</v>
      </c>
      <c r="D24" s="5" t="s">
        <v>5</v>
      </c>
      <c r="E24" s="5" t="s">
        <v>1</v>
      </c>
      <c r="F24" s="5" t="s">
        <v>663</v>
      </c>
      <c r="G24" s="5" t="s">
        <v>92</v>
      </c>
      <c r="H24" s="5" t="s">
        <v>477</v>
      </c>
      <c r="I24" s="5" t="s">
        <v>96</v>
      </c>
      <c r="J24" s="5" t="s">
        <v>112</v>
      </c>
      <c r="K24" s="27">
        <v>37362</v>
      </c>
      <c r="L24" s="27">
        <v>31049</v>
      </c>
      <c r="M24" s="27">
        <v>3174</v>
      </c>
      <c r="N24" s="27">
        <v>3139</v>
      </c>
      <c r="O24" s="27">
        <f t="shared" si="8"/>
        <v>37362</v>
      </c>
      <c r="P24" s="27">
        <v>31049</v>
      </c>
      <c r="Q24" s="27">
        <v>3174</v>
      </c>
      <c r="R24" s="27">
        <v>3139</v>
      </c>
      <c r="S24" s="5" t="s">
        <v>128</v>
      </c>
      <c r="T24" s="5" t="s">
        <v>748</v>
      </c>
      <c r="U24" s="5" t="s">
        <v>174</v>
      </c>
      <c r="V24" s="25">
        <v>51</v>
      </c>
      <c r="W24" s="22">
        <f t="shared" si="1"/>
        <v>28</v>
      </c>
      <c r="X24" s="23">
        <f t="shared" si="4"/>
        <v>1.8214285714285714</v>
      </c>
      <c r="Y24" s="24">
        <v>42928</v>
      </c>
      <c r="Z24" s="24">
        <v>43800</v>
      </c>
      <c r="AA24" s="5" t="s">
        <v>173</v>
      </c>
      <c r="AB24" s="5" t="s">
        <v>310</v>
      </c>
      <c r="AC24" s="18" t="s">
        <v>488</v>
      </c>
      <c r="AD24" s="18" t="s">
        <v>486</v>
      </c>
      <c r="AE24" s="5" t="s">
        <v>305</v>
      </c>
      <c r="AF24" s="5" t="s">
        <v>311</v>
      </c>
      <c r="AG24" s="16" t="s">
        <v>33</v>
      </c>
      <c r="AH24" s="16" t="s">
        <v>60</v>
      </c>
      <c r="AI24" s="16" t="s">
        <v>60</v>
      </c>
      <c r="AJ24" s="16" t="s">
        <v>60</v>
      </c>
    </row>
    <row r="25" spans="1:36" s="6" customFormat="1">
      <c r="A25" s="4" t="s">
        <v>361</v>
      </c>
      <c r="B25" s="14" t="s">
        <v>298</v>
      </c>
      <c r="C25" s="5" t="s">
        <v>3</v>
      </c>
      <c r="D25" s="5" t="s">
        <v>0</v>
      </c>
      <c r="E25" s="5" t="s">
        <v>0</v>
      </c>
      <c r="F25" s="5" t="s">
        <v>7</v>
      </c>
      <c r="G25" s="5" t="s">
        <v>92</v>
      </c>
      <c r="H25" s="5" t="s">
        <v>477</v>
      </c>
      <c r="I25" s="5" t="s">
        <v>585</v>
      </c>
      <c r="J25" s="5" t="s">
        <v>112</v>
      </c>
      <c r="K25" s="27">
        <v>43013</v>
      </c>
      <c r="L25" s="27">
        <v>37012</v>
      </c>
      <c r="M25" s="27">
        <v>3000</v>
      </c>
      <c r="N25" s="27">
        <v>3000</v>
      </c>
      <c r="O25" s="27">
        <f t="shared" si="8"/>
        <v>43012</v>
      </c>
      <c r="P25" s="27">
        <v>37012</v>
      </c>
      <c r="Q25" s="27">
        <v>3000</v>
      </c>
      <c r="R25" s="27">
        <v>3000</v>
      </c>
      <c r="S25" s="5" t="s">
        <v>128</v>
      </c>
      <c r="T25" s="5" t="s">
        <v>748</v>
      </c>
      <c r="U25" s="5" t="s">
        <v>174</v>
      </c>
      <c r="V25" s="10">
        <v>51</v>
      </c>
      <c r="W25" s="22">
        <f t="shared" si="1"/>
        <v>28</v>
      </c>
      <c r="X25" s="23">
        <f t="shared" si="4"/>
        <v>1.8214285714285714</v>
      </c>
      <c r="Y25" s="24">
        <v>42928</v>
      </c>
      <c r="Z25" s="24">
        <v>43800</v>
      </c>
      <c r="AA25" s="5" t="s">
        <v>173</v>
      </c>
      <c r="AB25" s="5" t="s">
        <v>302</v>
      </c>
      <c r="AC25" s="18" t="s">
        <v>488</v>
      </c>
      <c r="AD25" s="18" t="s">
        <v>486</v>
      </c>
      <c r="AE25" s="5" t="s">
        <v>305</v>
      </c>
      <c r="AF25" s="5" t="s">
        <v>333</v>
      </c>
      <c r="AG25" s="16" t="s">
        <v>34</v>
      </c>
      <c r="AH25" s="16" t="s">
        <v>35</v>
      </c>
      <c r="AI25" s="16" t="s">
        <v>60</v>
      </c>
      <c r="AJ25" s="16" t="s">
        <v>60</v>
      </c>
    </row>
    <row r="26" spans="1:36" s="6" customFormat="1">
      <c r="A26" s="4" t="s">
        <v>367</v>
      </c>
      <c r="B26" s="15" t="s">
        <v>724</v>
      </c>
      <c r="C26" s="5" t="s">
        <v>3</v>
      </c>
      <c r="D26" s="5" t="s">
        <v>0</v>
      </c>
      <c r="E26" s="5" t="s">
        <v>1</v>
      </c>
      <c r="F26" s="5" t="s">
        <v>2</v>
      </c>
      <c r="G26" s="5" t="s">
        <v>90</v>
      </c>
      <c r="H26" s="5" t="s">
        <v>95</v>
      </c>
      <c r="I26" s="5" t="s">
        <v>94</v>
      </c>
      <c r="J26" s="5" t="s">
        <v>112</v>
      </c>
      <c r="K26" s="27">
        <v>97687</v>
      </c>
      <c r="L26" s="27">
        <v>87866</v>
      </c>
      <c r="M26" s="27">
        <v>4887</v>
      </c>
      <c r="N26" s="27">
        <v>4934</v>
      </c>
      <c r="O26" s="27">
        <f t="shared" si="8"/>
        <v>27933</v>
      </c>
      <c r="P26" s="27">
        <v>25137</v>
      </c>
      <c r="Q26" s="27">
        <v>1389</v>
      </c>
      <c r="R26" s="27">
        <v>1407</v>
      </c>
      <c r="S26" s="5" t="s">
        <v>128</v>
      </c>
      <c r="T26" s="5" t="s">
        <v>614</v>
      </c>
      <c r="U26" s="5" t="s">
        <v>152</v>
      </c>
      <c r="V26" s="10">
        <v>151</v>
      </c>
      <c r="W26" s="22">
        <f t="shared" si="1"/>
        <v>31</v>
      </c>
      <c r="X26" s="23">
        <f t="shared" si="4"/>
        <v>4.870967741935484</v>
      </c>
      <c r="Y26" s="24">
        <v>42840</v>
      </c>
      <c r="Z26" s="24">
        <v>43800</v>
      </c>
      <c r="AA26" s="5" t="s">
        <v>151</v>
      </c>
      <c r="AB26" s="5" t="s">
        <v>290</v>
      </c>
      <c r="AC26" s="18" t="s">
        <v>486</v>
      </c>
      <c r="AD26" s="18" t="s">
        <v>486</v>
      </c>
      <c r="AE26" s="5" t="s">
        <v>291</v>
      </c>
      <c r="AF26" s="5" t="s">
        <v>289</v>
      </c>
      <c r="AG26" s="16" t="s">
        <v>33</v>
      </c>
      <c r="AH26" s="16" t="s">
        <v>60</v>
      </c>
      <c r="AI26" s="16" t="s">
        <v>60</v>
      </c>
      <c r="AJ26" s="16" t="s">
        <v>60</v>
      </c>
    </row>
    <row r="27" spans="1:36" s="6" customFormat="1" ht="18.75" customHeight="1">
      <c r="A27" s="4" t="s">
        <v>138</v>
      </c>
      <c r="B27" s="14" t="s">
        <v>374</v>
      </c>
      <c r="C27" s="5" t="s">
        <v>3</v>
      </c>
      <c r="D27" s="5" t="s">
        <v>0</v>
      </c>
      <c r="E27" s="5" t="s">
        <v>1</v>
      </c>
      <c r="F27" s="5" t="s">
        <v>7</v>
      </c>
      <c r="G27" s="5" t="s">
        <v>89</v>
      </c>
      <c r="H27" s="5" t="s">
        <v>566</v>
      </c>
      <c r="I27" s="5" t="s">
        <v>532</v>
      </c>
      <c r="J27" s="5" t="s">
        <v>112</v>
      </c>
      <c r="K27" s="27">
        <v>13679</v>
      </c>
      <c r="L27" s="27">
        <v>11679</v>
      </c>
      <c r="M27" s="27">
        <v>1000</v>
      </c>
      <c r="N27" s="27">
        <v>1000</v>
      </c>
      <c r="O27" s="27">
        <f t="shared" si="8"/>
        <v>0</v>
      </c>
      <c r="P27" s="27" t="s">
        <v>81</v>
      </c>
      <c r="Q27" s="27" t="s">
        <v>81</v>
      </c>
      <c r="R27" s="27" t="s">
        <v>81</v>
      </c>
      <c r="S27" s="5" t="s">
        <v>128</v>
      </c>
      <c r="T27" s="5" t="s">
        <v>612</v>
      </c>
      <c r="U27" s="5" t="s">
        <v>201</v>
      </c>
      <c r="V27" s="10">
        <v>22</v>
      </c>
      <c r="W27" s="22">
        <f t="shared" si="1"/>
        <v>28</v>
      </c>
      <c r="X27" s="23">
        <f t="shared" si="4"/>
        <v>0.7857142857142857</v>
      </c>
      <c r="Y27" s="24">
        <v>42935</v>
      </c>
      <c r="Z27" s="24">
        <v>43800</v>
      </c>
      <c r="AA27" s="5" t="s">
        <v>200</v>
      </c>
      <c r="AB27" s="5" t="s">
        <v>315</v>
      </c>
      <c r="AC27" s="18" t="s">
        <v>488</v>
      </c>
      <c r="AD27" s="18" t="s">
        <v>488</v>
      </c>
      <c r="AE27" s="5" t="s">
        <v>249</v>
      </c>
      <c r="AF27" s="5" t="s">
        <v>318</v>
      </c>
      <c r="AG27" s="16" t="s">
        <v>33</v>
      </c>
      <c r="AH27" s="16" t="s">
        <v>60</v>
      </c>
      <c r="AI27" s="16" t="s">
        <v>387</v>
      </c>
      <c r="AJ27" s="16" t="s">
        <v>60</v>
      </c>
    </row>
    <row r="28" spans="1:36" s="6" customFormat="1">
      <c r="A28" s="4" t="s">
        <v>360</v>
      </c>
      <c r="B28" s="14" t="s">
        <v>14</v>
      </c>
      <c r="C28" s="5" t="s">
        <v>3</v>
      </c>
      <c r="D28" s="5" t="s">
        <v>0</v>
      </c>
      <c r="E28" s="5" t="s">
        <v>0</v>
      </c>
      <c r="F28" s="5" t="s">
        <v>2</v>
      </c>
      <c r="G28" s="5" t="s">
        <v>97</v>
      </c>
      <c r="H28" s="5" t="s">
        <v>568</v>
      </c>
      <c r="I28" s="5" t="s">
        <v>586</v>
      </c>
      <c r="J28" s="5" t="s">
        <v>112</v>
      </c>
      <c r="K28" s="27">
        <v>140461</v>
      </c>
      <c r="L28" s="27">
        <v>99820</v>
      </c>
      <c r="M28" s="27">
        <v>13393</v>
      </c>
      <c r="N28" s="27">
        <v>27248</v>
      </c>
      <c r="O28" s="27">
        <f t="shared" si="8"/>
        <v>140461</v>
      </c>
      <c r="P28" s="27">
        <v>99820</v>
      </c>
      <c r="Q28" s="27">
        <v>13393</v>
      </c>
      <c r="R28" s="27">
        <v>27248</v>
      </c>
      <c r="S28" s="5" t="s">
        <v>128</v>
      </c>
      <c r="T28" s="5" t="s">
        <v>698</v>
      </c>
      <c r="U28" s="5" t="s">
        <v>187</v>
      </c>
      <c r="V28" s="10">
        <v>87</v>
      </c>
      <c r="W28" s="22">
        <f t="shared" si="1"/>
        <v>31</v>
      </c>
      <c r="X28" s="23">
        <f t="shared" si="4"/>
        <v>2.806451612903226</v>
      </c>
      <c r="Y28" s="24">
        <v>42843</v>
      </c>
      <c r="Z28" s="24">
        <v>43800</v>
      </c>
      <c r="AA28" s="5" t="s">
        <v>186</v>
      </c>
      <c r="AB28" s="5" t="s">
        <v>249</v>
      </c>
      <c r="AC28" s="18" t="s">
        <v>488</v>
      </c>
      <c r="AD28" s="18" t="s">
        <v>488</v>
      </c>
      <c r="AE28" s="5" t="s">
        <v>315</v>
      </c>
      <c r="AF28" s="5" t="s">
        <v>316</v>
      </c>
      <c r="AG28" s="16" t="s">
        <v>185</v>
      </c>
      <c r="AH28" s="16" t="s">
        <v>40</v>
      </c>
      <c r="AI28" s="16" t="s">
        <v>60</v>
      </c>
      <c r="AJ28" s="16" t="s">
        <v>60</v>
      </c>
    </row>
    <row r="29" spans="1:36" s="6" customFormat="1">
      <c r="A29" s="4" t="s">
        <v>138</v>
      </c>
      <c r="B29" s="14" t="s">
        <v>377</v>
      </c>
      <c r="C29" s="5" t="s">
        <v>472</v>
      </c>
      <c r="D29" s="5" t="s">
        <v>0</v>
      </c>
      <c r="E29" s="5" t="s">
        <v>1</v>
      </c>
      <c r="F29" s="5" t="s">
        <v>2</v>
      </c>
      <c r="G29" s="5" t="s">
        <v>475</v>
      </c>
      <c r="H29" s="5" t="s">
        <v>95</v>
      </c>
      <c r="I29" s="5" t="s">
        <v>531</v>
      </c>
      <c r="J29" s="5" t="s">
        <v>112</v>
      </c>
      <c r="K29" s="27">
        <v>26260</v>
      </c>
      <c r="L29" s="27">
        <v>15154</v>
      </c>
      <c r="M29" s="27">
        <v>5309</v>
      </c>
      <c r="N29" s="27">
        <v>5797</v>
      </c>
      <c r="O29" s="27">
        <f t="shared" si="8"/>
        <v>1076</v>
      </c>
      <c r="P29" s="27">
        <v>666</v>
      </c>
      <c r="Q29" s="27">
        <v>200</v>
      </c>
      <c r="R29" s="27">
        <v>210</v>
      </c>
      <c r="S29" s="5" t="s">
        <v>625</v>
      </c>
      <c r="T29" s="5" t="s">
        <v>602</v>
      </c>
      <c r="U29" s="5" t="s">
        <v>205</v>
      </c>
      <c r="V29" s="10">
        <v>45</v>
      </c>
      <c r="W29" s="22">
        <f t="shared" si="1"/>
        <v>29</v>
      </c>
      <c r="X29" s="23">
        <f t="shared" si="4"/>
        <v>1.5517241379310345</v>
      </c>
      <c r="Y29" s="24">
        <v>42917</v>
      </c>
      <c r="Z29" s="24">
        <v>43800</v>
      </c>
      <c r="AA29" s="5" t="s">
        <v>204</v>
      </c>
      <c r="AB29" s="5" t="s">
        <v>340</v>
      </c>
      <c r="AC29" s="18" t="s">
        <v>486</v>
      </c>
      <c r="AD29" s="18" t="s">
        <v>488</v>
      </c>
      <c r="AE29" s="5" t="s">
        <v>315</v>
      </c>
      <c r="AF29" s="5" t="s">
        <v>341</v>
      </c>
      <c r="AG29" s="16" t="s">
        <v>43</v>
      </c>
      <c r="AH29" s="16" t="s">
        <v>44</v>
      </c>
      <c r="AI29" s="16" t="s">
        <v>60</v>
      </c>
      <c r="AJ29" s="16" t="s">
        <v>60</v>
      </c>
    </row>
    <row r="30" spans="1:36" s="6" customFormat="1">
      <c r="A30" s="4" t="s">
        <v>360</v>
      </c>
      <c r="B30" s="14" t="s">
        <v>742</v>
      </c>
      <c r="C30" s="5" t="s">
        <v>3</v>
      </c>
      <c r="D30" s="5" t="s">
        <v>0</v>
      </c>
      <c r="E30" s="5" t="s">
        <v>0</v>
      </c>
      <c r="F30" s="5" t="s">
        <v>2</v>
      </c>
      <c r="G30" s="5" t="s">
        <v>89</v>
      </c>
      <c r="H30" s="5" t="s">
        <v>570</v>
      </c>
      <c r="I30" s="5" t="s">
        <v>592</v>
      </c>
      <c r="J30" s="5" t="s">
        <v>112</v>
      </c>
      <c r="K30" s="27">
        <v>77582</v>
      </c>
      <c r="L30" s="27">
        <v>61888</v>
      </c>
      <c r="M30" s="27">
        <v>7993</v>
      </c>
      <c r="N30" s="27">
        <v>7701</v>
      </c>
      <c r="O30" s="27">
        <f t="shared" si="8"/>
        <v>138538</v>
      </c>
      <c r="P30" s="27">
        <v>110648</v>
      </c>
      <c r="Q30" s="27">
        <v>14229</v>
      </c>
      <c r="R30" s="27">
        <v>13661</v>
      </c>
      <c r="S30" s="5" t="s">
        <v>118</v>
      </c>
      <c r="T30" s="5" t="s">
        <v>614</v>
      </c>
      <c r="U30" s="5" t="s">
        <v>136</v>
      </c>
      <c r="V30" s="10">
        <v>239</v>
      </c>
      <c r="W30" s="22">
        <f t="shared" si="1"/>
        <v>30</v>
      </c>
      <c r="X30" s="23">
        <f t="shared" si="4"/>
        <v>7.9666666666666668</v>
      </c>
      <c r="Y30" s="24">
        <v>42868</v>
      </c>
      <c r="Z30" s="24">
        <v>43800</v>
      </c>
      <c r="AA30" s="5" t="s">
        <v>137</v>
      </c>
      <c r="AB30" s="5" t="s">
        <v>284</v>
      </c>
      <c r="AC30" s="18" t="s">
        <v>486</v>
      </c>
      <c r="AD30" s="18" t="s">
        <v>486</v>
      </c>
      <c r="AE30" s="5" t="s">
        <v>285</v>
      </c>
      <c r="AF30" s="5" t="s">
        <v>281</v>
      </c>
      <c r="AG30" s="16" t="s">
        <v>34</v>
      </c>
      <c r="AH30" s="16" t="s">
        <v>35</v>
      </c>
      <c r="AI30" s="16" t="s">
        <v>385</v>
      </c>
      <c r="AJ30" s="16" t="s">
        <v>386</v>
      </c>
    </row>
    <row r="31" spans="1:36" s="6" customFormat="1">
      <c r="A31" s="4" t="s">
        <v>360</v>
      </c>
      <c r="B31" s="14" t="s">
        <v>12</v>
      </c>
      <c r="C31" s="5" t="s">
        <v>3</v>
      </c>
      <c r="D31" s="5" t="s">
        <v>0</v>
      </c>
      <c r="E31" s="5" t="s">
        <v>0</v>
      </c>
      <c r="F31" s="5" t="s">
        <v>2</v>
      </c>
      <c r="G31" s="5" t="s">
        <v>89</v>
      </c>
      <c r="H31" s="5" t="s">
        <v>571</v>
      </c>
      <c r="I31" s="5" t="s">
        <v>588</v>
      </c>
      <c r="J31" s="5" t="s">
        <v>112</v>
      </c>
      <c r="K31" s="27">
        <v>95956</v>
      </c>
      <c r="L31" s="27">
        <v>76496</v>
      </c>
      <c r="M31" s="27">
        <v>9951</v>
      </c>
      <c r="N31" s="27">
        <v>9509</v>
      </c>
      <c r="O31" s="27">
        <f t="shared" si="8"/>
        <v>662659</v>
      </c>
      <c r="P31" s="27">
        <v>528979</v>
      </c>
      <c r="Q31" s="27">
        <v>68621</v>
      </c>
      <c r="R31" s="27">
        <v>65059</v>
      </c>
      <c r="S31" s="5" t="s">
        <v>118</v>
      </c>
      <c r="T31" s="5" t="s">
        <v>614</v>
      </c>
      <c r="U31" s="5" t="s">
        <v>136</v>
      </c>
      <c r="V31" s="10">
        <v>239</v>
      </c>
      <c r="W31" s="22">
        <f t="shared" si="1"/>
        <v>30</v>
      </c>
      <c r="X31" s="23">
        <f t="shared" si="4"/>
        <v>7.9666666666666668</v>
      </c>
      <c r="Y31" s="24">
        <v>42868</v>
      </c>
      <c r="Z31" s="24">
        <v>43800</v>
      </c>
      <c r="AA31" s="5" t="s">
        <v>135</v>
      </c>
      <c r="AB31" s="5" t="s">
        <v>283</v>
      </c>
      <c r="AC31" s="18" t="s">
        <v>486</v>
      </c>
      <c r="AD31" s="18" t="s">
        <v>486</v>
      </c>
      <c r="AE31" s="5" t="s">
        <v>285</v>
      </c>
      <c r="AF31" s="5" t="s">
        <v>281</v>
      </c>
      <c r="AG31" s="16" t="s">
        <v>34</v>
      </c>
      <c r="AH31" s="16" t="s">
        <v>35</v>
      </c>
      <c r="AI31" s="16" t="s">
        <v>385</v>
      </c>
      <c r="AJ31" s="16" t="s">
        <v>386</v>
      </c>
    </row>
    <row r="32" spans="1:36" s="6" customFormat="1">
      <c r="A32" s="4" t="s">
        <v>141</v>
      </c>
      <c r="B32" s="14" t="s">
        <v>82</v>
      </c>
      <c r="C32" s="5" t="s">
        <v>3</v>
      </c>
      <c r="D32" s="5" t="s">
        <v>0</v>
      </c>
      <c r="E32" s="5" t="s">
        <v>1</v>
      </c>
      <c r="F32" s="5" t="s">
        <v>2</v>
      </c>
      <c r="G32" s="5" t="s">
        <v>89</v>
      </c>
      <c r="H32" s="5" t="s">
        <v>95</v>
      </c>
      <c r="I32" s="5" t="s">
        <v>524</v>
      </c>
      <c r="J32" s="5" t="s">
        <v>112</v>
      </c>
      <c r="K32" s="27">
        <v>2590</v>
      </c>
      <c r="L32" s="27">
        <v>1119</v>
      </c>
      <c r="M32" s="27">
        <v>299</v>
      </c>
      <c r="N32" s="27">
        <v>1172</v>
      </c>
      <c r="O32" s="27">
        <f t="shared" si="8"/>
        <v>0</v>
      </c>
      <c r="P32" s="27" t="s">
        <v>81</v>
      </c>
      <c r="Q32" s="27" t="s">
        <v>81</v>
      </c>
      <c r="R32" s="27" t="s">
        <v>81</v>
      </c>
      <c r="S32" s="5" t="s">
        <v>128</v>
      </c>
      <c r="T32" s="5" t="s">
        <v>756</v>
      </c>
      <c r="U32" s="5" t="s">
        <v>194</v>
      </c>
      <c r="V32" s="10">
        <v>58</v>
      </c>
      <c r="W32" s="22">
        <f t="shared" si="1"/>
        <v>20</v>
      </c>
      <c r="X32" s="23">
        <f t="shared" si="4"/>
        <v>2.9</v>
      </c>
      <c r="Y32" s="24">
        <v>43173</v>
      </c>
      <c r="Z32" s="24">
        <v>43800</v>
      </c>
      <c r="AA32" s="5" t="s">
        <v>193</v>
      </c>
      <c r="AB32" s="5" t="s">
        <v>317</v>
      </c>
      <c r="AC32" s="18" t="s">
        <v>486</v>
      </c>
      <c r="AD32" s="18" t="s">
        <v>639</v>
      </c>
      <c r="AE32" s="5" t="s">
        <v>309</v>
      </c>
      <c r="AF32" s="5" t="s">
        <v>640</v>
      </c>
      <c r="AG32" s="16" t="s">
        <v>33</v>
      </c>
      <c r="AH32" s="16" t="s">
        <v>60</v>
      </c>
      <c r="AI32" s="16" t="s">
        <v>641</v>
      </c>
      <c r="AJ32" s="16" t="s">
        <v>60</v>
      </c>
    </row>
    <row r="33" spans="1:36" s="6" customFormat="1">
      <c r="A33" s="4" t="s">
        <v>141</v>
      </c>
      <c r="B33" s="14" t="s">
        <v>83</v>
      </c>
      <c r="C33" s="5" t="s">
        <v>3</v>
      </c>
      <c r="D33" s="5" t="s">
        <v>0</v>
      </c>
      <c r="E33" s="5" t="s">
        <v>1</v>
      </c>
      <c r="F33" s="5" t="s">
        <v>2</v>
      </c>
      <c r="G33" s="5" t="s">
        <v>89</v>
      </c>
      <c r="H33" s="5" t="s">
        <v>95</v>
      </c>
      <c r="I33" s="5" t="s">
        <v>527</v>
      </c>
      <c r="J33" s="5" t="s">
        <v>112</v>
      </c>
      <c r="K33" s="27">
        <v>5197</v>
      </c>
      <c r="L33" s="27">
        <v>2251</v>
      </c>
      <c r="M33" s="27">
        <v>570</v>
      </c>
      <c r="N33" s="27">
        <v>2376</v>
      </c>
      <c r="O33" s="27">
        <f t="shared" si="8"/>
        <v>0</v>
      </c>
      <c r="P33" s="27" t="s">
        <v>81</v>
      </c>
      <c r="Q33" s="27" t="s">
        <v>81</v>
      </c>
      <c r="R33" s="27" t="s">
        <v>81</v>
      </c>
      <c r="S33" s="5" t="s">
        <v>128</v>
      </c>
      <c r="T33" s="5" t="s">
        <v>756</v>
      </c>
      <c r="U33" s="5" t="s">
        <v>194</v>
      </c>
      <c r="V33" s="10">
        <v>58</v>
      </c>
      <c r="W33" s="22">
        <f t="shared" si="1"/>
        <v>20</v>
      </c>
      <c r="X33" s="23">
        <f t="shared" si="4"/>
        <v>2.9</v>
      </c>
      <c r="Y33" s="24">
        <v>43173</v>
      </c>
      <c r="Z33" s="24">
        <v>43800</v>
      </c>
      <c r="AA33" s="5" t="s">
        <v>193</v>
      </c>
      <c r="AB33" s="5" t="s">
        <v>438</v>
      </c>
      <c r="AC33" s="18" t="s">
        <v>486</v>
      </c>
      <c r="AD33" s="18" t="s">
        <v>486</v>
      </c>
      <c r="AE33" s="5" t="s">
        <v>439</v>
      </c>
      <c r="AF33" s="5" t="s">
        <v>308</v>
      </c>
      <c r="AG33" s="16" t="s">
        <v>33</v>
      </c>
      <c r="AH33" s="16" t="s">
        <v>387</v>
      </c>
      <c r="AI33" s="16" t="s">
        <v>60</v>
      </c>
      <c r="AJ33" s="16" t="s">
        <v>60</v>
      </c>
    </row>
    <row r="34" spans="1:36" s="6" customFormat="1">
      <c r="A34" s="4" t="s">
        <v>141</v>
      </c>
      <c r="B34" s="14" t="s">
        <v>22</v>
      </c>
      <c r="C34" s="5" t="s">
        <v>3</v>
      </c>
      <c r="D34" s="5" t="s">
        <v>5</v>
      </c>
      <c r="E34" s="5" t="s">
        <v>0</v>
      </c>
      <c r="F34" s="5" t="s">
        <v>2</v>
      </c>
      <c r="G34" s="5" t="s">
        <v>89</v>
      </c>
      <c r="H34" s="5" t="s">
        <v>88</v>
      </c>
      <c r="I34" s="5" t="s">
        <v>100</v>
      </c>
      <c r="J34" s="5" t="s">
        <v>112</v>
      </c>
      <c r="K34" s="27">
        <v>104919</v>
      </c>
      <c r="L34" s="27">
        <v>91344</v>
      </c>
      <c r="M34" s="27">
        <v>6391</v>
      </c>
      <c r="N34" s="27">
        <v>7184</v>
      </c>
      <c r="O34" s="27">
        <f t="shared" si="8"/>
        <v>0</v>
      </c>
      <c r="P34" s="27" t="s">
        <v>81</v>
      </c>
      <c r="Q34" s="27" t="s">
        <v>81</v>
      </c>
      <c r="R34" s="27" t="s">
        <v>81</v>
      </c>
      <c r="S34" s="5" t="s">
        <v>128</v>
      </c>
      <c r="T34" s="5" t="s">
        <v>698</v>
      </c>
      <c r="U34" s="5" t="s">
        <v>255</v>
      </c>
      <c r="V34" s="10">
        <v>11</v>
      </c>
      <c r="W34" s="22">
        <f t="shared" si="1"/>
        <v>20</v>
      </c>
      <c r="X34" s="23">
        <f t="shared" si="4"/>
        <v>0.55000000000000004</v>
      </c>
      <c r="Y34" s="24">
        <v>43185</v>
      </c>
      <c r="Z34" s="24">
        <v>43800</v>
      </c>
      <c r="AA34" s="5" t="s">
        <v>254</v>
      </c>
      <c r="AB34" s="5" t="s">
        <v>436</v>
      </c>
      <c r="AC34" s="18" t="s">
        <v>488</v>
      </c>
      <c r="AD34" s="18" t="s">
        <v>486</v>
      </c>
      <c r="AE34" s="5" t="s">
        <v>437</v>
      </c>
      <c r="AF34" s="5" t="s">
        <v>190</v>
      </c>
      <c r="AG34" s="16" t="s">
        <v>34</v>
      </c>
      <c r="AH34" s="16" t="s">
        <v>35</v>
      </c>
      <c r="AI34" s="16" t="s">
        <v>53</v>
      </c>
      <c r="AJ34" s="16" t="s">
        <v>41</v>
      </c>
    </row>
    <row r="35" spans="1:36" s="6" customFormat="1">
      <c r="A35" s="4" t="s">
        <v>141</v>
      </c>
      <c r="B35" s="15" t="s">
        <v>725</v>
      </c>
      <c r="C35" s="5" t="s">
        <v>3</v>
      </c>
      <c r="D35" s="5" t="s">
        <v>5</v>
      </c>
      <c r="E35" s="5" t="s">
        <v>0</v>
      </c>
      <c r="F35" s="5" t="s">
        <v>2</v>
      </c>
      <c r="G35" s="5" t="s">
        <v>90</v>
      </c>
      <c r="H35" s="5" t="s">
        <v>95</v>
      </c>
      <c r="I35" s="5" t="s">
        <v>94</v>
      </c>
      <c r="J35" s="5" t="s">
        <v>112</v>
      </c>
      <c r="K35" s="27">
        <v>99433</v>
      </c>
      <c r="L35" s="27">
        <v>76850</v>
      </c>
      <c r="M35" s="27">
        <v>11067</v>
      </c>
      <c r="N35" s="27">
        <v>11516</v>
      </c>
      <c r="O35" s="27">
        <f t="shared" si="8"/>
        <v>7131</v>
      </c>
      <c r="P35" s="27">
        <v>5513</v>
      </c>
      <c r="Q35" s="27">
        <v>805</v>
      </c>
      <c r="R35" s="27">
        <v>813</v>
      </c>
      <c r="S35" s="5" t="s">
        <v>128</v>
      </c>
      <c r="T35" s="5" t="s">
        <v>614</v>
      </c>
      <c r="U35" s="5" t="s">
        <v>253</v>
      </c>
      <c r="V35" s="10">
        <v>10</v>
      </c>
      <c r="W35" s="22">
        <f t="shared" ref="W35:W60" si="9">DATEDIF(Y35,Z35,"m")</f>
        <v>24</v>
      </c>
      <c r="X35" s="23">
        <f t="shared" si="4"/>
        <v>0.41666666666666669</v>
      </c>
      <c r="Y35" s="24">
        <v>43048</v>
      </c>
      <c r="Z35" s="24">
        <v>43800</v>
      </c>
      <c r="AA35" s="5" t="s">
        <v>252</v>
      </c>
      <c r="AB35" s="5" t="s">
        <v>153</v>
      </c>
      <c r="AC35" s="18" t="s">
        <v>486</v>
      </c>
      <c r="AD35" s="18" t="s">
        <v>486</v>
      </c>
      <c r="AE35" s="5" t="s">
        <v>292</v>
      </c>
      <c r="AF35" s="5" t="s">
        <v>293</v>
      </c>
      <c r="AG35" s="16" t="s">
        <v>33</v>
      </c>
      <c r="AH35" s="16" t="s">
        <v>387</v>
      </c>
      <c r="AI35" s="16" t="s">
        <v>60</v>
      </c>
      <c r="AJ35" s="16" t="s">
        <v>60</v>
      </c>
    </row>
    <row r="36" spans="1:36" s="6" customFormat="1">
      <c r="A36" s="4" t="s">
        <v>358</v>
      </c>
      <c r="B36" s="14" t="s">
        <v>726</v>
      </c>
      <c r="C36" s="5" t="s">
        <v>3</v>
      </c>
      <c r="D36" s="5" t="s">
        <v>0</v>
      </c>
      <c r="E36" s="5" t="s">
        <v>0</v>
      </c>
      <c r="F36" s="5" t="s">
        <v>2</v>
      </c>
      <c r="G36" s="5" t="s">
        <v>92</v>
      </c>
      <c r="H36" s="5" t="s">
        <v>566</v>
      </c>
      <c r="I36" s="5" t="s">
        <v>99</v>
      </c>
      <c r="J36" s="5" t="s">
        <v>112</v>
      </c>
      <c r="K36" s="27" t="s">
        <v>499</v>
      </c>
      <c r="L36" s="27" t="s">
        <v>78</v>
      </c>
      <c r="M36" s="27" t="s">
        <v>79</v>
      </c>
      <c r="N36" s="27" t="s">
        <v>80</v>
      </c>
      <c r="O36" s="27">
        <f t="shared" si="8"/>
        <v>8399</v>
      </c>
      <c r="P36" s="27">
        <v>7199</v>
      </c>
      <c r="Q36" s="27">
        <v>500</v>
      </c>
      <c r="R36" s="27">
        <v>700</v>
      </c>
      <c r="S36" s="5" t="s">
        <v>128</v>
      </c>
      <c r="T36" s="5" t="s">
        <v>757</v>
      </c>
      <c r="U36" s="5" t="s">
        <v>632</v>
      </c>
      <c r="V36" s="10">
        <v>119</v>
      </c>
      <c r="W36" s="22">
        <f t="shared" si="9"/>
        <v>15</v>
      </c>
      <c r="X36" s="23">
        <f t="shared" si="4"/>
        <v>7.9333333333333336</v>
      </c>
      <c r="Y36" s="24">
        <v>43333</v>
      </c>
      <c r="Z36" s="24">
        <v>43800</v>
      </c>
      <c r="AA36" s="5" t="s">
        <v>177</v>
      </c>
      <c r="AB36" s="5" t="s">
        <v>301</v>
      </c>
      <c r="AC36" s="18" t="s">
        <v>486</v>
      </c>
      <c r="AD36" s="18" t="s">
        <v>486</v>
      </c>
      <c r="AE36" s="5" t="s">
        <v>313</v>
      </c>
      <c r="AF36" s="5" t="s">
        <v>301</v>
      </c>
      <c r="AG36" s="16" t="s">
        <v>394</v>
      </c>
      <c r="AH36" s="16" t="s">
        <v>45</v>
      </c>
      <c r="AI36" s="16" t="s">
        <v>46</v>
      </c>
      <c r="AJ36" s="16" t="s">
        <v>387</v>
      </c>
    </row>
    <row r="37" spans="1:36" s="6" customFormat="1">
      <c r="A37" s="4" t="s">
        <v>141</v>
      </c>
      <c r="B37" s="15" t="s">
        <v>356</v>
      </c>
      <c r="C37" s="5" t="s">
        <v>3</v>
      </c>
      <c r="D37" s="5" t="s">
        <v>0</v>
      </c>
      <c r="E37" s="5" t="s">
        <v>0</v>
      </c>
      <c r="F37" s="5" t="s">
        <v>2</v>
      </c>
      <c r="G37" s="5" t="s">
        <v>89</v>
      </c>
      <c r="H37" s="5" t="s">
        <v>566</v>
      </c>
      <c r="I37" s="5" t="s">
        <v>519</v>
      </c>
      <c r="J37" s="5" t="s">
        <v>112</v>
      </c>
      <c r="K37" s="27">
        <v>100316</v>
      </c>
      <c r="L37" s="27" t="s">
        <v>506</v>
      </c>
      <c r="M37" s="27" t="s">
        <v>507</v>
      </c>
      <c r="N37" s="27" t="s">
        <v>507</v>
      </c>
      <c r="O37" s="27">
        <f t="shared" si="8"/>
        <v>0</v>
      </c>
      <c r="P37" s="27" t="s">
        <v>81</v>
      </c>
      <c r="Q37" s="27" t="s">
        <v>81</v>
      </c>
      <c r="R37" s="27" t="s">
        <v>81</v>
      </c>
      <c r="S37" s="5" t="s">
        <v>128</v>
      </c>
      <c r="T37" s="5" t="s">
        <v>758</v>
      </c>
      <c r="U37" s="5" t="s">
        <v>150</v>
      </c>
      <c r="V37" s="10">
        <v>12</v>
      </c>
      <c r="W37" s="22">
        <f t="shared" si="9"/>
        <v>19</v>
      </c>
      <c r="X37" s="23">
        <f t="shared" si="4"/>
        <v>0.63157894736842102</v>
      </c>
      <c r="Y37" s="24">
        <v>43211</v>
      </c>
      <c r="Z37" s="24">
        <v>43800</v>
      </c>
      <c r="AA37" s="5" t="s">
        <v>149</v>
      </c>
      <c r="AB37" s="5" t="s">
        <v>288</v>
      </c>
      <c r="AC37" s="18" t="s">
        <v>486</v>
      </c>
      <c r="AD37" s="18" t="s">
        <v>486</v>
      </c>
      <c r="AE37" s="5" t="s">
        <v>288</v>
      </c>
      <c r="AF37" s="5" t="s">
        <v>470</v>
      </c>
      <c r="AG37" s="16" t="s">
        <v>33</v>
      </c>
      <c r="AH37" s="16" t="s">
        <v>35</v>
      </c>
      <c r="AI37" s="16" t="s">
        <v>60</v>
      </c>
      <c r="AJ37" s="16" t="s">
        <v>387</v>
      </c>
    </row>
    <row r="38" spans="1:36" s="6" customFormat="1">
      <c r="A38" s="4" t="s">
        <v>141</v>
      </c>
      <c r="B38" s="15" t="s">
        <v>727</v>
      </c>
      <c r="C38" s="5" t="s">
        <v>3</v>
      </c>
      <c r="D38" s="5" t="s">
        <v>0</v>
      </c>
      <c r="E38" s="5" t="s">
        <v>0</v>
      </c>
      <c r="F38" s="5" t="s">
        <v>2</v>
      </c>
      <c r="G38" s="5" t="s">
        <v>89</v>
      </c>
      <c r="H38" s="5" t="s">
        <v>566</v>
      </c>
      <c r="I38" s="5" t="s">
        <v>518</v>
      </c>
      <c r="J38" s="5" t="s">
        <v>112</v>
      </c>
      <c r="K38" s="27">
        <v>85773</v>
      </c>
      <c r="L38" s="27" t="s">
        <v>504</v>
      </c>
      <c r="M38" s="27" t="s">
        <v>505</v>
      </c>
      <c r="N38" s="27" t="s">
        <v>505</v>
      </c>
      <c r="O38" s="27">
        <f t="shared" si="8"/>
        <v>0</v>
      </c>
      <c r="P38" s="27" t="s">
        <v>81</v>
      </c>
      <c r="Q38" s="27" t="s">
        <v>81</v>
      </c>
      <c r="R38" s="27" t="s">
        <v>81</v>
      </c>
      <c r="S38" s="5" t="s">
        <v>128</v>
      </c>
      <c r="T38" s="5" t="s">
        <v>758</v>
      </c>
      <c r="U38" s="5" t="s">
        <v>150</v>
      </c>
      <c r="V38" s="10">
        <v>12</v>
      </c>
      <c r="W38" s="22">
        <f t="shared" si="9"/>
        <v>19</v>
      </c>
      <c r="X38" s="23">
        <f t="shared" si="4"/>
        <v>0.63157894736842102</v>
      </c>
      <c r="Y38" s="24">
        <v>43211</v>
      </c>
      <c r="Z38" s="24">
        <v>43800</v>
      </c>
      <c r="AA38" s="5" t="s">
        <v>149</v>
      </c>
      <c r="AB38" s="5" t="s">
        <v>288</v>
      </c>
      <c r="AC38" s="18" t="s">
        <v>486</v>
      </c>
      <c r="AD38" s="18" t="s">
        <v>486</v>
      </c>
      <c r="AE38" s="5" t="s">
        <v>288</v>
      </c>
      <c r="AF38" s="5" t="s">
        <v>470</v>
      </c>
      <c r="AG38" s="16" t="s">
        <v>33</v>
      </c>
      <c r="AH38" s="16" t="s">
        <v>35</v>
      </c>
      <c r="AI38" s="16" t="s">
        <v>60</v>
      </c>
      <c r="AJ38" s="16" t="s">
        <v>387</v>
      </c>
    </row>
    <row r="39" spans="1:36" s="6" customFormat="1">
      <c r="A39" s="4" t="s">
        <v>141</v>
      </c>
      <c r="B39" s="15" t="s">
        <v>373</v>
      </c>
      <c r="C39" s="5" t="s">
        <v>3</v>
      </c>
      <c r="D39" s="5" t="s">
        <v>0</v>
      </c>
      <c r="E39" s="5" t="s">
        <v>0</v>
      </c>
      <c r="F39" s="5" t="s">
        <v>7</v>
      </c>
      <c r="G39" s="5" t="s">
        <v>98</v>
      </c>
      <c r="H39" s="5" t="s">
        <v>566</v>
      </c>
      <c r="I39" s="5" t="s">
        <v>91</v>
      </c>
      <c r="J39" s="5" t="s">
        <v>112</v>
      </c>
      <c r="K39" s="27">
        <v>105374</v>
      </c>
      <c r="L39" s="27">
        <v>90564</v>
      </c>
      <c r="M39" s="27">
        <v>7405</v>
      </c>
      <c r="N39" s="27">
        <v>7405</v>
      </c>
      <c r="O39" s="27">
        <f t="shared" si="8"/>
        <v>0</v>
      </c>
      <c r="P39" s="27" t="s">
        <v>81</v>
      </c>
      <c r="Q39" s="27" t="s">
        <v>81</v>
      </c>
      <c r="R39" s="27" t="s">
        <v>81</v>
      </c>
      <c r="S39" s="5" t="s">
        <v>144</v>
      </c>
      <c r="T39" s="5" t="s">
        <v>755</v>
      </c>
      <c r="U39" s="5" t="s">
        <v>146</v>
      </c>
      <c r="V39" s="10">
        <v>80</v>
      </c>
      <c r="W39" s="22">
        <f t="shared" si="9"/>
        <v>14</v>
      </c>
      <c r="X39" s="23">
        <f t="shared" si="4"/>
        <v>5.7142857142857144</v>
      </c>
      <c r="Y39" s="24">
        <v>43368</v>
      </c>
      <c r="Z39" s="24">
        <v>43800</v>
      </c>
      <c r="AA39" s="5" t="s">
        <v>145</v>
      </c>
      <c r="AB39" s="5" t="s">
        <v>147</v>
      </c>
      <c r="AC39" s="18" t="s">
        <v>486</v>
      </c>
      <c r="AD39" s="18" t="s">
        <v>486</v>
      </c>
      <c r="AE39" s="5" t="s">
        <v>287</v>
      </c>
      <c r="AF39" s="5" t="s">
        <v>638</v>
      </c>
      <c r="AG39" s="16" t="s">
        <v>49</v>
      </c>
      <c r="AH39" s="16" t="s">
        <v>50</v>
      </c>
      <c r="AI39" s="16" t="s">
        <v>51</v>
      </c>
      <c r="AJ39" s="16" t="s">
        <v>52</v>
      </c>
    </row>
    <row r="40" spans="1:36" s="6" customFormat="1">
      <c r="A40" s="4" t="s">
        <v>141</v>
      </c>
      <c r="B40" s="15" t="s">
        <v>354</v>
      </c>
      <c r="C40" s="5" t="s">
        <v>3</v>
      </c>
      <c r="D40" s="5" t="s">
        <v>0</v>
      </c>
      <c r="E40" s="5" t="s">
        <v>0</v>
      </c>
      <c r="F40" s="5" t="s">
        <v>7</v>
      </c>
      <c r="G40" s="5" t="s">
        <v>98</v>
      </c>
      <c r="H40" s="5" t="s">
        <v>566</v>
      </c>
      <c r="I40" s="5" t="s">
        <v>91</v>
      </c>
      <c r="J40" s="5" t="s">
        <v>112</v>
      </c>
      <c r="K40" s="27">
        <v>105374</v>
      </c>
      <c r="L40" s="27">
        <v>90564</v>
      </c>
      <c r="M40" s="27">
        <v>7405</v>
      </c>
      <c r="N40" s="27">
        <v>7405</v>
      </c>
      <c r="O40" s="27">
        <f t="shared" si="8"/>
        <v>0</v>
      </c>
      <c r="P40" s="27" t="s">
        <v>81</v>
      </c>
      <c r="Q40" s="27" t="s">
        <v>81</v>
      </c>
      <c r="R40" s="27" t="s">
        <v>81</v>
      </c>
      <c r="S40" s="5" t="s">
        <v>144</v>
      </c>
      <c r="T40" s="5" t="s">
        <v>755</v>
      </c>
      <c r="U40" s="5" t="s">
        <v>146</v>
      </c>
      <c r="V40" s="10">
        <v>80</v>
      </c>
      <c r="W40" s="22">
        <f t="shared" si="9"/>
        <v>14</v>
      </c>
      <c r="X40" s="23">
        <f t="shared" si="4"/>
        <v>5.7142857142857144</v>
      </c>
      <c r="Y40" s="24">
        <v>43368</v>
      </c>
      <c r="Z40" s="24">
        <v>43800</v>
      </c>
      <c r="AA40" s="5" t="s">
        <v>145</v>
      </c>
      <c r="AB40" s="5" t="s">
        <v>148</v>
      </c>
      <c r="AC40" s="18" t="s">
        <v>486</v>
      </c>
      <c r="AD40" s="18" t="s">
        <v>486</v>
      </c>
      <c r="AE40" s="5" t="s">
        <v>287</v>
      </c>
      <c r="AF40" s="5" t="s">
        <v>287</v>
      </c>
      <c r="AG40" s="16" t="s">
        <v>49</v>
      </c>
      <c r="AH40" s="16" t="s">
        <v>50</v>
      </c>
      <c r="AI40" s="16" t="s">
        <v>51</v>
      </c>
      <c r="AJ40" s="16" t="s">
        <v>52</v>
      </c>
    </row>
    <row r="41" spans="1:36" s="6" customFormat="1">
      <c r="A41" s="4" t="s">
        <v>141</v>
      </c>
      <c r="B41" s="14" t="s">
        <v>323</v>
      </c>
      <c r="C41" s="5" t="s">
        <v>3</v>
      </c>
      <c r="D41" s="5" t="s">
        <v>383</v>
      </c>
      <c r="E41" s="5" t="s">
        <v>1</v>
      </c>
      <c r="F41" s="5" t="s">
        <v>2</v>
      </c>
      <c r="G41" s="5" t="s">
        <v>89</v>
      </c>
      <c r="H41" s="5" t="s">
        <v>566</v>
      </c>
      <c r="I41" s="5" t="s">
        <v>431</v>
      </c>
      <c r="J41" s="5" t="s">
        <v>112</v>
      </c>
      <c r="K41" s="27">
        <v>13939</v>
      </c>
      <c r="L41" s="27">
        <v>9731</v>
      </c>
      <c r="M41" s="27">
        <v>1411</v>
      </c>
      <c r="N41" s="27">
        <v>2797</v>
      </c>
      <c r="O41" s="27">
        <f t="shared" si="8"/>
        <v>0</v>
      </c>
      <c r="P41" s="27" t="s">
        <v>81</v>
      </c>
      <c r="Q41" s="27" t="s">
        <v>81</v>
      </c>
      <c r="R41" s="27" t="s">
        <v>81</v>
      </c>
      <c r="S41" s="5" t="s">
        <v>128</v>
      </c>
      <c r="T41" s="5" t="s">
        <v>759</v>
      </c>
      <c r="U41" s="5" t="s">
        <v>217</v>
      </c>
      <c r="V41" s="25">
        <v>22</v>
      </c>
      <c r="W41" s="22">
        <f t="shared" si="9"/>
        <v>20</v>
      </c>
      <c r="X41" s="23">
        <f t="shared" si="4"/>
        <v>1.1000000000000001</v>
      </c>
      <c r="Y41" s="24">
        <v>43173</v>
      </c>
      <c r="Z41" s="24">
        <v>43800</v>
      </c>
      <c r="AA41" s="5" t="s">
        <v>216</v>
      </c>
      <c r="AB41" s="5" t="s">
        <v>444</v>
      </c>
      <c r="AC41" s="18" t="s">
        <v>486</v>
      </c>
      <c r="AD41" s="18" t="s">
        <v>488</v>
      </c>
      <c r="AE41" s="5" t="s">
        <v>442</v>
      </c>
      <c r="AF41" s="5" t="s">
        <v>445</v>
      </c>
      <c r="AG41" s="16" t="s">
        <v>33</v>
      </c>
      <c r="AH41" s="16" t="s">
        <v>60</v>
      </c>
      <c r="AI41" s="16" t="s">
        <v>387</v>
      </c>
      <c r="AJ41" s="16" t="s">
        <v>387</v>
      </c>
    </row>
    <row r="42" spans="1:36" s="6" customFormat="1">
      <c r="A42" s="4" t="s">
        <v>141</v>
      </c>
      <c r="B42" s="14" t="s">
        <v>25</v>
      </c>
      <c r="C42" s="5" t="s">
        <v>3</v>
      </c>
      <c r="D42" s="5" t="s">
        <v>0</v>
      </c>
      <c r="E42" s="5" t="s">
        <v>1</v>
      </c>
      <c r="F42" s="5" t="s">
        <v>2</v>
      </c>
      <c r="G42" s="5" t="s">
        <v>474</v>
      </c>
      <c r="H42" s="5" t="s">
        <v>566</v>
      </c>
      <c r="I42" s="5" t="s">
        <v>542</v>
      </c>
      <c r="J42" s="5" t="s">
        <v>112</v>
      </c>
      <c r="K42" s="27" t="s">
        <v>503</v>
      </c>
      <c r="L42" s="27">
        <v>5147</v>
      </c>
      <c r="M42" s="27">
        <v>953</v>
      </c>
      <c r="N42" s="27" t="s">
        <v>81</v>
      </c>
      <c r="O42" s="27">
        <f t="shared" si="8"/>
        <v>0</v>
      </c>
      <c r="P42" s="27" t="s">
        <v>81</v>
      </c>
      <c r="Q42" s="27" t="s">
        <v>81</v>
      </c>
      <c r="R42" s="27" t="s">
        <v>81</v>
      </c>
      <c r="S42" s="5" t="s">
        <v>128</v>
      </c>
      <c r="T42" s="5" t="s">
        <v>602</v>
      </c>
      <c r="U42" s="28" t="s">
        <v>605</v>
      </c>
      <c r="V42" s="10">
        <v>30</v>
      </c>
      <c r="W42" s="22">
        <f t="shared" si="9"/>
        <v>18</v>
      </c>
      <c r="X42" s="23">
        <f t="shared" si="4"/>
        <v>1.6666666666666667</v>
      </c>
      <c r="Y42" s="24">
        <v>43252</v>
      </c>
      <c r="Z42" s="24">
        <v>43800</v>
      </c>
      <c r="AA42" s="5" t="s">
        <v>671</v>
      </c>
      <c r="AB42" s="5" t="s">
        <v>342</v>
      </c>
      <c r="AC42" s="18" t="s">
        <v>486</v>
      </c>
      <c r="AD42" s="18" t="s">
        <v>486</v>
      </c>
      <c r="AE42" s="5" t="s">
        <v>342</v>
      </c>
      <c r="AF42" s="5" t="s">
        <v>342</v>
      </c>
      <c r="AG42" s="16" t="s">
        <v>55</v>
      </c>
      <c r="AH42" s="16" t="s">
        <v>34</v>
      </c>
      <c r="AI42" s="16" t="s">
        <v>387</v>
      </c>
      <c r="AJ42" s="16" t="s">
        <v>387</v>
      </c>
    </row>
    <row r="43" spans="1:36" s="6" customFormat="1">
      <c r="A43" s="4" t="s">
        <v>141</v>
      </c>
      <c r="B43" s="14" t="s">
        <v>24</v>
      </c>
      <c r="C43" s="5" t="s">
        <v>3</v>
      </c>
      <c r="D43" s="5" t="s">
        <v>0</v>
      </c>
      <c r="E43" s="5" t="s">
        <v>1</v>
      </c>
      <c r="F43" s="5" t="s">
        <v>2</v>
      </c>
      <c r="G43" s="5" t="s">
        <v>89</v>
      </c>
      <c r="H43" s="5" t="s">
        <v>566</v>
      </c>
      <c r="I43" s="5" t="s">
        <v>528</v>
      </c>
      <c r="J43" s="5" t="s">
        <v>112</v>
      </c>
      <c r="K43" s="27">
        <v>5957</v>
      </c>
      <c r="L43" s="27">
        <v>4957</v>
      </c>
      <c r="M43" s="27">
        <v>500</v>
      </c>
      <c r="N43" s="27">
        <v>500</v>
      </c>
      <c r="O43" s="27">
        <f t="shared" si="8"/>
        <v>0</v>
      </c>
      <c r="P43" s="27" t="s">
        <v>81</v>
      </c>
      <c r="Q43" s="27" t="s">
        <v>81</v>
      </c>
      <c r="R43" s="27" t="s">
        <v>81</v>
      </c>
      <c r="S43" s="5" t="s">
        <v>128</v>
      </c>
      <c r="T43" s="5" t="s">
        <v>759</v>
      </c>
      <c r="U43" s="5" t="s">
        <v>195</v>
      </c>
      <c r="V43" s="10">
        <v>37</v>
      </c>
      <c r="W43" s="22">
        <f t="shared" si="9"/>
        <v>14</v>
      </c>
      <c r="X43" s="23">
        <f t="shared" si="4"/>
        <v>2.6428571428571428</v>
      </c>
      <c r="Y43" s="24">
        <v>43351</v>
      </c>
      <c r="Z43" s="24">
        <v>43800</v>
      </c>
      <c r="AA43" s="5" t="s">
        <v>608</v>
      </c>
      <c r="AB43" s="5" t="s">
        <v>440</v>
      </c>
      <c r="AC43" s="18" t="s">
        <v>486</v>
      </c>
      <c r="AD43" s="18" t="s">
        <v>488</v>
      </c>
      <c r="AE43" s="5" t="s">
        <v>269</v>
      </c>
      <c r="AF43" s="5" t="s">
        <v>336</v>
      </c>
      <c r="AG43" s="16" t="s">
        <v>33</v>
      </c>
      <c r="AH43" s="16" t="s">
        <v>60</v>
      </c>
      <c r="AI43" s="16" t="s">
        <v>387</v>
      </c>
      <c r="AJ43" s="16" t="s">
        <v>60</v>
      </c>
    </row>
    <row r="44" spans="1:36" s="6" customFormat="1">
      <c r="A44" s="4" t="s">
        <v>141</v>
      </c>
      <c r="B44" s="14" t="s">
        <v>685</v>
      </c>
      <c r="C44" s="5" t="s">
        <v>3</v>
      </c>
      <c r="D44" s="5" t="s">
        <v>0</v>
      </c>
      <c r="E44" s="5" t="s">
        <v>0</v>
      </c>
      <c r="F44" s="5" t="s">
        <v>7</v>
      </c>
      <c r="G44" s="5" t="s">
        <v>89</v>
      </c>
      <c r="H44" s="5" t="s">
        <v>566</v>
      </c>
      <c r="I44" s="5" t="s">
        <v>529</v>
      </c>
      <c r="J44" s="5" t="s">
        <v>112</v>
      </c>
      <c r="K44" s="27">
        <v>8374</v>
      </c>
      <c r="L44" s="27" t="s">
        <v>81</v>
      </c>
      <c r="M44" s="27" t="s">
        <v>81</v>
      </c>
      <c r="N44" s="27" t="s">
        <v>81</v>
      </c>
      <c r="O44" s="27">
        <f t="shared" si="8"/>
        <v>0</v>
      </c>
      <c r="P44" s="27" t="s">
        <v>81</v>
      </c>
      <c r="Q44" s="27" t="s">
        <v>81</v>
      </c>
      <c r="R44" s="27" t="s">
        <v>81</v>
      </c>
      <c r="S44" s="5" t="s">
        <v>128</v>
      </c>
      <c r="T44" s="5" t="s">
        <v>611</v>
      </c>
      <c r="U44" s="5" t="s">
        <v>215</v>
      </c>
      <c r="V44" s="25" t="s">
        <v>492</v>
      </c>
      <c r="W44" s="22">
        <f t="shared" si="9"/>
        <v>23</v>
      </c>
      <c r="X44" s="25" t="s">
        <v>249</v>
      </c>
      <c r="Y44" s="24">
        <v>43101</v>
      </c>
      <c r="Z44" s="24">
        <v>43800</v>
      </c>
      <c r="AA44" s="5" t="s">
        <v>214</v>
      </c>
      <c r="AB44" s="5" t="s">
        <v>269</v>
      </c>
      <c r="AC44" s="18" t="s">
        <v>488</v>
      </c>
      <c r="AD44" s="18" t="s">
        <v>488</v>
      </c>
      <c r="AE44" s="5" t="s">
        <v>436</v>
      </c>
      <c r="AF44" s="5" t="s">
        <v>315</v>
      </c>
      <c r="AG44" s="16" t="s">
        <v>35</v>
      </c>
      <c r="AH44" s="16" t="s">
        <v>60</v>
      </c>
      <c r="AI44" s="16" t="s">
        <v>60</v>
      </c>
      <c r="AJ44" s="16" t="s">
        <v>60</v>
      </c>
    </row>
    <row r="45" spans="1:36" s="6" customFormat="1">
      <c r="A45" s="4" t="s">
        <v>141</v>
      </c>
      <c r="B45" s="14" t="s">
        <v>211</v>
      </c>
      <c r="C45" s="5" t="s">
        <v>3</v>
      </c>
      <c r="D45" s="5" t="s">
        <v>5</v>
      </c>
      <c r="E45" s="5" t="s">
        <v>1</v>
      </c>
      <c r="F45" s="5" t="s">
        <v>2</v>
      </c>
      <c r="G45" s="5" t="s">
        <v>89</v>
      </c>
      <c r="H45" s="5" t="s">
        <v>88</v>
      </c>
      <c r="I45" s="5" t="s">
        <v>103</v>
      </c>
      <c r="J45" s="5" t="s">
        <v>112</v>
      </c>
      <c r="K45" s="27">
        <v>80118</v>
      </c>
      <c r="L45" s="27">
        <v>71804</v>
      </c>
      <c r="M45" s="27">
        <v>4179</v>
      </c>
      <c r="N45" s="27">
        <v>4135</v>
      </c>
      <c r="O45" s="27">
        <f t="shared" si="8"/>
        <v>0</v>
      </c>
      <c r="P45" s="27" t="s">
        <v>81</v>
      </c>
      <c r="Q45" s="27" t="s">
        <v>81</v>
      </c>
      <c r="R45" s="27" t="s">
        <v>81</v>
      </c>
      <c r="S45" s="5" t="s">
        <v>128</v>
      </c>
      <c r="T45" s="5" t="s">
        <v>351</v>
      </c>
      <c r="U45" s="5" t="s">
        <v>244</v>
      </c>
      <c r="V45" s="25" t="s">
        <v>492</v>
      </c>
      <c r="W45" s="22">
        <f t="shared" si="9"/>
        <v>12</v>
      </c>
      <c r="X45" s="25" t="s">
        <v>249</v>
      </c>
      <c r="Y45" s="24">
        <v>43430</v>
      </c>
      <c r="Z45" s="24">
        <v>43800</v>
      </c>
      <c r="AA45" s="5" t="s">
        <v>212</v>
      </c>
      <c r="AB45" s="5" t="s">
        <v>269</v>
      </c>
      <c r="AC45" s="18" t="s">
        <v>488</v>
      </c>
      <c r="AD45" s="18" t="s">
        <v>488</v>
      </c>
      <c r="AE45" s="5" t="s">
        <v>269</v>
      </c>
      <c r="AF45" s="5" t="s">
        <v>322</v>
      </c>
      <c r="AG45" s="16" t="s">
        <v>33</v>
      </c>
      <c r="AH45" s="16" t="s">
        <v>387</v>
      </c>
      <c r="AI45" s="16" t="s">
        <v>387</v>
      </c>
      <c r="AJ45" s="16" t="s">
        <v>60</v>
      </c>
    </row>
    <row r="46" spans="1:36" s="6" customFormat="1">
      <c r="A46" s="4" t="s">
        <v>141</v>
      </c>
      <c r="B46" s="14" t="s">
        <v>209</v>
      </c>
      <c r="C46" s="5" t="s">
        <v>3</v>
      </c>
      <c r="D46" s="5" t="s">
        <v>5</v>
      </c>
      <c r="E46" s="5" t="s">
        <v>1</v>
      </c>
      <c r="F46" s="5" t="s">
        <v>2</v>
      </c>
      <c r="G46" s="5" t="s">
        <v>89</v>
      </c>
      <c r="H46" s="5" t="s">
        <v>88</v>
      </c>
      <c r="I46" s="5" t="s">
        <v>103</v>
      </c>
      <c r="J46" s="5" t="s">
        <v>112</v>
      </c>
      <c r="K46" s="27">
        <v>84803</v>
      </c>
      <c r="L46" s="27">
        <v>77298</v>
      </c>
      <c r="M46" s="27">
        <v>3752</v>
      </c>
      <c r="N46" s="27">
        <v>3753</v>
      </c>
      <c r="O46" s="27">
        <f t="shared" si="8"/>
        <v>0</v>
      </c>
      <c r="P46" s="27" t="s">
        <v>81</v>
      </c>
      <c r="Q46" s="27" t="s">
        <v>81</v>
      </c>
      <c r="R46" s="27" t="s">
        <v>81</v>
      </c>
      <c r="S46" s="5" t="s">
        <v>128</v>
      </c>
      <c r="T46" s="5" t="s">
        <v>351</v>
      </c>
      <c r="U46" s="5" t="s">
        <v>244</v>
      </c>
      <c r="V46" s="25" t="s">
        <v>249</v>
      </c>
      <c r="W46" s="22">
        <f t="shared" si="9"/>
        <v>12</v>
      </c>
      <c r="X46" s="25" t="s">
        <v>249</v>
      </c>
      <c r="Y46" s="24">
        <v>43430</v>
      </c>
      <c r="Z46" s="24">
        <v>43800</v>
      </c>
      <c r="AA46" s="5" t="s">
        <v>210</v>
      </c>
      <c r="AB46" s="5" t="s">
        <v>443</v>
      </c>
      <c r="AC46" s="18" t="s">
        <v>488</v>
      </c>
      <c r="AD46" s="18" t="s">
        <v>488</v>
      </c>
      <c r="AE46" s="5" t="s">
        <v>455</v>
      </c>
      <c r="AF46" s="5" t="s">
        <v>322</v>
      </c>
      <c r="AG46" s="16" t="s">
        <v>33</v>
      </c>
      <c r="AH46" s="16" t="s">
        <v>387</v>
      </c>
      <c r="AI46" s="16" t="s">
        <v>387</v>
      </c>
      <c r="AJ46" s="16" t="s">
        <v>387</v>
      </c>
    </row>
    <row r="47" spans="1:36" s="6" customFormat="1">
      <c r="A47" s="4" t="s">
        <v>141</v>
      </c>
      <c r="B47" s="14" t="s">
        <v>26</v>
      </c>
      <c r="C47" s="5" t="s">
        <v>3</v>
      </c>
      <c r="D47" s="5" t="s">
        <v>0</v>
      </c>
      <c r="E47" s="5" t="s">
        <v>0</v>
      </c>
      <c r="F47" s="5" t="s">
        <v>7</v>
      </c>
      <c r="G47" s="5" t="s">
        <v>89</v>
      </c>
      <c r="H47" s="5" t="s">
        <v>566</v>
      </c>
      <c r="I47" s="5" t="s">
        <v>539</v>
      </c>
      <c r="J47" s="5" t="s">
        <v>112</v>
      </c>
      <c r="K47" s="27">
        <v>488</v>
      </c>
      <c r="L47" s="27">
        <v>391</v>
      </c>
      <c r="M47" s="27">
        <v>54</v>
      </c>
      <c r="N47" s="27">
        <v>43</v>
      </c>
      <c r="O47" s="27">
        <f t="shared" si="8"/>
        <v>0</v>
      </c>
      <c r="P47" s="27" t="s">
        <v>81</v>
      </c>
      <c r="Q47" s="27" t="s">
        <v>81</v>
      </c>
      <c r="R47" s="27" t="s">
        <v>81</v>
      </c>
      <c r="S47" s="5" t="s">
        <v>128</v>
      </c>
      <c r="T47" s="5" t="s">
        <v>687</v>
      </c>
      <c r="U47" s="5" t="s">
        <v>225</v>
      </c>
      <c r="V47" s="25">
        <v>15</v>
      </c>
      <c r="W47" s="22">
        <f t="shared" si="9"/>
        <v>18</v>
      </c>
      <c r="X47" s="23">
        <f t="shared" ref="X47:X60" si="10">V47/W47</f>
        <v>0.83333333333333337</v>
      </c>
      <c r="Y47" s="24">
        <v>43237</v>
      </c>
      <c r="Z47" s="24">
        <v>43800</v>
      </c>
      <c r="AA47" s="5" t="s">
        <v>224</v>
      </c>
      <c r="AB47" s="5" t="s">
        <v>446</v>
      </c>
      <c r="AC47" s="18" t="s">
        <v>486</v>
      </c>
      <c r="AD47" s="18" t="s">
        <v>488</v>
      </c>
      <c r="AE47" s="5" t="s">
        <v>269</v>
      </c>
      <c r="AF47" s="5" t="s">
        <v>346</v>
      </c>
      <c r="AG47" s="16" t="s">
        <v>33</v>
      </c>
      <c r="AH47" s="16" t="s">
        <v>60</v>
      </c>
      <c r="AI47" s="16" t="s">
        <v>60</v>
      </c>
      <c r="AJ47" s="16" t="s">
        <v>387</v>
      </c>
    </row>
    <row r="48" spans="1:36" s="6" customFormat="1">
      <c r="A48" s="4" t="s">
        <v>359</v>
      </c>
      <c r="B48" s="14" t="s">
        <v>645</v>
      </c>
      <c r="C48" s="5" t="s">
        <v>3</v>
      </c>
      <c r="D48" s="5" t="s">
        <v>0</v>
      </c>
      <c r="E48" s="5" t="s">
        <v>0</v>
      </c>
      <c r="F48" s="5" t="s">
        <v>2</v>
      </c>
      <c r="G48" s="5" t="s">
        <v>90</v>
      </c>
      <c r="H48" s="5" t="s">
        <v>566</v>
      </c>
      <c r="I48" s="5" t="s">
        <v>91</v>
      </c>
      <c r="J48" s="5" t="s">
        <v>112</v>
      </c>
      <c r="K48" s="27">
        <v>98275</v>
      </c>
      <c r="L48" s="27">
        <v>83568</v>
      </c>
      <c r="M48" s="27">
        <v>7354</v>
      </c>
      <c r="N48" s="27">
        <v>7353</v>
      </c>
      <c r="O48" s="27">
        <f t="shared" si="8"/>
        <v>13569</v>
      </c>
      <c r="P48" s="27">
        <v>11567</v>
      </c>
      <c r="Q48" s="27">
        <v>1000</v>
      </c>
      <c r="R48" s="27">
        <v>1002</v>
      </c>
      <c r="S48" s="5" t="s">
        <v>627</v>
      </c>
      <c r="T48" s="5" t="s">
        <v>610</v>
      </c>
      <c r="U48" s="5" t="s">
        <v>176</v>
      </c>
      <c r="V48" s="10">
        <v>71</v>
      </c>
      <c r="W48" s="22">
        <f t="shared" si="9"/>
        <v>15</v>
      </c>
      <c r="X48" s="23">
        <f t="shared" si="10"/>
        <v>4.7333333333333334</v>
      </c>
      <c r="Y48" s="24">
        <v>43339</v>
      </c>
      <c r="Z48" s="24">
        <v>43800</v>
      </c>
      <c r="AA48" s="5" t="s">
        <v>175</v>
      </c>
      <c r="AB48" s="5" t="s">
        <v>312</v>
      </c>
      <c r="AC48" s="18" t="s">
        <v>486</v>
      </c>
      <c r="AD48" s="18" t="s">
        <v>486</v>
      </c>
      <c r="AE48" s="5" t="s">
        <v>300</v>
      </c>
      <c r="AF48" s="5" t="s">
        <v>299</v>
      </c>
      <c r="AG48" s="16" t="s">
        <v>35</v>
      </c>
      <c r="AH48" s="16" t="s">
        <v>47</v>
      </c>
      <c r="AI48" s="16" t="s">
        <v>48</v>
      </c>
      <c r="AJ48" s="16" t="s">
        <v>387</v>
      </c>
    </row>
    <row r="49" spans="1:36" s="6" customFormat="1">
      <c r="A49" s="4" t="s">
        <v>141</v>
      </c>
      <c r="B49" s="14" t="s">
        <v>657</v>
      </c>
      <c r="C49" s="5" t="s">
        <v>381</v>
      </c>
      <c r="D49" s="5" t="s">
        <v>655</v>
      </c>
      <c r="E49" s="5" t="s">
        <v>1</v>
      </c>
      <c r="F49" s="5" t="s">
        <v>2</v>
      </c>
      <c r="G49" s="5" t="s">
        <v>475</v>
      </c>
      <c r="H49" s="5" t="s">
        <v>88</v>
      </c>
      <c r="I49" s="5" t="s">
        <v>102</v>
      </c>
      <c r="J49" s="5" t="s">
        <v>112</v>
      </c>
      <c r="K49" s="27" t="s">
        <v>85</v>
      </c>
      <c r="L49" s="27">
        <v>29657</v>
      </c>
      <c r="M49" s="27">
        <v>3562</v>
      </c>
      <c r="N49" s="27">
        <v>3567</v>
      </c>
      <c r="O49" s="27">
        <f t="shared" ref="O49" si="11">SUM(P49:R49)</f>
        <v>19779</v>
      </c>
      <c r="P49" s="27">
        <v>15847</v>
      </c>
      <c r="Q49" s="27">
        <v>1963</v>
      </c>
      <c r="R49" s="27">
        <v>1969</v>
      </c>
      <c r="S49" s="5" t="s">
        <v>626</v>
      </c>
      <c r="T49" s="5" t="s">
        <v>750</v>
      </c>
      <c r="U49" s="5" t="s">
        <v>208</v>
      </c>
      <c r="V49" s="10">
        <v>13</v>
      </c>
      <c r="W49" s="22">
        <f t="shared" ref="W49" si="12">DATEDIF(Y49,Z49,"m")</f>
        <v>14</v>
      </c>
      <c r="X49" s="23">
        <f t="shared" ref="X49" si="13">V49/W49</f>
        <v>0.9285714285714286</v>
      </c>
      <c r="Y49" s="24">
        <v>43347</v>
      </c>
      <c r="Z49" s="24">
        <v>43800</v>
      </c>
      <c r="AA49" s="5" t="s">
        <v>207</v>
      </c>
      <c r="AB49" s="5" t="s">
        <v>264</v>
      </c>
      <c r="AC49" s="18" t="s">
        <v>486</v>
      </c>
      <c r="AD49" s="18" t="s">
        <v>488</v>
      </c>
      <c r="AE49" s="5" t="s">
        <v>249</v>
      </c>
      <c r="AF49" s="5" t="s">
        <v>264</v>
      </c>
      <c r="AG49" s="16" t="s">
        <v>56</v>
      </c>
      <c r="AH49" s="16" t="s">
        <v>57</v>
      </c>
      <c r="AI49" s="16" t="s">
        <v>58</v>
      </c>
      <c r="AJ49" s="16" t="s">
        <v>59</v>
      </c>
    </row>
    <row r="50" spans="1:36" s="6" customFormat="1">
      <c r="A50" s="4" t="s">
        <v>141</v>
      </c>
      <c r="B50" s="14" t="s">
        <v>650</v>
      </c>
      <c r="C50" s="5" t="s">
        <v>382</v>
      </c>
      <c r="D50" s="5" t="s">
        <v>677</v>
      </c>
      <c r="E50" s="5" t="s">
        <v>1</v>
      </c>
      <c r="F50" s="5" t="s">
        <v>2</v>
      </c>
      <c r="G50" s="5" t="s">
        <v>475</v>
      </c>
      <c r="H50" s="5" t="s">
        <v>88</v>
      </c>
      <c r="I50" s="5" t="s">
        <v>102</v>
      </c>
      <c r="J50" s="5" t="s">
        <v>112</v>
      </c>
      <c r="K50" s="27" t="s">
        <v>85</v>
      </c>
      <c r="L50" s="27">
        <v>29657</v>
      </c>
      <c r="M50" s="27">
        <v>3562</v>
      </c>
      <c r="N50" s="27">
        <v>3567</v>
      </c>
      <c r="O50" s="27">
        <f t="shared" si="8"/>
        <v>19779</v>
      </c>
      <c r="P50" s="27">
        <v>15847</v>
      </c>
      <c r="Q50" s="27">
        <v>1963</v>
      </c>
      <c r="R50" s="27">
        <v>1969</v>
      </c>
      <c r="S50" s="5" t="s">
        <v>626</v>
      </c>
      <c r="T50" s="5" t="s">
        <v>750</v>
      </c>
      <c r="U50" s="5" t="s">
        <v>208</v>
      </c>
      <c r="V50" s="10">
        <v>13</v>
      </c>
      <c r="W50" s="22">
        <f t="shared" si="9"/>
        <v>14</v>
      </c>
      <c r="X50" s="23">
        <f t="shared" si="10"/>
        <v>0.9285714285714286</v>
      </c>
      <c r="Y50" s="24">
        <v>43347</v>
      </c>
      <c r="Z50" s="24">
        <v>43800</v>
      </c>
      <c r="AA50" s="5" t="s">
        <v>207</v>
      </c>
      <c r="AB50" s="5" t="s">
        <v>264</v>
      </c>
      <c r="AC50" s="18" t="s">
        <v>486</v>
      </c>
      <c r="AD50" s="18" t="s">
        <v>488</v>
      </c>
      <c r="AE50" s="5" t="s">
        <v>733</v>
      </c>
      <c r="AF50" s="5" t="s">
        <v>734</v>
      </c>
      <c r="AG50" s="16" t="s">
        <v>56</v>
      </c>
      <c r="AH50" s="16" t="s">
        <v>57</v>
      </c>
      <c r="AI50" s="16" t="s">
        <v>58</v>
      </c>
      <c r="AJ50" s="16" t="s">
        <v>59</v>
      </c>
    </row>
    <row r="51" spans="1:36" s="6" customFormat="1">
      <c r="A51" s="4" t="s">
        <v>141</v>
      </c>
      <c r="B51" s="14" t="s">
        <v>646</v>
      </c>
      <c r="C51" s="5" t="s">
        <v>3</v>
      </c>
      <c r="D51" s="5" t="s">
        <v>5</v>
      </c>
      <c r="E51" s="5" t="s">
        <v>0</v>
      </c>
      <c r="F51" s="5" t="s">
        <v>2</v>
      </c>
      <c r="G51" s="5" t="s">
        <v>89</v>
      </c>
      <c r="H51" s="5" t="s">
        <v>566</v>
      </c>
      <c r="I51" s="5" t="s">
        <v>517</v>
      </c>
      <c r="J51" s="5" t="s">
        <v>112</v>
      </c>
      <c r="K51" s="27">
        <v>120730</v>
      </c>
      <c r="L51" s="27">
        <v>100730</v>
      </c>
      <c r="M51" s="27">
        <v>10000</v>
      </c>
      <c r="N51" s="27">
        <v>10000</v>
      </c>
      <c r="O51" s="27">
        <f t="shared" si="8"/>
        <v>80121</v>
      </c>
      <c r="P51" s="27">
        <v>65709</v>
      </c>
      <c r="Q51" s="27">
        <v>7133</v>
      </c>
      <c r="R51" s="27">
        <v>7279</v>
      </c>
      <c r="S51" s="5" t="s">
        <v>128</v>
      </c>
      <c r="T51" s="5" t="s">
        <v>759</v>
      </c>
      <c r="U51" s="5" t="s">
        <v>189</v>
      </c>
      <c r="V51" s="10">
        <v>18</v>
      </c>
      <c r="W51" s="22">
        <f t="shared" si="9"/>
        <v>13</v>
      </c>
      <c r="X51" s="23">
        <f t="shared" si="10"/>
        <v>1.3846153846153846</v>
      </c>
      <c r="Y51" s="24">
        <v>43403</v>
      </c>
      <c r="Z51" s="24">
        <v>43800</v>
      </c>
      <c r="AA51" s="5" t="s">
        <v>188</v>
      </c>
      <c r="AB51" s="5" t="s">
        <v>306</v>
      </c>
      <c r="AC51" s="18" t="s">
        <v>486</v>
      </c>
      <c r="AD51" s="18" t="s">
        <v>488</v>
      </c>
      <c r="AE51" s="5" t="s">
        <v>735</v>
      </c>
      <c r="AF51" s="5" t="s">
        <v>306</v>
      </c>
      <c r="AG51" s="16" t="s">
        <v>388</v>
      </c>
      <c r="AH51" s="16" t="s">
        <v>35</v>
      </c>
      <c r="AI51" s="16" t="s">
        <v>60</v>
      </c>
      <c r="AJ51" s="16" t="s">
        <v>387</v>
      </c>
    </row>
    <row r="52" spans="1:36" s="6" customFormat="1">
      <c r="A52" s="4" t="s">
        <v>141</v>
      </c>
      <c r="B52" s="14" t="s">
        <v>23</v>
      </c>
      <c r="C52" s="5" t="s">
        <v>3</v>
      </c>
      <c r="D52" s="5" t="s">
        <v>0</v>
      </c>
      <c r="E52" s="5" t="s">
        <v>1</v>
      </c>
      <c r="F52" s="5" t="s">
        <v>663</v>
      </c>
      <c r="G52" s="5" t="s">
        <v>89</v>
      </c>
      <c r="H52" s="5" t="s">
        <v>566</v>
      </c>
      <c r="I52" s="5" t="s">
        <v>101</v>
      </c>
      <c r="J52" s="5" t="s">
        <v>112</v>
      </c>
      <c r="K52" s="27">
        <v>587492</v>
      </c>
      <c r="L52" s="27">
        <v>528665</v>
      </c>
      <c r="M52" s="27" t="s">
        <v>81</v>
      </c>
      <c r="N52" s="27">
        <v>58827</v>
      </c>
      <c r="O52" s="27">
        <f t="shared" si="8"/>
        <v>100000</v>
      </c>
      <c r="P52" s="27">
        <v>90000</v>
      </c>
      <c r="Q52" s="27" t="s">
        <v>81</v>
      </c>
      <c r="R52" s="27">
        <v>10000</v>
      </c>
      <c r="S52" s="5" t="s">
        <v>118</v>
      </c>
      <c r="T52" s="5" t="s">
        <v>698</v>
      </c>
      <c r="U52" s="5" t="s">
        <v>192</v>
      </c>
      <c r="V52" s="10">
        <v>1</v>
      </c>
      <c r="W52" s="22">
        <f t="shared" si="9"/>
        <v>13</v>
      </c>
      <c r="X52" s="23">
        <f t="shared" si="10"/>
        <v>7.6923076923076927E-2</v>
      </c>
      <c r="Y52" s="24">
        <v>43402</v>
      </c>
      <c r="Z52" s="24">
        <v>43800</v>
      </c>
      <c r="AA52" s="5" t="s">
        <v>191</v>
      </c>
      <c r="AB52" s="5" t="s">
        <v>269</v>
      </c>
      <c r="AC52" s="18" t="s">
        <v>488</v>
      </c>
      <c r="AD52" s="18" t="s">
        <v>488</v>
      </c>
      <c r="AE52" s="5" t="s">
        <v>249</v>
      </c>
      <c r="AF52" s="5" t="s">
        <v>307</v>
      </c>
      <c r="AG52" s="16" t="s">
        <v>33</v>
      </c>
      <c r="AH52" s="16" t="s">
        <v>60</v>
      </c>
      <c r="AI52" s="16" t="s">
        <v>387</v>
      </c>
      <c r="AJ52" s="16" t="s">
        <v>387</v>
      </c>
    </row>
    <row r="53" spans="1:36" s="6" customFormat="1">
      <c r="A53" s="4" t="s">
        <v>141</v>
      </c>
      <c r="B53" s="14" t="s">
        <v>637</v>
      </c>
      <c r="C53" s="5" t="s">
        <v>3</v>
      </c>
      <c r="D53" s="5" t="s">
        <v>0</v>
      </c>
      <c r="E53" s="5" t="s">
        <v>1</v>
      </c>
      <c r="F53" s="5" t="s">
        <v>2</v>
      </c>
      <c r="G53" s="5" t="s">
        <v>89</v>
      </c>
      <c r="H53" s="5" t="s">
        <v>566</v>
      </c>
      <c r="I53" s="5" t="s">
        <v>527</v>
      </c>
      <c r="J53" s="5" t="s">
        <v>112</v>
      </c>
      <c r="K53" s="27">
        <v>1834</v>
      </c>
      <c r="L53" s="27">
        <v>1542</v>
      </c>
      <c r="M53" s="27">
        <v>121</v>
      </c>
      <c r="N53" s="27">
        <v>171</v>
      </c>
      <c r="O53" s="27">
        <f t="shared" si="8"/>
        <v>27026</v>
      </c>
      <c r="P53" s="27">
        <v>23596</v>
      </c>
      <c r="Q53" s="27">
        <v>1304</v>
      </c>
      <c r="R53" s="27">
        <v>2126</v>
      </c>
      <c r="S53" s="5" t="s">
        <v>144</v>
      </c>
      <c r="T53" s="5" t="s">
        <v>763</v>
      </c>
      <c r="U53" s="5" t="s">
        <v>198</v>
      </c>
      <c r="V53" s="10">
        <v>79</v>
      </c>
      <c r="W53" s="22">
        <f t="shared" si="9"/>
        <v>19</v>
      </c>
      <c r="X53" s="23">
        <f t="shared" si="10"/>
        <v>4.1578947368421053</v>
      </c>
      <c r="Y53" s="24">
        <v>43217</v>
      </c>
      <c r="Z53" s="24">
        <v>43800</v>
      </c>
      <c r="AA53" s="5" t="s">
        <v>197</v>
      </c>
      <c r="AB53" s="5" t="s">
        <v>441</v>
      </c>
      <c r="AC53" s="18" t="s">
        <v>486</v>
      </c>
      <c r="AD53" s="18" t="s">
        <v>488</v>
      </c>
      <c r="AE53" s="5" t="s">
        <v>249</v>
      </c>
      <c r="AF53" s="5" t="s">
        <v>338</v>
      </c>
      <c r="AG53" s="16" t="s">
        <v>33</v>
      </c>
      <c r="AH53" s="16" t="s">
        <v>60</v>
      </c>
      <c r="AI53" s="16" t="s">
        <v>387</v>
      </c>
      <c r="AJ53" s="16" t="s">
        <v>387</v>
      </c>
    </row>
    <row r="54" spans="1:36" s="6" customFormat="1">
      <c r="A54" s="4" t="s">
        <v>141</v>
      </c>
      <c r="B54" s="15" t="s">
        <v>353</v>
      </c>
      <c r="C54" s="5" t="s">
        <v>3</v>
      </c>
      <c r="D54" s="5" t="s">
        <v>0</v>
      </c>
      <c r="E54" s="5" t="s">
        <v>0</v>
      </c>
      <c r="F54" s="5" t="s">
        <v>7</v>
      </c>
      <c r="G54" s="5" t="s">
        <v>92</v>
      </c>
      <c r="H54" s="5" t="s">
        <v>566</v>
      </c>
      <c r="I54" s="5" t="s">
        <v>91</v>
      </c>
      <c r="J54" s="5" t="s">
        <v>112</v>
      </c>
      <c r="K54" s="27">
        <v>151054</v>
      </c>
      <c r="L54" s="27">
        <v>130319</v>
      </c>
      <c r="M54" s="27">
        <v>11873</v>
      </c>
      <c r="N54" s="27">
        <v>8862</v>
      </c>
      <c r="O54" s="27">
        <f t="shared" si="8"/>
        <v>505</v>
      </c>
      <c r="P54" s="27">
        <v>442</v>
      </c>
      <c r="Q54" s="27">
        <v>35</v>
      </c>
      <c r="R54" s="27">
        <v>28</v>
      </c>
      <c r="S54" s="5" t="s">
        <v>617</v>
      </c>
      <c r="T54" s="5" t="s">
        <v>697</v>
      </c>
      <c r="U54" s="5" t="s">
        <v>143</v>
      </c>
      <c r="V54" s="10">
        <v>249</v>
      </c>
      <c r="W54" s="22">
        <f t="shared" si="9"/>
        <v>17</v>
      </c>
      <c r="X54" s="23">
        <f t="shared" si="10"/>
        <v>14.647058823529411</v>
      </c>
      <c r="Y54" s="24">
        <v>43262</v>
      </c>
      <c r="Z54" s="24">
        <v>43800</v>
      </c>
      <c r="AA54" s="5" t="s">
        <v>142</v>
      </c>
      <c r="AB54" s="5" t="s">
        <v>108</v>
      </c>
      <c r="AC54" s="18" t="s">
        <v>486</v>
      </c>
      <c r="AD54" s="18" t="s">
        <v>486</v>
      </c>
      <c r="AE54" s="5" t="s">
        <v>108</v>
      </c>
      <c r="AF54" s="5" t="s">
        <v>469</v>
      </c>
      <c r="AG54" s="16" t="s">
        <v>35</v>
      </c>
      <c r="AH54" s="16" t="s">
        <v>125</v>
      </c>
      <c r="AI54" s="16" t="s">
        <v>60</v>
      </c>
      <c r="AJ54" s="16" t="s">
        <v>387</v>
      </c>
    </row>
    <row r="55" spans="1:36" s="6" customFormat="1">
      <c r="A55" s="4" t="s">
        <v>158</v>
      </c>
      <c r="B55" s="14" t="s">
        <v>375</v>
      </c>
      <c r="C55" s="5" t="s">
        <v>3</v>
      </c>
      <c r="D55" s="5" t="s">
        <v>0</v>
      </c>
      <c r="E55" s="5" t="s">
        <v>1</v>
      </c>
      <c r="F55" s="5" t="s">
        <v>2</v>
      </c>
      <c r="G55" s="5" t="s">
        <v>89</v>
      </c>
      <c r="H55" s="5" t="s">
        <v>566</v>
      </c>
      <c r="I55" s="5" t="s">
        <v>431</v>
      </c>
      <c r="J55" s="5" t="s">
        <v>112</v>
      </c>
      <c r="K55" s="27">
        <v>12102</v>
      </c>
      <c r="L55" s="27">
        <v>9741</v>
      </c>
      <c r="M55" s="27">
        <v>1221</v>
      </c>
      <c r="N55" s="27">
        <v>1140</v>
      </c>
      <c r="O55" s="27">
        <f t="shared" si="8"/>
        <v>0</v>
      </c>
      <c r="P55" s="27" t="s">
        <v>81</v>
      </c>
      <c r="Q55" s="27" t="s">
        <v>81</v>
      </c>
      <c r="R55" s="27" t="s">
        <v>81</v>
      </c>
      <c r="S55" s="5" t="s">
        <v>128</v>
      </c>
      <c r="T55" s="5" t="s">
        <v>759</v>
      </c>
      <c r="U55" s="5" t="s">
        <v>631</v>
      </c>
      <c r="V55" s="25">
        <v>28</v>
      </c>
      <c r="W55" s="22">
        <f t="shared" si="9"/>
        <v>12</v>
      </c>
      <c r="X55" s="23">
        <f t="shared" si="10"/>
        <v>2.3333333333333335</v>
      </c>
      <c r="Y55" s="24">
        <v>43406</v>
      </c>
      <c r="Z55" s="24">
        <v>43800</v>
      </c>
      <c r="AA55" s="5" t="s">
        <v>219</v>
      </c>
      <c r="AB55" s="5" t="s">
        <v>265</v>
      </c>
      <c r="AC55" s="18" t="s">
        <v>486</v>
      </c>
      <c r="AD55" s="18" t="s">
        <v>486</v>
      </c>
      <c r="AE55" s="5" t="s">
        <v>452</v>
      </c>
      <c r="AF55" s="5" t="s">
        <v>221</v>
      </c>
      <c r="AG55" s="16" t="s">
        <v>33</v>
      </c>
      <c r="AH55" s="16" t="s">
        <v>60</v>
      </c>
      <c r="AI55" s="16" t="s">
        <v>60</v>
      </c>
      <c r="AJ55" s="16" t="s">
        <v>387</v>
      </c>
    </row>
    <row r="56" spans="1:36" s="6" customFormat="1">
      <c r="A56" s="4" t="s">
        <v>158</v>
      </c>
      <c r="B56" s="14" t="s">
        <v>27</v>
      </c>
      <c r="C56" s="5" t="s">
        <v>3</v>
      </c>
      <c r="D56" s="5" t="s">
        <v>0</v>
      </c>
      <c r="E56" s="5" t="s">
        <v>1</v>
      </c>
      <c r="F56" s="5" t="s">
        <v>2</v>
      </c>
      <c r="G56" s="5" t="s">
        <v>105</v>
      </c>
      <c r="H56" s="5" t="s">
        <v>566</v>
      </c>
      <c r="I56" s="5" t="s">
        <v>94</v>
      </c>
      <c r="J56" s="5" t="s">
        <v>112</v>
      </c>
      <c r="K56" s="27">
        <v>10197</v>
      </c>
      <c r="L56" s="27">
        <v>6116</v>
      </c>
      <c r="M56" s="27">
        <v>2040</v>
      </c>
      <c r="N56" s="27">
        <v>2041</v>
      </c>
      <c r="O56" s="27">
        <f t="shared" si="8"/>
        <v>6444</v>
      </c>
      <c r="P56" s="27">
        <v>3869</v>
      </c>
      <c r="Q56" s="27">
        <v>1288</v>
      </c>
      <c r="R56" s="27">
        <v>1287</v>
      </c>
      <c r="S56" s="5" t="s">
        <v>624</v>
      </c>
      <c r="T56" s="5" t="s">
        <v>761</v>
      </c>
      <c r="U56" s="5" t="s">
        <v>635</v>
      </c>
      <c r="V56" s="10">
        <v>15</v>
      </c>
      <c r="W56" s="22">
        <f t="shared" si="9"/>
        <v>10</v>
      </c>
      <c r="X56" s="23">
        <f t="shared" si="10"/>
        <v>1.5</v>
      </c>
      <c r="Y56" s="24">
        <v>43496</v>
      </c>
      <c r="Z56" s="24">
        <v>43800</v>
      </c>
      <c r="AA56" s="5" t="s">
        <v>179</v>
      </c>
      <c r="AB56" s="5" t="s">
        <v>449</v>
      </c>
      <c r="AC56" s="18" t="s">
        <v>486</v>
      </c>
      <c r="AD56" s="18" t="s">
        <v>486</v>
      </c>
      <c r="AE56" s="5" t="s">
        <v>450</v>
      </c>
      <c r="AF56" s="5" t="s">
        <v>304</v>
      </c>
      <c r="AG56" s="16" t="s">
        <v>33</v>
      </c>
      <c r="AH56" s="16" t="s">
        <v>60</v>
      </c>
      <c r="AI56" s="16" t="s">
        <v>387</v>
      </c>
      <c r="AJ56" s="16" t="s">
        <v>387</v>
      </c>
    </row>
    <row r="57" spans="1:36" s="6" customFormat="1">
      <c r="A57" s="4" t="s">
        <v>158</v>
      </c>
      <c r="B57" s="14" t="s">
        <v>728</v>
      </c>
      <c r="C57" s="5" t="s">
        <v>3</v>
      </c>
      <c r="D57" s="5" t="s">
        <v>0</v>
      </c>
      <c r="E57" s="5" t="s">
        <v>0</v>
      </c>
      <c r="F57" s="5" t="s">
        <v>2</v>
      </c>
      <c r="G57" s="5" t="s">
        <v>89</v>
      </c>
      <c r="H57" s="5" t="s">
        <v>566</v>
      </c>
      <c r="I57" s="5" t="s">
        <v>541</v>
      </c>
      <c r="J57" s="5" t="s">
        <v>112</v>
      </c>
      <c r="K57" s="27">
        <v>96567</v>
      </c>
      <c r="L57" s="27">
        <v>77409</v>
      </c>
      <c r="M57" s="27">
        <v>9536</v>
      </c>
      <c r="N57" s="27">
        <v>9622</v>
      </c>
      <c r="O57" s="27">
        <f t="shared" si="8"/>
        <v>6735</v>
      </c>
      <c r="P57" s="27">
        <v>5565</v>
      </c>
      <c r="Q57" s="27">
        <v>582</v>
      </c>
      <c r="R57" s="27">
        <v>588</v>
      </c>
      <c r="S57" s="5" t="s">
        <v>128</v>
      </c>
      <c r="T57" s="5" t="s">
        <v>762</v>
      </c>
      <c r="U57" s="5" t="s">
        <v>636</v>
      </c>
      <c r="V57" s="25">
        <v>27</v>
      </c>
      <c r="W57" s="22">
        <f t="shared" si="9"/>
        <v>9</v>
      </c>
      <c r="X57" s="23">
        <f t="shared" si="10"/>
        <v>3</v>
      </c>
      <c r="Y57" s="24">
        <v>43525</v>
      </c>
      <c r="Z57" s="24">
        <v>43800</v>
      </c>
      <c r="AA57" s="5" t="s">
        <v>222</v>
      </c>
      <c r="AB57" s="5" t="s">
        <v>453</v>
      </c>
      <c r="AC57" s="18" t="s">
        <v>486</v>
      </c>
      <c r="AD57" s="18" t="s">
        <v>486</v>
      </c>
      <c r="AE57" s="5" t="s">
        <v>454</v>
      </c>
      <c r="AF57" s="5" t="s">
        <v>345</v>
      </c>
      <c r="AG57" s="16" t="s">
        <v>125</v>
      </c>
      <c r="AH57" s="16" t="s">
        <v>35</v>
      </c>
      <c r="AI57" s="16" t="s">
        <v>60</v>
      </c>
      <c r="AJ57" s="16" t="s">
        <v>60</v>
      </c>
    </row>
    <row r="58" spans="1:36" s="6" customFormat="1">
      <c r="A58" s="4" t="s">
        <v>158</v>
      </c>
      <c r="B58" s="15" t="s">
        <v>647</v>
      </c>
      <c r="C58" s="5" t="s">
        <v>3</v>
      </c>
      <c r="D58" s="5" t="s">
        <v>0</v>
      </c>
      <c r="E58" s="5" t="s">
        <v>0</v>
      </c>
      <c r="F58" s="5" t="s">
        <v>7</v>
      </c>
      <c r="G58" s="5" t="s">
        <v>92</v>
      </c>
      <c r="H58" s="5" t="s">
        <v>566</v>
      </c>
      <c r="I58" s="5" t="s">
        <v>91</v>
      </c>
      <c r="J58" s="5" t="s">
        <v>112</v>
      </c>
      <c r="K58" s="27">
        <v>323045</v>
      </c>
      <c r="L58" s="27">
        <v>307373</v>
      </c>
      <c r="M58" s="27">
        <v>7830</v>
      </c>
      <c r="N58" s="27">
        <v>7842</v>
      </c>
      <c r="O58" s="27">
        <f t="shared" si="8"/>
        <v>323045</v>
      </c>
      <c r="P58" s="27">
        <v>307373</v>
      </c>
      <c r="Q58" s="27">
        <v>7830</v>
      </c>
      <c r="R58" s="27">
        <v>7842</v>
      </c>
      <c r="S58" s="5" t="s">
        <v>104</v>
      </c>
      <c r="T58" s="5" t="s">
        <v>697</v>
      </c>
      <c r="U58" s="5" t="s">
        <v>160</v>
      </c>
      <c r="V58" s="10">
        <v>45</v>
      </c>
      <c r="W58" s="22">
        <f t="shared" si="9"/>
        <v>5</v>
      </c>
      <c r="X58" s="23">
        <f t="shared" si="10"/>
        <v>9</v>
      </c>
      <c r="Y58" s="24">
        <v>43647</v>
      </c>
      <c r="Z58" s="24">
        <v>43800</v>
      </c>
      <c r="AA58" s="5" t="s">
        <v>159</v>
      </c>
      <c r="AB58" s="5" t="s">
        <v>161</v>
      </c>
      <c r="AC58" s="18" t="s">
        <v>486</v>
      </c>
      <c r="AD58" s="18" t="s">
        <v>486</v>
      </c>
      <c r="AE58" s="5" t="s">
        <v>448</v>
      </c>
      <c r="AF58" s="5"/>
      <c r="AG58" s="16" t="s">
        <v>389</v>
      </c>
      <c r="AH58" s="16" t="s">
        <v>396</v>
      </c>
      <c r="AI58" s="16" t="s">
        <v>60</v>
      </c>
      <c r="AJ58" s="16" t="s">
        <v>387</v>
      </c>
    </row>
    <row r="59" spans="1:36" s="6" customFormat="1">
      <c r="A59" s="4" t="s">
        <v>158</v>
      </c>
      <c r="B59" s="15" t="s">
        <v>648</v>
      </c>
      <c r="C59" s="5" t="s">
        <v>3</v>
      </c>
      <c r="D59" s="5" t="s">
        <v>0</v>
      </c>
      <c r="E59" s="5" t="s">
        <v>0</v>
      </c>
      <c r="F59" s="5" t="s">
        <v>7</v>
      </c>
      <c r="G59" s="5" t="s">
        <v>92</v>
      </c>
      <c r="H59" s="5" t="s">
        <v>566</v>
      </c>
      <c r="I59" s="5" t="s">
        <v>91</v>
      </c>
      <c r="J59" s="5" t="s">
        <v>112</v>
      </c>
      <c r="K59" s="27">
        <v>323045</v>
      </c>
      <c r="L59" s="27">
        <v>307373</v>
      </c>
      <c r="M59" s="27">
        <v>7830</v>
      </c>
      <c r="N59" s="27">
        <v>7842</v>
      </c>
      <c r="O59" s="27">
        <f t="shared" si="8"/>
        <v>323045</v>
      </c>
      <c r="P59" s="27">
        <v>307373</v>
      </c>
      <c r="Q59" s="27">
        <v>7830</v>
      </c>
      <c r="R59" s="27">
        <v>7842</v>
      </c>
      <c r="S59" s="5" t="s">
        <v>104</v>
      </c>
      <c r="T59" s="5" t="s">
        <v>697</v>
      </c>
      <c r="U59" s="5" t="s">
        <v>160</v>
      </c>
      <c r="V59" s="10">
        <v>45</v>
      </c>
      <c r="W59" s="22">
        <f t="shared" si="9"/>
        <v>5</v>
      </c>
      <c r="X59" s="23">
        <f t="shared" si="10"/>
        <v>9</v>
      </c>
      <c r="Y59" s="24">
        <v>43647</v>
      </c>
      <c r="Z59" s="24">
        <v>43800</v>
      </c>
      <c r="AA59" s="5" t="s">
        <v>159</v>
      </c>
      <c r="AB59" s="5" t="s">
        <v>447</v>
      </c>
      <c r="AC59" s="18" t="s">
        <v>486</v>
      </c>
      <c r="AD59" s="18" t="s">
        <v>486</v>
      </c>
      <c r="AE59" s="5" t="s">
        <v>448</v>
      </c>
      <c r="AF59" s="5" t="s">
        <v>433</v>
      </c>
      <c r="AG59" s="16" t="s">
        <v>395</v>
      </c>
      <c r="AH59" s="16" t="s">
        <v>396</v>
      </c>
      <c r="AI59" s="16" t="s">
        <v>35</v>
      </c>
      <c r="AJ59" s="16" t="s">
        <v>387</v>
      </c>
    </row>
    <row r="60" spans="1:36" s="6" customFormat="1">
      <c r="A60" s="4" t="s">
        <v>158</v>
      </c>
      <c r="B60" s="14" t="s">
        <v>241</v>
      </c>
      <c r="C60" s="5" t="s">
        <v>3</v>
      </c>
      <c r="D60" s="5" t="s">
        <v>0</v>
      </c>
      <c r="E60" s="5" t="s">
        <v>1</v>
      </c>
      <c r="F60" s="5" t="s">
        <v>2</v>
      </c>
      <c r="G60" s="5" t="s">
        <v>92</v>
      </c>
      <c r="H60" s="5" t="s">
        <v>566</v>
      </c>
      <c r="I60" s="5" t="s">
        <v>106</v>
      </c>
      <c r="J60" s="5" t="s">
        <v>112</v>
      </c>
      <c r="K60" s="27">
        <v>948</v>
      </c>
      <c r="L60" s="27">
        <v>628</v>
      </c>
      <c r="M60" s="27">
        <v>69</v>
      </c>
      <c r="N60" s="27">
        <v>251</v>
      </c>
      <c r="O60" s="27">
        <f t="shared" si="8"/>
        <v>32436</v>
      </c>
      <c r="P60" s="27">
        <v>21890</v>
      </c>
      <c r="Q60" s="27">
        <v>2270</v>
      </c>
      <c r="R60" s="27">
        <v>8276</v>
      </c>
      <c r="S60" s="5" t="s">
        <v>628</v>
      </c>
      <c r="T60" s="5" t="s">
        <v>760</v>
      </c>
      <c r="U60" s="5" t="s">
        <v>184</v>
      </c>
      <c r="V60" s="10">
        <v>19</v>
      </c>
      <c r="W60" s="22">
        <f t="shared" si="9"/>
        <v>15</v>
      </c>
      <c r="X60" s="23">
        <f t="shared" si="10"/>
        <v>1.2666666666666666</v>
      </c>
      <c r="Y60" s="24">
        <v>43340</v>
      </c>
      <c r="Z60" s="24">
        <v>43800</v>
      </c>
      <c r="AA60" s="5" t="s">
        <v>183</v>
      </c>
      <c r="AB60" s="5" t="s">
        <v>451</v>
      </c>
      <c r="AC60" s="18" t="s">
        <v>486</v>
      </c>
      <c r="AD60" s="18" t="s">
        <v>488</v>
      </c>
      <c r="AE60" s="5" t="s">
        <v>487</v>
      </c>
      <c r="AF60" s="5" t="s">
        <v>314</v>
      </c>
      <c r="AG60" s="16" t="s">
        <v>181</v>
      </c>
      <c r="AH60" s="16" t="s">
        <v>182</v>
      </c>
      <c r="AI60" s="16" t="s">
        <v>37</v>
      </c>
      <c r="AJ60" s="16" t="s">
        <v>41</v>
      </c>
    </row>
    <row r="61" spans="1:36">
      <c r="C61" s="14"/>
      <c r="D61" s="14"/>
      <c r="E61" s="14"/>
      <c r="F61" s="14"/>
      <c r="G61" s="14"/>
      <c r="H61" s="14"/>
      <c r="J61" s="14"/>
      <c r="K61" s="14"/>
      <c r="L61" s="14"/>
    </row>
    <row r="62" spans="1:36">
      <c r="C62" s="14"/>
      <c r="D62" s="14"/>
      <c r="E62" s="14"/>
      <c r="F62" s="14"/>
      <c r="G62" s="14"/>
      <c r="H62" s="14"/>
      <c r="J62" s="14"/>
      <c r="K62" s="14"/>
      <c r="L62" s="14"/>
      <c r="U62" s="9"/>
      <c r="V62" s="9"/>
      <c r="W62" s="9"/>
      <c r="X62" s="9"/>
      <c r="Y62" s="9"/>
      <c r="Z62" s="9"/>
      <c r="AE62" s="9"/>
    </row>
    <row r="63" spans="1:36">
      <c r="C63" s="14"/>
      <c r="D63" s="14"/>
      <c r="E63" s="14"/>
      <c r="F63" s="14"/>
      <c r="G63" s="14"/>
      <c r="H63" s="14"/>
      <c r="J63" s="14"/>
      <c r="K63" s="14"/>
      <c r="L63" s="14"/>
    </row>
    <row r="64" spans="1:36">
      <c r="C64" s="14"/>
      <c r="D64" s="14"/>
      <c r="E64" s="14"/>
      <c r="F64" s="14"/>
      <c r="G64" s="14"/>
      <c r="H64" s="14"/>
      <c r="J64" s="14"/>
      <c r="K64" s="14"/>
      <c r="L64" s="14"/>
      <c r="AF64" s="9"/>
    </row>
    <row r="65" spans="3:32">
      <c r="C65" s="14"/>
      <c r="D65" s="14"/>
      <c r="E65" s="14"/>
      <c r="F65" s="14"/>
      <c r="G65" s="14"/>
      <c r="H65" s="14"/>
      <c r="J65" s="14"/>
      <c r="K65" s="14"/>
      <c r="L65" s="14"/>
      <c r="U65" s="9"/>
      <c r="V65" s="9"/>
      <c r="W65" s="9"/>
      <c r="X65" s="9"/>
      <c r="Y65" s="9"/>
      <c r="Z65" s="9"/>
      <c r="AB65" s="21"/>
      <c r="AC65" s="20"/>
      <c r="AD65" s="20"/>
    </row>
    <row r="66" spans="3:32">
      <c r="C66" s="14"/>
      <c r="D66" s="14"/>
      <c r="E66" s="14"/>
      <c r="F66" s="14"/>
      <c r="G66" s="14"/>
      <c r="H66" s="14"/>
      <c r="J66" s="14"/>
      <c r="K66" s="14"/>
      <c r="L66" s="14"/>
    </row>
    <row r="67" spans="3:32">
      <c r="C67" s="14"/>
      <c r="D67" s="14"/>
      <c r="E67" s="14"/>
      <c r="F67" s="14"/>
      <c r="G67" s="14"/>
      <c r="H67" s="14"/>
      <c r="J67" s="14"/>
      <c r="K67" s="14"/>
      <c r="L67" s="14"/>
    </row>
    <row r="68" spans="3:32">
      <c r="C68" s="14"/>
      <c r="D68" s="14"/>
      <c r="E68" s="14"/>
      <c r="F68" s="14"/>
      <c r="G68" s="14"/>
      <c r="H68" s="14"/>
      <c r="J68" s="14"/>
      <c r="K68" s="14"/>
      <c r="L68" s="14"/>
    </row>
    <row r="69" spans="3:32">
      <c r="C69" s="14"/>
      <c r="D69" s="14"/>
      <c r="E69" s="14"/>
      <c r="F69" s="14"/>
      <c r="G69" s="14"/>
      <c r="H69" s="14"/>
      <c r="J69" s="14"/>
      <c r="K69" s="14"/>
      <c r="L69" s="14"/>
    </row>
    <row r="70" spans="3:32">
      <c r="C70" s="14"/>
      <c r="D70" s="14"/>
      <c r="E70" s="14"/>
      <c r="F70" s="14"/>
      <c r="G70" s="14"/>
      <c r="H70" s="14"/>
      <c r="J70" s="14"/>
      <c r="K70" s="14"/>
      <c r="L70" s="14"/>
    </row>
    <row r="71" spans="3:32">
      <c r="C71" s="14"/>
      <c r="D71" s="14"/>
      <c r="E71" s="14"/>
      <c r="F71" s="14"/>
      <c r="G71" s="14"/>
      <c r="H71" s="14"/>
      <c r="J71" s="14"/>
      <c r="K71" s="14"/>
      <c r="L71" s="14"/>
    </row>
    <row r="72" spans="3:32">
      <c r="C72" s="14"/>
      <c r="D72" s="14"/>
      <c r="E72" s="14"/>
      <c r="F72" s="14"/>
      <c r="G72" s="14"/>
      <c r="H72" s="14"/>
      <c r="J72" s="14"/>
      <c r="K72" s="14"/>
      <c r="L72" s="14"/>
    </row>
    <row r="73" spans="3:32">
      <c r="C73" s="14"/>
      <c r="D73" s="14"/>
      <c r="E73" s="14"/>
      <c r="F73" s="14"/>
      <c r="G73" s="14"/>
      <c r="H73" s="14"/>
      <c r="J73" s="14"/>
      <c r="K73" s="14"/>
      <c r="L73" s="14"/>
    </row>
    <row r="74" spans="3:32">
      <c r="C74" s="14"/>
      <c r="D74" s="14"/>
      <c r="E74" s="14"/>
      <c r="F74" s="14"/>
      <c r="G74" s="14"/>
      <c r="H74" s="14"/>
      <c r="J74" s="14"/>
      <c r="K74" s="14"/>
      <c r="L74" s="14"/>
    </row>
    <row r="75" spans="3:32">
      <c r="C75" s="14"/>
      <c r="D75" s="14"/>
      <c r="E75" s="14"/>
      <c r="F75" s="14"/>
      <c r="G75" s="14"/>
      <c r="H75" s="14"/>
      <c r="J75" s="14"/>
      <c r="K75" s="14"/>
      <c r="L75" s="14"/>
    </row>
    <row r="76" spans="3:32">
      <c r="C76" s="14"/>
      <c r="D76" s="14"/>
      <c r="E76" s="14"/>
      <c r="F76" s="14"/>
      <c r="G76" s="14"/>
      <c r="H76" s="14"/>
      <c r="J76" s="14"/>
      <c r="K76" s="14"/>
      <c r="L76" s="14"/>
    </row>
    <row r="77" spans="3:32">
      <c r="C77" s="14"/>
      <c r="D77" s="14"/>
      <c r="E77" s="14"/>
      <c r="F77" s="14"/>
      <c r="G77" s="14"/>
      <c r="H77" s="14"/>
      <c r="J77" s="14"/>
      <c r="K77" s="14"/>
      <c r="L77" s="14"/>
    </row>
    <row r="78" spans="3:32">
      <c r="C78" s="14"/>
      <c r="D78" s="14"/>
      <c r="E78" s="14"/>
      <c r="F78" s="14"/>
      <c r="G78" s="14"/>
      <c r="H78" s="14"/>
      <c r="J78" s="14"/>
      <c r="K78" s="14"/>
      <c r="L78" s="14"/>
    </row>
    <row r="79" spans="3:32">
      <c r="C79" s="14"/>
      <c r="D79" s="14"/>
      <c r="E79" s="14"/>
      <c r="F79" s="14"/>
      <c r="G79" s="14"/>
      <c r="H79" s="14"/>
      <c r="J79" s="14"/>
      <c r="K79" s="14"/>
      <c r="L79" s="14"/>
      <c r="U79" s="9"/>
      <c r="V79" s="9"/>
      <c r="W79" s="9"/>
      <c r="X79" s="9"/>
      <c r="Y79" s="9"/>
      <c r="Z79" s="9"/>
      <c r="AF79" s="9"/>
    </row>
    <row r="80" spans="3:32">
      <c r="C80" s="14"/>
      <c r="D80" s="14"/>
      <c r="E80" s="14"/>
      <c r="F80" s="14"/>
      <c r="G80" s="14"/>
      <c r="H80" s="14"/>
      <c r="J80" s="14"/>
      <c r="K80" s="14"/>
      <c r="L80" s="14"/>
      <c r="U80" s="5"/>
      <c r="V80" s="5"/>
      <c r="W80" s="5"/>
      <c r="X80" s="5"/>
      <c r="Y80" s="5"/>
      <c r="Z80" s="5"/>
      <c r="AB80" s="21"/>
      <c r="AC80" s="20"/>
      <c r="AD80" s="20"/>
    </row>
    <row r="81" spans="3:31">
      <c r="C81" s="14"/>
      <c r="D81" s="14"/>
      <c r="E81" s="14"/>
      <c r="F81" s="14"/>
      <c r="G81" s="14"/>
      <c r="H81" s="14"/>
      <c r="J81" s="14"/>
      <c r="K81" s="14"/>
      <c r="L81" s="14"/>
      <c r="AB81" s="21"/>
      <c r="AC81" s="20"/>
      <c r="AD81" s="20"/>
    </row>
    <row r="82" spans="3:31">
      <c r="C82" s="14"/>
      <c r="D82" s="14"/>
      <c r="E82" s="14"/>
      <c r="F82" s="14"/>
      <c r="G82" s="14"/>
      <c r="H82" s="14"/>
      <c r="J82" s="14"/>
      <c r="K82" s="14"/>
      <c r="L82" s="14"/>
      <c r="AB82" s="21"/>
      <c r="AC82" s="20"/>
      <c r="AD82" s="20"/>
    </row>
    <row r="83" spans="3:31">
      <c r="C83" s="14"/>
      <c r="D83" s="14"/>
      <c r="E83" s="14"/>
      <c r="F83" s="14"/>
      <c r="G83" s="14"/>
      <c r="H83" s="14"/>
      <c r="J83" s="14"/>
      <c r="K83" s="14"/>
      <c r="L83" s="14"/>
    </row>
    <row r="84" spans="3:31">
      <c r="C84" s="14"/>
      <c r="D84" s="14"/>
      <c r="E84" s="14"/>
      <c r="F84" s="14"/>
      <c r="G84" s="14"/>
      <c r="H84" s="14"/>
      <c r="J84" s="14"/>
      <c r="K84" s="14"/>
      <c r="L84" s="14"/>
    </row>
    <row r="85" spans="3:31">
      <c r="C85" s="14"/>
      <c r="D85" s="14"/>
      <c r="E85" s="14"/>
      <c r="F85" s="14"/>
      <c r="G85" s="14"/>
      <c r="H85" s="14"/>
      <c r="J85" s="14"/>
      <c r="K85" s="14"/>
      <c r="L85" s="14"/>
    </row>
    <row r="86" spans="3:31" ht="18.75" customHeight="1">
      <c r="C86" s="14"/>
      <c r="D86" s="14"/>
      <c r="E86" s="14"/>
      <c r="F86" s="14"/>
      <c r="G86" s="14"/>
      <c r="H86" s="14"/>
      <c r="J86" s="14"/>
      <c r="K86" s="14"/>
      <c r="L86" s="14"/>
      <c r="U86" s="9"/>
      <c r="V86" s="9"/>
      <c r="W86" s="9"/>
      <c r="X86" s="9"/>
      <c r="Y86" s="9"/>
      <c r="Z86" s="9"/>
    </row>
    <row r="87" spans="3:31" ht="18.75" customHeight="1">
      <c r="C87" s="14"/>
      <c r="D87" s="14"/>
      <c r="E87" s="14"/>
      <c r="F87" s="14"/>
      <c r="G87" s="14"/>
      <c r="H87" s="14"/>
      <c r="J87" s="14"/>
      <c r="K87" s="14"/>
      <c r="L87" s="14"/>
      <c r="U87" s="9"/>
      <c r="V87" s="9"/>
      <c r="W87" s="9"/>
      <c r="X87" s="9"/>
      <c r="Y87" s="9"/>
      <c r="Z87" s="9"/>
      <c r="AE87" s="9"/>
    </row>
    <row r="88" spans="3:31" ht="18.75" customHeight="1">
      <c r="C88" s="14"/>
      <c r="D88" s="14"/>
      <c r="E88" s="14"/>
      <c r="F88" s="14"/>
      <c r="G88" s="14"/>
      <c r="H88" s="14"/>
      <c r="J88" s="14"/>
      <c r="K88" s="14"/>
      <c r="L88" s="14"/>
      <c r="U88" s="9"/>
      <c r="V88" s="9"/>
      <c r="W88" s="9"/>
      <c r="X88" s="9"/>
      <c r="Y88" s="9"/>
      <c r="Z88" s="9"/>
      <c r="AE88" s="9"/>
    </row>
    <row r="89" spans="3:31">
      <c r="C89" s="14"/>
      <c r="D89" s="14"/>
      <c r="E89" s="14"/>
      <c r="F89" s="14"/>
      <c r="G89" s="14"/>
      <c r="H89" s="14"/>
      <c r="J89" s="14"/>
      <c r="K89" s="14"/>
      <c r="L89" s="14"/>
    </row>
    <row r="90" spans="3:31">
      <c r="C90" s="14"/>
      <c r="D90" s="14"/>
      <c r="E90" s="14"/>
      <c r="F90" s="14"/>
      <c r="G90" s="14"/>
      <c r="H90" s="14"/>
      <c r="J90" s="14"/>
      <c r="K90" s="14"/>
      <c r="L90" s="14"/>
    </row>
    <row r="91" spans="3:31">
      <c r="C91" s="14"/>
      <c r="D91" s="14"/>
      <c r="E91" s="14"/>
      <c r="F91" s="14"/>
      <c r="G91" s="14"/>
      <c r="H91" s="14"/>
      <c r="J91" s="14"/>
      <c r="K91" s="14"/>
      <c r="L91" s="14"/>
    </row>
    <row r="92" spans="3:31">
      <c r="C92" s="14"/>
      <c r="D92" s="14"/>
      <c r="E92" s="14"/>
      <c r="F92" s="14"/>
      <c r="G92" s="14"/>
      <c r="H92" s="14"/>
      <c r="J92" s="14"/>
      <c r="K92" s="14"/>
      <c r="L92" s="14"/>
    </row>
    <row r="93" spans="3:31">
      <c r="C93" s="14"/>
      <c r="D93" s="14"/>
      <c r="E93" s="14"/>
      <c r="F93" s="14"/>
      <c r="G93" s="14"/>
      <c r="H93" s="14"/>
      <c r="J93" s="14"/>
      <c r="K93" s="14"/>
      <c r="L93" s="14"/>
    </row>
    <row r="94" spans="3:31">
      <c r="C94" s="14"/>
      <c r="D94" s="14"/>
      <c r="E94" s="14"/>
      <c r="F94" s="14"/>
      <c r="G94" s="14"/>
      <c r="H94" s="14"/>
      <c r="J94" s="14"/>
      <c r="K94" s="14"/>
      <c r="L94" s="14"/>
    </row>
    <row r="95" spans="3:31">
      <c r="C95" s="14"/>
      <c r="D95" s="14"/>
      <c r="E95" s="14"/>
      <c r="F95" s="14"/>
      <c r="G95" s="14"/>
      <c r="H95" s="14"/>
      <c r="J95" s="14"/>
      <c r="K95" s="14"/>
      <c r="L95" s="14"/>
    </row>
    <row r="96" spans="3:31">
      <c r="C96" s="14"/>
      <c r="D96" s="14"/>
      <c r="E96" s="14"/>
      <c r="F96" s="14"/>
      <c r="G96" s="14"/>
      <c r="H96" s="14"/>
      <c r="J96" s="14"/>
      <c r="K96" s="14"/>
      <c r="L96" s="14"/>
    </row>
    <row r="97" spans="3:12">
      <c r="C97" s="14"/>
      <c r="D97" s="14"/>
      <c r="E97" s="14"/>
      <c r="F97" s="14"/>
      <c r="G97" s="14"/>
      <c r="H97" s="14"/>
      <c r="J97" s="14"/>
      <c r="K97" s="14"/>
      <c r="L97" s="14"/>
    </row>
    <row r="98" spans="3:12">
      <c r="C98" s="14"/>
      <c r="D98" s="14"/>
      <c r="E98" s="14"/>
      <c r="F98" s="14"/>
      <c r="G98" s="14"/>
      <c r="H98" s="14"/>
      <c r="J98" s="14"/>
      <c r="K98" s="14"/>
      <c r="L98" s="14"/>
    </row>
    <row r="99" spans="3:12">
      <c r="C99" s="14"/>
      <c r="D99" s="14"/>
      <c r="E99" s="14"/>
      <c r="F99" s="14"/>
      <c r="G99" s="14"/>
      <c r="H99" s="14"/>
      <c r="J99" s="14"/>
      <c r="K99" s="14"/>
      <c r="L99" s="14"/>
    </row>
    <row r="100" spans="3:12">
      <c r="C100" s="14"/>
      <c r="D100" s="14"/>
      <c r="E100" s="14"/>
      <c r="F100" s="14"/>
      <c r="G100" s="14"/>
      <c r="H100" s="14"/>
      <c r="J100" s="14"/>
      <c r="K100" s="14"/>
      <c r="L100" s="14"/>
    </row>
    <row r="101" spans="3:12">
      <c r="C101" s="14"/>
      <c r="D101" s="14"/>
      <c r="E101" s="14"/>
      <c r="F101" s="14"/>
      <c r="G101" s="14"/>
      <c r="H101" s="14"/>
      <c r="J101" s="14"/>
      <c r="K101" s="14"/>
      <c r="L101" s="14"/>
    </row>
    <row r="102" spans="3:12">
      <c r="C102" s="14"/>
      <c r="D102" s="14"/>
      <c r="E102" s="14"/>
      <c r="F102" s="14"/>
      <c r="G102" s="14"/>
      <c r="H102" s="14"/>
      <c r="J102" s="14"/>
      <c r="K102" s="14"/>
      <c r="L102" s="14"/>
    </row>
    <row r="103" spans="3:12">
      <c r="C103" s="14"/>
      <c r="D103" s="14"/>
      <c r="E103" s="14"/>
      <c r="F103" s="14"/>
      <c r="G103" s="14"/>
      <c r="H103" s="14"/>
      <c r="J103" s="14"/>
      <c r="K103" s="14"/>
      <c r="L103" s="14"/>
    </row>
    <row r="104" spans="3:12">
      <c r="C104" s="14"/>
      <c r="D104" s="14"/>
      <c r="E104" s="14"/>
      <c r="F104" s="14"/>
      <c r="G104" s="14"/>
      <c r="H104" s="14"/>
      <c r="J104" s="14"/>
      <c r="K104" s="14"/>
      <c r="L104" s="14"/>
    </row>
    <row r="105" spans="3:12">
      <c r="C105" s="14"/>
      <c r="D105" s="14"/>
      <c r="E105" s="14"/>
      <c r="F105" s="14"/>
      <c r="G105" s="14"/>
      <c r="H105" s="14"/>
      <c r="J105" s="14"/>
      <c r="K105" s="14"/>
      <c r="L105" s="14"/>
    </row>
    <row r="106" spans="3:12">
      <c r="C106" s="14"/>
      <c r="D106" s="14"/>
      <c r="E106" s="14"/>
      <c r="F106" s="14"/>
      <c r="G106" s="14"/>
      <c r="H106" s="14"/>
      <c r="J106" s="14"/>
      <c r="K106" s="14"/>
      <c r="L106" s="14"/>
    </row>
    <row r="107" spans="3:12">
      <c r="C107" s="14"/>
      <c r="D107" s="14"/>
      <c r="E107" s="14"/>
      <c r="F107" s="14"/>
      <c r="G107" s="14"/>
      <c r="H107" s="14"/>
      <c r="J107" s="14"/>
      <c r="K107" s="14"/>
      <c r="L107" s="14"/>
    </row>
    <row r="108" spans="3:12">
      <c r="C108" s="14"/>
      <c r="D108" s="14"/>
      <c r="E108" s="14"/>
      <c r="F108" s="14"/>
      <c r="G108" s="14"/>
      <c r="H108" s="14"/>
      <c r="J108" s="14"/>
      <c r="K108" s="14"/>
      <c r="L108" s="14"/>
    </row>
    <row r="109" spans="3:12">
      <c r="C109" s="14"/>
      <c r="D109" s="14"/>
      <c r="E109" s="14"/>
      <c r="F109" s="14"/>
      <c r="G109" s="14"/>
      <c r="H109" s="14"/>
      <c r="J109" s="14"/>
      <c r="K109" s="14"/>
      <c r="L109" s="14"/>
    </row>
    <row r="110" spans="3:12">
      <c r="C110" s="14"/>
      <c r="D110" s="14"/>
      <c r="E110" s="14"/>
      <c r="F110" s="14"/>
      <c r="G110" s="14"/>
      <c r="H110" s="14"/>
      <c r="J110" s="14"/>
      <c r="K110" s="14"/>
      <c r="L110" s="14"/>
    </row>
    <row r="111" spans="3:12">
      <c r="C111" s="14"/>
      <c r="D111" s="14"/>
      <c r="E111" s="14"/>
      <c r="F111" s="14"/>
      <c r="G111" s="14"/>
      <c r="H111" s="14"/>
      <c r="J111" s="14"/>
      <c r="K111" s="14"/>
      <c r="L111" s="14"/>
    </row>
    <row r="112" spans="3:12">
      <c r="C112" s="14"/>
      <c r="D112" s="14"/>
      <c r="E112" s="14"/>
      <c r="F112" s="14"/>
      <c r="G112" s="14"/>
      <c r="H112" s="14"/>
      <c r="J112" s="14"/>
      <c r="K112" s="14"/>
      <c r="L112" s="14"/>
    </row>
  </sheetData>
  <sortState ref="A2:BF110">
    <sortCondition ref="A1"/>
  </sortState>
  <phoneticPr fontId="2" type="noConversion"/>
  <hyperlinks>
    <hyperlink ref="U8" r:id="rId1"/>
    <hyperlink ref="U22" r:id="rId2"/>
    <hyperlink ref="U23" r:id="rId3"/>
    <hyperlink ref="U18" r:id="rId4"/>
    <hyperlink ref="U25" r:id="rId5"/>
    <hyperlink ref="U28" r:id="rId6"/>
    <hyperlink ref="U6" r:id="rId7"/>
    <hyperlink ref="AF42" r:id="rId8"/>
    <hyperlink ref="U51" r:id="rId9"/>
    <hyperlink ref="U39" r:id="rId10"/>
    <hyperlink ref="U36" r:id="rId11"/>
    <hyperlink ref="U14" r:id="rId12"/>
    <hyperlink ref="AF14" r:id="rId13" location="!download"/>
    <hyperlink ref="AE48" r:id="rId14"/>
    <hyperlink ref="U31" r:id="rId15"/>
    <hyperlink ref="AF34" r:id="rId16"/>
    <hyperlink ref="U43" r:id="rId17"/>
    <hyperlink ref="U60" r:id="rId18"/>
    <hyperlink ref="AF27" r:id="rId19"/>
    <hyperlink ref="U15" r:id="rId20"/>
    <hyperlink ref="U16" r:id="rId21"/>
    <hyperlink ref="U27" r:id="rId22"/>
    <hyperlink ref="U29" r:id="rId23"/>
    <hyperlink ref="U11" r:id="rId24"/>
    <hyperlink ref="U52" r:id="rId25"/>
    <hyperlink ref="U10" r:id="rId26"/>
    <hyperlink ref="U59" r:id="rId27"/>
    <hyperlink ref="AF9" r:id="rId28"/>
    <hyperlink ref="U30" r:id="rId29"/>
    <hyperlink ref="U40" r:id="rId30"/>
    <hyperlink ref="U58" r:id="rId31"/>
    <hyperlink ref="AF7" r:id="rId32"/>
    <hyperlink ref="U7" r:id="rId33"/>
    <hyperlink ref="U24" r:id="rId34"/>
    <hyperlink ref="AE57" r:id="rId35"/>
    <hyperlink ref="U9" r:id="rId36"/>
    <hyperlink ref="U32" r:id="rId37"/>
    <hyperlink ref="U13" r:id="rId38"/>
    <hyperlink ref="U33" r:id="rId39"/>
    <hyperlink ref="U17" r:id="rId40"/>
    <hyperlink ref="U50" r:id="rId41"/>
    <hyperlink ref="AF53" r:id="rId42"/>
    <hyperlink ref="U53" r:id="rId43"/>
    <hyperlink ref="U44" r:id="rId44"/>
    <hyperlink ref="U45" r:id="rId45" display="https://ieeexplore.ieee.org/stamp/stamp.jsp?arnumber=8606080"/>
    <hyperlink ref="U46" r:id="rId46" display="https://ieeexplore.ieee.org/stamp/stamp.jsp?arnumber=8606080"/>
    <hyperlink ref="U57" r:id="rId47"/>
    <hyperlink ref="U41" r:id="rId48"/>
    <hyperlink ref="U47" r:id="rId49"/>
    <hyperlink ref="AF47" r:id="rId50"/>
    <hyperlink ref="U55" r:id="rId51"/>
    <hyperlink ref="AE55" r:id="rId52"/>
    <hyperlink ref="U48" r:id="rId53"/>
    <hyperlink ref="AF20" r:id="rId54"/>
    <hyperlink ref="U20" r:id="rId55"/>
    <hyperlink ref="U12" r:id="rId56"/>
    <hyperlink ref="AF3" r:id="rId57"/>
    <hyperlink ref="AF59" r:id="rId58"/>
    <hyperlink ref="AB29" r:id="rId59"/>
    <hyperlink ref="AF55" r:id="rId60"/>
    <hyperlink ref="U3" r:id="rId61"/>
    <hyperlink ref="U2" r:id="rId62"/>
    <hyperlink ref="U4" r:id="rId63"/>
    <hyperlink ref="U35" r:id="rId64"/>
    <hyperlink ref="U34" r:id="rId65"/>
    <hyperlink ref="AE9" r:id="rId66"/>
    <hyperlink ref="AF17" r:id="rId67"/>
    <hyperlink ref="AE17" r:id="rId68"/>
    <hyperlink ref="AF18" r:id="rId69"/>
    <hyperlink ref="AE18" r:id="rId70"/>
    <hyperlink ref="AF16" r:id="rId71"/>
    <hyperlink ref="AB41" r:id="rId72"/>
    <hyperlink ref="AB35" r:id="rId73"/>
    <hyperlink ref="AB55" r:id="rId74"/>
    <hyperlink ref="AB57" r:id="rId75"/>
    <hyperlink ref="AB47" r:id="rId76"/>
    <hyperlink ref="AB50" r:id="rId77"/>
    <hyperlink ref="AB33" r:id="rId78"/>
    <hyperlink ref="AB16" r:id="rId79"/>
    <hyperlink ref="AB60" r:id="rId80"/>
    <hyperlink ref="AB58" r:id="rId81"/>
    <hyperlink ref="AB59" r:id="rId82"/>
    <hyperlink ref="AB40" r:id="rId83"/>
    <hyperlink ref="AB39" r:id="rId84"/>
    <hyperlink ref="AB54" r:id="rId85"/>
    <hyperlink ref="AB32" r:id="rId86"/>
    <hyperlink ref="AB43" r:id="rId87"/>
    <hyperlink ref="AB48" r:id="rId88"/>
    <hyperlink ref="AB22" r:id="rId89"/>
    <hyperlink ref="AB4" r:id="rId90" display="http://nlpprogress.com/english/question_answering.html#story-cloze-test"/>
    <hyperlink ref="AB36" r:id="rId91"/>
    <hyperlink ref="AB13" r:id="rId92"/>
    <hyperlink ref="AB51" r:id="rId93"/>
    <hyperlink ref="AB3" r:id="rId94"/>
    <hyperlink ref="AF4" r:id="rId95"/>
    <hyperlink ref="AF2" r:id="rId96"/>
    <hyperlink ref="AE3" r:id="rId97"/>
    <hyperlink ref="AE2" r:id="rId98"/>
    <hyperlink ref="AF6" r:id="rId99"/>
    <hyperlink ref="AF5" r:id="rId100"/>
    <hyperlink ref="AB5" r:id="rId101"/>
    <hyperlink ref="AF13" r:id="rId102"/>
    <hyperlink ref="AE13" r:id="rId103"/>
    <hyperlink ref="AF31" r:id="rId104"/>
    <hyperlink ref="AB31" r:id="rId105"/>
    <hyperlink ref="AB30" r:id="rId106"/>
    <hyperlink ref="AE31" r:id="rId107"/>
    <hyperlink ref="AE30" r:id="rId108"/>
    <hyperlink ref="AF30" r:id="rId109"/>
    <hyperlink ref="AB21" r:id="rId110" display="http://119.6.238.31:9999/120.52.51.13/papers.nips.cc/paper/7739-densely-connected-attention-propagation-for-reading-comprehension.pdf"/>
    <hyperlink ref="AF21" r:id="rId111"/>
    <hyperlink ref="AE21" r:id="rId112"/>
    <hyperlink ref="AE54" r:id="rId113"/>
    <hyperlink ref="AE40" r:id="rId114"/>
    <hyperlink ref="AE39" r:id="rId115"/>
    <hyperlink ref="AB26" r:id="rId116"/>
    <hyperlink ref="AF26" r:id="rId117"/>
    <hyperlink ref="AE26" r:id="rId118"/>
    <hyperlink ref="AE35" r:id="rId119"/>
    <hyperlink ref="AF35" r:id="rId120"/>
    <hyperlink ref="AE59" r:id="rId121"/>
    <hyperlink ref="AF48" r:id="rId122"/>
    <hyperlink ref="AE36" r:id="rId123"/>
    <hyperlink ref="AF36" r:id="rId124"/>
    <hyperlink ref="AB56" r:id="rId125"/>
    <hyperlink ref="AE56" r:id="rId126"/>
    <hyperlink ref="AF56" r:id="rId127"/>
    <hyperlink ref="AF60" r:id="rId128"/>
    <hyperlink ref="AF28" r:id="rId129"/>
    <hyperlink ref="AF51" r:id="rId130"/>
    <hyperlink ref="AF32" r:id="rId131"/>
    <hyperlink ref="AE32" r:id="rId132"/>
    <hyperlink ref="AE33" r:id="rId133"/>
    <hyperlink ref="AE42" r:id="rId134"/>
    <hyperlink ref="AB42" r:id="rId135"/>
    <hyperlink ref="AF43" r:id="rId136"/>
    <hyperlink ref="AF22" r:id="rId137"/>
    <hyperlink ref="AF29" r:id="rId138"/>
    <hyperlink ref="AF46" r:id="rId139"/>
    <hyperlink ref="AF41" r:id="rId140" location="file"/>
    <hyperlink ref="AF57" r:id="rId141"/>
    <hyperlink ref="AB12" r:id="rId142"/>
    <hyperlink ref="AE12" r:id="rId143"/>
    <hyperlink ref="AF12" r:id="rId144"/>
    <hyperlink ref="AE20" r:id="rId145"/>
    <hyperlink ref="AF39" r:id="rId146"/>
    <hyperlink ref="AF40" r:id="rId147"/>
    <hyperlink ref="AF38" r:id="rId148"/>
    <hyperlink ref="AF8" r:id="rId149"/>
    <hyperlink ref="U5" r:id="rId150"/>
    <hyperlink ref="U49" r:id="rId151"/>
    <hyperlink ref="AB49" r:id="rId152"/>
    <hyperlink ref="AF19" r:id="rId153"/>
    <hyperlink ref="U19" r:id="rId154"/>
    <hyperlink ref="AE19" r:id="rId155"/>
  </hyperlinks>
  <pageMargins left="0.7" right="0.7" top="0.75" bottom="0.75" header="0.3" footer="0.3"/>
  <pageSetup paperSize="9" orientation="portrait"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</vt:lpstr>
      <vt:lpstr>Metrics</vt:lpstr>
      <vt:lpstr>Datasets</vt:lpstr>
      <vt:lpstr> Size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2020-06-16T15:13:25Z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