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48BA67D3-FC44-499F-9BBD-9A227CE1D318}" xr6:coauthVersionLast="47" xr6:coauthVersionMax="47" xr10:uidLastSave="{00000000-0000-0000-0000-000000000000}"/>
  <bookViews>
    <workbookView xWindow="-120" yWindow="-120" windowWidth="20730" windowHeight="11040" activeTab="1" xr2:uid="{2B54E18B-242A-4C45-9D91-72F7C6E3F485}"/>
  </bookViews>
  <sheets>
    <sheet name="THÁNG 8" sheetId="1" r:id="rId1"/>
    <sheet name="THANG 9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3" l="1"/>
  <c r="F3" i="3" s="1"/>
  <c r="C71" i="3"/>
  <c r="E47" i="3" s="1"/>
  <c r="C28" i="1"/>
  <c r="F3" i="1"/>
</calcChain>
</file>

<file path=xl/sharedStrings.xml><?xml version="1.0" encoding="utf-8"?>
<sst xmlns="http://schemas.openxmlformats.org/spreadsheetml/2006/main" count="117" uniqueCount="74">
  <si>
    <t>Ngày</t>
  </si>
  <si>
    <t>31/7</t>
  </si>
  <si>
    <t xml:space="preserve">ăn sáng </t>
  </si>
  <si>
    <t xml:space="preserve">siêu thị </t>
  </si>
  <si>
    <t xml:space="preserve">mua quạt </t>
  </si>
  <si>
    <t>khẩu trang</t>
  </si>
  <si>
    <t>Tiền Tiết Kiệm</t>
  </si>
  <si>
    <t>Đóng tiền phòng</t>
  </si>
  <si>
    <t>đi bách hóa xanh</t>
  </si>
  <si>
    <t>mua gạo</t>
  </si>
  <si>
    <t>mua trung cà chua</t>
  </si>
  <si>
    <t>mua sửa tắm</t>
  </si>
  <si>
    <t>đi ăn ốc</t>
  </si>
  <si>
    <t>đi chơi với chị thảo</t>
  </si>
  <si>
    <t>uống nước với chị thaor</t>
  </si>
  <si>
    <t>không nấu ăn</t>
  </si>
  <si>
    <t>đi siêu thị</t>
  </si>
  <si>
    <t>16/8/2022</t>
  </si>
  <si>
    <t>Totol</t>
  </si>
  <si>
    <t>Tiền Ăn</t>
  </si>
  <si>
    <t>Nội Dung</t>
  </si>
  <si>
    <t>Tiền Sửa Dụng</t>
  </si>
  <si>
    <t>20/8/2022</t>
  </si>
  <si>
    <t>ăn pizza</t>
  </si>
  <si>
    <t>21/8/2022</t>
  </si>
  <si>
    <t xml:space="preserve">uống nước </t>
  </si>
  <si>
    <t>28/8/2022</t>
  </si>
  <si>
    <t xml:space="preserve">mua tôm </t>
  </si>
  <si>
    <t>tiền ăn bún chả hà nội</t>
  </si>
  <si>
    <t>29/8/2022</t>
  </si>
  <si>
    <t>ăn ốc</t>
  </si>
  <si>
    <t>mua khau trang + bcs</t>
  </si>
  <si>
    <t>31/8/2022</t>
  </si>
  <si>
    <t>mua  trứng, chả cá</t>
  </si>
  <si>
    <t xml:space="preserve"> ăn bún</t>
  </si>
  <si>
    <t>tiền gạo</t>
  </si>
  <si>
    <t>tiền nhậu</t>
  </si>
  <si>
    <t>Total</t>
  </si>
  <si>
    <t>Tiền Đóng tháng</t>
  </si>
  <si>
    <t>Tiền Còn lại</t>
  </si>
  <si>
    <t>Âm tháng trước</t>
  </si>
  <si>
    <t>Tông tiền tiết kiệm</t>
  </si>
  <si>
    <t xml:space="preserve">đi bách hóa xanh </t>
  </si>
  <si>
    <t>ăn sáng</t>
  </si>
  <si>
    <t>ăn mỳ quảng</t>
  </si>
  <si>
    <t>tiền phòng</t>
  </si>
  <si>
    <t>Tiền Quỹ Phòng</t>
  </si>
  <si>
    <t>Tiền Quỹ FCM</t>
  </si>
  <si>
    <t xml:space="preserve">Đi ăn hủ tiếu </t>
  </si>
  <si>
    <t>đi ăn hầu</t>
  </si>
  <si>
    <t>ăn gà + uống nước</t>
  </si>
  <si>
    <t>ăn bún đậu</t>
  </si>
  <si>
    <t xml:space="preserve">ăn chiều </t>
  </si>
  <si>
    <t>Tiền Sử Dụng</t>
  </si>
  <si>
    <t>13/9/2022</t>
  </si>
  <si>
    <t>14/9/2022</t>
  </si>
  <si>
    <t>15/9/2022</t>
  </si>
  <si>
    <t>16/9/2022</t>
  </si>
  <si>
    <t>an toi</t>
  </si>
  <si>
    <t>18/9/2022</t>
  </si>
  <si>
    <t>bach hóa xanh</t>
  </si>
  <si>
    <t>19/9/2022</t>
  </si>
  <si>
    <t>20/9/2022</t>
  </si>
  <si>
    <t>21/9/2022</t>
  </si>
  <si>
    <t>23/9/2022</t>
  </si>
  <si>
    <t>đi ăn cơm</t>
  </si>
  <si>
    <t>uống nước dừa</t>
  </si>
  <si>
    <t xml:space="preserve">mua đồ ăn sáng </t>
  </si>
  <si>
    <t>24/9/2022</t>
  </si>
  <si>
    <t>đi ăn chiều</t>
  </si>
  <si>
    <t>25/9/2022</t>
  </si>
  <si>
    <t>26/9/2022</t>
  </si>
  <si>
    <t>28/9/2022</t>
  </si>
  <si>
    <t>Đi ăn tối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</si>
</sst>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14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2" fillId="0" borderId="0" xfId="0" applyFont="1"/>
    <xf numFmtId="0" fontId="0" fillId="0" borderId="7" xfId="0" applyBorder="1" applyAlignment="1">
      <alignment horizontal="center"/>
    </xf>
    <xf numFmtId="0" fontId="4" fillId="8" borderId="1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2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2" fillId="12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3" fillId="0" borderId="0" xfId="0" applyFont="1"/>
    <xf numFmtId="14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4" fontId="3" fillId="5" borderId="6" xfId="0" applyNumberFormat="1" applyFont="1" applyFill="1" applyBorder="1" applyAlignment="1">
      <alignment horizontal="center"/>
    </xf>
    <xf numFmtId="14" fontId="3" fillId="5" borderId="7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14" fontId="2" fillId="5" borderId="6" xfId="0" applyNumberFormat="1" applyFont="1" applyFill="1" applyBorder="1" applyAlignment="1">
      <alignment horizontal="center"/>
    </xf>
    <xf numFmtId="14" fontId="2" fillId="5" borderId="8" xfId="0" applyNumberFormat="1" applyFont="1" applyFill="1" applyBorder="1" applyAlignment="1">
      <alignment horizontal="center"/>
    </xf>
    <xf numFmtId="14" fontId="2" fillId="5" borderId="7" xfId="0" applyNumberFormat="1" applyFont="1" applyFill="1" applyBorder="1" applyAlignment="1">
      <alignment horizontal="center"/>
    </xf>
    <xf numFmtId="14" fontId="2" fillId="14" borderId="6" xfId="0" applyNumberFormat="1" applyFont="1" applyFill="1" applyBorder="1" applyAlignment="1">
      <alignment horizontal="center"/>
    </xf>
    <xf numFmtId="14" fontId="2" fillId="14" borderId="8" xfId="0" applyNumberFormat="1" applyFont="1" applyFill="1" applyBorder="1" applyAlignment="1">
      <alignment horizontal="center"/>
    </xf>
    <xf numFmtId="14" fontId="2" fillId="14" borderId="7" xfId="0" applyNumberFormat="1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5E66-7535-4EFC-ACAA-BC090B402012}">
  <dimension ref="A1:F147"/>
  <sheetViews>
    <sheetView showGridLines="0" topLeftCell="A89" zoomScaleNormal="100" workbookViewId="0">
      <selection activeCell="A21" sqref="A21"/>
    </sheetView>
  </sheetViews>
  <sheetFormatPr defaultRowHeight="15" x14ac:dyDescent="0.25"/>
  <cols>
    <col min="1" max="1" width="19.5703125" style="2" customWidth="1"/>
    <col min="2" max="2" width="37.5703125" style="3" customWidth="1"/>
    <col min="3" max="3" width="25.7109375" style="3" customWidth="1"/>
    <col min="4" max="4" width="16.140625" style="1" customWidth="1"/>
    <col min="5" max="5" width="16.85546875" style="1" customWidth="1"/>
    <col min="6" max="12" width="9.140625" customWidth="1"/>
  </cols>
  <sheetData>
    <row r="1" spans="1:6" s="34" customFormat="1" x14ac:dyDescent="0.25">
      <c r="A1" s="32"/>
      <c r="B1" s="33"/>
      <c r="C1" s="33"/>
    </row>
    <row r="2" spans="1:6" s="10" customFormat="1" x14ac:dyDescent="0.25">
      <c r="A2" s="6" t="s">
        <v>0</v>
      </c>
      <c r="B2" s="7" t="s">
        <v>20</v>
      </c>
      <c r="C2" s="4" t="s">
        <v>21</v>
      </c>
      <c r="D2" s="8" t="s">
        <v>38</v>
      </c>
      <c r="E2" s="9" t="s">
        <v>6</v>
      </c>
      <c r="F2" s="17">
        <v>2000</v>
      </c>
    </row>
    <row r="3" spans="1:6" x14ac:dyDescent="0.25">
      <c r="A3" s="2" t="s">
        <v>1</v>
      </c>
      <c r="B3" s="3" t="s">
        <v>2</v>
      </c>
      <c r="C3" s="3">
        <v>60</v>
      </c>
      <c r="D3" s="37">
        <v>8000</v>
      </c>
      <c r="E3" s="16" t="s">
        <v>39</v>
      </c>
      <c r="F3" s="18">
        <f>D3-C28</f>
        <v>-290</v>
      </c>
    </row>
    <row r="4" spans="1:6" x14ac:dyDescent="0.25">
      <c r="B4" s="3" t="s">
        <v>3</v>
      </c>
      <c r="C4" s="3">
        <v>690</v>
      </c>
      <c r="D4" s="38"/>
      <c r="E4"/>
    </row>
    <row r="5" spans="1:6" x14ac:dyDescent="0.25">
      <c r="A5" s="2">
        <v>44569</v>
      </c>
      <c r="B5" s="3" t="s">
        <v>4</v>
      </c>
      <c r="C5" s="3">
        <v>320</v>
      </c>
      <c r="D5" s="38"/>
      <c r="E5"/>
    </row>
    <row r="6" spans="1:6" x14ac:dyDescent="0.25">
      <c r="B6" s="3" t="s">
        <v>5</v>
      </c>
      <c r="C6" s="3">
        <v>35</v>
      </c>
      <c r="D6" s="38"/>
      <c r="E6"/>
    </row>
    <row r="7" spans="1:6" x14ac:dyDescent="0.25">
      <c r="A7" s="2">
        <v>44659</v>
      </c>
      <c r="B7" s="3" t="s">
        <v>7</v>
      </c>
      <c r="C7" s="3">
        <v>2740</v>
      </c>
      <c r="D7" s="38"/>
      <c r="E7"/>
    </row>
    <row r="8" spans="1:6" x14ac:dyDescent="0.25">
      <c r="B8" s="3" t="s">
        <v>8</v>
      </c>
      <c r="C8" s="3">
        <v>82</v>
      </c>
      <c r="D8" s="38"/>
      <c r="E8"/>
    </row>
    <row r="9" spans="1:6" x14ac:dyDescent="0.25">
      <c r="A9" s="2">
        <v>44812</v>
      </c>
      <c r="B9" s="3" t="s">
        <v>9</v>
      </c>
      <c r="C9" s="3">
        <v>50</v>
      </c>
      <c r="D9" s="38"/>
      <c r="E9"/>
    </row>
    <row r="10" spans="1:6" x14ac:dyDescent="0.25">
      <c r="A10" s="2">
        <v>44842</v>
      </c>
      <c r="B10" s="3" t="s">
        <v>10</v>
      </c>
      <c r="C10" s="3">
        <v>47</v>
      </c>
      <c r="D10" s="38"/>
      <c r="E10"/>
    </row>
    <row r="11" spans="1:6" x14ac:dyDescent="0.25">
      <c r="B11" s="3" t="s">
        <v>11</v>
      </c>
      <c r="C11" s="3">
        <v>72</v>
      </c>
      <c r="D11" s="38"/>
      <c r="E11"/>
    </row>
    <row r="12" spans="1:6" x14ac:dyDescent="0.25">
      <c r="B12" s="3" t="s">
        <v>12</v>
      </c>
      <c r="C12" s="3">
        <v>217</v>
      </c>
      <c r="D12" s="38"/>
      <c r="E12"/>
    </row>
    <row r="13" spans="1:6" x14ac:dyDescent="0.25">
      <c r="B13" s="3" t="s">
        <v>13</v>
      </c>
      <c r="C13" s="3">
        <v>225</v>
      </c>
      <c r="D13" s="38"/>
      <c r="E13"/>
    </row>
    <row r="14" spans="1:6" x14ac:dyDescent="0.25">
      <c r="B14" s="3" t="s">
        <v>14</v>
      </c>
      <c r="C14" s="3">
        <v>195</v>
      </c>
      <c r="D14" s="38"/>
      <c r="E14"/>
    </row>
    <row r="15" spans="1:6" x14ac:dyDescent="0.25">
      <c r="A15" s="2">
        <v>44903</v>
      </c>
      <c r="B15" s="3" t="s">
        <v>15</v>
      </c>
      <c r="C15" s="3">
        <v>140</v>
      </c>
      <c r="D15" s="38"/>
      <c r="E15"/>
    </row>
    <row r="16" spans="1:6" x14ac:dyDescent="0.25">
      <c r="A16" s="2" t="s">
        <v>17</v>
      </c>
      <c r="B16" s="3" t="s">
        <v>16</v>
      </c>
      <c r="C16" s="3">
        <v>610</v>
      </c>
      <c r="D16" s="38"/>
      <c r="E16"/>
    </row>
    <row r="17" spans="1:5" x14ac:dyDescent="0.25">
      <c r="D17" s="38"/>
      <c r="E17"/>
    </row>
    <row r="18" spans="1:5" x14ac:dyDescent="0.25">
      <c r="A18" s="2" t="s">
        <v>22</v>
      </c>
      <c r="B18" s="3" t="s">
        <v>23</v>
      </c>
      <c r="C18" s="3">
        <v>150</v>
      </c>
      <c r="D18" s="38"/>
      <c r="E18"/>
    </row>
    <row r="19" spans="1:5" x14ac:dyDescent="0.25">
      <c r="A19" s="2" t="s">
        <v>24</v>
      </c>
      <c r="B19" s="11" t="s">
        <v>25</v>
      </c>
      <c r="C19" s="3">
        <v>94</v>
      </c>
      <c r="D19" s="38"/>
      <c r="E19"/>
    </row>
    <row r="20" spans="1:5" x14ac:dyDescent="0.25">
      <c r="A20" s="2" t="s">
        <v>24</v>
      </c>
      <c r="B20" s="11" t="s">
        <v>16</v>
      </c>
      <c r="C20" s="3">
        <v>880</v>
      </c>
      <c r="D20" s="38"/>
      <c r="E20"/>
    </row>
    <row r="21" spans="1:5" x14ac:dyDescent="0.25">
      <c r="A21" s="2" t="s">
        <v>24</v>
      </c>
      <c r="B21" s="11" t="s">
        <v>27</v>
      </c>
      <c r="C21" s="3">
        <v>150</v>
      </c>
      <c r="D21" s="38"/>
      <c r="E21"/>
    </row>
    <row r="22" spans="1:5" x14ac:dyDescent="0.25">
      <c r="A22" s="2" t="s">
        <v>24</v>
      </c>
      <c r="B22" s="11" t="s">
        <v>12</v>
      </c>
      <c r="C22" s="3">
        <v>255</v>
      </c>
      <c r="D22" s="38"/>
      <c r="E22"/>
    </row>
    <row r="23" spans="1:5" x14ac:dyDescent="0.25">
      <c r="A23" s="2" t="s">
        <v>26</v>
      </c>
      <c r="B23" s="11" t="s">
        <v>16</v>
      </c>
      <c r="C23" s="3">
        <v>558</v>
      </c>
      <c r="D23" s="38"/>
      <c r="E23"/>
    </row>
    <row r="24" spans="1:5" x14ac:dyDescent="0.25">
      <c r="A24" s="2" t="s">
        <v>26</v>
      </c>
      <c r="B24" s="11" t="s">
        <v>28</v>
      </c>
      <c r="C24" s="3">
        <v>90</v>
      </c>
      <c r="D24" s="38"/>
      <c r="E24"/>
    </row>
    <row r="25" spans="1:5" x14ac:dyDescent="0.25">
      <c r="A25" s="2" t="s">
        <v>29</v>
      </c>
      <c r="B25" s="11" t="s">
        <v>30</v>
      </c>
      <c r="C25" s="3">
        <v>230</v>
      </c>
      <c r="D25" s="38"/>
      <c r="E25"/>
    </row>
    <row r="26" spans="1:5" x14ac:dyDescent="0.25">
      <c r="A26" s="2" t="s">
        <v>29</v>
      </c>
      <c r="B26" s="11" t="s">
        <v>31</v>
      </c>
      <c r="C26" s="3">
        <v>170</v>
      </c>
      <c r="D26" s="39"/>
      <c r="E26"/>
    </row>
    <row r="27" spans="1:5" x14ac:dyDescent="0.25">
      <c r="A27" s="2" t="s">
        <v>32</v>
      </c>
      <c r="B27" s="11" t="s">
        <v>33</v>
      </c>
      <c r="C27" s="3">
        <v>230</v>
      </c>
      <c r="D27" s="13"/>
      <c r="E27"/>
    </row>
    <row r="28" spans="1:5" ht="14.25" customHeight="1" x14ac:dyDescent="0.25">
      <c r="A28" s="35" t="s">
        <v>18</v>
      </c>
      <c r="B28" s="36"/>
      <c r="C28" s="4">
        <f>SUM($C3:C27)</f>
        <v>8290</v>
      </c>
      <c r="D28" s="12"/>
      <c r="E28"/>
    </row>
    <row r="29" spans="1:5" ht="0.75" hidden="1" customHeight="1" x14ac:dyDescent="0.25">
      <c r="D29" s="5"/>
      <c r="E29"/>
    </row>
    <row r="30" spans="1:5" hidden="1" x14ac:dyDescent="0.25">
      <c r="D30" s="5"/>
      <c r="E30"/>
    </row>
    <row r="31" spans="1:5" hidden="1" x14ac:dyDescent="0.25">
      <c r="D31" s="5"/>
      <c r="E31"/>
    </row>
    <row r="32" spans="1:5" hidden="1" x14ac:dyDescent="0.25">
      <c r="D32" s="5"/>
      <c r="E32"/>
    </row>
    <row r="33" spans="4:5" hidden="1" x14ac:dyDescent="0.25">
      <c r="D33" s="5"/>
      <c r="E33"/>
    </row>
    <row r="34" spans="4:5" hidden="1" x14ac:dyDescent="0.25">
      <c r="D34" s="5"/>
      <c r="E34"/>
    </row>
    <row r="35" spans="4:5" x14ac:dyDescent="0.25">
      <c r="D35" s="5"/>
      <c r="E35"/>
    </row>
    <row r="36" spans="4:5" x14ac:dyDescent="0.25">
      <c r="D36" s="5"/>
      <c r="E36"/>
    </row>
    <row r="37" spans="4:5" x14ac:dyDescent="0.25">
      <c r="D37" s="5"/>
      <c r="E37"/>
    </row>
    <row r="38" spans="4:5" x14ac:dyDescent="0.25">
      <c r="D38" s="5"/>
      <c r="E38"/>
    </row>
    <row r="39" spans="4:5" x14ac:dyDescent="0.25">
      <c r="D39" s="5"/>
      <c r="E39"/>
    </row>
    <row r="40" spans="4:5" x14ac:dyDescent="0.25">
      <c r="D40" s="5"/>
      <c r="E40"/>
    </row>
    <row r="41" spans="4:5" x14ac:dyDescent="0.25">
      <c r="D41" s="5"/>
      <c r="E41"/>
    </row>
    <row r="42" spans="4:5" x14ac:dyDescent="0.25">
      <c r="D42" s="5"/>
      <c r="E42"/>
    </row>
    <row r="43" spans="4:5" x14ac:dyDescent="0.25">
      <c r="D43" s="5"/>
      <c r="E43"/>
    </row>
    <row r="44" spans="4:5" x14ac:dyDescent="0.25">
      <c r="D44" s="5"/>
    </row>
    <row r="45" spans="4:5" x14ac:dyDescent="0.25">
      <c r="D45" s="5"/>
    </row>
    <row r="46" spans="4:5" x14ac:dyDescent="0.25">
      <c r="D46" s="5"/>
    </row>
    <row r="47" spans="4:5" x14ac:dyDescent="0.25">
      <c r="D47" s="5"/>
    </row>
    <row r="48" spans="4:5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</sheetData>
  <mergeCells count="3">
    <mergeCell ref="A1:XFD1"/>
    <mergeCell ref="A28:B28"/>
    <mergeCell ref="D3:D26"/>
  </mergeCells>
  <pageMargins left="1" right="1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995C-46F7-41E6-BA08-D965D1E9A4F4}">
  <dimension ref="A1:F156"/>
  <sheetViews>
    <sheetView showGridLines="0" tabSelected="1" zoomScaleNormal="100" workbookViewId="0">
      <selection activeCell="E47" sqref="E47:E71"/>
    </sheetView>
  </sheetViews>
  <sheetFormatPr defaultRowHeight="15" x14ac:dyDescent="0.25"/>
  <cols>
    <col min="1" max="1" width="19.5703125" style="2" customWidth="1"/>
    <col min="2" max="2" width="37.5703125" style="3" customWidth="1"/>
    <col min="3" max="3" width="25.7109375" style="3" customWidth="1"/>
    <col min="4" max="4" width="13.85546875" style="1" bestFit="1" customWidth="1"/>
    <col min="5" max="5" width="18" style="1" customWidth="1"/>
    <col min="6" max="6" width="9.140625" style="21" customWidth="1"/>
    <col min="7" max="12" width="9.140625" customWidth="1"/>
  </cols>
  <sheetData>
    <row r="1" spans="1:6" s="2" customFormat="1" x14ac:dyDescent="0.25">
      <c r="A1" s="40" t="s">
        <v>46</v>
      </c>
      <c r="B1" s="41"/>
      <c r="C1" s="41"/>
      <c r="D1" s="41"/>
      <c r="E1" s="41"/>
      <c r="F1" s="42"/>
    </row>
    <row r="2" spans="1:6" s="10" customFormat="1" x14ac:dyDescent="0.25">
      <c r="A2" s="6" t="s">
        <v>0</v>
      </c>
      <c r="B2" s="7" t="s">
        <v>20</v>
      </c>
      <c r="C2" s="4" t="s">
        <v>53</v>
      </c>
      <c r="D2" s="8" t="s">
        <v>19</v>
      </c>
      <c r="E2" s="9" t="s">
        <v>6</v>
      </c>
      <c r="F2" s="19">
        <v>2000</v>
      </c>
    </row>
    <row r="3" spans="1:6" x14ac:dyDescent="0.25">
      <c r="A3" s="2">
        <v>44570</v>
      </c>
      <c r="B3" s="3" t="s">
        <v>34</v>
      </c>
      <c r="C3" s="3">
        <v>72</v>
      </c>
      <c r="D3" s="37">
        <v>10000</v>
      </c>
      <c r="E3" s="25" t="s">
        <v>39</v>
      </c>
      <c r="F3" s="20">
        <f>D3-C37</f>
        <v>2292</v>
      </c>
    </row>
    <row r="4" spans="1:6" x14ac:dyDescent="0.25">
      <c r="A4" s="2">
        <v>44570</v>
      </c>
      <c r="B4" s="3" t="s">
        <v>35</v>
      </c>
      <c r="C4" s="3">
        <v>50</v>
      </c>
      <c r="D4" s="38"/>
      <c r="E4" s="26" t="s">
        <v>41</v>
      </c>
    </row>
    <row r="5" spans="1:6" x14ac:dyDescent="0.25">
      <c r="A5" s="2">
        <v>44601</v>
      </c>
      <c r="B5" s="3" t="s">
        <v>36</v>
      </c>
      <c r="C5" s="3">
        <v>362</v>
      </c>
      <c r="D5" s="38"/>
      <c r="E5" s="52">
        <v>4000</v>
      </c>
    </row>
    <row r="6" spans="1:6" x14ac:dyDescent="0.25">
      <c r="B6" s="3" t="s">
        <v>40</v>
      </c>
      <c r="C6" s="3">
        <v>290</v>
      </c>
      <c r="D6" s="38"/>
      <c r="E6" s="53"/>
    </row>
    <row r="7" spans="1:6" x14ac:dyDescent="0.25">
      <c r="B7" s="3" t="s">
        <v>44</v>
      </c>
      <c r="C7" s="3">
        <v>70</v>
      </c>
      <c r="D7" s="38"/>
      <c r="E7" s="53"/>
    </row>
    <row r="8" spans="1:6" x14ac:dyDescent="0.25">
      <c r="B8" s="3" t="s">
        <v>42</v>
      </c>
      <c r="C8" s="3">
        <v>163</v>
      </c>
      <c r="D8" s="38"/>
      <c r="E8" s="53"/>
    </row>
    <row r="9" spans="1:6" x14ac:dyDescent="0.25">
      <c r="A9" s="2">
        <v>44721</v>
      </c>
      <c r="B9" s="3" t="s">
        <v>43</v>
      </c>
      <c r="C9" s="3">
        <v>30</v>
      </c>
      <c r="D9" s="38"/>
      <c r="E9" s="53"/>
    </row>
    <row r="10" spans="1:6" x14ac:dyDescent="0.25">
      <c r="B10" s="3" t="s">
        <v>44</v>
      </c>
      <c r="C10" s="3">
        <v>84</v>
      </c>
      <c r="D10" s="38"/>
      <c r="E10" s="53"/>
    </row>
    <row r="11" spans="1:6" x14ac:dyDescent="0.25">
      <c r="B11" s="3" t="s">
        <v>45</v>
      </c>
      <c r="C11" s="3">
        <v>2733</v>
      </c>
      <c r="D11" s="38"/>
      <c r="E11" s="53"/>
    </row>
    <row r="12" spans="1:6" x14ac:dyDescent="0.25">
      <c r="A12" s="2">
        <v>44751</v>
      </c>
      <c r="B12" s="3" t="s">
        <v>42</v>
      </c>
      <c r="C12" s="3">
        <v>153</v>
      </c>
      <c r="D12" s="38"/>
      <c r="E12" s="53"/>
    </row>
    <row r="13" spans="1:6" x14ac:dyDescent="0.25">
      <c r="A13" s="2">
        <v>44782</v>
      </c>
      <c r="B13" s="3" t="s">
        <v>42</v>
      </c>
      <c r="C13" s="3">
        <v>258</v>
      </c>
      <c r="D13" s="38"/>
      <c r="E13" s="53"/>
    </row>
    <row r="14" spans="1:6" x14ac:dyDescent="0.25">
      <c r="A14" s="2">
        <v>44813</v>
      </c>
      <c r="B14" s="3" t="s">
        <v>42</v>
      </c>
      <c r="C14" s="3">
        <v>139</v>
      </c>
      <c r="D14" s="38"/>
      <c r="E14" s="53"/>
    </row>
    <row r="15" spans="1:6" x14ac:dyDescent="0.25">
      <c r="A15" s="2">
        <v>44813</v>
      </c>
      <c r="B15" s="3" t="s">
        <v>49</v>
      </c>
      <c r="C15" s="3">
        <v>90</v>
      </c>
      <c r="D15" s="38"/>
      <c r="E15" s="53"/>
    </row>
    <row r="16" spans="1:6" x14ac:dyDescent="0.25">
      <c r="A16" s="2">
        <v>44843</v>
      </c>
      <c r="B16" s="3" t="s">
        <v>50</v>
      </c>
      <c r="C16" s="3">
        <v>187</v>
      </c>
      <c r="D16" s="38"/>
      <c r="E16" s="53"/>
    </row>
    <row r="17" spans="1:5" x14ac:dyDescent="0.25">
      <c r="A17" s="2">
        <v>44874</v>
      </c>
      <c r="B17" s="3" t="s">
        <v>16</v>
      </c>
      <c r="C17" s="3">
        <v>572</v>
      </c>
      <c r="D17" s="38"/>
      <c r="E17" s="53"/>
    </row>
    <row r="18" spans="1:5" x14ac:dyDescent="0.25">
      <c r="A18" s="2">
        <v>44874</v>
      </c>
      <c r="B18" s="3" t="s">
        <v>51</v>
      </c>
      <c r="C18" s="3">
        <v>135</v>
      </c>
      <c r="D18" s="38"/>
      <c r="E18" s="53"/>
    </row>
    <row r="19" spans="1:5" x14ac:dyDescent="0.25">
      <c r="A19" s="2" t="s">
        <v>54</v>
      </c>
      <c r="B19" s="3" t="s">
        <v>49</v>
      </c>
      <c r="C19" s="3">
        <v>392</v>
      </c>
      <c r="D19" s="38"/>
      <c r="E19" s="53"/>
    </row>
    <row r="20" spans="1:5" x14ac:dyDescent="0.25">
      <c r="A20" s="2" t="s">
        <v>54</v>
      </c>
      <c r="B20" s="11" t="s">
        <v>42</v>
      </c>
      <c r="C20" s="3">
        <v>126</v>
      </c>
      <c r="D20" s="38"/>
      <c r="E20" s="53"/>
    </row>
    <row r="21" spans="1:5" x14ac:dyDescent="0.25">
      <c r="A21" s="2" t="s">
        <v>55</v>
      </c>
      <c r="B21" s="11" t="s">
        <v>42</v>
      </c>
      <c r="C21" s="3">
        <v>78</v>
      </c>
      <c r="D21" s="38"/>
      <c r="E21" s="53"/>
    </row>
    <row r="22" spans="1:5" x14ac:dyDescent="0.25">
      <c r="A22" s="2" t="s">
        <v>56</v>
      </c>
      <c r="B22" s="11" t="s">
        <v>42</v>
      </c>
      <c r="C22" s="3">
        <v>92</v>
      </c>
      <c r="D22" s="38"/>
      <c r="E22" s="53"/>
    </row>
    <row r="23" spans="1:5" x14ac:dyDescent="0.25">
      <c r="A23" s="2" t="s">
        <v>57</v>
      </c>
      <c r="B23" s="11" t="s">
        <v>42</v>
      </c>
      <c r="C23" s="3">
        <v>170</v>
      </c>
      <c r="D23" s="38"/>
      <c r="E23" s="53"/>
    </row>
    <row r="24" spans="1:5" x14ac:dyDescent="0.25">
      <c r="A24" s="2" t="s">
        <v>57</v>
      </c>
      <c r="B24" s="11" t="s">
        <v>58</v>
      </c>
      <c r="C24" s="3">
        <v>70</v>
      </c>
      <c r="D24" s="38"/>
      <c r="E24" s="53"/>
    </row>
    <row r="25" spans="1:5" x14ac:dyDescent="0.25">
      <c r="A25" s="2" t="s">
        <v>59</v>
      </c>
      <c r="B25" s="11" t="s">
        <v>60</v>
      </c>
      <c r="C25" s="3">
        <v>55</v>
      </c>
      <c r="D25" s="38"/>
      <c r="E25" s="53"/>
    </row>
    <row r="26" spans="1:5" x14ac:dyDescent="0.25">
      <c r="A26" s="2" t="s">
        <v>61</v>
      </c>
      <c r="B26" s="11" t="s">
        <v>60</v>
      </c>
      <c r="C26" s="3">
        <v>114</v>
      </c>
      <c r="D26" s="38"/>
      <c r="E26" s="53"/>
    </row>
    <row r="27" spans="1:5" x14ac:dyDescent="0.25">
      <c r="A27" s="2" t="s">
        <v>62</v>
      </c>
      <c r="B27" s="11" t="s">
        <v>60</v>
      </c>
      <c r="C27" s="3">
        <v>166</v>
      </c>
      <c r="D27" s="38"/>
      <c r="E27" s="53"/>
    </row>
    <row r="28" spans="1:5" x14ac:dyDescent="0.25">
      <c r="A28" s="2" t="s">
        <v>63</v>
      </c>
      <c r="B28" s="11" t="s">
        <v>60</v>
      </c>
      <c r="C28" s="3">
        <v>130</v>
      </c>
      <c r="D28" s="38"/>
      <c r="E28" s="53"/>
    </row>
    <row r="29" spans="1:5" x14ac:dyDescent="0.25">
      <c r="A29" s="2" t="s">
        <v>64</v>
      </c>
      <c r="B29" s="11" t="s">
        <v>67</v>
      </c>
      <c r="C29" s="3">
        <v>40</v>
      </c>
      <c r="D29" s="38"/>
      <c r="E29" s="53"/>
    </row>
    <row r="30" spans="1:5" x14ac:dyDescent="0.25">
      <c r="A30" s="2" t="s">
        <v>68</v>
      </c>
      <c r="B30" s="11" t="s">
        <v>42</v>
      </c>
      <c r="C30" s="3">
        <v>40</v>
      </c>
      <c r="D30" s="38"/>
      <c r="E30" s="53"/>
    </row>
    <row r="31" spans="1:5" x14ac:dyDescent="0.25">
      <c r="A31" s="2" t="s">
        <v>70</v>
      </c>
      <c r="B31" s="11" t="s">
        <v>67</v>
      </c>
      <c r="C31" s="3">
        <v>50</v>
      </c>
      <c r="D31" s="38"/>
      <c r="E31" s="53"/>
    </row>
    <row r="32" spans="1:5" x14ac:dyDescent="0.25">
      <c r="A32" s="2" t="s">
        <v>70</v>
      </c>
      <c r="B32" s="11" t="s">
        <v>69</v>
      </c>
      <c r="C32" s="3">
        <v>60</v>
      </c>
      <c r="D32" s="38"/>
      <c r="E32" s="53"/>
    </row>
    <row r="33" spans="1:6" x14ac:dyDescent="0.25">
      <c r="A33" s="2" t="s">
        <v>70</v>
      </c>
      <c r="B33" s="11" t="s">
        <v>60</v>
      </c>
      <c r="C33" s="3">
        <v>240</v>
      </c>
      <c r="D33" s="38"/>
      <c r="E33" s="53"/>
    </row>
    <row r="34" spans="1:6" x14ac:dyDescent="0.25">
      <c r="A34" s="2" t="s">
        <v>71</v>
      </c>
      <c r="B34" s="11" t="s">
        <v>60</v>
      </c>
      <c r="C34" s="3">
        <v>96</v>
      </c>
      <c r="D34" s="38"/>
      <c r="E34" s="53"/>
    </row>
    <row r="35" spans="1:6" x14ac:dyDescent="0.25">
      <c r="A35" s="2" t="s">
        <v>72</v>
      </c>
      <c r="B35" s="11" t="s">
        <v>73</v>
      </c>
      <c r="C35" s="3">
        <v>294</v>
      </c>
      <c r="D35" s="38"/>
      <c r="E35" s="53"/>
    </row>
    <row r="36" spans="1:6" x14ac:dyDescent="0.25">
      <c r="A36" s="2" t="s">
        <v>72</v>
      </c>
      <c r="B36" s="11" t="s">
        <v>60</v>
      </c>
      <c r="C36" s="3">
        <v>107</v>
      </c>
      <c r="D36" s="39"/>
      <c r="E36" s="54"/>
    </row>
    <row r="37" spans="1:6" ht="14.25" customHeight="1" x14ac:dyDescent="0.25">
      <c r="A37" s="35" t="s">
        <v>37</v>
      </c>
      <c r="B37" s="36"/>
      <c r="C37" s="4">
        <f>SUM($C3,C4:C36)</f>
        <v>7708</v>
      </c>
      <c r="D37" s="12"/>
      <c r="E37" s="16"/>
    </row>
    <row r="38" spans="1:6" ht="0.75" hidden="1" customHeight="1" x14ac:dyDescent="0.25">
      <c r="D38" s="5"/>
      <c r="E38" s="16"/>
    </row>
    <row r="39" spans="1:6" hidden="1" x14ac:dyDescent="0.25">
      <c r="D39" s="5"/>
      <c r="E39" s="14"/>
    </row>
    <row r="40" spans="1:6" hidden="1" x14ac:dyDescent="0.25">
      <c r="D40" s="5"/>
      <c r="E40" s="14"/>
    </row>
    <row r="41" spans="1:6" hidden="1" x14ac:dyDescent="0.25">
      <c r="D41" s="5"/>
      <c r="E41" s="14"/>
    </row>
    <row r="42" spans="1:6" hidden="1" x14ac:dyDescent="0.25">
      <c r="D42" s="5"/>
      <c r="E42" s="14"/>
    </row>
    <row r="43" spans="1:6" hidden="1" x14ac:dyDescent="0.25">
      <c r="D43" s="5"/>
      <c r="E43" s="15"/>
    </row>
    <row r="44" spans="1:6" x14ac:dyDescent="0.25">
      <c r="A44" s="22"/>
      <c r="B44" s="23"/>
      <c r="C44" s="23"/>
      <c r="D44" s="23"/>
      <c r="E44" s="24"/>
    </row>
    <row r="45" spans="1:6" x14ac:dyDescent="0.25">
      <c r="A45" s="43" t="s">
        <v>47</v>
      </c>
      <c r="B45" s="44"/>
      <c r="C45" s="44"/>
      <c r="D45" s="44"/>
      <c r="E45" s="45"/>
    </row>
    <row r="46" spans="1:6" s="31" customFormat="1" x14ac:dyDescent="0.25">
      <c r="A46" s="27" t="s">
        <v>0</v>
      </c>
      <c r="B46" s="28" t="s">
        <v>20</v>
      </c>
      <c r="C46" s="29" t="s">
        <v>53</v>
      </c>
      <c r="D46" s="8" t="s">
        <v>19</v>
      </c>
      <c r="E46" s="30" t="s">
        <v>39</v>
      </c>
    </row>
    <row r="47" spans="1:6" x14ac:dyDescent="0.25">
      <c r="A47" s="2">
        <v>44690</v>
      </c>
      <c r="B47" s="3" t="s">
        <v>48</v>
      </c>
      <c r="C47" s="3">
        <v>150</v>
      </c>
      <c r="D47" s="49">
        <v>1900</v>
      </c>
      <c r="E47" s="46">
        <f>D47-C71</f>
        <v>1269</v>
      </c>
    </row>
    <row r="48" spans="1:6" x14ac:dyDescent="0.25">
      <c r="A48" s="2">
        <v>44904</v>
      </c>
      <c r="B48" s="3" t="s">
        <v>52</v>
      </c>
      <c r="C48" s="3">
        <v>176</v>
      </c>
      <c r="D48" s="50"/>
      <c r="E48" s="47"/>
      <c r="F48"/>
    </row>
    <row r="49" spans="1:5" x14ac:dyDescent="0.25">
      <c r="A49" s="2" t="s">
        <v>64</v>
      </c>
      <c r="B49" s="3" t="s">
        <v>65</v>
      </c>
      <c r="C49" s="3">
        <v>205</v>
      </c>
      <c r="D49" s="50"/>
      <c r="E49" s="47"/>
    </row>
    <row r="50" spans="1:5" x14ac:dyDescent="0.25">
      <c r="A50" s="2" t="s">
        <v>64</v>
      </c>
      <c r="B50" s="3" t="s">
        <v>66</v>
      </c>
      <c r="C50" s="3">
        <v>100</v>
      </c>
      <c r="D50" s="50"/>
      <c r="E50" s="47"/>
    </row>
    <row r="51" spans="1:5" x14ac:dyDescent="0.25">
      <c r="D51" s="50"/>
      <c r="E51" s="47"/>
    </row>
    <row r="52" spans="1:5" x14ac:dyDescent="0.25">
      <c r="D52" s="50"/>
      <c r="E52" s="47"/>
    </row>
    <row r="53" spans="1:5" x14ac:dyDescent="0.25">
      <c r="D53" s="50"/>
      <c r="E53" s="47"/>
    </row>
    <row r="54" spans="1:5" x14ac:dyDescent="0.25">
      <c r="D54" s="50"/>
      <c r="E54" s="47"/>
    </row>
    <row r="55" spans="1:5" x14ac:dyDescent="0.25">
      <c r="D55" s="50"/>
      <c r="E55" s="47"/>
    </row>
    <row r="56" spans="1:5" x14ac:dyDescent="0.25">
      <c r="D56" s="50"/>
      <c r="E56" s="47"/>
    </row>
    <row r="57" spans="1:5" x14ac:dyDescent="0.25">
      <c r="D57" s="50"/>
      <c r="E57" s="47"/>
    </row>
    <row r="58" spans="1:5" x14ac:dyDescent="0.25">
      <c r="D58" s="50"/>
      <c r="E58" s="47"/>
    </row>
    <row r="59" spans="1:5" x14ac:dyDescent="0.25">
      <c r="D59" s="50"/>
      <c r="E59" s="47"/>
    </row>
    <row r="60" spans="1:5" x14ac:dyDescent="0.25">
      <c r="D60" s="50"/>
      <c r="E60" s="47"/>
    </row>
    <row r="61" spans="1:5" x14ac:dyDescent="0.25">
      <c r="D61" s="50"/>
      <c r="E61" s="47"/>
    </row>
    <row r="62" spans="1:5" x14ac:dyDescent="0.25">
      <c r="D62" s="50"/>
      <c r="E62" s="47"/>
    </row>
    <row r="63" spans="1:5" x14ac:dyDescent="0.25">
      <c r="B63" s="11"/>
      <c r="D63" s="50"/>
      <c r="E63" s="47"/>
    </row>
    <row r="64" spans="1:5" x14ac:dyDescent="0.25">
      <c r="B64" s="11"/>
      <c r="D64" s="50"/>
      <c r="E64" s="47"/>
    </row>
    <row r="65" spans="1:5" x14ac:dyDescent="0.25">
      <c r="B65" s="11"/>
      <c r="D65" s="50"/>
      <c r="E65" s="47"/>
    </row>
    <row r="66" spans="1:5" x14ac:dyDescent="0.25">
      <c r="B66" s="11"/>
      <c r="D66" s="50"/>
      <c r="E66" s="47"/>
    </row>
    <row r="67" spans="1:5" x14ac:dyDescent="0.25">
      <c r="B67" s="11"/>
      <c r="D67" s="50"/>
      <c r="E67" s="47"/>
    </row>
    <row r="68" spans="1:5" x14ac:dyDescent="0.25">
      <c r="B68" s="11"/>
      <c r="D68" s="50"/>
      <c r="E68" s="47"/>
    </row>
    <row r="69" spans="1:5" x14ac:dyDescent="0.25">
      <c r="B69" s="11"/>
      <c r="D69" s="50"/>
      <c r="E69" s="47"/>
    </row>
    <row r="70" spans="1:5" x14ac:dyDescent="0.25">
      <c r="B70" s="11"/>
      <c r="D70" s="50"/>
      <c r="E70" s="47"/>
    </row>
    <row r="71" spans="1:5" ht="14.25" customHeight="1" x14ac:dyDescent="0.25">
      <c r="A71" s="35" t="s">
        <v>37</v>
      </c>
      <c r="B71" s="36"/>
      <c r="C71" s="4">
        <f>SUM($C47,C48:C69)</f>
        <v>631</v>
      </c>
      <c r="D71" s="51"/>
      <c r="E71" s="48"/>
    </row>
    <row r="72" spans="1:5" x14ac:dyDescent="0.25">
      <c r="D72" s="5"/>
    </row>
    <row r="73" spans="1:5" x14ac:dyDescent="0.25">
      <c r="D73" s="5"/>
    </row>
    <row r="74" spans="1:5" x14ac:dyDescent="0.25">
      <c r="D74" s="5"/>
    </row>
    <row r="75" spans="1:5" x14ac:dyDescent="0.25">
      <c r="D75" s="5"/>
    </row>
    <row r="76" spans="1:5" x14ac:dyDescent="0.25">
      <c r="D76" s="5"/>
    </row>
    <row r="77" spans="1:5" x14ac:dyDescent="0.25">
      <c r="D77" s="5"/>
    </row>
    <row r="78" spans="1:5" x14ac:dyDescent="0.25">
      <c r="D78" s="5"/>
    </row>
    <row r="79" spans="1:5" x14ac:dyDescent="0.25">
      <c r="D79" s="5"/>
    </row>
    <row r="80" spans="1:5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</sheetData>
  <mergeCells count="8">
    <mergeCell ref="A1:F1"/>
    <mergeCell ref="A71:B71"/>
    <mergeCell ref="A45:E45"/>
    <mergeCell ref="E47:E71"/>
    <mergeCell ref="D47:D71"/>
    <mergeCell ref="A37:B37"/>
    <mergeCell ref="D3:D36"/>
    <mergeCell ref="E5:E36"/>
  </mergeCells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THÁNG 8</vt:lpstr>
      <vt:lpstr>THANG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2022-08-14T15:17:58Z</cp:lastPrinted>
  <dcterms:created xsi:type="dcterms:W3CDTF">2022-08-14T15:05:54Z</dcterms:created>
  <dcterms:modified xsi:type="dcterms:W3CDTF">2022-09-28T14:31:40Z</dcterms:modified>
</cp:coreProperties>
</file>