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C\FEM\"/>
    </mc:Choice>
  </mc:AlternateContent>
  <xr:revisionPtr revIDLastSave="0" documentId="13_ncr:1_{D214A9B6-A377-49BC-B004-E15C022ECE86}" xr6:coauthVersionLast="47" xr6:coauthVersionMax="47" xr10:uidLastSave="{00000000-0000-0000-0000-000000000000}"/>
  <bookViews>
    <workbookView xWindow="1908" yWindow="588" windowWidth="16668" windowHeight="11616" xr2:uid="{1CA22C1D-09E1-40E9-B7A7-516BF75EB735}"/>
  </bookViews>
  <sheets>
    <sheet name="Hoja1 (2)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2" l="1"/>
  <c r="G7" i="2"/>
  <c r="G8" i="2"/>
  <c r="G6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D20" i="2"/>
  <c r="Q19" i="2"/>
  <c r="D19" i="2"/>
  <c r="Q18" i="2"/>
  <c r="D18" i="2"/>
  <c r="R4" i="2" s="1"/>
  <c r="Q17" i="2"/>
  <c r="Q16" i="2"/>
  <c r="Q15" i="2"/>
  <c r="Q14" i="2"/>
  <c r="Q13" i="2"/>
  <c r="Q12" i="2"/>
  <c r="Q11" i="2"/>
  <c r="B11" i="2"/>
  <c r="Q10" i="2"/>
  <c r="B10" i="2"/>
  <c r="K8" i="2" s="1"/>
  <c r="Q9" i="2"/>
  <c r="Q8" i="2"/>
  <c r="L8" i="2"/>
  <c r="J8" i="2"/>
  <c r="J7" i="2" s="1"/>
  <c r="Q7" i="2"/>
  <c r="L7" i="2"/>
  <c r="Q6" i="2"/>
  <c r="L6" i="2"/>
  <c r="K6" i="2"/>
  <c r="T3" i="2" s="1"/>
  <c r="Q5" i="2"/>
  <c r="L5" i="2"/>
  <c r="Q4" i="2"/>
  <c r="AO3" i="2"/>
  <c r="Q3" i="2"/>
  <c r="U3" i="2" s="1"/>
  <c r="AG3" i="1"/>
  <c r="AH3" i="1"/>
  <c r="AI3" i="1"/>
  <c r="AG4" i="1"/>
  <c r="AH4" i="1"/>
  <c r="AI4" i="1"/>
  <c r="AG5" i="1"/>
  <c r="AH5" i="1"/>
  <c r="AI5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G15" i="1"/>
  <c r="AH15" i="1"/>
  <c r="AI15" i="1"/>
  <c r="AG16" i="1"/>
  <c r="AH16" i="1"/>
  <c r="AI16" i="1"/>
  <c r="AG17" i="1"/>
  <c r="AH17" i="1"/>
  <c r="AI17" i="1"/>
  <c r="AG18" i="1"/>
  <c r="AH18" i="1"/>
  <c r="AI18" i="1"/>
  <c r="AG19" i="1"/>
  <c r="AH19" i="1"/>
  <c r="AI19" i="1"/>
  <c r="AG20" i="1"/>
  <c r="AH20" i="1"/>
  <c r="AI20" i="1"/>
  <c r="AG21" i="1"/>
  <c r="AH21" i="1"/>
  <c r="AI21" i="1"/>
  <c r="AG22" i="1"/>
  <c r="AH22" i="1"/>
  <c r="AI22" i="1"/>
  <c r="AG23" i="1"/>
  <c r="AH23" i="1"/>
  <c r="AI23" i="1"/>
  <c r="AG24" i="1"/>
  <c r="AH24" i="1"/>
  <c r="AI24" i="1"/>
  <c r="AG25" i="1"/>
  <c r="AH25" i="1"/>
  <c r="AI25" i="1"/>
  <c r="AG26" i="1"/>
  <c r="AH26" i="1"/>
  <c r="AI26" i="1"/>
  <c r="AG27" i="1"/>
  <c r="AH27" i="1"/>
  <c r="AI27" i="1"/>
  <c r="AG28" i="1"/>
  <c r="AH28" i="1"/>
  <c r="AI28" i="1"/>
  <c r="AG29" i="1"/>
  <c r="AH29" i="1"/>
  <c r="AI29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G60" i="1"/>
  <c r="AH60" i="1"/>
  <c r="AI60" i="1"/>
  <c r="AG61" i="1"/>
  <c r="AH61" i="1"/>
  <c r="AI61" i="1"/>
  <c r="AG62" i="1"/>
  <c r="AH62" i="1"/>
  <c r="AI62" i="1"/>
  <c r="AG63" i="1"/>
  <c r="AH63" i="1"/>
  <c r="AI63" i="1"/>
  <c r="AG64" i="1"/>
  <c r="AH64" i="1"/>
  <c r="AI64" i="1"/>
  <c r="AG65" i="1"/>
  <c r="AH65" i="1"/>
  <c r="AI65" i="1"/>
  <c r="AG66" i="1"/>
  <c r="AH66" i="1"/>
  <c r="AI66" i="1"/>
  <c r="AG67" i="1"/>
  <c r="AH67" i="1"/>
  <c r="AI67" i="1"/>
  <c r="AG68" i="1"/>
  <c r="AH68" i="1"/>
  <c r="AI68" i="1"/>
  <c r="AG69" i="1"/>
  <c r="AH69" i="1"/>
  <c r="AI69" i="1"/>
  <c r="AG70" i="1"/>
  <c r="AH70" i="1"/>
  <c r="AI70" i="1"/>
  <c r="AG71" i="1"/>
  <c r="AH71" i="1"/>
  <c r="AI71" i="1"/>
  <c r="AG72" i="1"/>
  <c r="AH72" i="1"/>
  <c r="AI72" i="1"/>
  <c r="AG73" i="1"/>
  <c r="AH73" i="1"/>
  <c r="AI73" i="1"/>
  <c r="AG74" i="1"/>
  <c r="AH74" i="1"/>
  <c r="AI74" i="1"/>
  <c r="AG75" i="1"/>
  <c r="AH75" i="1"/>
  <c r="AI75" i="1"/>
  <c r="AG76" i="1"/>
  <c r="AH76" i="1"/>
  <c r="AI76" i="1"/>
  <c r="AG77" i="1"/>
  <c r="AH77" i="1"/>
  <c r="AI77" i="1"/>
  <c r="AG78" i="1"/>
  <c r="AH78" i="1"/>
  <c r="AI78" i="1"/>
  <c r="AG79" i="1"/>
  <c r="AH79" i="1"/>
  <c r="AI79" i="1"/>
  <c r="AG80" i="1"/>
  <c r="AH80" i="1"/>
  <c r="AI80" i="1"/>
  <c r="AG81" i="1"/>
  <c r="AH81" i="1"/>
  <c r="AI81" i="1"/>
  <c r="AG82" i="1"/>
  <c r="AH82" i="1"/>
  <c r="AI82" i="1"/>
  <c r="AG83" i="1"/>
  <c r="AH83" i="1"/>
  <c r="AI83" i="1"/>
  <c r="AG84" i="1"/>
  <c r="AH84" i="1"/>
  <c r="AI84" i="1"/>
  <c r="AG85" i="1"/>
  <c r="AH85" i="1"/>
  <c r="AI85" i="1"/>
  <c r="AG86" i="1"/>
  <c r="AH86" i="1"/>
  <c r="AI86" i="1"/>
  <c r="AG87" i="1"/>
  <c r="AH87" i="1"/>
  <c r="AI87" i="1"/>
  <c r="AG88" i="1"/>
  <c r="AH88" i="1"/>
  <c r="AI88" i="1"/>
  <c r="AG89" i="1"/>
  <c r="AH89" i="1"/>
  <c r="AI89" i="1"/>
  <c r="AG90" i="1"/>
  <c r="AH90" i="1"/>
  <c r="AI90" i="1"/>
  <c r="AG91" i="1"/>
  <c r="AH91" i="1"/>
  <c r="AI91" i="1"/>
  <c r="AG92" i="1"/>
  <c r="AH92" i="1"/>
  <c r="AI92" i="1"/>
  <c r="AG93" i="1"/>
  <c r="AH93" i="1"/>
  <c r="AI93" i="1"/>
  <c r="AG94" i="1"/>
  <c r="AH94" i="1"/>
  <c r="AI94" i="1"/>
  <c r="AG95" i="1"/>
  <c r="AH95" i="1"/>
  <c r="AI95" i="1"/>
  <c r="AG96" i="1"/>
  <c r="AH96" i="1"/>
  <c r="AI96" i="1"/>
  <c r="AG97" i="1"/>
  <c r="AH97" i="1"/>
  <c r="AI97" i="1"/>
  <c r="AG98" i="1"/>
  <c r="AH98" i="1"/>
  <c r="AI98" i="1"/>
  <c r="AG99" i="1"/>
  <c r="AH99" i="1"/>
  <c r="AI99" i="1"/>
  <c r="AG100" i="1"/>
  <c r="AH100" i="1"/>
  <c r="AI100" i="1"/>
  <c r="AG101" i="1"/>
  <c r="AH101" i="1"/>
  <c r="AI101" i="1"/>
  <c r="AG102" i="1"/>
  <c r="AH102" i="1"/>
  <c r="AI102" i="1"/>
  <c r="AG103" i="1"/>
  <c r="AH103" i="1"/>
  <c r="AI103" i="1"/>
  <c r="AG104" i="1"/>
  <c r="AH104" i="1"/>
  <c r="AI104" i="1"/>
  <c r="AG105" i="1"/>
  <c r="AH105" i="1"/>
  <c r="AI105" i="1"/>
  <c r="AG106" i="1"/>
  <c r="AH106" i="1"/>
  <c r="AI106" i="1"/>
  <c r="AG107" i="1"/>
  <c r="AH107" i="1"/>
  <c r="AI107" i="1"/>
  <c r="AG108" i="1"/>
  <c r="AH108" i="1"/>
  <c r="AI108" i="1"/>
  <c r="AG109" i="1"/>
  <c r="AH109" i="1"/>
  <c r="AI109" i="1"/>
  <c r="AG110" i="1"/>
  <c r="AH110" i="1"/>
  <c r="AI110" i="1"/>
  <c r="AG111" i="1"/>
  <c r="AH111" i="1"/>
  <c r="AI111" i="1"/>
  <c r="AG112" i="1"/>
  <c r="AH112" i="1"/>
  <c r="AI112" i="1"/>
  <c r="AG113" i="1"/>
  <c r="AH113" i="1"/>
  <c r="AI113" i="1"/>
  <c r="AG114" i="1"/>
  <c r="AH114" i="1"/>
  <c r="AI114" i="1"/>
  <c r="AG115" i="1"/>
  <c r="AH115" i="1"/>
  <c r="AI115" i="1"/>
  <c r="AG116" i="1"/>
  <c r="AH116" i="1"/>
  <c r="AI116" i="1"/>
  <c r="AG117" i="1"/>
  <c r="AH117" i="1"/>
  <c r="AI117" i="1"/>
  <c r="AG118" i="1"/>
  <c r="AH118" i="1"/>
  <c r="AI118" i="1"/>
  <c r="AG119" i="1"/>
  <c r="AH119" i="1"/>
  <c r="AI119" i="1"/>
  <c r="AG120" i="1"/>
  <c r="AH120" i="1"/>
  <c r="AI120" i="1"/>
  <c r="AG121" i="1"/>
  <c r="AH121" i="1"/>
  <c r="AI121" i="1"/>
  <c r="AG122" i="1"/>
  <c r="AH122" i="1"/>
  <c r="AI122" i="1"/>
  <c r="AG123" i="1"/>
  <c r="AH123" i="1"/>
  <c r="AI123" i="1"/>
  <c r="AG124" i="1"/>
  <c r="AH124" i="1"/>
  <c r="AI124" i="1"/>
  <c r="AG125" i="1"/>
  <c r="AH125" i="1"/>
  <c r="AI125" i="1"/>
  <c r="AG126" i="1"/>
  <c r="AH126" i="1"/>
  <c r="AI126" i="1"/>
  <c r="AG127" i="1"/>
  <c r="AH127" i="1"/>
  <c r="AI127" i="1"/>
  <c r="AG128" i="1"/>
  <c r="AH128" i="1"/>
  <c r="AI128" i="1"/>
  <c r="AG129" i="1"/>
  <c r="AH129" i="1"/>
  <c r="AI129" i="1"/>
  <c r="AG130" i="1"/>
  <c r="AH130" i="1"/>
  <c r="AI130" i="1"/>
  <c r="AG131" i="1"/>
  <c r="AH131" i="1"/>
  <c r="AI131" i="1"/>
  <c r="AG132" i="1"/>
  <c r="AH132" i="1"/>
  <c r="AI132" i="1"/>
  <c r="AG133" i="1"/>
  <c r="AH133" i="1"/>
  <c r="AI133" i="1"/>
  <c r="AG134" i="1"/>
  <c r="AH134" i="1"/>
  <c r="AI134" i="1"/>
  <c r="AG135" i="1"/>
  <c r="AH135" i="1"/>
  <c r="AI135" i="1"/>
  <c r="AG136" i="1"/>
  <c r="AH136" i="1"/>
  <c r="AI136" i="1"/>
  <c r="AG137" i="1"/>
  <c r="AH137" i="1"/>
  <c r="AI137" i="1"/>
  <c r="AG138" i="1"/>
  <c r="AH138" i="1"/>
  <c r="AI138" i="1"/>
  <c r="AG139" i="1"/>
  <c r="AH139" i="1"/>
  <c r="AI139" i="1"/>
  <c r="AG140" i="1"/>
  <c r="AH140" i="1"/>
  <c r="AI140" i="1"/>
  <c r="AG141" i="1"/>
  <c r="AH141" i="1"/>
  <c r="AI141" i="1"/>
  <c r="AG142" i="1"/>
  <c r="AH142" i="1"/>
  <c r="AI142" i="1"/>
  <c r="AG143" i="1"/>
  <c r="AH143" i="1"/>
  <c r="AI143" i="1"/>
  <c r="AG144" i="1"/>
  <c r="AH144" i="1"/>
  <c r="AI144" i="1"/>
  <c r="AG145" i="1"/>
  <c r="AH145" i="1"/>
  <c r="AI145" i="1"/>
  <c r="AG146" i="1"/>
  <c r="AH146" i="1"/>
  <c r="AI146" i="1"/>
  <c r="AG147" i="1"/>
  <c r="AH147" i="1"/>
  <c r="AI147" i="1"/>
  <c r="AG148" i="1"/>
  <c r="AH148" i="1"/>
  <c r="AI148" i="1"/>
  <c r="AG149" i="1"/>
  <c r="AH149" i="1"/>
  <c r="AI149" i="1"/>
  <c r="AG150" i="1"/>
  <c r="AH150" i="1"/>
  <c r="AI150" i="1"/>
  <c r="AG151" i="1"/>
  <c r="AH151" i="1"/>
  <c r="AI151" i="1"/>
  <c r="AG152" i="1"/>
  <c r="AH152" i="1"/>
  <c r="AI152" i="1"/>
  <c r="AG153" i="1"/>
  <c r="AH153" i="1"/>
  <c r="AI153" i="1"/>
  <c r="AG154" i="1"/>
  <c r="AH154" i="1"/>
  <c r="AI154" i="1"/>
  <c r="AG155" i="1"/>
  <c r="AH155" i="1"/>
  <c r="AI155" i="1"/>
  <c r="AG156" i="1"/>
  <c r="AH156" i="1"/>
  <c r="AI156" i="1"/>
  <c r="AG157" i="1"/>
  <c r="AH157" i="1"/>
  <c r="AI157" i="1"/>
  <c r="AG158" i="1"/>
  <c r="AH158" i="1"/>
  <c r="AI158" i="1"/>
  <c r="AG159" i="1"/>
  <c r="AH159" i="1"/>
  <c r="AI159" i="1"/>
  <c r="AG160" i="1"/>
  <c r="AH160" i="1"/>
  <c r="AI160" i="1"/>
  <c r="AG161" i="1"/>
  <c r="AH161" i="1"/>
  <c r="AI161" i="1"/>
  <c r="AG162" i="1"/>
  <c r="AH162" i="1"/>
  <c r="AI162" i="1"/>
  <c r="AG163" i="1"/>
  <c r="AH163" i="1"/>
  <c r="AI163" i="1"/>
  <c r="AG164" i="1"/>
  <c r="AH164" i="1"/>
  <c r="AI164" i="1"/>
  <c r="AG165" i="1"/>
  <c r="AH165" i="1"/>
  <c r="AI165" i="1"/>
  <c r="AG166" i="1"/>
  <c r="AH166" i="1"/>
  <c r="AI166" i="1"/>
  <c r="AG167" i="1"/>
  <c r="AH167" i="1"/>
  <c r="AI167" i="1"/>
  <c r="AG168" i="1"/>
  <c r="AH168" i="1"/>
  <c r="AI168" i="1"/>
  <c r="AG169" i="1"/>
  <c r="AH169" i="1"/>
  <c r="AI169" i="1"/>
  <c r="AG170" i="1"/>
  <c r="AH170" i="1"/>
  <c r="AI170" i="1"/>
  <c r="AG171" i="1"/>
  <c r="AH171" i="1"/>
  <c r="AI171" i="1"/>
  <c r="AG172" i="1"/>
  <c r="AH172" i="1"/>
  <c r="AI172" i="1"/>
  <c r="AG173" i="1"/>
  <c r="AH173" i="1"/>
  <c r="AI173" i="1"/>
  <c r="AG174" i="1"/>
  <c r="AH174" i="1"/>
  <c r="AI174" i="1"/>
  <c r="AG175" i="1"/>
  <c r="AH175" i="1"/>
  <c r="AI175" i="1"/>
  <c r="AG176" i="1"/>
  <c r="AH176" i="1"/>
  <c r="AI176" i="1"/>
  <c r="AG177" i="1"/>
  <c r="AH177" i="1"/>
  <c r="AI177" i="1"/>
  <c r="AG178" i="1"/>
  <c r="AH178" i="1"/>
  <c r="AI178" i="1"/>
  <c r="AG179" i="1"/>
  <c r="AH179" i="1"/>
  <c r="AI179" i="1"/>
  <c r="AG180" i="1"/>
  <c r="AH180" i="1"/>
  <c r="AI180" i="1"/>
  <c r="AG181" i="1"/>
  <c r="AH181" i="1"/>
  <c r="AI181" i="1"/>
  <c r="AG182" i="1"/>
  <c r="AH182" i="1"/>
  <c r="AI182" i="1"/>
  <c r="AG183" i="1"/>
  <c r="AH183" i="1"/>
  <c r="AI183" i="1"/>
  <c r="AG184" i="1"/>
  <c r="AH184" i="1"/>
  <c r="AI184" i="1"/>
  <c r="AG185" i="1"/>
  <c r="AH185" i="1"/>
  <c r="AI185" i="1"/>
  <c r="AG186" i="1"/>
  <c r="AH186" i="1"/>
  <c r="AI186" i="1"/>
  <c r="AG187" i="1"/>
  <c r="AH187" i="1"/>
  <c r="AI187" i="1"/>
  <c r="AG188" i="1"/>
  <c r="AH188" i="1"/>
  <c r="AI188" i="1"/>
  <c r="AG189" i="1"/>
  <c r="AH189" i="1"/>
  <c r="AI189" i="1"/>
  <c r="AG190" i="1"/>
  <c r="AH190" i="1"/>
  <c r="AI190" i="1"/>
  <c r="AG191" i="1"/>
  <c r="AH191" i="1"/>
  <c r="AI191" i="1"/>
  <c r="AG192" i="1"/>
  <c r="AH192" i="1"/>
  <c r="AI192" i="1"/>
  <c r="AG193" i="1"/>
  <c r="AH193" i="1"/>
  <c r="AI193" i="1"/>
  <c r="AG194" i="1"/>
  <c r="AH194" i="1"/>
  <c r="AI194" i="1"/>
  <c r="AG195" i="1"/>
  <c r="AH195" i="1"/>
  <c r="AI195" i="1"/>
  <c r="AG196" i="1"/>
  <c r="AH196" i="1"/>
  <c r="AI196" i="1"/>
  <c r="AG197" i="1"/>
  <c r="AH197" i="1"/>
  <c r="AI197" i="1"/>
  <c r="AG198" i="1"/>
  <c r="AH198" i="1"/>
  <c r="AI198" i="1"/>
  <c r="AG199" i="1"/>
  <c r="AH199" i="1"/>
  <c r="AI199" i="1"/>
  <c r="AG200" i="1"/>
  <c r="AH200" i="1"/>
  <c r="AI200" i="1"/>
  <c r="AG201" i="1"/>
  <c r="AH201" i="1"/>
  <c r="AI201" i="1"/>
  <c r="AG202" i="1"/>
  <c r="AH202" i="1"/>
  <c r="AI202" i="1"/>
  <c r="AG203" i="1"/>
  <c r="AH203" i="1"/>
  <c r="AI203" i="1"/>
  <c r="AG204" i="1"/>
  <c r="AH204" i="1"/>
  <c r="AI204" i="1"/>
  <c r="AG205" i="1"/>
  <c r="AH205" i="1"/>
  <c r="AI205" i="1"/>
  <c r="AG206" i="1"/>
  <c r="AH206" i="1"/>
  <c r="AI206" i="1"/>
  <c r="AG207" i="1"/>
  <c r="AH207" i="1"/>
  <c r="AI207" i="1"/>
  <c r="AG208" i="1"/>
  <c r="AH208" i="1"/>
  <c r="AI208" i="1"/>
  <c r="AG209" i="1"/>
  <c r="AH209" i="1"/>
  <c r="AI209" i="1"/>
  <c r="AG210" i="1"/>
  <c r="AH210" i="1"/>
  <c r="AI210" i="1"/>
  <c r="AG211" i="1"/>
  <c r="AH211" i="1"/>
  <c r="AI211" i="1"/>
  <c r="AG212" i="1"/>
  <c r="AH212" i="1"/>
  <c r="AI212" i="1"/>
  <c r="AG213" i="1"/>
  <c r="AH213" i="1"/>
  <c r="AI213" i="1"/>
  <c r="AG214" i="1"/>
  <c r="AH214" i="1"/>
  <c r="AI214" i="1"/>
  <c r="AG215" i="1"/>
  <c r="AH215" i="1"/>
  <c r="AI215" i="1"/>
  <c r="AG216" i="1"/>
  <c r="AH216" i="1"/>
  <c r="AI216" i="1"/>
  <c r="AG217" i="1"/>
  <c r="AH217" i="1"/>
  <c r="AI217" i="1"/>
  <c r="AG218" i="1"/>
  <c r="AH218" i="1"/>
  <c r="AI218" i="1"/>
  <c r="AG219" i="1"/>
  <c r="AH219" i="1"/>
  <c r="AI219" i="1"/>
  <c r="AG220" i="1"/>
  <c r="AH220" i="1"/>
  <c r="AI220" i="1"/>
  <c r="AG221" i="1"/>
  <c r="AH221" i="1"/>
  <c r="AI221" i="1"/>
  <c r="AG222" i="1"/>
  <c r="AH222" i="1"/>
  <c r="AI222" i="1"/>
  <c r="AG223" i="1"/>
  <c r="AH223" i="1"/>
  <c r="AI223" i="1"/>
  <c r="AG224" i="1"/>
  <c r="AH224" i="1"/>
  <c r="AI224" i="1"/>
  <c r="AG225" i="1"/>
  <c r="AH225" i="1"/>
  <c r="AI225" i="1"/>
  <c r="AG226" i="1"/>
  <c r="AH226" i="1"/>
  <c r="AI226" i="1"/>
  <c r="AG227" i="1"/>
  <c r="AH227" i="1"/>
  <c r="AI227" i="1"/>
  <c r="AG228" i="1"/>
  <c r="AH228" i="1"/>
  <c r="AI228" i="1"/>
  <c r="AG229" i="1"/>
  <c r="AH229" i="1"/>
  <c r="AI229" i="1"/>
  <c r="AG230" i="1"/>
  <c r="AH230" i="1"/>
  <c r="AI230" i="1"/>
  <c r="AG231" i="1"/>
  <c r="AH231" i="1"/>
  <c r="AI231" i="1"/>
  <c r="AG232" i="1"/>
  <c r="AH232" i="1"/>
  <c r="AI232" i="1"/>
  <c r="AG233" i="1"/>
  <c r="AH233" i="1"/>
  <c r="AI233" i="1"/>
  <c r="AG234" i="1"/>
  <c r="AH234" i="1"/>
  <c r="AI234" i="1"/>
  <c r="AG235" i="1"/>
  <c r="AH235" i="1"/>
  <c r="AI235" i="1"/>
  <c r="AG236" i="1"/>
  <c r="AH236" i="1"/>
  <c r="AI236" i="1"/>
  <c r="AG237" i="1"/>
  <c r="AH237" i="1"/>
  <c r="AI237" i="1"/>
  <c r="AG238" i="1"/>
  <c r="AH238" i="1"/>
  <c r="AI238" i="1"/>
  <c r="AG239" i="1"/>
  <c r="AH239" i="1"/>
  <c r="AI239" i="1"/>
  <c r="AG240" i="1"/>
  <c r="AH240" i="1"/>
  <c r="AI240" i="1"/>
  <c r="AG241" i="1"/>
  <c r="AH241" i="1"/>
  <c r="AI241" i="1"/>
  <c r="AG242" i="1"/>
  <c r="AH242" i="1"/>
  <c r="AI242" i="1"/>
  <c r="AG243" i="1"/>
  <c r="AH243" i="1"/>
  <c r="AI243" i="1"/>
  <c r="AG244" i="1"/>
  <c r="AH244" i="1"/>
  <c r="AI244" i="1"/>
  <c r="AG245" i="1"/>
  <c r="AH245" i="1"/>
  <c r="AI245" i="1"/>
  <c r="AG246" i="1"/>
  <c r="AH246" i="1"/>
  <c r="AI246" i="1"/>
  <c r="AG247" i="1"/>
  <c r="AH247" i="1"/>
  <c r="AI247" i="1"/>
  <c r="AG248" i="1"/>
  <c r="AH248" i="1"/>
  <c r="AI248" i="1"/>
  <c r="AG249" i="1"/>
  <c r="AH249" i="1"/>
  <c r="AI249" i="1"/>
  <c r="AG250" i="1"/>
  <c r="AH250" i="1"/>
  <c r="AI250" i="1"/>
  <c r="AG251" i="1"/>
  <c r="AH251" i="1"/>
  <c r="AI251" i="1"/>
  <c r="AG252" i="1"/>
  <c r="AH252" i="1"/>
  <c r="AI252" i="1"/>
  <c r="AG253" i="1"/>
  <c r="AH253" i="1"/>
  <c r="AI253" i="1"/>
  <c r="AG254" i="1"/>
  <c r="AH254" i="1"/>
  <c r="AI254" i="1"/>
  <c r="AG255" i="1"/>
  <c r="AH255" i="1"/>
  <c r="AI255" i="1"/>
  <c r="AG256" i="1"/>
  <c r="AH256" i="1"/>
  <c r="AI256" i="1"/>
  <c r="AG257" i="1"/>
  <c r="AH257" i="1"/>
  <c r="AI257" i="1"/>
  <c r="AG258" i="1"/>
  <c r="AH258" i="1"/>
  <c r="AI258" i="1"/>
  <c r="AG259" i="1"/>
  <c r="AH259" i="1"/>
  <c r="AI259" i="1"/>
  <c r="AG260" i="1"/>
  <c r="AH260" i="1"/>
  <c r="AI260" i="1"/>
  <c r="AG261" i="1"/>
  <c r="AH261" i="1"/>
  <c r="AI261" i="1"/>
  <c r="AG262" i="1"/>
  <c r="AH262" i="1"/>
  <c r="AI262" i="1"/>
  <c r="AG263" i="1"/>
  <c r="AH263" i="1"/>
  <c r="AI263" i="1"/>
  <c r="AG264" i="1"/>
  <c r="AH264" i="1"/>
  <c r="AI264" i="1"/>
  <c r="AG265" i="1"/>
  <c r="AH265" i="1"/>
  <c r="AI265" i="1"/>
  <c r="AG266" i="1"/>
  <c r="AH266" i="1"/>
  <c r="AI266" i="1"/>
  <c r="AG267" i="1"/>
  <c r="AH267" i="1"/>
  <c r="AI267" i="1"/>
  <c r="AG268" i="1"/>
  <c r="AH268" i="1"/>
  <c r="AI268" i="1"/>
  <c r="AG269" i="1"/>
  <c r="AH269" i="1"/>
  <c r="AI269" i="1"/>
  <c r="AG270" i="1"/>
  <c r="AH270" i="1"/>
  <c r="AI270" i="1"/>
  <c r="AG271" i="1"/>
  <c r="AH271" i="1"/>
  <c r="AI271" i="1"/>
  <c r="AG272" i="1"/>
  <c r="AH272" i="1"/>
  <c r="AI272" i="1"/>
  <c r="AG273" i="1"/>
  <c r="AH273" i="1"/>
  <c r="AI273" i="1"/>
  <c r="AG274" i="1"/>
  <c r="AH274" i="1"/>
  <c r="AI274" i="1"/>
  <c r="AG275" i="1"/>
  <c r="AH275" i="1"/>
  <c r="AI275" i="1"/>
  <c r="AG276" i="1"/>
  <c r="AH276" i="1"/>
  <c r="AI276" i="1"/>
  <c r="AG277" i="1"/>
  <c r="AH277" i="1"/>
  <c r="AI277" i="1"/>
  <c r="AG278" i="1"/>
  <c r="AH278" i="1"/>
  <c r="AI278" i="1"/>
  <c r="AG279" i="1"/>
  <c r="AH279" i="1"/>
  <c r="AI279" i="1"/>
  <c r="AG280" i="1"/>
  <c r="AH280" i="1"/>
  <c r="AI280" i="1"/>
  <c r="AG281" i="1"/>
  <c r="AH281" i="1"/>
  <c r="AI281" i="1"/>
  <c r="AG282" i="1"/>
  <c r="AH282" i="1"/>
  <c r="AI282" i="1"/>
  <c r="AG283" i="1"/>
  <c r="AH283" i="1"/>
  <c r="AI283" i="1"/>
  <c r="AG284" i="1"/>
  <c r="AH284" i="1"/>
  <c r="AI284" i="1"/>
  <c r="AG285" i="1"/>
  <c r="AH285" i="1"/>
  <c r="AI285" i="1"/>
  <c r="AG286" i="1"/>
  <c r="AH286" i="1"/>
  <c r="AI286" i="1"/>
  <c r="AG287" i="1"/>
  <c r="AH287" i="1"/>
  <c r="AI287" i="1"/>
  <c r="AG288" i="1"/>
  <c r="AH288" i="1"/>
  <c r="AI288" i="1"/>
  <c r="AG289" i="1"/>
  <c r="AH289" i="1"/>
  <c r="AI289" i="1"/>
  <c r="AG290" i="1"/>
  <c r="AH290" i="1"/>
  <c r="AI290" i="1"/>
  <c r="AG291" i="1"/>
  <c r="AH291" i="1"/>
  <c r="AI291" i="1"/>
  <c r="AG292" i="1"/>
  <c r="AH292" i="1"/>
  <c r="AI292" i="1"/>
  <c r="AG293" i="1"/>
  <c r="AH293" i="1"/>
  <c r="AI293" i="1"/>
  <c r="AG294" i="1"/>
  <c r="AH294" i="1"/>
  <c r="AI294" i="1"/>
  <c r="AG295" i="1"/>
  <c r="AH295" i="1"/>
  <c r="AI295" i="1"/>
  <c r="AG296" i="1"/>
  <c r="AH296" i="1"/>
  <c r="AI296" i="1"/>
  <c r="AG297" i="1"/>
  <c r="AH297" i="1"/>
  <c r="AI297" i="1"/>
  <c r="AG298" i="1"/>
  <c r="AH298" i="1"/>
  <c r="AI298" i="1"/>
  <c r="AG299" i="1"/>
  <c r="AH299" i="1"/>
  <c r="AI299" i="1"/>
  <c r="AG300" i="1"/>
  <c r="AH300" i="1"/>
  <c r="AI300" i="1"/>
  <c r="AG301" i="1"/>
  <c r="AH301" i="1"/>
  <c r="AI301" i="1"/>
  <c r="AG302" i="1"/>
  <c r="AH302" i="1"/>
  <c r="AI302" i="1"/>
  <c r="AG303" i="1"/>
  <c r="AH303" i="1"/>
  <c r="AI303" i="1"/>
  <c r="AG304" i="1"/>
  <c r="AH304" i="1"/>
  <c r="AI304" i="1"/>
  <c r="AG305" i="1"/>
  <c r="AH305" i="1"/>
  <c r="AI305" i="1"/>
  <c r="AG306" i="1"/>
  <c r="AH306" i="1"/>
  <c r="AI306" i="1"/>
  <c r="AG307" i="1"/>
  <c r="AH307" i="1"/>
  <c r="AI307" i="1"/>
  <c r="AG308" i="1"/>
  <c r="AH308" i="1"/>
  <c r="AI308" i="1"/>
  <c r="AG309" i="1"/>
  <c r="AH309" i="1"/>
  <c r="AI309" i="1"/>
  <c r="AG310" i="1"/>
  <c r="AH310" i="1"/>
  <c r="AI310" i="1"/>
  <c r="AG311" i="1"/>
  <c r="AH311" i="1"/>
  <c r="AI311" i="1"/>
  <c r="AG312" i="1"/>
  <c r="AH312" i="1"/>
  <c r="AI312" i="1"/>
  <c r="AG313" i="1"/>
  <c r="AH313" i="1"/>
  <c r="AI313" i="1"/>
  <c r="AG314" i="1"/>
  <c r="AH314" i="1"/>
  <c r="AI314" i="1"/>
  <c r="AG315" i="1"/>
  <c r="AH315" i="1"/>
  <c r="AI315" i="1"/>
  <c r="AG316" i="1"/>
  <c r="AH316" i="1"/>
  <c r="AI316" i="1"/>
  <c r="AG317" i="1"/>
  <c r="AH317" i="1"/>
  <c r="AI317" i="1"/>
  <c r="AG318" i="1"/>
  <c r="AH318" i="1"/>
  <c r="AI318" i="1"/>
  <c r="AG319" i="1"/>
  <c r="AH319" i="1"/>
  <c r="AI319" i="1"/>
  <c r="AG320" i="1"/>
  <c r="AH320" i="1"/>
  <c r="AI320" i="1"/>
  <c r="AG321" i="1"/>
  <c r="AH321" i="1"/>
  <c r="AI321" i="1"/>
  <c r="AG322" i="1"/>
  <c r="AH322" i="1"/>
  <c r="AI322" i="1"/>
  <c r="AG323" i="1"/>
  <c r="AH323" i="1"/>
  <c r="AI323" i="1"/>
  <c r="AG324" i="1"/>
  <c r="AH324" i="1"/>
  <c r="AI324" i="1"/>
  <c r="AG325" i="1"/>
  <c r="AH325" i="1"/>
  <c r="AI325" i="1"/>
  <c r="AG326" i="1"/>
  <c r="AH326" i="1"/>
  <c r="AI326" i="1"/>
  <c r="AG327" i="1"/>
  <c r="AH327" i="1"/>
  <c r="AI327" i="1"/>
  <c r="AG328" i="1"/>
  <c r="AH328" i="1"/>
  <c r="AI328" i="1"/>
  <c r="AG329" i="1"/>
  <c r="AH329" i="1"/>
  <c r="AI329" i="1"/>
  <c r="AG330" i="1"/>
  <c r="AH330" i="1"/>
  <c r="AI330" i="1"/>
  <c r="AG331" i="1"/>
  <c r="AH331" i="1"/>
  <c r="AI331" i="1"/>
  <c r="AG332" i="1"/>
  <c r="AH332" i="1"/>
  <c r="AI332" i="1"/>
  <c r="AG333" i="1"/>
  <c r="AH333" i="1"/>
  <c r="AI333" i="1"/>
  <c r="AG334" i="1"/>
  <c r="AH334" i="1"/>
  <c r="AI334" i="1"/>
  <c r="AG335" i="1"/>
  <c r="AH335" i="1"/>
  <c r="AI335" i="1"/>
  <c r="AG336" i="1"/>
  <c r="AH336" i="1"/>
  <c r="AI336" i="1"/>
  <c r="AG337" i="1"/>
  <c r="AH337" i="1"/>
  <c r="AI337" i="1"/>
  <c r="AG338" i="1"/>
  <c r="AH338" i="1"/>
  <c r="AI338" i="1"/>
  <c r="AG339" i="1"/>
  <c r="AH339" i="1"/>
  <c r="AI339" i="1"/>
  <c r="AG340" i="1"/>
  <c r="AH340" i="1"/>
  <c r="AI340" i="1"/>
  <c r="AG341" i="1"/>
  <c r="AH341" i="1"/>
  <c r="AI341" i="1"/>
  <c r="AG342" i="1"/>
  <c r="AH342" i="1"/>
  <c r="AI342" i="1"/>
  <c r="AG343" i="1"/>
  <c r="AH343" i="1"/>
  <c r="AI343" i="1"/>
  <c r="AG344" i="1"/>
  <c r="AH344" i="1"/>
  <c r="AI344" i="1"/>
  <c r="AG345" i="1"/>
  <c r="AH345" i="1"/>
  <c r="AI345" i="1"/>
  <c r="AG346" i="1"/>
  <c r="AH346" i="1"/>
  <c r="AI346" i="1"/>
  <c r="AG347" i="1"/>
  <c r="AH347" i="1"/>
  <c r="AI347" i="1"/>
  <c r="AG348" i="1"/>
  <c r="AH348" i="1"/>
  <c r="AI348" i="1"/>
  <c r="AG349" i="1"/>
  <c r="AH349" i="1"/>
  <c r="AI349" i="1"/>
  <c r="AG350" i="1"/>
  <c r="AH350" i="1"/>
  <c r="AI350" i="1"/>
  <c r="AG351" i="1"/>
  <c r="AH351" i="1"/>
  <c r="AI351" i="1"/>
  <c r="AG352" i="1"/>
  <c r="AH352" i="1"/>
  <c r="AI352" i="1"/>
  <c r="AG353" i="1"/>
  <c r="AH353" i="1"/>
  <c r="AI353" i="1"/>
  <c r="AG354" i="1"/>
  <c r="AH354" i="1"/>
  <c r="AI354" i="1"/>
  <c r="AG355" i="1"/>
  <c r="AH355" i="1"/>
  <c r="AI355" i="1"/>
  <c r="AG356" i="1"/>
  <c r="AH356" i="1"/>
  <c r="AI356" i="1"/>
  <c r="AG357" i="1"/>
  <c r="AH357" i="1"/>
  <c r="AI357" i="1"/>
  <c r="AG358" i="1"/>
  <c r="AH358" i="1"/>
  <c r="AI358" i="1"/>
  <c r="AG359" i="1"/>
  <c r="AH359" i="1"/>
  <c r="AI359" i="1"/>
  <c r="AG360" i="1"/>
  <c r="AH360" i="1"/>
  <c r="AI360" i="1"/>
  <c r="AG361" i="1"/>
  <c r="AH361" i="1"/>
  <c r="AI361" i="1"/>
  <c r="AG362" i="1"/>
  <c r="AH362" i="1"/>
  <c r="AI362" i="1"/>
  <c r="AG363" i="1"/>
  <c r="AH363" i="1"/>
  <c r="AI363" i="1"/>
  <c r="AG364" i="1"/>
  <c r="AH364" i="1"/>
  <c r="AI364" i="1"/>
  <c r="AG365" i="1"/>
  <c r="AH365" i="1"/>
  <c r="AI365" i="1"/>
  <c r="AG366" i="1"/>
  <c r="AH366" i="1"/>
  <c r="AI366" i="1"/>
  <c r="AG367" i="1"/>
  <c r="AH367" i="1"/>
  <c r="AI367" i="1"/>
  <c r="AG368" i="1"/>
  <c r="AH368" i="1"/>
  <c r="AI368" i="1"/>
  <c r="AG369" i="1"/>
  <c r="AH369" i="1"/>
  <c r="AI369" i="1"/>
  <c r="AG370" i="1"/>
  <c r="AH370" i="1"/>
  <c r="AI370" i="1"/>
  <c r="AG371" i="1"/>
  <c r="AH371" i="1"/>
  <c r="AI371" i="1"/>
  <c r="AG372" i="1"/>
  <c r="AH372" i="1"/>
  <c r="AI372" i="1"/>
  <c r="AG373" i="1"/>
  <c r="AH373" i="1"/>
  <c r="AI373" i="1"/>
  <c r="AG374" i="1"/>
  <c r="AH374" i="1"/>
  <c r="AI374" i="1"/>
  <c r="AG375" i="1"/>
  <c r="AH375" i="1"/>
  <c r="AI375" i="1"/>
  <c r="AG376" i="1"/>
  <c r="AH376" i="1"/>
  <c r="AI376" i="1"/>
  <c r="AG377" i="1"/>
  <c r="AH377" i="1"/>
  <c r="AI377" i="1"/>
  <c r="AG378" i="1"/>
  <c r="AH378" i="1"/>
  <c r="AI378" i="1"/>
  <c r="AG379" i="1"/>
  <c r="AH379" i="1"/>
  <c r="AI379" i="1"/>
  <c r="AG380" i="1"/>
  <c r="AH380" i="1"/>
  <c r="AI380" i="1"/>
  <c r="AG381" i="1"/>
  <c r="AH381" i="1"/>
  <c r="AI381" i="1"/>
  <c r="AG382" i="1"/>
  <c r="AH382" i="1"/>
  <c r="AI382" i="1"/>
  <c r="AG383" i="1"/>
  <c r="AH383" i="1"/>
  <c r="AI383" i="1"/>
  <c r="AG384" i="1"/>
  <c r="AH384" i="1"/>
  <c r="AI384" i="1"/>
  <c r="AG385" i="1"/>
  <c r="AH385" i="1"/>
  <c r="AI385" i="1"/>
  <c r="AG386" i="1"/>
  <c r="AH386" i="1"/>
  <c r="AI386" i="1"/>
  <c r="AG387" i="1"/>
  <c r="AH387" i="1"/>
  <c r="AI387" i="1"/>
  <c r="AG388" i="1"/>
  <c r="AH388" i="1"/>
  <c r="AI388" i="1"/>
  <c r="AG389" i="1"/>
  <c r="AH389" i="1"/>
  <c r="AI389" i="1"/>
  <c r="AG390" i="1"/>
  <c r="AH390" i="1"/>
  <c r="AI390" i="1"/>
  <c r="AG391" i="1"/>
  <c r="AH391" i="1"/>
  <c r="AI391" i="1"/>
  <c r="AG392" i="1"/>
  <c r="AH392" i="1"/>
  <c r="AI392" i="1"/>
  <c r="AG393" i="1"/>
  <c r="AH393" i="1"/>
  <c r="AI393" i="1"/>
  <c r="AG394" i="1"/>
  <c r="AH394" i="1"/>
  <c r="AI394" i="1"/>
  <c r="AG395" i="1"/>
  <c r="AH395" i="1"/>
  <c r="AI395" i="1"/>
  <c r="AG396" i="1"/>
  <c r="AH396" i="1"/>
  <c r="AI396" i="1"/>
  <c r="AG397" i="1"/>
  <c r="AH397" i="1"/>
  <c r="AI397" i="1"/>
  <c r="AG398" i="1"/>
  <c r="AH398" i="1"/>
  <c r="AI398" i="1"/>
  <c r="AG399" i="1"/>
  <c r="AH399" i="1"/>
  <c r="AI399" i="1"/>
  <c r="AG400" i="1"/>
  <c r="AH400" i="1"/>
  <c r="AI400" i="1"/>
  <c r="AG401" i="1"/>
  <c r="AH401" i="1"/>
  <c r="AI401" i="1"/>
  <c r="AG402" i="1"/>
  <c r="AH402" i="1"/>
  <c r="AI402" i="1"/>
  <c r="AG403" i="1"/>
  <c r="AH403" i="1"/>
  <c r="AI403" i="1"/>
  <c r="AG404" i="1"/>
  <c r="AH404" i="1"/>
  <c r="AI404" i="1"/>
  <c r="AG405" i="1"/>
  <c r="AH405" i="1"/>
  <c r="AI405" i="1"/>
  <c r="AG406" i="1"/>
  <c r="AH406" i="1"/>
  <c r="AI406" i="1"/>
  <c r="AG407" i="1"/>
  <c r="AH407" i="1"/>
  <c r="AI407" i="1"/>
  <c r="AG408" i="1"/>
  <c r="AH408" i="1"/>
  <c r="AI408" i="1"/>
  <c r="AG409" i="1"/>
  <c r="AH409" i="1"/>
  <c r="AI409" i="1"/>
  <c r="AG410" i="1"/>
  <c r="AH410" i="1"/>
  <c r="AI410" i="1"/>
  <c r="AG411" i="1"/>
  <c r="AH411" i="1"/>
  <c r="AI411" i="1"/>
  <c r="AG412" i="1"/>
  <c r="AH412" i="1"/>
  <c r="AI412" i="1"/>
  <c r="AG413" i="1"/>
  <c r="AH413" i="1"/>
  <c r="AI413" i="1"/>
  <c r="AG414" i="1"/>
  <c r="AH414" i="1"/>
  <c r="AI414" i="1"/>
  <c r="AG415" i="1"/>
  <c r="AH415" i="1"/>
  <c r="AI415" i="1"/>
  <c r="AG416" i="1"/>
  <c r="AH416" i="1"/>
  <c r="AI416" i="1"/>
  <c r="AG417" i="1"/>
  <c r="AH417" i="1"/>
  <c r="AI417" i="1"/>
  <c r="AG418" i="1"/>
  <c r="AH418" i="1"/>
  <c r="AI418" i="1"/>
  <c r="AG419" i="1"/>
  <c r="AH419" i="1"/>
  <c r="AI419" i="1"/>
  <c r="AG420" i="1"/>
  <c r="AH420" i="1"/>
  <c r="AI420" i="1"/>
  <c r="AG421" i="1"/>
  <c r="AH421" i="1"/>
  <c r="AI421" i="1"/>
  <c r="AG422" i="1"/>
  <c r="AH422" i="1"/>
  <c r="AI422" i="1"/>
  <c r="AG423" i="1"/>
  <c r="AH423" i="1"/>
  <c r="AI423" i="1"/>
  <c r="AG424" i="1"/>
  <c r="AH424" i="1"/>
  <c r="AI424" i="1"/>
  <c r="AG425" i="1"/>
  <c r="AH425" i="1"/>
  <c r="AI425" i="1"/>
  <c r="AG426" i="1"/>
  <c r="AH426" i="1"/>
  <c r="AI426" i="1"/>
  <c r="AG427" i="1"/>
  <c r="AH427" i="1"/>
  <c r="AI427" i="1"/>
  <c r="AG428" i="1"/>
  <c r="AH428" i="1"/>
  <c r="AI428" i="1"/>
  <c r="AG429" i="1"/>
  <c r="AH429" i="1"/>
  <c r="AI429" i="1"/>
  <c r="AG430" i="1"/>
  <c r="AH430" i="1"/>
  <c r="AI430" i="1"/>
  <c r="AG431" i="1"/>
  <c r="AH431" i="1"/>
  <c r="AI431" i="1"/>
  <c r="AG432" i="1"/>
  <c r="AH432" i="1"/>
  <c r="AI432" i="1"/>
  <c r="AG433" i="1"/>
  <c r="AH433" i="1"/>
  <c r="AI433" i="1"/>
  <c r="AG434" i="1"/>
  <c r="AH434" i="1"/>
  <c r="AI434" i="1"/>
  <c r="AG435" i="1"/>
  <c r="AH435" i="1"/>
  <c r="AI435" i="1"/>
  <c r="AG436" i="1"/>
  <c r="AH436" i="1"/>
  <c r="AI436" i="1"/>
  <c r="AG437" i="1"/>
  <c r="AH437" i="1"/>
  <c r="AI437" i="1"/>
  <c r="AG438" i="1"/>
  <c r="AH438" i="1"/>
  <c r="AI438" i="1"/>
  <c r="AG439" i="1"/>
  <c r="AH439" i="1"/>
  <c r="AI439" i="1"/>
  <c r="AG440" i="1"/>
  <c r="AH440" i="1"/>
  <c r="AI440" i="1"/>
  <c r="AG441" i="1"/>
  <c r="AH441" i="1"/>
  <c r="AI441" i="1"/>
  <c r="AG442" i="1"/>
  <c r="AH442" i="1"/>
  <c r="AI442" i="1"/>
  <c r="AG443" i="1"/>
  <c r="AH443" i="1"/>
  <c r="AI443" i="1"/>
  <c r="AG444" i="1"/>
  <c r="AH444" i="1"/>
  <c r="AI444" i="1"/>
  <c r="AG445" i="1"/>
  <c r="AH445" i="1"/>
  <c r="AI445" i="1"/>
  <c r="AG446" i="1"/>
  <c r="AH446" i="1"/>
  <c r="AI446" i="1"/>
  <c r="AG447" i="1"/>
  <c r="AH447" i="1"/>
  <c r="AI447" i="1"/>
  <c r="AG448" i="1"/>
  <c r="AH448" i="1"/>
  <c r="AI448" i="1"/>
  <c r="AG449" i="1"/>
  <c r="AH449" i="1"/>
  <c r="AI449" i="1"/>
  <c r="AG450" i="1"/>
  <c r="AH450" i="1"/>
  <c r="AI450" i="1"/>
  <c r="AG451" i="1"/>
  <c r="AH451" i="1"/>
  <c r="AI451" i="1"/>
  <c r="AG452" i="1"/>
  <c r="AH452" i="1"/>
  <c r="AI452" i="1"/>
  <c r="AG453" i="1"/>
  <c r="AH453" i="1"/>
  <c r="AI453" i="1"/>
  <c r="AG454" i="1"/>
  <c r="AH454" i="1"/>
  <c r="AI454" i="1"/>
  <c r="AG455" i="1"/>
  <c r="AH455" i="1"/>
  <c r="AI455" i="1"/>
  <c r="AG456" i="1"/>
  <c r="AH456" i="1"/>
  <c r="AI456" i="1"/>
  <c r="AG457" i="1"/>
  <c r="AH457" i="1"/>
  <c r="AI457" i="1"/>
  <c r="AG458" i="1"/>
  <c r="AH458" i="1"/>
  <c r="AI458" i="1"/>
  <c r="AG459" i="1"/>
  <c r="AH459" i="1"/>
  <c r="AI459" i="1"/>
  <c r="AG460" i="1"/>
  <c r="AH460" i="1"/>
  <c r="AI460" i="1"/>
  <c r="AG461" i="1"/>
  <c r="AH461" i="1"/>
  <c r="AI461" i="1"/>
  <c r="AG462" i="1"/>
  <c r="AH462" i="1"/>
  <c r="AI462" i="1"/>
  <c r="AG463" i="1"/>
  <c r="AH463" i="1"/>
  <c r="AI463" i="1"/>
  <c r="AG464" i="1"/>
  <c r="AH464" i="1"/>
  <c r="AI464" i="1"/>
  <c r="AG465" i="1"/>
  <c r="AH465" i="1"/>
  <c r="AI465" i="1"/>
  <c r="AG466" i="1"/>
  <c r="AH466" i="1"/>
  <c r="AI466" i="1"/>
  <c r="AG467" i="1"/>
  <c r="AH467" i="1"/>
  <c r="AI467" i="1"/>
  <c r="AG468" i="1"/>
  <c r="AH468" i="1"/>
  <c r="AI468" i="1"/>
  <c r="AG469" i="1"/>
  <c r="AH469" i="1"/>
  <c r="AI469" i="1"/>
  <c r="AG470" i="1"/>
  <c r="AH470" i="1"/>
  <c r="AI470" i="1"/>
  <c r="AG471" i="1"/>
  <c r="AH471" i="1"/>
  <c r="AI471" i="1"/>
  <c r="AG472" i="1"/>
  <c r="AH472" i="1"/>
  <c r="AI472" i="1"/>
  <c r="AG473" i="1"/>
  <c r="AH473" i="1"/>
  <c r="AI473" i="1"/>
  <c r="AG474" i="1"/>
  <c r="AH474" i="1"/>
  <c r="AI474" i="1"/>
  <c r="AG475" i="1"/>
  <c r="AH475" i="1"/>
  <c r="AI475" i="1"/>
  <c r="AG476" i="1"/>
  <c r="AH476" i="1"/>
  <c r="AI476" i="1"/>
  <c r="AG477" i="1"/>
  <c r="AH477" i="1"/>
  <c r="AI477" i="1"/>
  <c r="AG478" i="1"/>
  <c r="AH478" i="1"/>
  <c r="AI478" i="1"/>
  <c r="AG479" i="1"/>
  <c r="AH479" i="1"/>
  <c r="AI479" i="1"/>
  <c r="AG480" i="1"/>
  <c r="AH480" i="1"/>
  <c r="AI480" i="1"/>
  <c r="AG481" i="1"/>
  <c r="AH481" i="1"/>
  <c r="AI481" i="1"/>
  <c r="AG482" i="1"/>
  <c r="AH482" i="1"/>
  <c r="AI482" i="1"/>
  <c r="AG483" i="1"/>
  <c r="AH483" i="1"/>
  <c r="AI483" i="1"/>
  <c r="AG484" i="1"/>
  <c r="AH484" i="1"/>
  <c r="AI484" i="1"/>
  <c r="AG485" i="1"/>
  <c r="AH485" i="1"/>
  <c r="AI485" i="1"/>
  <c r="AG486" i="1"/>
  <c r="AH486" i="1"/>
  <c r="AI486" i="1"/>
  <c r="AG487" i="1"/>
  <c r="AH487" i="1"/>
  <c r="AI487" i="1"/>
  <c r="AG488" i="1"/>
  <c r="AH488" i="1"/>
  <c r="AI488" i="1"/>
  <c r="AG489" i="1"/>
  <c r="AH489" i="1"/>
  <c r="AI489" i="1"/>
  <c r="AG490" i="1"/>
  <c r="AH490" i="1"/>
  <c r="AI490" i="1"/>
  <c r="AG491" i="1"/>
  <c r="AH491" i="1"/>
  <c r="AI491" i="1"/>
  <c r="AG492" i="1"/>
  <c r="AH492" i="1"/>
  <c r="AI492" i="1"/>
  <c r="AG493" i="1"/>
  <c r="AH493" i="1"/>
  <c r="AI493" i="1"/>
  <c r="AG494" i="1"/>
  <c r="AH494" i="1"/>
  <c r="AI494" i="1"/>
  <c r="AG495" i="1"/>
  <c r="AH495" i="1"/>
  <c r="AI495" i="1"/>
  <c r="AG496" i="1"/>
  <c r="AH496" i="1"/>
  <c r="AI496" i="1"/>
  <c r="AG497" i="1"/>
  <c r="AH497" i="1"/>
  <c r="AI497" i="1"/>
  <c r="AG498" i="1"/>
  <c r="AH498" i="1"/>
  <c r="AI498" i="1"/>
  <c r="AG499" i="1"/>
  <c r="AH499" i="1"/>
  <c r="AI499" i="1"/>
  <c r="AG500" i="1"/>
  <c r="AH500" i="1"/>
  <c r="AI500" i="1"/>
  <c r="AG501" i="1"/>
  <c r="AH501" i="1"/>
  <c r="AI501" i="1"/>
  <c r="AG502" i="1"/>
  <c r="AH502" i="1"/>
  <c r="AI502" i="1"/>
  <c r="AG503" i="1"/>
  <c r="AH503" i="1"/>
  <c r="AI503" i="1"/>
  <c r="AG504" i="1"/>
  <c r="AH504" i="1"/>
  <c r="AI504" i="1"/>
  <c r="AG505" i="1"/>
  <c r="AH505" i="1"/>
  <c r="AI505" i="1"/>
  <c r="AG506" i="1"/>
  <c r="AH506" i="1"/>
  <c r="AI506" i="1"/>
  <c r="AG507" i="1"/>
  <c r="AH507" i="1"/>
  <c r="AI507" i="1"/>
  <c r="AG508" i="1"/>
  <c r="AH508" i="1"/>
  <c r="AI508" i="1"/>
  <c r="AG509" i="1"/>
  <c r="AH509" i="1"/>
  <c r="AI509" i="1"/>
  <c r="AG510" i="1"/>
  <c r="AH510" i="1"/>
  <c r="AI510" i="1"/>
  <c r="AG511" i="1"/>
  <c r="AH511" i="1"/>
  <c r="AI511" i="1"/>
  <c r="AG512" i="1"/>
  <c r="AH512" i="1"/>
  <c r="AI512" i="1"/>
  <c r="AG513" i="1"/>
  <c r="AH513" i="1"/>
  <c r="AI513" i="1"/>
  <c r="AG514" i="1"/>
  <c r="AH514" i="1"/>
  <c r="AI514" i="1"/>
  <c r="AG515" i="1"/>
  <c r="AH515" i="1"/>
  <c r="AI515" i="1"/>
  <c r="AG516" i="1"/>
  <c r="AH516" i="1"/>
  <c r="AI516" i="1"/>
  <c r="AG517" i="1"/>
  <c r="AH517" i="1"/>
  <c r="AI517" i="1"/>
  <c r="AG518" i="1"/>
  <c r="AH518" i="1"/>
  <c r="AI518" i="1"/>
  <c r="AG519" i="1"/>
  <c r="AH519" i="1"/>
  <c r="AI519" i="1"/>
  <c r="AG520" i="1"/>
  <c r="AH520" i="1"/>
  <c r="AI520" i="1"/>
  <c r="AG521" i="1"/>
  <c r="AH521" i="1"/>
  <c r="AI521" i="1"/>
  <c r="AG522" i="1"/>
  <c r="AH522" i="1"/>
  <c r="AI522" i="1"/>
  <c r="AG523" i="1"/>
  <c r="AH523" i="1"/>
  <c r="AI523" i="1"/>
  <c r="AG524" i="1"/>
  <c r="AH524" i="1"/>
  <c r="AI524" i="1"/>
  <c r="AG525" i="1"/>
  <c r="AH525" i="1"/>
  <c r="AI525" i="1"/>
  <c r="AG526" i="1"/>
  <c r="AH526" i="1"/>
  <c r="AI526" i="1"/>
  <c r="AG527" i="1"/>
  <c r="AH527" i="1"/>
  <c r="AI527" i="1"/>
  <c r="AG528" i="1"/>
  <c r="AH528" i="1"/>
  <c r="AI528" i="1"/>
  <c r="AG529" i="1"/>
  <c r="AH529" i="1"/>
  <c r="AI529" i="1"/>
  <c r="AG530" i="1"/>
  <c r="AH530" i="1"/>
  <c r="AI530" i="1"/>
  <c r="AG531" i="1"/>
  <c r="AH531" i="1"/>
  <c r="AI531" i="1"/>
  <c r="AG532" i="1"/>
  <c r="AH532" i="1"/>
  <c r="AI532" i="1"/>
  <c r="AG533" i="1"/>
  <c r="AH533" i="1"/>
  <c r="AI533" i="1"/>
  <c r="AG534" i="1"/>
  <c r="AH534" i="1"/>
  <c r="AI534" i="1"/>
  <c r="AG535" i="1"/>
  <c r="AH535" i="1"/>
  <c r="AI535" i="1"/>
  <c r="AG536" i="1"/>
  <c r="AH536" i="1"/>
  <c r="AI536" i="1"/>
  <c r="AG537" i="1"/>
  <c r="AH537" i="1"/>
  <c r="AI537" i="1"/>
  <c r="AG538" i="1"/>
  <c r="AH538" i="1"/>
  <c r="AI538" i="1"/>
  <c r="AG539" i="1"/>
  <c r="AH539" i="1"/>
  <c r="AI539" i="1"/>
  <c r="AG540" i="1"/>
  <c r="AH540" i="1"/>
  <c r="AI540" i="1"/>
  <c r="AG541" i="1"/>
  <c r="AH541" i="1"/>
  <c r="AI541" i="1"/>
  <c r="AG542" i="1"/>
  <c r="AH542" i="1"/>
  <c r="AI542" i="1"/>
  <c r="AG543" i="1"/>
  <c r="AH543" i="1"/>
  <c r="AI543" i="1"/>
  <c r="AG544" i="1"/>
  <c r="AH544" i="1"/>
  <c r="AI544" i="1"/>
  <c r="AG545" i="1"/>
  <c r="AH545" i="1"/>
  <c r="AI545" i="1"/>
  <c r="AG546" i="1"/>
  <c r="AH546" i="1"/>
  <c r="AI546" i="1"/>
  <c r="AG547" i="1"/>
  <c r="AH547" i="1"/>
  <c r="AI547" i="1"/>
  <c r="AG548" i="1"/>
  <c r="AH548" i="1"/>
  <c r="AI548" i="1"/>
  <c r="AG549" i="1"/>
  <c r="AH549" i="1"/>
  <c r="AI549" i="1"/>
  <c r="AG550" i="1"/>
  <c r="AH550" i="1"/>
  <c r="AI550" i="1"/>
  <c r="AG551" i="1"/>
  <c r="AH551" i="1"/>
  <c r="AI551" i="1"/>
  <c r="AG552" i="1"/>
  <c r="AH552" i="1"/>
  <c r="AI552" i="1"/>
  <c r="AG553" i="1"/>
  <c r="AH553" i="1"/>
  <c r="AI553" i="1"/>
  <c r="AG554" i="1"/>
  <c r="AH554" i="1"/>
  <c r="AI554" i="1"/>
  <c r="AG555" i="1"/>
  <c r="AH555" i="1"/>
  <c r="AI555" i="1"/>
  <c r="AG556" i="1"/>
  <c r="AH556" i="1"/>
  <c r="AI556" i="1"/>
  <c r="AG557" i="1"/>
  <c r="AH557" i="1"/>
  <c r="AI557" i="1"/>
  <c r="AG558" i="1"/>
  <c r="AH558" i="1"/>
  <c r="AI558" i="1"/>
  <c r="AG559" i="1"/>
  <c r="AH559" i="1"/>
  <c r="AI559" i="1"/>
  <c r="AG560" i="1"/>
  <c r="AH560" i="1"/>
  <c r="AI560" i="1"/>
  <c r="AG561" i="1"/>
  <c r="AH561" i="1"/>
  <c r="AI561" i="1"/>
  <c r="AG562" i="1"/>
  <c r="AH562" i="1"/>
  <c r="AI562" i="1"/>
  <c r="AG563" i="1"/>
  <c r="AH563" i="1"/>
  <c r="AI563" i="1"/>
  <c r="AG564" i="1"/>
  <c r="AH564" i="1"/>
  <c r="AI564" i="1"/>
  <c r="AG565" i="1"/>
  <c r="AH565" i="1"/>
  <c r="AI565" i="1"/>
  <c r="AG566" i="1"/>
  <c r="AH566" i="1"/>
  <c r="AI566" i="1"/>
  <c r="AG567" i="1"/>
  <c r="AH567" i="1"/>
  <c r="AI567" i="1"/>
  <c r="AG568" i="1"/>
  <c r="AH568" i="1"/>
  <c r="AI568" i="1"/>
  <c r="AG569" i="1"/>
  <c r="AH569" i="1"/>
  <c r="AI569" i="1"/>
  <c r="AG570" i="1"/>
  <c r="AH570" i="1"/>
  <c r="AI570" i="1"/>
  <c r="AG571" i="1"/>
  <c r="AH571" i="1"/>
  <c r="AI571" i="1"/>
  <c r="AG572" i="1"/>
  <c r="AH572" i="1"/>
  <c r="AI572" i="1"/>
  <c r="AG573" i="1"/>
  <c r="AH573" i="1"/>
  <c r="AI573" i="1"/>
  <c r="AG574" i="1"/>
  <c r="AH574" i="1"/>
  <c r="AI574" i="1"/>
  <c r="AG575" i="1"/>
  <c r="AH575" i="1"/>
  <c r="AI575" i="1"/>
  <c r="AG576" i="1"/>
  <c r="AH576" i="1"/>
  <c r="AI576" i="1"/>
  <c r="AG577" i="1"/>
  <c r="AH577" i="1"/>
  <c r="AI577" i="1"/>
  <c r="AG578" i="1"/>
  <c r="AH578" i="1"/>
  <c r="AI578" i="1"/>
  <c r="AG579" i="1"/>
  <c r="AH579" i="1"/>
  <c r="AI579" i="1"/>
  <c r="AG580" i="1"/>
  <c r="AH580" i="1"/>
  <c r="AI580" i="1"/>
  <c r="AG581" i="1"/>
  <c r="AH581" i="1"/>
  <c r="AI581" i="1"/>
  <c r="AG582" i="1"/>
  <c r="AH582" i="1"/>
  <c r="AI582" i="1"/>
  <c r="AG583" i="1"/>
  <c r="AH583" i="1"/>
  <c r="AI583" i="1"/>
  <c r="AG584" i="1"/>
  <c r="AH584" i="1"/>
  <c r="AI584" i="1"/>
  <c r="AG585" i="1"/>
  <c r="AH585" i="1"/>
  <c r="AI585" i="1"/>
  <c r="AG586" i="1"/>
  <c r="AH586" i="1"/>
  <c r="AI586" i="1"/>
  <c r="AG587" i="1"/>
  <c r="AH587" i="1"/>
  <c r="AI587" i="1"/>
  <c r="AG588" i="1"/>
  <c r="AH588" i="1"/>
  <c r="AI588" i="1"/>
  <c r="AG589" i="1"/>
  <c r="AH589" i="1"/>
  <c r="AI589" i="1"/>
  <c r="AG590" i="1"/>
  <c r="AH590" i="1"/>
  <c r="AI590" i="1"/>
  <c r="AG591" i="1"/>
  <c r="AH591" i="1"/>
  <c r="AI591" i="1"/>
  <c r="AG592" i="1"/>
  <c r="AH592" i="1"/>
  <c r="AI592" i="1"/>
  <c r="AG593" i="1"/>
  <c r="AH593" i="1"/>
  <c r="AI593" i="1"/>
  <c r="AG594" i="1"/>
  <c r="AH594" i="1"/>
  <c r="AI594" i="1"/>
  <c r="AG595" i="1"/>
  <c r="AH595" i="1"/>
  <c r="AI595" i="1"/>
  <c r="AG596" i="1"/>
  <c r="AH596" i="1"/>
  <c r="AI596" i="1"/>
  <c r="AG597" i="1"/>
  <c r="AH597" i="1"/>
  <c r="AI597" i="1"/>
  <c r="AG598" i="1"/>
  <c r="AH598" i="1"/>
  <c r="AI598" i="1"/>
  <c r="AG599" i="1"/>
  <c r="AH599" i="1"/>
  <c r="AI599" i="1"/>
  <c r="AG600" i="1"/>
  <c r="AH600" i="1"/>
  <c r="AI600" i="1"/>
  <c r="AG601" i="1"/>
  <c r="AH601" i="1"/>
  <c r="AI601" i="1"/>
  <c r="AG602" i="1"/>
  <c r="AH602" i="1"/>
  <c r="AI602" i="1"/>
  <c r="AG603" i="1"/>
  <c r="AH603" i="1"/>
  <c r="AI603" i="1"/>
  <c r="AG604" i="1"/>
  <c r="AH604" i="1"/>
  <c r="AI604" i="1"/>
  <c r="AG605" i="1"/>
  <c r="AH605" i="1"/>
  <c r="AI605" i="1"/>
  <c r="AG606" i="1"/>
  <c r="AH606" i="1"/>
  <c r="AI606" i="1"/>
  <c r="AG607" i="1"/>
  <c r="AH607" i="1"/>
  <c r="AI607" i="1"/>
  <c r="AG608" i="1"/>
  <c r="AH608" i="1"/>
  <c r="AI608" i="1"/>
  <c r="AG609" i="1"/>
  <c r="AH609" i="1"/>
  <c r="AI609" i="1"/>
  <c r="AG610" i="1"/>
  <c r="AH610" i="1"/>
  <c r="AI610" i="1"/>
  <c r="AG611" i="1"/>
  <c r="AH611" i="1"/>
  <c r="AI611" i="1"/>
  <c r="AG612" i="1"/>
  <c r="AH612" i="1"/>
  <c r="AI612" i="1"/>
  <c r="AG613" i="1"/>
  <c r="AH613" i="1"/>
  <c r="AI613" i="1"/>
  <c r="AG614" i="1"/>
  <c r="AH614" i="1"/>
  <c r="AI614" i="1"/>
  <c r="AG615" i="1"/>
  <c r="AH615" i="1"/>
  <c r="AI615" i="1"/>
  <c r="AG616" i="1"/>
  <c r="AH616" i="1"/>
  <c r="AI616" i="1"/>
  <c r="AG617" i="1"/>
  <c r="AH617" i="1"/>
  <c r="AI617" i="1"/>
  <c r="AG618" i="1"/>
  <c r="AH618" i="1"/>
  <c r="AI618" i="1"/>
  <c r="AG619" i="1"/>
  <c r="AH619" i="1"/>
  <c r="AI619" i="1"/>
  <c r="AG620" i="1"/>
  <c r="AH620" i="1"/>
  <c r="AI620" i="1"/>
  <c r="AG621" i="1"/>
  <c r="AH621" i="1"/>
  <c r="AI621" i="1"/>
  <c r="AG622" i="1"/>
  <c r="AH622" i="1"/>
  <c r="AI622" i="1"/>
  <c r="AG623" i="1"/>
  <c r="AH623" i="1"/>
  <c r="AI623" i="1"/>
  <c r="AG624" i="1"/>
  <c r="AH624" i="1"/>
  <c r="AI624" i="1"/>
  <c r="AG625" i="1"/>
  <c r="AH625" i="1"/>
  <c r="AI625" i="1"/>
  <c r="AG626" i="1"/>
  <c r="AH626" i="1"/>
  <c r="AI626" i="1"/>
  <c r="AG627" i="1"/>
  <c r="AH627" i="1"/>
  <c r="AI627" i="1"/>
  <c r="AG628" i="1"/>
  <c r="AH628" i="1"/>
  <c r="AI628" i="1"/>
  <c r="AG629" i="1"/>
  <c r="AH629" i="1"/>
  <c r="AI629" i="1"/>
  <c r="AG630" i="1"/>
  <c r="AH630" i="1"/>
  <c r="AI630" i="1"/>
  <c r="AG631" i="1"/>
  <c r="AH631" i="1"/>
  <c r="AI631" i="1"/>
  <c r="AG632" i="1"/>
  <c r="AH632" i="1"/>
  <c r="AI632" i="1"/>
  <c r="AG633" i="1"/>
  <c r="AH633" i="1"/>
  <c r="AI633" i="1"/>
  <c r="AG634" i="1"/>
  <c r="AH634" i="1"/>
  <c r="AI634" i="1"/>
  <c r="AG635" i="1"/>
  <c r="AH635" i="1"/>
  <c r="AI635" i="1"/>
  <c r="AG636" i="1"/>
  <c r="AH636" i="1"/>
  <c r="AI636" i="1"/>
  <c r="AG637" i="1"/>
  <c r="AH637" i="1"/>
  <c r="AI637" i="1"/>
  <c r="AG638" i="1"/>
  <c r="AH638" i="1"/>
  <c r="AI638" i="1"/>
  <c r="AG639" i="1"/>
  <c r="AH639" i="1"/>
  <c r="AI639" i="1"/>
  <c r="AG640" i="1"/>
  <c r="AH640" i="1"/>
  <c r="AI640" i="1"/>
  <c r="AG641" i="1"/>
  <c r="AH641" i="1"/>
  <c r="AI641" i="1"/>
  <c r="AG642" i="1"/>
  <c r="AH642" i="1"/>
  <c r="AI642" i="1"/>
  <c r="AG643" i="1"/>
  <c r="AH643" i="1"/>
  <c r="AI643" i="1"/>
  <c r="AG644" i="1"/>
  <c r="AH644" i="1"/>
  <c r="AI644" i="1"/>
  <c r="AG645" i="1"/>
  <c r="AH645" i="1"/>
  <c r="AI645" i="1"/>
  <c r="AG646" i="1"/>
  <c r="AH646" i="1"/>
  <c r="AI646" i="1"/>
  <c r="AG647" i="1"/>
  <c r="AH647" i="1"/>
  <c r="AI647" i="1"/>
  <c r="AG648" i="1"/>
  <c r="AH648" i="1"/>
  <c r="AI648" i="1"/>
  <c r="AG649" i="1"/>
  <c r="AH649" i="1"/>
  <c r="AI649" i="1"/>
  <c r="AG650" i="1"/>
  <c r="AH650" i="1"/>
  <c r="AI650" i="1"/>
  <c r="AG651" i="1"/>
  <c r="AH651" i="1"/>
  <c r="AI651" i="1"/>
  <c r="AG652" i="1"/>
  <c r="AH652" i="1"/>
  <c r="AI652" i="1"/>
  <c r="AG653" i="1"/>
  <c r="AH653" i="1"/>
  <c r="AI653" i="1"/>
  <c r="AG654" i="1"/>
  <c r="AH654" i="1"/>
  <c r="AI654" i="1"/>
  <c r="AG655" i="1"/>
  <c r="AH655" i="1"/>
  <c r="AI655" i="1"/>
  <c r="AG656" i="1"/>
  <c r="AH656" i="1"/>
  <c r="AI656" i="1"/>
  <c r="AG657" i="1"/>
  <c r="AH657" i="1"/>
  <c r="AI657" i="1"/>
  <c r="AG658" i="1"/>
  <c r="AH658" i="1"/>
  <c r="AI658" i="1"/>
  <c r="AG659" i="1"/>
  <c r="AH659" i="1"/>
  <c r="AI659" i="1"/>
  <c r="AG660" i="1"/>
  <c r="AH660" i="1"/>
  <c r="AI660" i="1"/>
  <c r="AG661" i="1"/>
  <c r="AH661" i="1"/>
  <c r="AI661" i="1"/>
  <c r="AG662" i="1"/>
  <c r="AH662" i="1"/>
  <c r="AI662" i="1"/>
  <c r="AG663" i="1"/>
  <c r="AH663" i="1"/>
  <c r="AI663" i="1"/>
  <c r="AG664" i="1"/>
  <c r="AH664" i="1"/>
  <c r="AI664" i="1"/>
  <c r="AG665" i="1"/>
  <c r="AH665" i="1"/>
  <c r="AI665" i="1"/>
  <c r="AG666" i="1"/>
  <c r="AH666" i="1"/>
  <c r="AI666" i="1"/>
  <c r="AG667" i="1"/>
  <c r="AH667" i="1"/>
  <c r="AI667" i="1"/>
  <c r="AG668" i="1"/>
  <c r="AH668" i="1"/>
  <c r="AI668" i="1"/>
  <c r="AG669" i="1"/>
  <c r="AH669" i="1"/>
  <c r="AI669" i="1"/>
  <c r="AG670" i="1"/>
  <c r="AH670" i="1"/>
  <c r="AI670" i="1"/>
  <c r="AG671" i="1"/>
  <c r="AH671" i="1"/>
  <c r="AI671" i="1"/>
  <c r="AG672" i="1"/>
  <c r="AH672" i="1"/>
  <c r="AI672" i="1"/>
  <c r="AG673" i="1"/>
  <c r="AH673" i="1"/>
  <c r="AI673" i="1"/>
  <c r="AG674" i="1"/>
  <c r="AH674" i="1"/>
  <c r="AI674" i="1"/>
  <c r="AG675" i="1"/>
  <c r="AH675" i="1"/>
  <c r="AI675" i="1"/>
  <c r="AG676" i="1"/>
  <c r="AH676" i="1"/>
  <c r="AI676" i="1"/>
  <c r="AG677" i="1"/>
  <c r="AH677" i="1"/>
  <c r="AI677" i="1"/>
  <c r="AG678" i="1"/>
  <c r="AH678" i="1"/>
  <c r="AI678" i="1"/>
  <c r="AG679" i="1"/>
  <c r="AH679" i="1"/>
  <c r="AI679" i="1"/>
  <c r="AG680" i="1"/>
  <c r="AH680" i="1"/>
  <c r="AI680" i="1"/>
  <c r="AG681" i="1"/>
  <c r="AH681" i="1"/>
  <c r="AI681" i="1"/>
  <c r="AG682" i="1"/>
  <c r="AH682" i="1"/>
  <c r="AI682" i="1"/>
  <c r="AG683" i="1"/>
  <c r="AH683" i="1"/>
  <c r="AI683" i="1"/>
  <c r="AG684" i="1"/>
  <c r="AH684" i="1"/>
  <c r="AI684" i="1"/>
  <c r="AG685" i="1"/>
  <c r="AH685" i="1"/>
  <c r="AI685" i="1"/>
  <c r="AG686" i="1"/>
  <c r="AH686" i="1"/>
  <c r="AI686" i="1"/>
  <c r="AG687" i="1"/>
  <c r="AH687" i="1"/>
  <c r="AI687" i="1"/>
  <c r="AG688" i="1"/>
  <c r="AH688" i="1"/>
  <c r="AI688" i="1"/>
  <c r="AG689" i="1"/>
  <c r="AH689" i="1"/>
  <c r="AI689" i="1"/>
  <c r="AG690" i="1"/>
  <c r="AH690" i="1"/>
  <c r="AI690" i="1"/>
  <c r="AG691" i="1"/>
  <c r="AH691" i="1"/>
  <c r="AI691" i="1"/>
  <c r="AG692" i="1"/>
  <c r="AH692" i="1"/>
  <c r="AI692" i="1"/>
  <c r="AG693" i="1"/>
  <c r="AH693" i="1"/>
  <c r="AI693" i="1"/>
  <c r="AG694" i="1"/>
  <c r="AH694" i="1"/>
  <c r="AI694" i="1"/>
  <c r="AG695" i="1"/>
  <c r="AH695" i="1"/>
  <c r="AI695" i="1"/>
  <c r="AG696" i="1"/>
  <c r="AH696" i="1"/>
  <c r="AI696" i="1"/>
  <c r="AG697" i="1"/>
  <c r="AH697" i="1"/>
  <c r="AI697" i="1"/>
  <c r="AG698" i="1"/>
  <c r="AH698" i="1"/>
  <c r="AI698" i="1"/>
  <c r="AG699" i="1"/>
  <c r="AH699" i="1"/>
  <c r="AI699" i="1"/>
  <c r="AG700" i="1"/>
  <c r="AH700" i="1"/>
  <c r="AI700" i="1"/>
  <c r="AG701" i="1"/>
  <c r="AH701" i="1"/>
  <c r="AI701" i="1"/>
  <c r="AG702" i="1"/>
  <c r="AH702" i="1"/>
  <c r="AI702" i="1"/>
  <c r="AG703" i="1"/>
  <c r="AH703" i="1"/>
  <c r="AI703" i="1"/>
  <c r="AG704" i="1"/>
  <c r="AH704" i="1"/>
  <c r="AI704" i="1"/>
  <c r="AG705" i="1"/>
  <c r="AH705" i="1"/>
  <c r="AI705" i="1"/>
  <c r="AG706" i="1"/>
  <c r="AH706" i="1"/>
  <c r="AI706" i="1"/>
  <c r="AG707" i="1"/>
  <c r="AH707" i="1"/>
  <c r="AI707" i="1"/>
  <c r="AG708" i="1"/>
  <c r="AH708" i="1"/>
  <c r="AI708" i="1"/>
  <c r="AG709" i="1"/>
  <c r="AH709" i="1"/>
  <c r="AI709" i="1"/>
  <c r="AG710" i="1"/>
  <c r="AH710" i="1"/>
  <c r="AI710" i="1"/>
  <c r="AG711" i="1"/>
  <c r="AH711" i="1"/>
  <c r="AI711" i="1"/>
  <c r="AG712" i="1"/>
  <c r="AH712" i="1"/>
  <c r="AI712" i="1"/>
  <c r="AG713" i="1"/>
  <c r="AH713" i="1"/>
  <c r="AI713" i="1"/>
  <c r="AG714" i="1"/>
  <c r="AH714" i="1"/>
  <c r="AI714" i="1"/>
  <c r="AG715" i="1"/>
  <c r="AH715" i="1"/>
  <c r="AI715" i="1"/>
  <c r="AG716" i="1"/>
  <c r="AH716" i="1"/>
  <c r="AI716" i="1"/>
  <c r="AG717" i="1"/>
  <c r="AH717" i="1"/>
  <c r="AI717" i="1"/>
  <c r="AG718" i="1"/>
  <c r="AH718" i="1"/>
  <c r="AI718" i="1"/>
  <c r="AG719" i="1"/>
  <c r="AH719" i="1"/>
  <c r="AI719" i="1"/>
  <c r="AG720" i="1"/>
  <c r="AH720" i="1"/>
  <c r="AI720" i="1"/>
  <c r="AG721" i="1"/>
  <c r="AH721" i="1"/>
  <c r="AI721" i="1"/>
  <c r="AG722" i="1"/>
  <c r="AH722" i="1"/>
  <c r="AI722" i="1"/>
  <c r="AG723" i="1"/>
  <c r="AH723" i="1"/>
  <c r="AI723" i="1"/>
  <c r="AG724" i="1"/>
  <c r="AH724" i="1"/>
  <c r="AI724" i="1"/>
  <c r="AG725" i="1"/>
  <c r="AH725" i="1"/>
  <c r="AI725" i="1"/>
  <c r="AG726" i="1"/>
  <c r="AH726" i="1"/>
  <c r="AI726" i="1"/>
  <c r="AG727" i="1"/>
  <c r="AH727" i="1"/>
  <c r="AI727" i="1"/>
  <c r="AG728" i="1"/>
  <c r="AH728" i="1"/>
  <c r="AI728" i="1"/>
  <c r="AG729" i="1"/>
  <c r="AH729" i="1"/>
  <c r="AI729" i="1"/>
  <c r="AG730" i="1"/>
  <c r="AH730" i="1"/>
  <c r="AI730" i="1"/>
  <c r="AG731" i="1"/>
  <c r="AH731" i="1"/>
  <c r="AI731" i="1"/>
  <c r="AG732" i="1"/>
  <c r="AH732" i="1"/>
  <c r="AI732" i="1"/>
  <c r="AG733" i="1"/>
  <c r="AH733" i="1"/>
  <c r="AI733" i="1"/>
  <c r="AG734" i="1"/>
  <c r="AH734" i="1"/>
  <c r="AI734" i="1"/>
  <c r="AG735" i="1"/>
  <c r="AH735" i="1"/>
  <c r="AI735" i="1"/>
  <c r="AG736" i="1"/>
  <c r="AH736" i="1"/>
  <c r="AI736" i="1"/>
  <c r="AG737" i="1"/>
  <c r="AH737" i="1"/>
  <c r="AI737" i="1"/>
  <c r="AG738" i="1"/>
  <c r="AH738" i="1"/>
  <c r="AI738" i="1"/>
  <c r="AG739" i="1"/>
  <c r="AH739" i="1"/>
  <c r="AI739" i="1"/>
  <c r="AG740" i="1"/>
  <c r="AH740" i="1"/>
  <c r="AI740" i="1"/>
  <c r="AG741" i="1"/>
  <c r="AH741" i="1"/>
  <c r="AI741" i="1"/>
  <c r="AG742" i="1"/>
  <c r="AH742" i="1"/>
  <c r="AI742" i="1"/>
  <c r="AG743" i="1"/>
  <c r="AH743" i="1"/>
  <c r="AI743" i="1"/>
  <c r="AG744" i="1"/>
  <c r="AH744" i="1"/>
  <c r="AI744" i="1"/>
  <c r="AG745" i="1"/>
  <c r="AH745" i="1"/>
  <c r="AI745" i="1"/>
  <c r="AG746" i="1"/>
  <c r="AH746" i="1"/>
  <c r="AI746" i="1"/>
  <c r="AG747" i="1"/>
  <c r="AH747" i="1"/>
  <c r="AI747" i="1"/>
  <c r="AG748" i="1"/>
  <c r="AH748" i="1"/>
  <c r="AI748" i="1"/>
  <c r="AG749" i="1"/>
  <c r="AH749" i="1"/>
  <c r="AI749" i="1"/>
  <c r="AG750" i="1"/>
  <c r="AH750" i="1"/>
  <c r="AI750" i="1"/>
  <c r="AG751" i="1"/>
  <c r="AH751" i="1"/>
  <c r="AI751" i="1"/>
  <c r="AG752" i="1"/>
  <c r="AH752" i="1"/>
  <c r="AI752" i="1"/>
  <c r="AG753" i="1"/>
  <c r="AH753" i="1"/>
  <c r="AI753" i="1"/>
  <c r="AG754" i="1"/>
  <c r="AH754" i="1"/>
  <c r="AI754" i="1"/>
  <c r="AG755" i="1"/>
  <c r="AH755" i="1"/>
  <c r="AI755" i="1"/>
  <c r="AG756" i="1"/>
  <c r="AH756" i="1"/>
  <c r="AI756" i="1"/>
  <c r="AG757" i="1"/>
  <c r="AH757" i="1"/>
  <c r="AI757" i="1"/>
  <c r="AG758" i="1"/>
  <c r="AH758" i="1"/>
  <c r="AI758" i="1"/>
  <c r="AG759" i="1"/>
  <c r="AH759" i="1"/>
  <c r="AI759" i="1"/>
  <c r="AG760" i="1"/>
  <c r="AH760" i="1"/>
  <c r="AI760" i="1"/>
  <c r="AG761" i="1"/>
  <c r="AH761" i="1"/>
  <c r="AI761" i="1"/>
  <c r="AG762" i="1"/>
  <c r="AH762" i="1"/>
  <c r="AI762" i="1"/>
  <c r="AG763" i="1"/>
  <c r="AH763" i="1"/>
  <c r="AI763" i="1"/>
  <c r="AG764" i="1"/>
  <c r="AH764" i="1"/>
  <c r="AI764" i="1"/>
  <c r="AG765" i="1"/>
  <c r="AH765" i="1"/>
  <c r="AI765" i="1"/>
  <c r="AG766" i="1"/>
  <c r="AH766" i="1"/>
  <c r="AI766" i="1"/>
  <c r="AG767" i="1"/>
  <c r="AH767" i="1"/>
  <c r="AI767" i="1"/>
  <c r="AG768" i="1"/>
  <c r="AH768" i="1"/>
  <c r="AI768" i="1"/>
  <c r="AG769" i="1"/>
  <c r="AH769" i="1"/>
  <c r="AI769" i="1"/>
  <c r="AG770" i="1"/>
  <c r="AH770" i="1"/>
  <c r="AI770" i="1"/>
  <c r="AG771" i="1"/>
  <c r="AH771" i="1"/>
  <c r="AI771" i="1"/>
  <c r="AG772" i="1"/>
  <c r="AH772" i="1"/>
  <c r="AI772" i="1"/>
  <c r="AG773" i="1"/>
  <c r="AH773" i="1"/>
  <c r="AI773" i="1"/>
  <c r="AG774" i="1"/>
  <c r="AH774" i="1"/>
  <c r="AI774" i="1"/>
  <c r="AG775" i="1"/>
  <c r="AH775" i="1"/>
  <c r="AI775" i="1"/>
  <c r="AG776" i="1"/>
  <c r="AH776" i="1"/>
  <c r="AI776" i="1"/>
  <c r="AG777" i="1"/>
  <c r="AH777" i="1"/>
  <c r="AI777" i="1"/>
  <c r="AG778" i="1"/>
  <c r="AH778" i="1"/>
  <c r="AI778" i="1"/>
  <c r="AG779" i="1"/>
  <c r="AH779" i="1"/>
  <c r="AI779" i="1"/>
  <c r="AG780" i="1"/>
  <c r="AH780" i="1"/>
  <c r="AI780" i="1"/>
  <c r="AG781" i="1"/>
  <c r="AH781" i="1"/>
  <c r="AI781" i="1"/>
  <c r="AG782" i="1"/>
  <c r="AH782" i="1"/>
  <c r="AI782" i="1"/>
  <c r="AG783" i="1"/>
  <c r="AH783" i="1"/>
  <c r="AI783" i="1"/>
  <c r="AG784" i="1"/>
  <c r="AH784" i="1"/>
  <c r="AI784" i="1"/>
  <c r="AG785" i="1"/>
  <c r="AH785" i="1"/>
  <c r="AI785" i="1"/>
  <c r="AG786" i="1"/>
  <c r="AH786" i="1"/>
  <c r="AI786" i="1"/>
  <c r="AG787" i="1"/>
  <c r="AH787" i="1"/>
  <c r="AI787" i="1"/>
  <c r="AG788" i="1"/>
  <c r="AH788" i="1"/>
  <c r="AI788" i="1"/>
  <c r="AG789" i="1"/>
  <c r="AH789" i="1"/>
  <c r="AI789" i="1"/>
  <c r="AG790" i="1"/>
  <c r="AH790" i="1"/>
  <c r="AI790" i="1"/>
  <c r="AG791" i="1"/>
  <c r="AH791" i="1"/>
  <c r="AI791" i="1"/>
  <c r="AG792" i="1"/>
  <c r="AH792" i="1"/>
  <c r="AI792" i="1"/>
  <c r="AG793" i="1"/>
  <c r="AH793" i="1"/>
  <c r="AI793" i="1"/>
  <c r="AG794" i="1"/>
  <c r="AH794" i="1"/>
  <c r="AI794" i="1"/>
  <c r="AG795" i="1"/>
  <c r="AH795" i="1"/>
  <c r="AI795" i="1"/>
  <c r="AG796" i="1"/>
  <c r="AH796" i="1"/>
  <c r="AI796" i="1"/>
  <c r="AG797" i="1"/>
  <c r="AH797" i="1"/>
  <c r="AI797" i="1"/>
  <c r="AG798" i="1"/>
  <c r="AH798" i="1"/>
  <c r="AI798" i="1"/>
  <c r="AG799" i="1"/>
  <c r="AH799" i="1"/>
  <c r="AI799" i="1"/>
  <c r="AG800" i="1"/>
  <c r="AH800" i="1"/>
  <c r="AI800" i="1"/>
  <c r="AG801" i="1"/>
  <c r="AH801" i="1"/>
  <c r="AI801" i="1"/>
  <c r="AG802" i="1"/>
  <c r="AH802" i="1"/>
  <c r="AI802" i="1"/>
  <c r="AG803" i="1"/>
  <c r="AH803" i="1"/>
  <c r="AI803" i="1"/>
  <c r="AG804" i="1"/>
  <c r="AH804" i="1"/>
  <c r="AI804" i="1"/>
  <c r="AG805" i="1"/>
  <c r="AH805" i="1"/>
  <c r="AI805" i="1"/>
  <c r="AG806" i="1"/>
  <c r="AH806" i="1"/>
  <c r="AI806" i="1"/>
  <c r="AG807" i="1"/>
  <c r="AH807" i="1"/>
  <c r="AI807" i="1"/>
  <c r="AG808" i="1"/>
  <c r="AH808" i="1"/>
  <c r="AI808" i="1"/>
  <c r="AG809" i="1"/>
  <c r="AH809" i="1"/>
  <c r="AI809" i="1"/>
  <c r="AG810" i="1"/>
  <c r="AH810" i="1"/>
  <c r="AI810" i="1"/>
  <c r="AG811" i="1"/>
  <c r="AH811" i="1"/>
  <c r="AI811" i="1"/>
  <c r="AG812" i="1"/>
  <c r="AH812" i="1"/>
  <c r="AI812" i="1"/>
  <c r="AG813" i="1"/>
  <c r="AH813" i="1"/>
  <c r="AI813" i="1"/>
  <c r="AG814" i="1"/>
  <c r="AH814" i="1"/>
  <c r="AI814" i="1"/>
  <c r="AG815" i="1"/>
  <c r="AH815" i="1"/>
  <c r="AI815" i="1"/>
  <c r="AG816" i="1"/>
  <c r="AH816" i="1"/>
  <c r="AI816" i="1"/>
  <c r="AG817" i="1"/>
  <c r="AH817" i="1"/>
  <c r="AI817" i="1"/>
  <c r="AG818" i="1"/>
  <c r="AH818" i="1"/>
  <c r="AI818" i="1"/>
  <c r="AG819" i="1"/>
  <c r="AH819" i="1"/>
  <c r="AI819" i="1"/>
  <c r="AG820" i="1"/>
  <c r="AH820" i="1"/>
  <c r="AI820" i="1"/>
  <c r="AG821" i="1"/>
  <c r="AH821" i="1"/>
  <c r="AI821" i="1"/>
  <c r="AG822" i="1"/>
  <c r="AH822" i="1"/>
  <c r="AI822" i="1"/>
  <c r="AG823" i="1"/>
  <c r="AH823" i="1"/>
  <c r="AI823" i="1"/>
  <c r="AG824" i="1"/>
  <c r="AH824" i="1"/>
  <c r="AI824" i="1"/>
  <c r="AG825" i="1"/>
  <c r="AH825" i="1"/>
  <c r="AI825" i="1"/>
  <c r="AG826" i="1"/>
  <c r="AH826" i="1"/>
  <c r="AI826" i="1"/>
  <c r="AG827" i="1"/>
  <c r="AH827" i="1"/>
  <c r="AI827" i="1"/>
  <c r="AG828" i="1"/>
  <c r="AH828" i="1"/>
  <c r="AI828" i="1"/>
  <c r="AG829" i="1"/>
  <c r="AH829" i="1"/>
  <c r="AI829" i="1"/>
  <c r="AG830" i="1"/>
  <c r="AH830" i="1"/>
  <c r="AI830" i="1"/>
  <c r="AG831" i="1"/>
  <c r="AH831" i="1"/>
  <c r="AI831" i="1"/>
  <c r="AG832" i="1"/>
  <c r="AH832" i="1"/>
  <c r="AI832" i="1"/>
  <c r="AG833" i="1"/>
  <c r="AH833" i="1"/>
  <c r="AI833" i="1"/>
  <c r="AG834" i="1"/>
  <c r="AH834" i="1"/>
  <c r="AI834" i="1"/>
  <c r="AG835" i="1"/>
  <c r="AH835" i="1"/>
  <c r="AI835" i="1"/>
  <c r="AG836" i="1"/>
  <c r="AH836" i="1"/>
  <c r="AI836" i="1"/>
  <c r="AG837" i="1"/>
  <c r="AH837" i="1"/>
  <c r="AI837" i="1"/>
  <c r="AG838" i="1"/>
  <c r="AH838" i="1"/>
  <c r="AI838" i="1"/>
  <c r="AG839" i="1"/>
  <c r="AH839" i="1"/>
  <c r="AI839" i="1"/>
  <c r="AG840" i="1"/>
  <c r="AH840" i="1"/>
  <c r="AI840" i="1"/>
  <c r="AG841" i="1"/>
  <c r="AH841" i="1"/>
  <c r="AI841" i="1"/>
  <c r="AG842" i="1"/>
  <c r="AH842" i="1"/>
  <c r="AI842" i="1"/>
  <c r="AG843" i="1"/>
  <c r="AH843" i="1"/>
  <c r="AI843" i="1"/>
  <c r="AG844" i="1"/>
  <c r="AH844" i="1"/>
  <c r="AI844" i="1"/>
  <c r="AG845" i="1"/>
  <c r="AH845" i="1"/>
  <c r="AI845" i="1"/>
  <c r="AG846" i="1"/>
  <c r="AH846" i="1"/>
  <c r="AI846" i="1"/>
  <c r="AG847" i="1"/>
  <c r="AH847" i="1"/>
  <c r="AI847" i="1"/>
  <c r="AG848" i="1"/>
  <c r="AH848" i="1"/>
  <c r="AI848" i="1"/>
  <c r="AG849" i="1"/>
  <c r="AH849" i="1"/>
  <c r="AI849" i="1"/>
  <c r="AG850" i="1"/>
  <c r="AH850" i="1"/>
  <c r="AI850" i="1"/>
  <c r="AG851" i="1"/>
  <c r="AH851" i="1"/>
  <c r="AI851" i="1"/>
  <c r="AG852" i="1"/>
  <c r="AH852" i="1"/>
  <c r="AI852" i="1"/>
  <c r="AG853" i="1"/>
  <c r="AH853" i="1"/>
  <c r="AI853" i="1"/>
  <c r="AG854" i="1"/>
  <c r="AH854" i="1"/>
  <c r="AI854" i="1"/>
  <c r="AG855" i="1"/>
  <c r="AH855" i="1"/>
  <c r="AI855" i="1"/>
  <c r="AG856" i="1"/>
  <c r="AH856" i="1"/>
  <c r="AI856" i="1"/>
  <c r="AG857" i="1"/>
  <c r="AH857" i="1"/>
  <c r="AI857" i="1"/>
  <c r="AG858" i="1"/>
  <c r="AH858" i="1"/>
  <c r="AI858" i="1"/>
  <c r="AG859" i="1"/>
  <c r="AH859" i="1"/>
  <c r="AI859" i="1"/>
  <c r="AG860" i="1"/>
  <c r="AH860" i="1"/>
  <c r="AI860" i="1"/>
  <c r="AG861" i="1"/>
  <c r="AH861" i="1"/>
  <c r="AI861" i="1"/>
  <c r="AG862" i="1"/>
  <c r="AH862" i="1"/>
  <c r="AI862" i="1"/>
  <c r="AG863" i="1"/>
  <c r="AH863" i="1"/>
  <c r="AI863" i="1"/>
  <c r="AG864" i="1"/>
  <c r="AH864" i="1"/>
  <c r="AI864" i="1"/>
  <c r="AG865" i="1"/>
  <c r="AH865" i="1"/>
  <c r="AI865" i="1"/>
  <c r="AG866" i="1"/>
  <c r="AH866" i="1"/>
  <c r="AI866" i="1"/>
  <c r="AG867" i="1"/>
  <c r="AH867" i="1"/>
  <c r="AI867" i="1"/>
  <c r="AG868" i="1"/>
  <c r="AH868" i="1"/>
  <c r="AI868" i="1"/>
  <c r="AG869" i="1"/>
  <c r="AH869" i="1"/>
  <c r="AI869" i="1"/>
  <c r="AG870" i="1"/>
  <c r="AH870" i="1"/>
  <c r="AI870" i="1"/>
  <c r="AG871" i="1"/>
  <c r="AH871" i="1"/>
  <c r="AI871" i="1"/>
  <c r="AG872" i="1"/>
  <c r="AH872" i="1"/>
  <c r="AI872" i="1"/>
  <c r="AG873" i="1"/>
  <c r="AH873" i="1"/>
  <c r="AI873" i="1"/>
  <c r="AG874" i="1"/>
  <c r="AH874" i="1"/>
  <c r="AI874" i="1"/>
  <c r="AG875" i="1"/>
  <c r="AH875" i="1"/>
  <c r="AI875" i="1"/>
  <c r="AG876" i="1"/>
  <c r="AH876" i="1"/>
  <c r="AI876" i="1"/>
  <c r="AG877" i="1"/>
  <c r="AH877" i="1"/>
  <c r="AI877" i="1"/>
  <c r="AG878" i="1"/>
  <c r="AH878" i="1"/>
  <c r="AI878" i="1"/>
  <c r="AG879" i="1"/>
  <c r="AH879" i="1"/>
  <c r="AI879" i="1"/>
  <c r="AG880" i="1"/>
  <c r="AH880" i="1"/>
  <c r="AI880" i="1"/>
  <c r="AG881" i="1"/>
  <c r="AH881" i="1"/>
  <c r="AI881" i="1"/>
  <c r="AG882" i="1"/>
  <c r="AH882" i="1"/>
  <c r="AI882" i="1"/>
  <c r="AG883" i="1"/>
  <c r="AH883" i="1"/>
  <c r="AI883" i="1"/>
  <c r="AG884" i="1"/>
  <c r="AH884" i="1"/>
  <c r="AI884" i="1"/>
  <c r="AG885" i="1"/>
  <c r="AH885" i="1"/>
  <c r="AI885" i="1"/>
  <c r="AG886" i="1"/>
  <c r="AH886" i="1"/>
  <c r="AI886" i="1"/>
  <c r="AG887" i="1"/>
  <c r="AH887" i="1"/>
  <c r="AI887" i="1"/>
  <c r="AG888" i="1"/>
  <c r="AH888" i="1"/>
  <c r="AI888" i="1"/>
  <c r="AG889" i="1"/>
  <c r="AH889" i="1"/>
  <c r="AI889" i="1"/>
  <c r="AG890" i="1"/>
  <c r="AH890" i="1"/>
  <c r="AI890" i="1"/>
  <c r="AG891" i="1"/>
  <c r="AH891" i="1"/>
  <c r="AI891" i="1"/>
  <c r="AG892" i="1"/>
  <c r="AH892" i="1"/>
  <c r="AI892" i="1"/>
  <c r="AG893" i="1"/>
  <c r="AH893" i="1"/>
  <c r="AI893" i="1"/>
  <c r="AG894" i="1"/>
  <c r="AH894" i="1"/>
  <c r="AI894" i="1"/>
  <c r="AG895" i="1"/>
  <c r="AH895" i="1"/>
  <c r="AI895" i="1"/>
  <c r="AG896" i="1"/>
  <c r="AH896" i="1"/>
  <c r="AI896" i="1"/>
  <c r="AG897" i="1"/>
  <c r="AH897" i="1"/>
  <c r="AI897" i="1"/>
  <c r="AG898" i="1"/>
  <c r="AH898" i="1"/>
  <c r="AI898" i="1"/>
  <c r="AG899" i="1"/>
  <c r="AH899" i="1"/>
  <c r="AI899" i="1"/>
  <c r="AG900" i="1"/>
  <c r="AH900" i="1"/>
  <c r="AI900" i="1"/>
  <c r="AG901" i="1"/>
  <c r="AH901" i="1"/>
  <c r="AI901" i="1"/>
  <c r="AG902" i="1"/>
  <c r="AH902" i="1"/>
  <c r="AI902" i="1"/>
  <c r="AG903" i="1"/>
  <c r="AH903" i="1"/>
  <c r="AI903" i="1"/>
  <c r="AG904" i="1"/>
  <c r="AH904" i="1"/>
  <c r="AI904" i="1"/>
  <c r="AG905" i="1"/>
  <c r="AH905" i="1"/>
  <c r="AI905" i="1"/>
  <c r="AG906" i="1"/>
  <c r="AH906" i="1"/>
  <c r="AI906" i="1"/>
  <c r="AG907" i="1"/>
  <c r="AH907" i="1"/>
  <c r="AI907" i="1"/>
  <c r="AG908" i="1"/>
  <c r="AH908" i="1"/>
  <c r="AI908" i="1"/>
  <c r="AG909" i="1"/>
  <c r="AH909" i="1"/>
  <c r="AI909" i="1"/>
  <c r="AG910" i="1"/>
  <c r="AH910" i="1"/>
  <c r="AI910" i="1"/>
  <c r="AG911" i="1"/>
  <c r="AH911" i="1"/>
  <c r="AI911" i="1"/>
  <c r="AG912" i="1"/>
  <c r="AH912" i="1"/>
  <c r="AI912" i="1"/>
  <c r="AG913" i="1"/>
  <c r="AH913" i="1"/>
  <c r="AI913" i="1"/>
  <c r="AG914" i="1"/>
  <c r="AH914" i="1"/>
  <c r="AI914" i="1"/>
  <c r="AG915" i="1"/>
  <c r="AH915" i="1"/>
  <c r="AI915" i="1"/>
  <c r="AG916" i="1"/>
  <c r="AH916" i="1"/>
  <c r="AI916" i="1"/>
  <c r="AG917" i="1"/>
  <c r="AH917" i="1"/>
  <c r="AI917" i="1"/>
  <c r="AG918" i="1"/>
  <c r="AH918" i="1"/>
  <c r="AI918" i="1"/>
  <c r="AG919" i="1"/>
  <c r="AH919" i="1"/>
  <c r="AI919" i="1"/>
  <c r="AG920" i="1"/>
  <c r="AH920" i="1"/>
  <c r="AI920" i="1"/>
  <c r="AG921" i="1"/>
  <c r="AH921" i="1"/>
  <c r="AI921" i="1"/>
  <c r="AG922" i="1"/>
  <c r="AH922" i="1"/>
  <c r="AI922" i="1"/>
  <c r="AG923" i="1"/>
  <c r="AH923" i="1"/>
  <c r="AI923" i="1"/>
  <c r="AG924" i="1"/>
  <c r="AH924" i="1"/>
  <c r="AI924" i="1"/>
  <c r="AG925" i="1"/>
  <c r="AH925" i="1"/>
  <c r="AI925" i="1"/>
  <c r="AG926" i="1"/>
  <c r="AH926" i="1"/>
  <c r="AI926" i="1"/>
  <c r="AG927" i="1"/>
  <c r="AH927" i="1"/>
  <c r="AI927" i="1"/>
  <c r="AG928" i="1"/>
  <c r="AH928" i="1"/>
  <c r="AI928" i="1"/>
  <c r="AG929" i="1"/>
  <c r="AH929" i="1"/>
  <c r="AI929" i="1"/>
  <c r="AG930" i="1"/>
  <c r="AH930" i="1"/>
  <c r="AI930" i="1"/>
  <c r="AG931" i="1"/>
  <c r="AH931" i="1"/>
  <c r="AI931" i="1"/>
  <c r="AG932" i="1"/>
  <c r="AH932" i="1"/>
  <c r="AI932" i="1"/>
  <c r="AG933" i="1"/>
  <c r="AH933" i="1"/>
  <c r="AI933" i="1"/>
  <c r="AG934" i="1"/>
  <c r="AH934" i="1"/>
  <c r="AI934" i="1"/>
  <c r="AG935" i="1"/>
  <c r="AH935" i="1"/>
  <c r="AI935" i="1"/>
  <c r="AG936" i="1"/>
  <c r="AH936" i="1"/>
  <c r="AI936" i="1"/>
  <c r="AG937" i="1"/>
  <c r="AH937" i="1"/>
  <c r="AI937" i="1"/>
  <c r="AG938" i="1"/>
  <c r="AH938" i="1"/>
  <c r="AI938" i="1"/>
  <c r="AG939" i="1"/>
  <c r="AH939" i="1"/>
  <c r="AI939" i="1"/>
  <c r="AG940" i="1"/>
  <c r="AH940" i="1"/>
  <c r="AI940" i="1"/>
  <c r="AG941" i="1"/>
  <c r="AH941" i="1"/>
  <c r="AI941" i="1"/>
  <c r="AG942" i="1"/>
  <c r="AH942" i="1"/>
  <c r="AI942" i="1"/>
  <c r="AG943" i="1"/>
  <c r="AH943" i="1"/>
  <c r="AI943" i="1"/>
  <c r="AG944" i="1"/>
  <c r="AH944" i="1"/>
  <c r="AI944" i="1"/>
  <c r="AG945" i="1"/>
  <c r="AH945" i="1"/>
  <c r="AI945" i="1"/>
  <c r="AG946" i="1"/>
  <c r="AH946" i="1"/>
  <c r="AI946" i="1"/>
  <c r="AG947" i="1"/>
  <c r="AH947" i="1"/>
  <c r="AI947" i="1"/>
  <c r="AG948" i="1"/>
  <c r="AH948" i="1"/>
  <c r="AI948" i="1"/>
  <c r="AG949" i="1"/>
  <c r="AH949" i="1"/>
  <c r="AI949" i="1"/>
  <c r="AG950" i="1"/>
  <c r="AH950" i="1"/>
  <c r="AI950" i="1"/>
  <c r="AG951" i="1"/>
  <c r="AH951" i="1"/>
  <c r="AI951" i="1"/>
  <c r="AG952" i="1"/>
  <c r="AH952" i="1"/>
  <c r="AI952" i="1"/>
  <c r="AG953" i="1"/>
  <c r="AH953" i="1"/>
  <c r="AI953" i="1"/>
  <c r="AG954" i="1"/>
  <c r="AH954" i="1"/>
  <c r="AI954" i="1"/>
  <c r="AG955" i="1"/>
  <c r="AH955" i="1"/>
  <c r="AI955" i="1"/>
  <c r="AG956" i="1"/>
  <c r="AH956" i="1"/>
  <c r="AI956" i="1"/>
  <c r="AG957" i="1"/>
  <c r="AH957" i="1"/>
  <c r="AI957" i="1"/>
  <c r="AG958" i="1"/>
  <c r="AH958" i="1"/>
  <c r="AI958" i="1"/>
  <c r="AG959" i="1"/>
  <c r="AH959" i="1"/>
  <c r="AI959" i="1"/>
  <c r="AG960" i="1"/>
  <c r="AH960" i="1"/>
  <c r="AI960" i="1"/>
  <c r="AG961" i="1"/>
  <c r="AH961" i="1"/>
  <c r="AI961" i="1"/>
  <c r="AG962" i="1"/>
  <c r="AH962" i="1"/>
  <c r="AI962" i="1"/>
  <c r="AG963" i="1"/>
  <c r="AH963" i="1"/>
  <c r="AI963" i="1"/>
  <c r="AG964" i="1"/>
  <c r="AH964" i="1"/>
  <c r="AI964" i="1"/>
  <c r="AG965" i="1"/>
  <c r="AH965" i="1"/>
  <c r="AI965" i="1"/>
  <c r="AG966" i="1"/>
  <c r="AH966" i="1"/>
  <c r="AI966" i="1"/>
  <c r="AG967" i="1"/>
  <c r="AH967" i="1"/>
  <c r="AI967" i="1"/>
  <c r="AG968" i="1"/>
  <c r="AH968" i="1"/>
  <c r="AI968" i="1"/>
  <c r="AG969" i="1"/>
  <c r="AH969" i="1"/>
  <c r="AI969" i="1"/>
  <c r="AG970" i="1"/>
  <c r="AH970" i="1"/>
  <c r="AI970" i="1"/>
  <c r="AG971" i="1"/>
  <c r="AH971" i="1"/>
  <c r="AI971" i="1"/>
  <c r="AG972" i="1"/>
  <c r="AH972" i="1"/>
  <c r="AI972" i="1"/>
  <c r="AG973" i="1"/>
  <c r="AH973" i="1"/>
  <c r="AI973" i="1"/>
  <c r="AG974" i="1"/>
  <c r="AH974" i="1"/>
  <c r="AI974" i="1"/>
  <c r="AG975" i="1"/>
  <c r="AH975" i="1"/>
  <c r="AI975" i="1"/>
  <c r="AG976" i="1"/>
  <c r="AH976" i="1"/>
  <c r="AI976" i="1"/>
  <c r="AG977" i="1"/>
  <c r="AH977" i="1"/>
  <c r="AI977" i="1"/>
  <c r="AG978" i="1"/>
  <c r="AH978" i="1"/>
  <c r="AI978" i="1"/>
  <c r="AG979" i="1"/>
  <c r="AH979" i="1"/>
  <c r="AI979" i="1"/>
  <c r="AG980" i="1"/>
  <c r="AH980" i="1"/>
  <c r="AI980" i="1"/>
  <c r="AG981" i="1"/>
  <c r="AH981" i="1"/>
  <c r="AI981" i="1"/>
  <c r="AG982" i="1"/>
  <c r="AH982" i="1"/>
  <c r="AI982" i="1"/>
  <c r="AG983" i="1"/>
  <c r="AH983" i="1"/>
  <c r="AI983" i="1"/>
  <c r="AG984" i="1"/>
  <c r="AH984" i="1"/>
  <c r="AI984" i="1"/>
  <c r="AG985" i="1"/>
  <c r="AH985" i="1"/>
  <c r="AI985" i="1"/>
  <c r="AG986" i="1"/>
  <c r="AH986" i="1"/>
  <c r="AI986" i="1"/>
  <c r="AG987" i="1"/>
  <c r="AH987" i="1"/>
  <c r="AI987" i="1"/>
  <c r="AG988" i="1"/>
  <c r="AH988" i="1"/>
  <c r="AI988" i="1"/>
  <c r="AG989" i="1"/>
  <c r="AH989" i="1"/>
  <c r="AI989" i="1"/>
  <c r="AG990" i="1"/>
  <c r="AH990" i="1"/>
  <c r="AI990" i="1"/>
  <c r="AG991" i="1"/>
  <c r="AH991" i="1"/>
  <c r="AI991" i="1"/>
  <c r="AG992" i="1"/>
  <c r="AH992" i="1"/>
  <c r="AI992" i="1"/>
  <c r="AG993" i="1"/>
  <c r="AH993" i="1"/>
  <c r="AI993" i="1"/>
  <c r="AG994" i="1"/>
  <c r="AH994" i="1"/>
  <c r="AI994" i="1"/>
  <c r="AG995" i="1"/>
  <c r="AH995" i="1"/>
  <c r="AI995" i="1"/>
  <c r="AG996" i="1"/>
  <c r="AH996" i="1"/>
  <c r="AI996" i="1"/>
  <c r="AG997" i="1"/>
  <c r="AH997" i="1"/>
  <c r="AI997" i="1"/>
  <c r="AG998" i="1"/>
  <c r="AH998" i="1"/>
  <c r="AI998" i="1"/>
  <c r="AG999" i="1"/>
  <c r="AH999" i="1"/>
  <c r="AI999" i="1"/>
  <c r="AG1000" i="1"/>
  <c r="AH1000" i="1"/>
  <c r="AI1000" i="1"/>
  <c r="AI2" i="1"/>
  <c r="AH2" i="1"/>
  <c r="AG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2" i="1" s="1"/>
  <c r="D19" i="1"/>
  <c r="D18" i="1"/>
  <c r="D17" i="1"/>
  <c r="R3" i="1" s="1"/>
  <c r="B10" i="1"/>
  <c r="K5" i="1"/>
  <c r="T2" i="1" s="1"/>
  <c r="L5" i="1"/>
  <c r="L6" i="1"/>
  <c r="L7" i="1"/>
  <c r="L4" i="1"/>
  <c r="J7" i="1"/>
  <c r="J6" i="1" s="1"/>
  <c r="B9" i="1"/>
  <c r="V3" i="2" l="1"/>
  <c r="B12" i="2"/>
  <c r="R5" i="2"/>
  <c r="R6" i="2" s="1"/>
  <c r="U6" i="2" s="1"/>
  <c r="S4" i="2"/>
  <c r="T4" i="2" s="1"/>
  <c r="Y3" i="2" s="1"/>
  <c r="U4" i="2"/>
  <c r="W3" i="2" s="1"/>
  <c r="V4" i="2"/>
  <c r="V3" i="1"/>
  <c r="U2" i="1"/>
  <c r="X2" i="1"/>
  <c r="U3" i="1"/>
  <c r="S3" i="1"/>
  <c r="T3" i="1" s="1"/>
  <c r="Y2" i="1" s="1"/>
  <c r="R4" i="1"/>
  <c r="V4" i="1" s="1"/>
  <c r="B11" i="1"/>
  <c r="K7" i="1"/>
  <c r="K6" i="1" s="1"/>
  <c r="X3" i="2" l="1"/>
  <c r="Z3" i="2" s="1"/>
  <c r="U5" i="2"/>
  <c r="W4" i="2" s="1"/>
  <c r="V5" i="2"/>
  <c r="X4" i="2" s="1"/>
  <c r="S5" i="2"/>
  <c r="T5" i="2" s="1"/>
  <c r="Y4" i="2" s="1"/>
  <c r="S6" i="2"/>
  <c r="T6" i="2" s="1"/>
  <c r="V6" i="2"/>
  <c r="R7" i="2"/>
  <c r="X3" i="1"/>
  <c r="U4" i="1"/>
  <c r="W3" i="1" s="1"/>
  <c r="W2" i="1"/>
  <c r="Z2" i="1"/>
  <c r="AC2" i="1" s="1"/>
  <c r="AL2" i="1" s="1"/>
  <c r="S4" i="1"/>
  <c r="T4" i="1" s="1"/>
  <c r="Y3" i="1" s="1"/>
  <c r="R5" i="1"/>
  <c r="V5" i="1" s="1"/>
  <c r="X5" i="2" l="1"/>
  <c r="W5" i="2"/>
  <c r="Y5" i="2"/>
  <c r="Z5" i="2" s="1"/>
  <c r="AC5" i="2" s="1"/>
  <c r="AM5" i="2" s="1"/>
  <c r="Z4" i="2"/>
  <c r="AC4" i="2" s="1"/>
  <c r="AM4" i="2" s="1"/>
  <c r="AA3" i="2"/>
  <c r="AC3" i="2"/>
  <c r="AM3" i="2" s="1"/>
  <c r="V7" i="2"/>
  <c r="X6" i="2" s="1"/>
  <c r="R8" i="2"/>
  <c r="S7" i="2"/>
  <c r="T7" i="2" s="1"/>
  <c r="Y6" i="2" s="1"/>
  <c r="U7" i="2"/>
  <c r="W6" i="2" s="1"/>
  <c r="AB3" i="2"/>
  <c r="Z3" i="1"/>
  <c r="AA2" i="1"/>
  <c r="AE2" i="1" s="1"/>
  <c r="U5" i="1"/>
  <c r="W4" i="1" s="1"/>
  <c r="X4" i="1"/>
  <c r="AB2" i="1"/>
  <c r="AB3" i="1"/>
  <c r="AA3" i="1"/>
  <c r="AE3" i="1" s="1"/>
  <c r="AC3" i="1"/>
  <c r="AL3" i="1" s="1"/>
  <c r="R6" i="1"/>
  <c r="V6" i="1" s="1"/>
  <c r="S5" i="1"/>
  <c r="T5" i="1" s="1"/>
  <c r="Y4" i="1" s="1"/>
  <c r="AA4" i="2" l="1"/>
  <c r="AJ4" i="2" s="1"/>
  <c r="AB4" i="2"/>
  <c r="AP4" i="2" s="1"/>
  <c r="AJ3" i="2"/>
  <c r="AE3" i="2"/>
  <c r="AR3" i="2" s="1"/>
  <c r="S8" i="2"/>
  <c r="T8" i="2" s="1"/>
  <c r="Y7" i="2" s="1"/>
  <c r="V8" i="2"/>
  <c r="X7" i="2" s="1"/>
  <c r="R9" i="2"/>
  <c r="U8" i="2"/>
  <c r="W7" i="2" s="1"/>
  <c r="AD3" i="2"/>
  <c r="AL3" i="2" s="1"/>
  <c r="AP3" i="2"/>
  <c r="Z6" i="2"/>
  <c r="AC6" i="2" s="1"/>
  <c r="AM6" i="2" s="1"/>
  <c r="AB5" i="2"/>
  <c r="AP5" i="2" s="1"/>
  <c r="AA5" i="2"/>
  <c r="AJ5" i="2" s="1"/>
  <c r="AD3" i="1"/>
  <c r="AJ2" i="1"/>
  <c r="AD2" i="1"/>
  <c r="AK2" i="1"/>
  <c r="U6" i="1"/>
  <c r="W5" i="1" s="1"/>
  <c r="X5" i="1"/>
  <c r="AK3" i="1"/>
  <c r="AM3" i="1"/>
  <c r="Z4" i="1"/>
  <c r="AC4" i="1" s="1"/>
  <c r="AL4" i="1" s="1"/>
  <c r="AN2" i="1"/>
  <c r="AJ3" i="1"/>
  <c r="AQ3" i="1"/>
  <c r="R7" i="1"/>
  <c r="V7" i="1" s="1"/>
  <c r="S6" i="1"/>
  <c r="T6" i="1" s="1"/>
  <c r="Y5" i="1" s="1"/>
  <c r="AD4" i="2" l="1"/>
  <c r="AL4" i="2" s="1"/>
  <c r="AE4" i="2"/>
  <c r="AR4" i="2" s="1"/>
  <c r="AH4" i="2"/>
  <c r="AQ4" i="2" s="1"/>
  <c r="AG3" i="2"/>
  <c r="AK3" i="2" s="1"/>
  <c r="AI3" i="2"/>
  <c r="AN3" i="2" s="1"/>
  <c r="AA6" i="2"/>
  <c r="AJ6" i="2" s="1"/>
  <c r="AB6" i="2"/>
  <c r="AP6" i="2" s="1"/>
  <c r="S9" i="2"/>
  <c r="T9" i="2" s="1"/>
  <c r="Y8" i="2" s="1"/>
  <c r="U9" i="2"/>
  <c r="W8" i="2" s="1"/>
  <c r="R10" i="2"/>
  <c r="V9" i="2"/>
  <c r="X8" i="2" s="1"/>
  <c r="AE5" i="2"/>
  <c r="AR5" i="2" s="1"/>
  <c r="AD5" i="2"/>
  <c r="AL5" i="2" s="1"/>
  <c r="Z7" i="2"/>
  <c r="AB7" i="2" s="1"/>
  <c r="AP7" i="2" s="1"/>
  <c r="AH3" i="2"/>
  <c r="AQ3" i="2" s="1"/>
  <c r="AR2" i="1"/>
  <c r="AP2" i="1"/>
  <c r="AR3" i="1"/>
  <c r="AM2" i="1"/>
  <c r="AQ2" i="1"/>
  <c r="U7" i="1"/>
  <c r="W6" i="1" s="1"/>
  <c r="X6" i="1"/>
  <c r="AA4" i="1"/>
  <c r="AE4" i="1" s="1"/>
  <c r="AB4" i="1"/>
  <c r="Z5" i="1"/>
  <c r="AP3" i="1"/>
  <c r="AN3" i="1"/>
  <c r="R8" i="1"/>
  <c r="V8" i="1" s="1"/>
  <c r="S7" i="1"/>
  <c r="T7" i="1" s="1"/>
  <c r="Y6" i="1" s="1"/>
  <c r="AE6" i="2" l="1"/>
  <c r="AR6" i="2" s="1"/>
  <c r="AI4" i="2"/>
  <c r="AN4" i="2" s="1"/>
  <c r="AG4" i="2"/>
  <c r="AK4" i="2" s="1"/>
  <c r="AG5" i="2"/>
  <c r="AK5" i="2" s="1"/>
  <c r="AD6" i="2"/>
  <c r="AL6" i="2" s="1"/>
  <c r="AA7" i="2"/>
  <c r="AC7" i="2"/>
  <c r="AM7" i="2" s="1"/>
  <c r="AG6" i="2"/>
  <c r="AK6" i="2" s="1"/>
  <c r="AI5" i="2"/>
  <c r="AN5" i="2" s="1"/>
  <c r="S10" i="2"/>
  <c r="T10" i="2" s="1"/>
  <c r="Y9" i="2" s="1"/>
  <c r="R11" i="2"/>
  <c r="U10" i="2"/>
  <c r="W9" i="2" s="1"/>
  <c r="V10" i="2"/>
  <c r="X9" i="2" s="1"/>
  <c r="Z8" i="2"/>
  <c r="AB8" i="2" s="1"/>
  <c r="AP8" i="2" s="1"/>
  <c r="AH5" i="2"/>
  <c r="AQ5" i="2" s="1"/>
  <c r="AH6" i="2"/>
  <c r="AQ6" i="2" s="1"/>
  <c r="AD4" i="1"/>
  <c r="U8" i="1"/>
  <c r="W7" i="1" s="1"/>
  <c r="X7" i="1"/>
  <c r="Z6" i="1"/>
  <c r="AB5" i="1"/>
  <c r="AA5" i="1"/>
  <c r="AE5" i="1" s="1"/>
  <c r="AM4" i="1"/>
  <c r="AK4" i="1"/>
  <c r="AC5" i="1"/>
  <c r="AL5" i="1" s="1"/>
  <c r="AJ4" i="1"/>
  <c r="AN4" i="1"/>
  <c r="R9" i="1"/>
  <c r="V9" i="1" s="1"/>
  <c r="S8" i="1"/>
  <c r="T8" i="1" s="1"/>
  <c r="Y7" i="1" s="1"/>
  <c r="AE7" i="2" l="1"/>
  <c r="AR7" i="2" s="1"/>
  <c r="AJ7" i="2"/>
  <c r="AD7" i="2"/>
  <c r="AL7" i="2" s="1"/>
  <c r="AI6" i="2"/>
  <c r="AN6" i="2" s="1"/>
  <c r="AC8" i="2"/>
  <c r="AM8" i="2" s="1"/>
  <c r="Z9" i="2"/>
  <c r="AA9" i="2" s="1"/>
  <c r="AJ9" i="2" s="1"/>
  <c r="AA8" i="2"/>
  <c r="AJ8" i="2" s="1"/>
  <c r="S11" i="2"/>
  <c r="T11" i="2" s="1"/>
  <c r="Y10" i="2" s="1"/>
  <c r="R12" i="2"/>
  <c r="V11" i="2"/>
  <c r="X10" i="2" s="1"/>
  <c r="U11" i="2"/>
  <c r="W10" i="2" s="1"/>
  <c r="AG7" i="2"/>
  <c r="AK7" i="2" s="1"/>
  <c r="AD5" i="1"/>
  <c r="U9" i="1"/>
  <c r="W8" i="1" s="1"/>
  <c r="X8" i="1"/>
  <c r="AQ4" i="1"/>
  <c r="AR4" i="1"/>
  <c r="AP4" i="1"/>
  <c r="AK5" i="1"/>
  <c r="AM5" i="1"/>
  <c r="AA6" i="1"/>
  <c r="AB6" i="1"/>
  <c r="AD6" i="1" s="1"/>
  <c r="AJ5" i="1"/>
  <c r="AN5" i="1"/>
  <c r="AR5" i="1"/>
  <c r="Z7" i="1"/>
  <c r="AC6" i="1"/>
  <c r="AL6" i="1" s="1"/>
  <c r="S9" i="1"/>
  <c r="T9" i="1" s="1"/>
  <c r="Y8" i="1" s="1"/>
  <c r="R10" i="1"/>
  <c r="V10" i="1" s="1"/>
  <c r="AH7" i="2" l="1"/>
  <c r="AQ7" i="2" s="1"/>
  <c r="AI7" i="2"/>
  <c r="AN7" i="2" s="1"/>
  <c r="AC9" i="2"/>
  <c r="AM9" i="2" s="1"/>
  <c r="AB9" i="2"/>
  <c r="AP9" i="2" s="1"/>
  <c r="AE8" i="2"/>
  <c r="AR8" i="2" s="1"/>
  <c r="AD8" i="2"/>
  <c r="AL8" i="2" s="1"/>
  <c r="S12" i="2"/>
  <c r="T12" i="2" s="1"/>
  <c r="Y11" i="2" s="1"/>
  <c r="R13" i="2"/>
  <c r="U12" i="2"/>
  <c r="W11" i="2" s="1"/>
  <c r="V12" i="2"/>
  <c r="X11" i="2" s="1"/>
  <c r="Z10" i="2"/>
  <c r="AB10" i="2" s="1"/>
  <c r="AP10" i="2" s="1"/>
  <c r="AE6" i="1"/>
  <c r="U10" i="1"/>
  <c r="W9" i="1" s="1"/>
  <c r="AB7" i="1"/>
  <c r="AA7" i="1"/>
  <c r="AE7" i="1" s="1"/>
  <c r="AJ6" i="1"/>
  <c r="AC7" i="1"/>
  <c r="AP5" i="1"/>
  <c r="Z8" i="1"/>
  <c r="AQ5" i="1"/>
  <c r="AK6" i="1"/>
  <c r="AM6" i="1"/>
  <c r="R11" i="1"/>
  <c r="V11" i="1" s="1"/>
  <c r="S10" i="1"/>
  <c r="T10" i="1" s="1"/>
  <c r="Y9" i="1" s="1"/>
  <c r="AE9" i="2" l="1"/>
  <c r="AR9" i="2" s="1"/>
  <c r="AD9" i="2"/>
  <c r="AL9" i="2" s="1"/>
  <c r="AC10" i="2"/>
  <c r="AM10" i="2" s="1"/>
  <c r="AH8" i="2"/>
  <c r="AQ8" i="2" s="1"/>
  <c r="Z11" i="2"/>
  <c r="AA11" i="2" s="1"/>
  <c r="AJ11" i="2" s="1"/>
  <c r="AG8" i="2"/>
  <c r="AK8" i="2" s="1"/>
  <c r="R14" i="2"/>
  <c r="V13" i="2"/>
  <c r="X12" i="2" s="1"/>
  <c r="S13" i="2"/>
  <c r="T13" i="2" s="1"/>
  <c r="Y12" i="2" s="1"/>
  <c r="U13" i="2"/>
  <c r="W12" i="2" s="1"/>
  <c r="AI8" i="2"/>
  <c r="AN8" i="2" s="1"/>
  <c r="AA10" i="2"/>
  <c r="AD7" i="1"/>
  <c r="X9" i="1"/>
  <c r="Z9" i="1" s="1"/>
  <c r="X10" i="1"/>
  <c r="U11" i="1"/>
  <c r="W10" i="1" s="1"/>
  <c r="AL7" i="1"/>
  <c r="AP6" i="1"/>
  <c r="AN6" i="1"/>
  <c r="AB8" i="1"/>
  <c r="AD8" i="1" s="1"/>
  <c r="AA8" i="1"/>
  <c r="AR6" i="1"/>
  <c r="AJ7" i="1"/>
  <c r="AN7" i="1"/>
  <c r="AC8" i="1"/>
  <c r="AL8" i="1" s="1"/>
  <c r="AQ6" i="1"/>
  <c r="AM7" i="1"/>
  <c r="AK7" i="1"/>
  <c r="S11" i="1"/>
  <c r="T11" i="1" s="1"/>
  <c r="Y10" i="1" s="1"/>
  <c r="R12" i="1"/>
  <c r="V12" i="1" s="1"/>
  <c r="AH9" i="2" l="1"/>
  <c r="AQ9" i="2" s="1"/>
  <c r="AG9" i="2"/>
  <c r="AK9" i="2" s="1"/>
  <c r="AI9" i="2"/>
  <c r="AN9" i="2" s="1"/>
  <c r="AD10" i="2"/>
  <c r="AL10" i="2" s="1"/>
  <c r="AJ10" i="2"/>
  <c r="AB11" i="2"/>
  <c r="AP11" i="2" s="1"/>
  <c r="AC11" i="2"/>
  <c r="AM11" i="2" s="1"/>
  <c r="V14" i="2"/>
  <c r="X13" i="2" s="1"/>
  <c r="R15" i="2"/>
  <c r="S14" i="2"/>
  <c r="T14" i="2" s="1"/>
  <c r="Y13" i="2" s="1"/>
  <c r="U14" i="2"/>
  <c r="W13" i="2" s="1"/>
  <c r="Z12" i="2"/>
  <c r="AB12" i="2" s="1"/>
  <c r="AP12" i="2" s="1"/>
  <c r="AE10" i="2"/>
  <c r="AE8" i="1"/>
  <c r="X11" i="1"/>
  <c r="U12" i="1"/>
  <c r="W11" i="1" s="1"/>
  <c r="Z10" i="1"/>
  <c r="AQ7" i="1"/>
  <c r="AB9" i="1"/>
  <c r="AA9" i="1"/>
  <c r="AE9" i="1" s="1"/>
  <c r="AJ8" i="1"/>
  <c r="AN8" i="1"/>
  <c r="AK8" i="1"/>
  <c r="AM8" i="1"/>
  <c r="AP7" i="1"/>
  <c r="AR7" i="1"/>
  <c r="AC9" i="1"/>
  <c r="AL9" i="1" s="1"/>
  <c r="R13" i="1"/>
  <c r="V13" i="1" s="1"/>
  <c r="S12" i="1"/>
  <c r="T12" i="1" s="1"/>
  <c r="Y11" i="1" s="1"/>
  <c r="AH10" i="2" l="1"/>
  <c r="AQ10" i="2" s="1"/>
  <c r="AI10" i="2"/>
  <c r="AN10" i="2" s="1"/>
  <c r="AR10" i="2"/>
  <c r="AD11" i="2"/>
  <c r="AL11" i="2" s="1"/>
  <c r="AE11" i="2"/>
  <c r="AR11" i="2" s="1"/>
  <c r="AC12" i="2"/>
  <c r="AM12" i="2" s="1"/>
  <c r="S15" i="2"/>
  <c r="T15" i="2" s="1"/>
  <c r="Y14" i="2" s="1"/>
  <c r="R16" i="2"/>
  <c r="V15" i="2"/>
  <c r="X14" i="2" s="1"/>
  <c r="U15" i="2"/>
  <c r="W14" i="2" s="1"/>
  <c r="AG10" i="2"/>
  <c r="AK10" i="2" s="1"/>
  <c r="AA12" i="2"/>
  <c r="Z13" i="2"/>
  <c r="AC13" i="2" s="1"/>
  <c r="AM13" i="2" s="1"/>
  <c r="AD9" i="1"/>
  <c r="AM9" i="1" s="1"/>
  <c r="U13" i="1"/>
  <c r="W12" i="1" s="1"/>
  <c r="X12" i="1"/>
  <c r="AP8" i="1"/>
  <c r="AR8" i="1"/>
  <c r="AK9" i="1"/>
  <c r="AQ8" i="1"/>
  <c r="AB10" i="1"/>
  <c r="AD10" i="1" s="1"/>
  <c r="AA10" i="1"/>
  <c r="Z11" i="1"/>
  <c r="AC11" i="1" s="1"/>
  <c r="AJ9" i="1"/>
  <c r="AN9" i="1"/>
  <c r="AC10" i="1"/>
  <c r="AL10" i="1" s="1"/>
  <c r="S13" i="1"/>
  <c r="T13" i="1" s="1"/>
  <c r="Y12" i="1" s="1"/>
  <c r="R14" i="1"/>
  <c r="V14" i="1" s="1"/>
  <c r="AH11" i="2" l="1"/>
  <c r="AQ11" i="2" s="1"/>
  <c r="AD12" i="2"/>
  <c r="AL12" i="2" s="1"/>
  <c r="AJ12" i="2"/>
  <c r="AI11" i="2"/>
  <c r="AN11" i="2" s="1"/>
  <c r="AG11" i="2"/>
  <c r="AK11" i="2" s="1"/>
  <c r="AB13" i="2"/>
  <c r="AP13" i="2" s="1"/>
  <c r="S16" i="2"/>
  <c r="T16" i="2" s="1"/>
  <c r="Y15" i="2" s="1"/>
  <c r="R17" i="2"/>
  <c r="U16" i="2"/>
  <c r="W15" i="2" s="1"/>
  <c r="V16" i="2"/>
  <c r="X15" i="2" s="1"/>
  <c r="AH12" i="2"/>
  <c r="AQ12" i="2" s="1"/>
  <c r="AE12" i="2"/>
  <c r="AR12" i="2" s="1"/>
  <c r="AA13" i="2"/>
  <c r="Z14" i="2"/>
  <c r="AC14" i="2" s="1"/>
  <c r="AM14" i="2" s="1"/>
  <c r="AE10" i="1"/>
  <c r="U14" i="1"/>
  <c r="W13" i="1" s="1"/>
  <c r="X13" i="1"/>
  <c r="AR9" i="1"/>
  <c r="AQ9" i="1"/>
  <c r="AP9" i="1"/>
  <c r="AL11" i="1"/>
  <c r="AJ10" i="1"/>
  <c r="AN10" i="1"/>
  <c r="AB11" i="1"/>
  <c r="AA11" i="1"/>
  <c r="AE11" i="1" s="1"/>
  <c r="Z12" i="1"/>
  <c r="AM10" i="1"/>
  <c r="AK10" i="1"/>
  <c r="R15" i="1"/>
  <c r="V15" i="1" s="1"/>
  <c r="S14" i="1"/>
  <c r="T14" i="1" s="1"/>
  <c r="Y13" i="1" s="1"/>
  <c r="AD13" i="2" l="1"/>
  <c r="AL13" i="2" s="1"/>
  <c r="AJ13" i="2"/>
  <c r="AB14" i="2"/>
  <c r="AP14" i="2" s="1"/>
  <c r="AA14" i="2"/>
  <c r="AJ14" i="2" s="1"/>
  <c r="AG12" i="2"/>
  <c r="AK12" i="2" s="1"/>
  <c r="AH13" i="2"/>
  <c r="AQ13" i="2" s="1"/>
  <c r="AE13" i="2"/>
  <c r="AR13" i="2" s="1"/>
  <c r="Z15" i="2"/>
  <c r="AA15" i="2" s="1"/>
  <c r="AJ15" i="2" s="1"/>
  <c r="AI12" i="2"/>
  <c r="AN12" i="2" s="1"/>
  <c r="V17" i="2"/>
  <c r="X16" i="2" s="1"/>
  <c r="R18" i="2"/>
  <c r="S17" i="2"/>
  <c r="T17" i="2" s="1"/>
  <c r="Y16" i="2" s="1"/>
  <c r="U17" i="2"/>
  <c r="W16" i="2" s="1"/>
  <c r="AD11" i="1"/>
  <c r="X14" i="1"/>
  <c r="U15" i="1"/>
  <c r="W14" i="1" s="1"/>
  <c r="AK11" i="1"/>
  <c r="AM11" i="1"/>
  <c r="AN11" i="1"/>
  <c r="AJ11" i="1"/>
  <c r="Z13" i="1"/>
  <c r="AB12" i="1"/>
  <c r="AA12" i="1"/>
  <c r="AE12" i="1" s="1"/>
  <c r="AR10" i="1"/>
  <c r="AP10" i="1"/>
  <c r="AC12" i="1"/>
  <c r="AL12" i="1" s="1"/>
  <c r="AQ10" i="1"/>
  <c r="R16" i="1"/>
  <c r="V16" i="1" s="1"/>
  <c r="S15" i="1"/>
  <c r="T15" i="1" s="1"/>
  <c r="Y14" i="1" s="1"/>
  <c r="AD14" i="2" l="1"/>
  <c r="AL14" i="2" s="1"/>
  <c r="AE14" i="2"/>
  <c r="AR14" i="2" s="1"/>
  <c r="AC15" i="2"/>
  <c r="AM15" i="2" s="1"/>
  <c r="AG13" i="2"/>
  <c r="AK13" i="2" s="1"/>
  <c r="AB15" i="2"/>
  <c r="AI13" i="2"/>
  <c r="AN13" i="2" s="1"/>
  <c r="R19" i="2"/>
  <c r="S18" i="2"/>
  <c r="T18" i="2" s="1"/>
  <c r="Y17" i="2" s="1"/>
  <c r="V18" i="2"/>
  <c r="X17" i="2" s="1"/>
  <c r="U18" i="2"/>
  <c r="W17" i="2" s="1"/>
  <c r="Z16" i="2"/>
  <c r="AC16" i="2" s="1"/>
  <c r="AM16" i="2" s="1"/>
  <c r="AH14" i="2"/>
  <c r="AQ14" i="2" s="1"/>
  <c r="AD12" i="1"/>
  <c r="U16" i="1"/>
  <c r="W15" i="1" s="1"/>
  <c r="X15" i="1"/>
  <c r="AP11" i="1"/>
  <c r="AQ11" i="1"/>
  <c r="AN12" i="1"/>
  <c r="AJ12" i="1"/>
  <c r="AB13" i="1"/>
  <c r="AD13" i="1" s="1"/>
  <c r="AA13" i="1"/>
  <c r="AC13" i="1"/>
  <c r="AL13" i="1" s="1"/>
  <c r="Z14" i="1"/>
  <c r="AC14" i="1" s="1"/>
  <c r="AL14" i="1" s="1"/>
  <c r="AM12" i="1"/>
  <c r="AK12" i="1"/>
  <c r="AR11" i="1"/>
  <c r="S16" i="1"/>
  <c r="T16" i="1" s="1"/>
  <c r="Y15" i="1" s="1"/>
  <c r="R17" i="1"/>
  <c r="V17" i="1" s="1"/>
  <c r="AE15" i="2" l="1"/>
  <c r="AR15" i="2" s="1"/>
  <c r="AP15" i="2"/>
  <c r="AG14" i="2"/>
  <c r="AK14" i="2" s="1"/>
  <c r="AI14" i="2"/>
  <c r="AN14" i="2" s="1"/>
  <c r="AA16" i="2"/>
  <c r="AJ16" i="2" s="1"/>
  <c r="R20" i="2"/>
  <c r="S19" i="2"/>
  <c r="T19" i="2" s="1"/>
  <c r="Y18" i="2" s="1"/>
  <c r="V19" i="2"/>
  <c r="X18" i="2" s="1"/>
  <c r="U19" i="2"/>
  <c r="W18" i="2" s="1"/>
  <c r="AB16" i="2"/>
  <c r="AP16" i="2" s="1"/>
  <c r="Z17" i="2"/>
  <c r="AC17" i="2" s="1"/>
  <c r="AM17" i="2" s="1"/>
  <c r="AD15" i="2"/>
  <c r="AL15" i="2" s="1"/>
  <c r="AE13" i="1"/>
  <c r="U17" i="1"/>
  <c r="W16" i="1" s="1"/>
  <c r="X16" i="1"/>
  <c r="AP12" i="1"/>
  <c r="AQ12" i="1"/>
  <c r="AJ13" i="1"/>
  <c r="AN13" i="1"/>
  <c r="AR12" i="1"/>
  <c r="Z15" i="1"/>
  <c r="AB14" i="1"/>
  <c r="AA14" i="1"/>
  <c r="AE14" i="1" s="1"/>
  <c r="AK13" i="1"/>
  <c r="AM13" i="1"/>
  <c r="S17" i="1"/>
  <c r="T17" i="1" s="1"/>
  <c r="Y16" i="1" s="1"/>
  <c r="R18" i="1"/>
  <c r="V18" i="1" s="1"/>
  <c r="AG15" i="2" l="1"/>
  <c r="AK15" i="2" s="1"/>
  <c r="AB17" i="2"/>
  <c r="AP17" i="2" s="1"/>
  <c r="AA17" i="2"/>
  <c r="AJ17" i="2" s="1"/>
  <c r="Z18" i="2"/>
  <c r="AA18" i="2" s="1"/>
  <c r="AJ18" i="2" s="1"/>
  <c r="AE16" i="2"/>
  <c r="AR16" i="2" s="1"/>
  <c r="AH15" i="2"/>
  <c r="AQ15" i="2" s="1"/>
  <c r="AI15" i="2"/>
  <c r="AN15" i="2" s="1"/>
  <c r="AD16" i="2"/>
  <c r="AL16" i="2" s="1"/>
  <c r="R21" i="2"/>
  <c r="V20" i="2"/>
  <c r="X19" i="2" s="1"/>
  <c r="S20" i="2"/>
  <c r="T20" i="2" s="1"/>
  <c r="Y19" i="2" s="1"/>
  <c r="U20" i="2"/>
  <c r="W19" i="2" s="1"/>
  <c r="AD14" i="1"/>
  <c r="U18" i="1"/>
  <c r="W17" i="1" s="1"/>
  <c r="X17" i="1"/>
  <c r="AP13" i="1"/>
  <c r="AR13" i="1"/>
  <c r="AK14" i="1"/>
  <c r="AM14" i="1"/>
  <c r="AB15" i="1"/>
  <c r="AD15" i="1" s="1"/>
  <c r="AA15" i="1"/>
  <c r="AC15" i="1"/>
  <c r="AL15" i="1" s="1"/>
  <c r="AQ13" i="1"/>
  <c r="Z16" i="1"/>
  <c r="AJ14" i="1"/>
  <c r="AN14" i="1"/>
  <c r="R19" i="1"/>
  <c r="V19" i="1" s="1"/>
  <c r="S18" i="1"/>
  <c r="T18" i="1" s="1"/>
  <c r="Y17" i="1" s="1"/>
  <c r="AC18" i="2" l="1"/>
  <c r="AM18" i="2" s="1"/>
  <c r="AB18" i="2"/>
  <c r="AP18" i="2" s="1"/>
  <c r="AD17" i="2"/>
  <c r="AL17" i="2" s="1"/>
  <c r="AE17" i="2"/>
  <c r="AR17" i="2" s="1"/>
  <c r="AG16" i="2"/>
  <c r="AK16" i="2" s="1"/>
  <c r="Z19" i="2"/>
  <c r="AB19" i="2" s="1"/>
  <c r="AP19" i="2" s="1"/>
  <c r="AH16" i="2"/>
  <c r="AQ16" i="2" s="1"/>
  <c r="V21" i="2"/>
  <c r="X20" i="2" s="1"/>
  <c r="R22" i="2"/>
  <c r="S21" i="2"/>
  <c r="T21" i="2" s="1"/>
  <c r="Y20" i="2" s="1"/>
  <c r="U21" i="2"/>
  <c r="W20" i="2" s="1"/>
  <c r="AI16" i="2"/>
  <c r="AN16" i="2" s="1"/>
  <c r="AE15" i="1"/>
  <c r="X18" i="1"/>
  <c r="U19" i="1"/>
  <c r="W18" i="1" s="1"/>
  <c r="AQ14" i="1"/>
  <c r="AP14" i="1"/>
  <c r="Z17" i="1"/>
  <c r="AR14" i="1"/>
  <c r="AA16" i="1"/>
  <c r="AE16" i="1" s="1"/>
  <c r="AB16" i="1"/>
  <c r="AJ15" i="1"/>
  <c r="AC16" i="1"/>
  <c r="AM15" i="1"/>
  <c r="AK15" i="1"/>
  <c r="S19" i="1"/>
  <c r="T19" i="1" s="1"/>
  <c r="Y18" i="1" s="1"/>
  <c r="R20" i="1"/>
  <c r="V20" i="1" s="1"/>
  <c r="AD18" i="2" l="1"/>
  <c r="AL18" i="2" s="1"/>
  <c r="AE18" i="2"/>
  <c r="AR18" i="2" s="1"/>
  <c r="AH17" i="2"/>
  <c r="AQ17" i="2" s="1"/>
  <c r="AG17" i="2"/>
  <c r="AK17" i="2" s="1"/>
  <c r="AC19" i="2"/>
  <c r="AM19" i="2" s="1"/>
  <c r="AI17" i="2"/>
  <c r="AN17" i="2" s="1"/>
  <c r="AA19" i="2"/>
  <c r="AJ19" i="2" s="1"/>
  <c r="AI18" i="2"/>
  <c r="AN18" i="2" s="1"/>
  <c r="S22" i="2"/>
  <c r="T22" i="2" s="1"/>
  <c r="Y21" i="2" s="1"/>
  <c r="R23" i="2"/>
  <c r="U22" i="2"/>
  <c r="W21" i="2" s="1"/>
  <c r="V22" i="2"/>
  <c r="X21" i="2" s="1"/>
  <c r="Z20" i="2"/>
  <c r="AA20" i="2" s="1"/>
  <c r="AJ20" i="2" s="1"/>
  <c r="AG18" i="2"/>
  <c r="AK18" i="2" s="1"/>
  <c r="AH18" i="2"/>
  <c r="AQ18" i="2" s="1"/>
  <c r="AD16" i="1"/>
  <c r="X19" i="1"/>
  <c r="U20" i="1"/>
  <c r="W19" i="1" s="1"/>
  <c r="AR15" i="1"/>
  <c r="AP15" i="1"/>
  <c r="AN15" i="1"/>
  <c r="AB17" i="1"/>
  <c r="AA17" i="1"/>
  <c r="AE17" i="1" s="1"/>
  <c r="AN16" i="1"/>
  <c r="AJ16" i="1"/>
  <c r="AL16" i="1"/>
  <c r="Z18" i="1"/>
  <c r="AC18" i="1" s="1"/>
  <c r="AL18" i="1" s="1"/>
  <c r="AQ15" i="1"/>
  <c r="AK16" i="1"/>
  <c r="AM16" i="1"/>
  <c r="AC17" i="1"/>
  <c r="AL17" i="1" s="1"/>
  <c r="S20" i="1"/>
  <c r="T20" i="1" s="1"/>
  <c r="Y19" i="1" s="1"/>
  <c r="R21" i="1"/>
  <c r="V21" i="1" s="1"/>
  <c r="AE19" i="2" l="1"/>
  <c r="AR19" i="2" s="1"/>
  <c r="AD19" i="2"/>
  <c r="AL19" i="2" s="1"/>
  <c r="AB20" i="2"/>
  <c r="AC20" i="2"/>
  <c r="AM20" i="2" s="1"/>
  <c r="S23" i="2"/>
  <c r="T23" i="2" s="1"/>
  <c r="Y22" i="2" s="1"/>
  <c r="R24" i="2"/>
  <c r="U23" i="2"/>
  <c r="W22" i="2" s="1"/>
  <c r="V23" i="2"/>
  <c r="X22" i="2" s="1"/>
  <c r="AG19" i="2"/>
  <c r="AK19" i="2" s="1"/>
  <c r="Z21" i="2"/>
  <c r="AC21" i="2" s="1"/>
  <c r="AM21" i="2" s="1"/>
  <c r="AD17" i="1"/>
  <c r="U21" i="1"/>
  <c r="W20" i="1" s="1"/>
  <c r="X20" i="1"/>
  <c r="AP16" i="1"/>
  <c r="AK17" i="1"/>
  <c r="AM17" i="1"/>
  <c r="AQ16" i="1"/>
  <c r="Z19" i="1"/>
  <c r="AR16" i="1"/>
  <c r="AA18" i="1"/>
  <c r="AB18" i="1"/>
  <c r="AD18" i="1" s="1"/>
  <c r="AJ17" i="1"/>
  <c r="AN17" i="1"/>
  <c r="R22" i="1"/>
  <c r="V22" i="1" s="1"/>
  <c r="S21" i="1"/>
  <c r="T21" i="1" s="1"/>
  <c r="Y20" i="1" s="1"/>
  <c r="AE20" i="2" l="1"/>
  <c r="AR20" i="2" s="1"/>
  <c r="AP20" i="2"/>
  <c r="AH19" i="2"/>
  <c r="AQ19" i="2" s="1"/>
  <c r="AI19" i="2"/>
  <c r="AN19" i="2" s="1"/>
  <c r="AD20" i="2"/>
  <c r="AL20" i="2" s="1"/>
  <c r="AB21" i="2"/>
  <c r="AP21" i="2" s="1"/>
  <c r="AA21" i="2"/>
  <c r="AJ21" i="2" s="1"/>
  <c r="AE21" i="2"/>
  <c r="AR21" i="2" s="1"/>
  <c r="Z22" i="2"/>
  <c r="AA22" i="2" s="1"/>
  <c r="AJ22" i="2" s="1"/>
  <c r="R25" i="2"/>
  <c r="V24" i="2"/>
  <c r="X23" i="2" s="1"/>
  <c r="S24" i="2"/>
  <c r="T24" i="2" s="1"/>
  <c r="Y23" i="2" s="1"/>
  <c r="U24" i="2"/>
  <c r="W23" i="2" s="1"/>
  <c r="AG20" i="2"/>
  <c r="AK20" i="2" s="1"/>
  <c r="AE18" i="1"/>
  <c r="U22" i="1"/>
  <c r="W21" i="1" s="1"/>
  <c r="X21" i="1"/>
  <c r="AR17" i="1"/>
  <c r="Z20" i="1"/>
  <c r="AJ18" i="1"/>
  <c r="AP17" i="1"/>
  <c r="AB19" i="1"/>
  <c r="AD19" i="1" s="1"/>
  <c r="AA19" i="1"/>
  <c r="AQ17" i="1"/>
  <c r="AK18" i="1"/>
  <c r="AM18" i="1"/>
  <c r="AC19" i="1"/>
  <c r="AL19" i="1" s="1"/>
  <c r="S22" i="1"/>
  <c r="T22" i="1" s="1"/>
  <c r="Y21" i="1" s="1"/>
  <c r="R23" i="1"/>
  <c r="V23" i="1" s="1"/>
  <c r="AH20" i="2" l="1"/>
  <c r="AQ20" i="2" s="1"/>
  <c r="AI20" i="2"/>
  <c r="AN20" i="2" s="1"/>
  <c r="AB22" i="2"/>
  <c r="AD21" i="2"/>
  <c r="AL21" i="2" s="1"/>
  <c r="AG21" i="2"/>
  <c r="AK21" i="2" s="1"/>
  <c r="AC22" i="2"/>
  <c r="AM22" i="2" s="1"/>
  <c r="AE22" i="2"/>
  <c r="AR22" i="2" s="1"/>
  <c r="Z23" i="2"/>
  <c r="AA23" i="2" s="1"/>
  <c r="AJ23" i="2" s="1"/>
  <c r="V25" i="2"/>
  <c r="X24" i="2" s="1"/>
  <c r="R26" i="2"/>
  <c r="S25" i="2"/>
  <c r="T25" i="2" s="1"/>
  <c r="Y24" i="2" s="1"/>
  <c r="U25" i="2"/>
  <c r="W24" i="2" s="1"/>
  <c r="AE19" i="1"/>
  <c r="X22" i="1"/>
  <c r="U23" i="1"/>
  <c r="W22" i="1" s="1"/>
  <c r="AP18" i="1"/>
  <c r="AN18" i="1"/>
  <c r="AR18" i="1"/>
  <c r="AA20" i="1"/>
  <c r="AB20" i="1"/>
  <c r="AD20" i="1" s="1"/>
  <c r="AM19" i="1"/>
  <c r="AK19" i="1"/>
  <c r="Z21" i="1"/>
  <c r="AC21" i="1" s="1"/>
  <c r="AL21" i="1" s="1"/>
  <c r="AJ19" i="1"/>
  <c r="AQ18" i="1"/>
  <c r="AC20" i="1"/>
  <c r="R24" i="1"/>
  <c r="V24" i="1" s="1"/>
  <c r="S23" i="1"/>
  <c r="T23" i="1" s="1"/>
  <c r="Y22" i="1" s="1"/>
  <c r="AD22" i="2" l="1"/>
  <c r="AL22" i="2" s="1"/>
  <c r="AP22" i="2"/>
  <c r="AI21" i="2"/>
  <c r="AN21" i="2" s="1"/>
  <c r="AH21" i="2"/>
  <c r="AQ21" i="2" s="1"/>
  <c r="AC23" i="2"/>
  <c r="AM23" i="2" s="1"/>
  <c r="AB23" i="2"/>
  <c r="AE23" i="2" s="1"/>
  <c r="AR23" i="2" s="1"/>
  <c r="AG22" i="2"/>
  <c r="AK22" i="2" s="1"/>
  <c r="AH22" i="2"/>
  <c r="AQ22" i="2" s="1"/>
  <c r="S26" i="2"/>
  <c r="T26" i="2" s="1"/>
  <c r="Y25" i="2" s="1"/>
  <c r="R27" i="2"/>
  <c r="U26" i="2"/>
  <c r="W25" i="2" s="1"/>
  <c r="V26" i="2"/>
  <c r="X25" i="2" s="1"/>
  <c r="Z24" i="2"/>
  <c r="AC24" i="2" s="1"/>
  <c r="AM24" i="2" s="1"/>
  <c r="AE20" i="1"/>
  <c r="AQ19" i="1"/>
  <c r="X23" i="1"/>
  <c r="U24" i="1"/>
  <c r="W23" i="1" s="1"/>
  <c r="AL20" i="1"/>
  <c r="AP19" i="1"/>
  <c r="AN19" i="1"/>
  <c r="AJ20" i="1"/>
  <c r="AN20" i="1"/>
  <c r="Z22" i="1"/>
  <c r="AR19" i="1"/>
  <c r="AA21" i="1"/>
  <c r="AE21" i="1" s="1"/>
  <c r="AB21" i="1"/>
  <c r="AM20" i="1"/>
  <c r="AK20" i="1"/>
  <c r="R25" i="1"/>
  <c r="V25" i="1" s="1"/>
  <c r="S24" i="1"/>
  <c r="T24" i="1" s="1"/>
  <c r="Y23" i="1" s="1"/>
  <c r="AI22" i="2" l="1"/>
  <c r="AN22" i="2" s="1"/>
  <c r="AD23" i="2"/>
  <c r="AL23" i="2" s="1"/>
  <c r="AP23" i="2"/>
  <c r="AI23" i="2"/>
  <c r="AN23" i="2" s="1"/>
  <c r="AA24" i="2"/>
  <c r="AJ24" i="2" s="1"/>
  <c r="AB24" i="2"/>
  <c r="AP24" i="2" s="1"/>
  <c r="S27" i="2"/>
  <c r="T27" i="2" s="1"/>
  <c r="Y26" i="2" s="1"/>
  <c r="R28" i="2"/>
  <c r="U27" i="2"/>
  <c r="W26" i="2" s="1"/>
  <c r="V27" i="2"/>
  <c r="X26" i="2" s="1"/>
  <c r="Z25" i="2"/>
  <c r="AB25" i="2" s="1"/>
  <c r="AP25" i="2" s="1"/>
  <c r="AG23" i="2"/>
  <c r="AK23" i="2" s="1"/>
  <c r="AD21" i="1"/>
  <c r="U25" i="1"/>
  <c r="W24" i="1" s="1"/>
  <c r="X24" i="1"/>
  <c r="AJ21" i="1"/>
  <c r="AN21" i="1"/>
  <c r="AB22" i="1"/>
  <c r="AA22" i="1"/>
  <c r="AE22" i="1" s="1"/>
  <c r="AR20" i="1"/>
  <c r="Z23" i="1"/>
  <c r="AC23" i="1" s="1"/>
  <c r="AL23" i="1" s="1"/>
  <c r="AK21" i="1"/>
  <c r="AM21" i="1"/>
  <c r="AC22" i="1"/>
  <c r="AL22" i="1" s="1"/>
  <c r="AQ20" i="1"/>
  <c r="AP20" i="1"/>
  <c r="R26" i="1"/>
  <c r="V26" i="1" s="1"/>
  <c r="S25" i="1"/>
  <c r="T25" i="1" s="1"/>
  <c r="Y24" i="1" s="1"/>
  <c r="AH23" i="2" l="1"/>
  <c r="AQ23" i="2" s="1"/>
  <c r="AA25" i="2"/>
  <c r="AD24" i="2"/>
  <c r="AL24" i="2" s="1"/>
  <c r="R29" i="2"/>
  <c r="V28" i="2"/>
  <c r="X27" i="2" s="1"/>
  <c r="S28" i="2"/>
  <c r="T28" i="2" s="1"/>
  <c r="Y27" i="2" s="1"/>
  <c r="U28" i="2"/>
  <c r="W27" i="2" s="1"/>
  <c r="AC25" i="2"/>
  <c r="AM25" i="2" s="1"/>
  <c r="Z26" i="2"/>
  <c r="AA26" i="2" s="1"/>
  <c r="AJ26" i="2" s="1"/>
  <c r="AE24" i="2"/>
  <c r="AR24" i="2" s="1"/>
  <c r="AD22" i="1"/>
  <c r="X25" i="1"/>
  <c r="U26" i="1"/>
  <c r="W25" i="1" s="1"/>
  <c r="AP21" i="1"/>
  <c r="AQ21" i="1"/>
  <c r="AR21" i="1"/>
  <c r="AJ22" i="1"/>
  <c r="Z24" i="1"/>
  <c r="AB23" i="1"/>
  <c r="AD23" i="1" s="1"/>
  <c r="AA23" i="1"/>
  <c r="AE23" i="1" s="1"/>
  <c r="AM22" i="1"/>
  <c r="AK22" i="1"/>
  <c r="S26" i="1"/>
  <c r="T26" i="1" s="1"/>
  <c r="Y25" i="1" s="1"/>
  <c r="R27" i="1"/>
  <c r="V27" i="1" s="1"/>
  <c r="AD25" i="2" l="1"/>
  <c r="AL25" i="2" s="1"/>
  <c r="AJ25" i="2"/>
  <c r="AE25" i="2"/>
  <c r="AR25" i="2" s="1"/>
  <c r="AH24" i="2"/>
  <c r="AQ24" i="2" s="1"/>
  <c r="AC26" i="2"/>
  <c r="AM26" i="2" s="1"/>
  <c r="V29" i="2"/>
  <c r="X28" i="2" s="1"/>
  <c r="R30" i="2"/>
  <c r="S29" i="2"/>
  <c r="T29" i="2" s="1"/>
  <c r="Y28" i="2" s="1"/>
  <c r="U29" i="2"/>
  <c r="W28" i="2" s="1"/>
  <c r="Z27" i="2"/>
  <c r="AA27" i="2" s="1"/>
  <c r="AJ27" i="2" s="1"/>
  <c r="AB26" i="2"/>
  <c r="AH25" i="2"/>
  <c r="AQ25" i="2" s="1"/>
  <c r="AI24" i="2"/>
  <c r="AN24" i="2" s="1"/>
  <c r="AG24" i="2"/>
  <c r="AK24" i="2" s="1"/>
  <c r="X26" i="1"/>
  <c r="U27" i="1"/>
  <c r="W26" i="1" s="1"/>
  <c r="AR22" i="1"/>
  <c r="Z25" i="1"/>
  <c r="AP22" i="1"/>
  <c r="AN22" i="1"/>
  <c r="AK23" i="1"/>
  <c r="AM23" i="1"/>
  <c r="AB24" i="1"/>
  <c r="AA24" i="1"/>
  <c r="AE24" i="1" s="1"/>
  <c r="AC24" i="1"/>
  <c r="AL24" i="1" s="1"/>
  <c r="AJ23" i="1"/>
  <c r="AQ22" i="1"/>
  <c r="R28" i="1"/>
  <c r="V28" i="1" s="1"/>
  <c r="S27" i="1"/>
  <c r="T27" i="1" s="1"/>
  <c r="Y26" i="1" s="1"/>
  <c r="AE26" i="2" l="1"/>
  <c r="AR26" i="2" s="1"/>
  <c r="AP26" i="2"/>
  <c r="AI25" i="2"/>
  <c r="AN25" i="2" s="1"/>
  <c r="AG25" i="2"/>
  <c r="AK25" i="2" s="1"/>
  <c r="AB27" i="2"/>
  <c r="AP27" i="2" s="1"/>
  <c r="S30" i="2"/>
  <c r="T30" i="2" s="1"/>
  <c r="Y29" i="2" s="1"/>
  <c r="R31" i="2"/>
  <c r="V30" i="2"/>
  <c r="X29" i="2" s="1"/>
  <c r="U30" i="2"/>
  <c r="W29" i="2" s="1"/>
  <c r="Z28" i="2"/>
  <c r="AB28" i="2" s="1"/>
  <c r="AP28" i="2" s="1"/>
  <c r="AG26" i="2"/>
  <c r="AK26" i="2" s="1"/>
  <c r="AD26" i="2"/>
  <c r="AL26" i="2" s="1"/>
  <c r="AC27" i="2"/>
  <c r="AM27" i="2" s="1"/>
  <c r="AD24" i="1"/>
  <c r="AQ23" i="1"/>
  <c r="U28" i="1"/>
  <c r="W27" i="1" s="1"/>
  <c r="X27" i="1"/>
  <c r="Z26" i="1"/>
  <c r="AJ24" i="1"/>
  <c r="AN24" i="1"/>
  <c r="AP23" i="1"/>
  <c r="AN23" i="1"/>
  <c r="AM24" i="1"/>
  <c r="AK24" i="1"/>
  <c r="AB25" i="1"/>
  <c r="AD25" i="1" s="1"/>
  <c r="AA25" i="1"/>
  <c r="AR23" i="1"/>
  <c r="AC25" i="1"/>
  <c r="AL25" i="1" s="1"/>
  <c r="S28" i="1"/>
  <c r="T28" i="1" s="1"/>
  <c r="Y27" i="1" s="1"/>
  <c r="R29" i="1"/>
  <c r="V29" i="1" s="1"/>
  <c r="AD27" i="2" l="1"/>
  <c r="AL27" i="2" s="1"/>
  <c r="AE27" i="2"/>
  <c r="AR27" i="2" s="1"/>
  <c r="AH27" i="2"/>
  <c r="AQ27" i="2" s="1"/>
  <c r="AG27" i="2"/>
  <c r="AK27" i="2" s="1"/>
  <c r="AA28" i="2"/>
  <c r="AJ28" i="2" s="1"/>
  <c r="AH26" i="2"/>
  <c r="AQ26" i="2" s="1"/>
  <c r="Z29" i="2"/>
  <c r="AA29" i="2" s="1"/>
  <c r="AJ29" i="2" s="1"/>
  <c r="AC28" i="2"/>
  <c r="AM28" i="2" s="1"/>
  <c r="AI26" i="2"/>
  <c r="AN26" i="2" s="1"/>
  <c r="R32" i="2"/>
  <c r="S31" i="2"/>
  <c r="T31" i="2" s="1"/>
  <c r="Y30" i="2" s="1"/>
  <c r="U31" i="2"/>
  <c r="W30" i="2" s="1"/>
  <c r="V31" i="2"/>
  <c r="X30" i="2" s="1"/>
  <c r="AE25" i="1"/>
  <c r="AQ24" i="1"/>
  <c r="U29" i="1"/>
  <c r="W28" i="1" s="1"/>
  <c r="X28" i="1"/>
  <c r="Z27" i="1"/>
  <c r="AP24" i="1"/>
  <c r="AA26" i="1"/>
  <c r="AB26" i="1"/>
  <c r="AD26" i="1" s="1"/>
  <c r="AM25" i="1"/>
  <c r="AK25" i="1"/>
  <c r="AJ25" i="1"/>
  <c r="AN25" i="1"/>
  <c r="AR24" i="1"/>
  <c r="AC26" i="1"/>
  <c r="AL26" i="1" s="1"/>
  <c r="R30" i="1"/>
  <c r="V30" i="1" s="1"/>
  <c r="S29" i="1"/>
  <c r="T29" i="1" s="1"/>
  <c r="Y28" i="1" s="1"/>
  <c r="AI27" i="2" l="1"/>
  <c r="AN27" i="2" s="1"/>
  <c r="AB29" i="2"/>
  <c r="AP29" i="2" s="1"/>
  <c r="AC29" i="2"/>
  <c r="AM29" i="2" s="1"/>
  <c r="AE29" i="2"/>
  <c r="AR29" i="2" s="1"/>
  <c r="R33" i="2"/>
  <c r="S32" i="2"/>
  <c r="T32" i="2" s="1"/>
  <c r="Y31" i="2" s="1"/>
  <c r="V32" i="2"/>
  <c r="X31" i="2" s="1"/>
  <c r="U32" i="2"/>
  <c r="W31" i="2" s="1"/>
  <c r="AE28" i="2"/>
  <c r="AR28" i="2" s="1"/>
  <c r="AD28" i="2"/>
  <c r="AL28" i="2" s="1"/>
  <c r="Z30" i="2"/>
  <c r="AC30" i="2" s="1"/>
  <c r="AM30" i="2" s="1"/>
  <c r="AE26" i="1"/>
  <c r="X29" i="1"/>
  <c r="U30" i="1"/>
  <c r="W29" i="1" s="1"/>
  <c r="AQ25" i="1"/>
  <c r="AP25" i="1"/>
  <c r="AR25" i="1"/>
  <c r="Z28" i="1"/>
  <c r="AN26" i="1"/>
  <c r="AJ26" i="1"/>
  <c r="AB27" i="1"/>
  <c r="AA27" i="1"/>
  <c r="AE27" i="1" s="1"/>
  <c r="AK26" i="1"/>
  <c r="AM26" i="1"/>
  <c r="AC27" i="1"/>
  <c r="AL27" i="1" s="1"/>
  <c r="S30" i="1"/>
  <c r="T30" i="1" s="1"/>
  <c r="Y29" i="1" s="1"/>
  <c r="R31" i="1"/>
  <c r="V31" i="1" s="1"/>
  <c r="AD29" i="2" l="1"/>
  <c r="AL29" i="2" s="1"/>
  <c r="AH29" i="2"/>
  <c r="AQ29" i="2" s="1"/>
  <c r="AG29" i="2"/>
  <c r="AK29" i="2" s="1"/>
  <c r="AB30" i="2"/>
  <c r="AP30" i="2" s="1"/>
  <c r="AA30" i="2"/>
  <c r="AJ30" i="2" s="1"/>
  <c r="Z31" i="2"/>
  <c r="AA31" i="2" s="1"/>
  <c r="AJ31" i="2" s="1"/>
  <c r="V33" i="2"/>
  <c r="X32" i="2" s="1"/>
  <c r="R34" i="2"/>
  <c r="S33" i="2"/>
  <c r="T33" i="2" s="1"/>
  <c r="Y32" i="2" s="1"/>
  <c r="U33" i="2"/>
  <c r="W32" i="2" s="1"/>
  <c r="AG28" i="2"/>
  <c r="AK28" i="2" s="1"/>
  <c r="AH28" i="2"/>
  <c r="AQ28" i="2" s="1"/>
  <c r="AI28" i="2"/>
  <c r="AN28" i="2" s="1"/>
  <c r="AI29" i="2"/>
  <c r="AN29" i="2" s="1"/>
  <c r="AD27" i="1"/>
  <c r="X30" i="1"/>
  <c r="U31" i="1"/>
  <c r="W30" i="1" s="1"/>
  <c r="AP26" i="1"/>
  <c r="AK27" i="1"/>
  <c r="AM27" i="1"/>
  <c r="AR26" i="1"/>
  <c r="AQ26" i="1"/>
  <c r="AA28" i="1"/>
  <c r="AB28" i="1"/>
  <c r="AD28" i="1" s="1"/>
  <c r="AJ27" i="1"/>
  <c r="AN27" i="1"/>
  <c r="AQ27" i="1"/>
  <c r="Z29" i="1"/>
  <c r="AC29" i="1" s="1"/>
  <c r="AL29" i="1" s="1"/>
  <c r="AC28" i="1"/>
  <c r="AL28" i="1" s="1"/>
  <c r="S31" i="1"/>
  <c r="T31" i="1" s="1"/>
  <c r="Y30" i="1" s="1"/>
  <c r="R32" i="1"/>
  <c r="V32" i="1" s="1"/>
  <c r="AD30" i="2" l="1"/>
  <c r="AL30" i="2" s="1"/>
  <c r="AE30" i="2"/>
  <c r="AR30" i="2" s="1"/>
  <c r="AC31" i="2"/>
  <c r="AM31" i="2" s="1"/>
  <c r="AH30" i="2"/>
  <c r="AQ30" i="2" s="1"/>
  <c r="AB31" i="2"/>
  <c r="Z32" i="2"/>
  <c r="AB32" i="2" s="1"/>
  <c r="AP32" i="2" s="1"/>
  <c r="R35" i="2"/>
  <c r="S34" i="2"/>
  <c r="T34" i="2" s="1"/>
  <c r="Y33" i="2" s="1"/>
  <c r="U34" i="2"/>
  <c r="W33" i="2" s="1"/>
  <c r="V34" i="2"/>
  <c r="X33" i="2" s="1"/>
  <c r="AE28" i="1"/>
  <c r="X31" i="1"/>
  <c r="U32" i="1"/>
  <c r="W31" i="1" s="1"/>
  <c r="AR27" i="1"/>
  <c r="AP27" i="1"/>
  <c r="AK28" i="1"/>
  <c r="AM28" i="1"/>
  <c r="AN28" i="1"/>
  <c r="AJ28" i="1"/>
  <c r="AA29" i="1"/>
  <c r="AB29" i="1"/>
  <c r="AD29" i="1" s="1"/>
  <c r="Z30" i="1"/>
  <c r="S32" i="1"/>
  <c r="T32" i="1" s="1"/>
  <c r="Y31" i="1" s="1"/>
  <c r="R33" i="1"/>
  <c r="V33" i="1" s="1"/>
  <c r="AI30" i="2" l="1"/>
  <c r="AN30" i="2" s="1"/>
  <c r="AE31" i="2"/>
  <c r="AR31" i="2" s="1"/>
  <c r="AP31" i="2"/>
  <c r="AG30" i="2"/>
  <c r="AK30" i="2" s="1"/>
  <c r="AA32" i="2"/>
  <c r="AD31" i="2"/>
  <c r="AL31" i="2" s="1"/>
  <c r="AG31" i="2"/>
  <c r="AK31" i="2" s="1"/>
  <c r="AC32" i="2"/>
  <c r="AM32" i="2" s="1"/>
  <c r="R36" i="2"/>
  <c r="S35" i="2"/>
  <c r="T35" i="2" s="1"/>
  <c r="Y34" i="2" s="1"/>
  <c r="V35" i="2"/>
  <c r="X34" i="2" s="1"/>
  <c r="U35" i="2"/>
  <c r="W34" i="2" s="1"/>
  <c r="Z33" i="2"/>
  <c r="AB33" i="2" s="1"/>
  <c r="AP33" i="2" s="1"/>
  <c r="AE29" i="1"/>
  <c r="X32" i="1"/>
  <c r="U33" i="1"/>
  <c r="W32" i="1" s="1"/>
  <c r="AQ28" i="1"/>
  <c r="AJ29" i="1"/>
  <c r="AN29" i="1"/>
  <c r="Z31" i="1"/>
  <c r="AB30" i="1"/>
  <c r="AD30" i="1" s="1"/>
  <c r="AA30" i="1"/>
  <c r="AP28" i="1"/>
  <c r="AC30" i="1"/>
  <c r="AL30" i="1" s="1"/>
  <c r="AR28" i="1"/>
  <c r="AK29" i="1"/>
  <c r="AM29" i="1"/>
  <c r="S33" i="1"/>
  <c r="T33" i="1" s="1"/>
  <c r="Y32" i="1" s="1"/>
  <c r="R34" i="1"/>
  <c r="V34" i="1" s="1"/>
  <c r="AE32" i="2" l="1"/>
  <c r="AR32" i="2" s="1"/>
  <c r="AJ32" i="2"/>
  <c r="AD32" i="2"/>
  <c r="AL32" i="2" s="1"/>
  <c r="AH31" i="2"/>
  <c r="AQ31" i="2" s="1"/>
  <c r="AC33" i="2"/>
  <c r="AM33" i="2" s="1"/>
  <c r="AI31" i="2"/>
  <c r="AN31" i="2" s="1"/>
  <c r="AA33" i="2"/>
  <c r="S36" i="2"/>
  <c r="T36" i="2" s="1"/>
  <c r="Y35" i="2" s="1"/>
  <c r="V36" i="2"/>
  <c r="X35" i="2" s="1"/>
  <c r="R37" i="2"/>
  <c r="U36" i="2"/>
  <c r="W35" i="2" s="1"/>
  <c r="AI32" i="2"/>
  <c r="AN32" i="2" s="1"/>
  <c r="AG32" i="2"/>
  <c r="AK32" i="2" s="1"/>
  <c r="Z34" i="2"/>
  <c r="AB34" i="2" s="1"/>
  <c r="AP34" i="2" s="1"/>
  <c r="AH32" i="2"/>
  <c r="AQ32" i="2" s="1"/>
  <c r="AE30" i="1"/>
  <c r="X33" i="1"/>
  <c r="U34" i="1"/>
  <c r="W33" i="1" s="1"/>
  <c r="AQ29" i="1"/>
  <c r="AP29" i="1"/>
  <c r="AJ30" i="1"/>
  <c r="AN30" i="1"/>
  <c r="AM30" i="1"/>
  <c r="AK30" i="1"/>
  <c r="AR29" i="1"/>
  <c r="AB31" i="1"/>
  <c r="AA31" i="1"/>
  <c r="AE31" i="1" s="1"/>
  <c r="Z32" i="1"/>
  <c r="AC31" i="1"/>
  <c r="AL31" i="1" s="1"/>
  <c r="R35" i="1"/>
  <c r="V35" i="1" s="1"/>
  <c r="S34" i="1"/>
  <c r="T34" i="1" s="1"/>
  <c r="Y33" i="1" s="1"/>
  <c r="AD33" i="2" l="1"/>
  <c r="AL33" i="2" s="1"/>
  <c r="AJ33" i="2"/>
  <c r="AE33" i="2"/>
  <c r="AR33" i="2" s="1"/>
  <c r="AH33" i="2"/>
  <c r="AQ33" i="2" s="1"/>
  <c r="AA34" i="2"/>
  <c r="Z35" i="2"/>
  <c r="AC35" i="2" s="1"/>
  <c r="AM35" i="2" s="1"/>
  <c r="AC34" i="2"/>
  <c r="AM34" i="2" s="1"/>
  <c r="S37" i="2"/>
  <c r="T37" i="2" s="1"/>
  <c r="Y36" i="2" s="1"/>
  <c r="R38" i="2"/>
  <c r="U37" i="2"/>
  <c r="W36" i="2" s="1"/>
  <c r="V37" i="2"/>
  <c r="X36" i="2" s="1"/>
  <c r="AD31" i="1"/>
  <c r="U35" i="1"/>
  <c r="W34" i="1" s="1"/>
  <c r="X34" i="1"/>
  <c r="AR30" i="1"/>
  <c r="AP30" i="1"/>
  <c r="AQ30" i="1"/>
  <c r="AA32" i="1"/>
  <c r="AB32" i="1"/>
  <c r="AD32" i="1" s="1"/>
  <c r="Z33" i="1"/>
  <c r="AC33" i="1" s="1"/>
  <c r="AL33" i="1" s="1"/>
  <c r="AC32" i="1"/>
  <c r="AL32" i="1" s="1"/>
  <c r="AJ31" i="1"/>
  <c r="AK31" i="1"/>
  <c r="AM31" i="1"/>
  <c r="R36" i="1"/>
  <c r="V36" i="1" s="1"/>
  <c r="S35" i="1"/>
  <c r="T35" i="1" s="1"/>
  <c r="Y34" i="1" s="1"/>
  <c r="AG33" i="2" l="1"/>
  <c r="AK33" i="2" s="1"/>
  <c r="AE34" i="2"/>
  <c r="AR34" i="2" s="1"/>
  <c r="AJ34" i="2"/>
  <c r="AI33" i="2"/>
  <c r="AN33" i="2" s="1"/>
  <c r="AB35" i="2"/>
  <c r="AP35" i="2" s="1"/>
  <c r="AA35" i="2"/>
  <c r="AJ35" i="2" s="1"/>
  <c r="AD34" i="2"/>
  <c r="AL34" i="2" s="1"/>
  <c r="AI34" i="2"/>
  <c r="AN34" i="2" s="1"/>
  <c r="Z36" i="2"/>
  <c r="AB36" i="2" s="1"/>
  <c r="AP36" i="2" s="1"/>
  <c r="R39" i="2"/>
  <c r="S38" i="2"/>
  <c r="T38" i="2" s="1"/>
  <c r="Y37" i="2" s="1"/>
  <c r="V38" i="2"/>
  <c r="X37" i="2" s="1"/>
  <c r="U38" i="2"/>
  <c r="W37" i="2" s="1"/>
  <c r="AE32" i="1"/>
  <c r="U36" i="1"/>
  <c r="W35" i="1" s="1"/>
  <c r="X35" i="1"/>
  <c r="AR31" i="1"/>
  <c r="AK32" i="1"/>
  <c r="AM32" i="1"/>
  <c r="AB33" i="1"/>
  <c r="AA33" i="1"/>
  <c r="AE33" i="1" s="1"/>
  <c r="AP31" i="1"/>
  <c r="AN31" i="1"/>
  <c r="Z34" i="1"/>
  <c r="AC34" i="1" s="1"/>
  <c r="AL34" i="1" s="1"/>
  <c r="AQ31" i="1"/>
  <c r="AJ32" i="1"/>
  <c r="AN32" i="1"/>
  <c r="AQ32" i="1"/>
  <c r="S36" i="1"/>
  <c r="T36" i="1" s="1"/>
  <c r="Y35" i="1" s="1"/>
  <c r="R37" i="1"/>
  <c r="V37" i="1" s="1"/>
  <c r="AG34" i="2" l="1"/>
  <c r="AK34" i="2" s="1"/>
  <c r="AD35" i="2"/>
  <c r="AL35" i="2" s="1"/>
  <c r="AE35" i="2"/>
  <c r="AR35" i="2" s="1"/>
  <c r="AH34" i="2"/>
  <c r="AQ34" i="2" s="1"/>
  <c r="AC36" i="2"/>
  <c r="AM36" i="2" s="1"/>
  <c r="AA36" i="2"/>
  <c r="AH35" i="2"/>
  <c r="AQ35" i="2" s="1"/>
  <c r="R40" i="2"/>
  <c r="S39" i="2"/>
  <c r="T39" i="2" s="1"/>
  <c r="Y38" i="2" s="1"/>
  <c r="U39" i="2"/>
  <c r="W38" i="2" s="1"/>
  <c r="V39" i="2"/>
  <c r="X38" i="2" s="1"/>
  <c r="Z37" i="2"/>
  <c r="AC37" i="2" s="1"/>
  <c r="AM37" i="2" s="1"/>
  <c r="AD33" i="1"/>
  <c r="U37" i="1"/>
  <c r="W36" i="1" s="1"/>
  <c r="Z35" i="1"/>
  <c r="AP32" i="1"/>
  <c r="AK33" i="1"/>
  <c r="AM33" i="1"/>
  <c r="AR32" i="1"/>
  <c r="AB34" i="1"/>
  <c r="AD34" i="1" s="1"/>
  <c r="AA34" i="1"/>
  <c r="AJ33" i="1"/>
  <c r="AN33" i="1"/>
  <c r="R38" i="1"/>
  <c r="V38" i="1" s="1"/>
  <c r="S37" i="1"/>
  <c r="T37" i="1" s="1"/>
  <c r="Y36" i="1" s="1"/>
  <c r="AD36" i="2" l="1"/>
  <c r="AL36" i="2" s="1"/>
  <c r="AJ36" i="2"/>
  <c r="AI35" i="2"/>
  <c r="AN35" i="2" s="1"/>
  <c r="AG35" i="2"/>
  <c r="AK35" i="2" s="1"/>
  <c r="AE36" i="2"/>
  <c r="AR36" i="2" s="1"/>
  <c r="AH36" i="2"/>
  <c r="AQ36" i="2" s="1"/>
  <c r="AA37" i="2"/>
  <c r="AJ37" i="2" s="1"/>
  <c r="S40" i="2"/>
  <c r="T40" i="2" s="1"/>
  <c r="Y39" i="2" s="1"/>
  <c r="V40" i="2"/>
  <c r="X39" i="2" s="1"/>
  <c r="R41" i="2"/>
  <c r="U40" i="2"/>
  <c r="W39" i="2" s="1"/>
  <c r="AB37" i="2"/>
  <c r="AP37" i="2" s="1"/>
  <c r="AG36" i="2"/>
  <c r="AK36" i="2" s="1"/>
  <c r="Z38" i="2"/>
  <c r="AC38" i="2" s="1"/>
  <c r="AM38" i="2" s="1"/>
  <c r="AE34" i="1"/>
  <c r="U38" i="1"/>
  <c r="W37" i="1" s="1"/>
  <c r="X37" i="1"/>
  <c r="X36" i="1"/>
  <c r="Z36" i="1" s="1"/>
  <c r="AR33" i="1"/>
  <c r="AQ33" i="1"/>
  <c r="AK34" i="1"/>
  <c r="AM34" i="1"/>
  <c r="AP33" i="1"/>
  <c r="AB35" i="1"/>
  <c r="AA35" i="1"/>
  <c r="AE35" i="1" s="1"/>
  <c r="AN34" i="1"/>
  <c r="AJ34" i="1"/>
  <c r="AC35" i="1"/>
  <c r="AL35" i="1" s="1"/>
  <c r="S38" i="1"/>
  <c r="T38" i="1" s="1"/>
  <c r="Y37" i="1" s="1"/>
  <c r="R39" i="1"/>
  <c r="V39" i="1" s="1"/>
  <c r="AI36" i="2" l="1"/>
  <c r="AN36" i="2" s="1"/>
  <c r="AD37" i="2"/>
  <c r="AL37" i="2" s="1"/>
  <c r="Z39" i="2"/>
  <c r="AC39" i="2" s="1"/>
  <c r="AM39" i="2" s="1"/>
  <c r="AE37" i="2"/>
  <c r="AR37" i="2" s="1"/>
  <c r="AB38" i="2"/>
  <c r="AP38" i="2" s="1"/>
  <c r="AA38" i="2"/>
  <c r="AJ38" i="2" s="1"/>
  <c r="S41" i="2"/>
  <c r="T41" i="2" s="1"/>
  <c r="Y40" i="2" s="1"/>
  <c r="R42" i="2"/>
  <c r="V41" i="2"/>
  <c r="X40" i="2" s="1"/>
  <c r="U41" i="2"/>
  <c r="W40" i="2" s="1"/>
  <c r="AD35" i="1"/>
  <c r="U39" i="1"/>
  <c r="W38" i="1" s="1"/>
  <c r="X38" i="1"/>
  <c r="AR34" i="1"/>
  <c r="AQ34" i="1"/>
  <c r="AP34" i="1"/>
  <c r="Z37" i="1"/>
  <c r="AJ35" i="1"/>
  <c r="AK35" i="1"/>
  <c r="AM35" i="1"/>
  <c r="AA36" i="1"/>
  <c r="AB36" i="1"/>
  <c r="AD36" i="1" s="1"/>
  <c r="AC36" i="1"/>
  <c r="AL36" i="1" s="1"/>
  <c r="S39" i="1"/>
  <c r="T39" i="1" s="1"/>
  <c r="Y38" i="1" s="1"/>
  <c r="R40" i="1"/>
  <c r="V40" i="1" s="1"/>
  <c r="AA39" i="2" l="1"/>
  <c r="AJ39" i="2" s="1"/>
  <c r="AB39" i="2"/>
  <c r="AE39" i="2" s="1"/>
  <c r="AR39" i="2" s="1"/>
  <c r="AG37" i="2"/>
  <c r="AK37" i="2" s="1"/>
  <c r="AD38" i="2"/>
  <c r="AL38" i="2" s="1"/>
  <c r="R43" i="2"/>
  <c r="S42" i="2"/>
  <c r="T42" i="2" s="1"/>
  <c r="Y41" i="2" s="1"/>
  <c r="V42" i="2"/>
  <c r="X41" i="2" s="1"/>
  <c r="U42" i="2"/>
  <c r="W41" i="2" s="1"/>
  <c r="AH37" i="2"/>
  <c r="AQ37" i="2" s="1"/>
  <c r="Z40" i="2"/>
  <c r="AB40" i="2" s="1"/>
  <c r="AP40" i="2" s="1"/>
  <c r="AE38" i="2"/>
  <c r="AR38" i="2" s="1"/>
  <c r="AI37" i="2"/>
  <c r="AN37" i="2" s="1"/>
  <c r="AE36" i="1"/>
  <c r="U40" i="1"/>
  <c r="W39" i="1" s="1"/>
  <c r="X39" i="1"/>
  <c r="AR35" i="1"/>
  <c r="Z38" i="1"/>
  <c r="AP35" i="1"/>
  <c r="AN35" i="1"/>
  <c r="AM36" i="1"/>
  <c r="AK36" i="1"/>
  <c r="AB37" i="1"/>
  <c r="AA37" i="1"/>
  <c r="AE37" i="1" s="1"/>
  <c r="AJ36" i="1"/>
  <c r="AN36" i="1"/>
  <c r="AQ35" i="1"/>
  <c r="AC37" i="1"/>
  <c r="AL37" i="1" s="1"/>
  <c r="R41" i="1"/>
  <c r="V41" i="1" s="1"/>
  <c r="S40" i="1"/>
  <c r="T40" i="1" s="1"/>
  <c r="Y39" i="1" s="1"/>
  <c r="AD39" i="2" l="1"/>
  <c r="AL39" i="2" s="1"/>
  <c r="AP39" i="2"/>
  <c r="AI38" i="2"/>
  <c r="AN38" i="2" s="1"/>
  <c r="AG38" i="2"/>
  <c r="AK38" i="2" s="1"/>
  <c r="AG39" i="2"/>
  <c r="AK39" i="2" s="1"/>
  <c r="R44" i="2"/>
  <c r="S43" i="2"/>
  <c r="T43" i="2" s="1"/>
  <c r="Y42" i="2" s="1"/>
  <c r="V43" i="2"/>
  <c r="X42" i="2" s="1"/>
  <c r="U43" i="2"/>
  <c r="W42" i="2" s="1"/>
  <c r="AI39" i="2"/>
  <c r="AN39" i="2" s="1"/>
  <c r="AA40" i="2"/>
  <c r="AJ40" i="2" s="1"/>
  <c r="AH38" i="2"/>
  <c r="AQ38" i="2" s="1"/>
  <c r="Z41" i="2"/>
  <c r="AC41" i="2" s="1"/>
  <c r="AM41" i="2" s="1"/>
  <c r="AC40" i="2"/>
  <c r="AM40" i="2" s="1"/>
  <c r="AD37" i="1"/>
  <c r="U41" i="1"/>
  <c r="W40" i="1" s="1"/>
  <c r="X40" i="1"/>
  <c r="AQ36" i="1"/>
  <c r="AP36" i="1"/>
  <c r="AR36" i="1"/>
  <c r="AB38" i="1"/>
  <c r="AA38" i="1"/>
  <c r="AE38" i="1" s="1"/>
  <c r="AN37" i="1"/>
  <c r="AK37" i="1"/>
  <c r="AM37" i="1"/>
  <c r="Z39" i="1"/>
  <c r="AJ37" i="1"/>
  <c r="AC38" i="1"/>
  <c r="AL38" i="1" s="1"/>
  <c r="R42" i="1"/>
  <c r="V42" i="1" s="1"/>
  <c r="S41" i="1"/>
  <c r="T41" i="1" s="1"/>
  <c r="Y40" i="1" s="1"/>
  <c r="AH39" i="2" l="1"/>
  <c r="AQ39" i="2" s="1"/>
  <c r="AB41" i="2"/>
  <c r="AP41" i="2" s="1"/>
  <c r="AA41" i="2"/>
  <c r="AJ41" i="2" s="1"/>
  <c r="Z42" i="2"/>
  <c r="AC42" i="2" s="1"/>
  <c r="AM42" i="2" s="1"/>
  <c r="S44" i="2"/>
  <c r="T44" i="2" s="1"/>
  <c r="Y43" i="2" s="1"/>
  <c r="V44" i="2"/>
  <c r="X43" i="2" s="1"/>
  <c r="R45" i="2"/>
  <c r="U44" i="2"/>
  <c r="W43" i="2" s="1"/>
  <c r="AE40" i="2"/>
  <c r="AR40" i="2" s="1"/>
  <c r="AD40" i="2"/>
  <c r="AL40" i="2" s="1"/>
  <c r="AD38" i="1"/>
  <c r="AP37" i="1"/>
  <c r="U42" i="1"/>
  <c r="W41" i="1" s="1"/>
  <c r="X41" i="1"/>
  <c r="AR37" i="1"/>
  <c r="Z40" i="1"/>
  <c r="AK38" i="1"/>
  <c r="AM38" i="1"/>
  <c r="AJ38" i="1"/>
  <c r="AB39" i="1"/>
  <c r="AA39" i="1"/>
  <c r="AE39" i="1" s="1"/>
  <c r="AQ37" i="1"/>
  <c r="AC39" i="1"/>
  <c r="R43" i="1"/>
  <c r="V43" i="1" s="1"/>
  <c r="S42" i="1"/>
  <c r="T42" i="1" s="1"/>
  <c r="Y41" i="1" s="1"/>
  <c r="AA42" i="2" l="1"/>
  <c r="AJ42" i="2" s="1"/>
  <c r="S45" i="2"/>
  <c r="T45" i="2" s="1"/>
  <c r="Y44" i="2" s="1"/>
  <c r="R46" i="2"/>
  <c r="V45" i="2"/>
  <c r="X44" i="2" s="1"/>
  <c r="U45" i="2"/>
  <c r="W44" i="2" s="1"/>
  <c r="AB42" i="2"/>
  <c r="AP42" i="2" s="1"/>
  <c r="AE41" i="2"/>
  <c r="AR41" i="2" s="1"/>
  <c r="AH40" i="2"/>
  <c r="AQ40" i="2" s="1"/>
  <c r="AI40" i="2"/>
  <c r="AN40" i="2" s="1"/>
  <c r="Z43" i="2"/>
  <c r="AB43" i="2" s="1"/>
  <c r="AP43" i="2" s="1"/>
  <c r="AG40" i="2"/>
  <c r="AK40" i="2" s="1"/>
  <c r="AD41" i="2"/>
  <c r="AL41" i="2" s="1"/>
  <c r="AD39" i="1"/>
  <c r="X42" i="1"/>
  <c r="U43" i="1"/>
  <c r="W42" i="1" s="1"/>
  <c r="AQ38" i="1"/>
  <c r="AR38" i="1"/>
  <c r="AL39" i="1"/>
  <c r="Z41" i="1"/>
  <c r="AC41" i="1" s="1"/>
  <c r="AL41" i="1" s="1"/>
  <c r="AJ39" i="1"/>
  <c r="AN39" i="1"/>
  <c r="AB40" i="1"/>
  <c r="AA40" i="1"/>
  <c r="AE40" i="1" s="1"/>
  <c r="AQ39" i="1"/>
  <c r="AK39" i="1"/>
  <c r="AP38" i="1"/>
  <c r="AN38" i="1"/>
  <c r="AC40" i="1"/>
  <c r="AL40" i="1" s="1"/>
  <c r="S43" i="1"/>
  <c r="T43" i="1" s="1"/>
  <c r="Y42" i="1" s="1"/>
  <c r="R44" i="1"/>
  <c r="V44" i="1" s="1"/>
  <c r="AG41" i="2" l="1"/>
  <c r="AK41" i="2" s="1"/>
  <c r="AC43" i="2"/>
  <c r="AM43" i="2" s="1"/>
  <c r="AA43" i="2"/>
  <c r="AI41" i="2"/>
  <c r="AN41" i="2" s="1"/>
  <c r="AD42" i="2"/>
  <c r="AL42" i="2" s="1"/>
  <c r="R47" i="2"/>
  <c r="S46" i="2"/>
  <c r="T46" i="2" s="1"/>
  <c r="Y45" i="2" s="1"/>
  <c r="V46" i="2"/>
  <c r="X45" i="2" s="1"/>
  <c r="U46" i="2"/>
  <c r="W45" i="2" s="1"/>
  <c r="AH41" i="2"/>
  <c r="AQ41" i="2" s="1"/>
  <c r="Z44" i="2"/>
  <c r="AC44" i="2" s="1"/>
  <c r="AM44" i="2" s="1"/>
  <c r="AE42" i="2"/>
  <c r="AR42" i="2" s="1"/>
  <c r="AD40" i="1"/>
  <c r="X43" i="1"/>
  <c r="U44" i="1"/>
  <c r="W43" i="1" s="1"/>
  <c r="AR39" i="1"/>
  <c r="AM39" i="1"/>
  <c r="AP39" i="1"/>
  <c r="Z42" i="1"/>
  <c r="AC42" i="1" s="1"/>
  <c r="AL42" i="1" s="1"/>
  <c r="AJ40" i="1"/>
  <c r="AN40" i="1"/>
  <c r="AK40" i="1"/>
  <c r="AM40" i="1"/>
  <c r="AA41" i="1"/>
  <c r="AE41" i="1" s="1"/>
  <c r="AB41" i="1"/>
  <c r="S44" i="1"/>
  <c r="T44" i="1" s="1"/>
  <c r="Y43" i="1" s="1"/>
  <c r="R45" i="1"/>
  <c r="V45" i="1" s="1"/>
  <c r="AE43" i="2" l="1"/>
  <c r="AR43" i="2" s="1"/>
  <c r="AJ43" i="2"/>
  <c r="AD43" i="2"/>
  <c r="AL43" i="2" s="1"/>
  <c r="AI43" i="2"/>
  <c r="AN43" i="2" s="1"/>
  <c r="AH42" i="2"/>
  <c r="AQ42" i="2" s="1"/>
  <c r="AI42" i="2"/>
  <c r="AN42" i="2" s="1"/>
  <c r="Z45" i="2"/>
  <c r="AA45" i="2" s="1"/>
  <c r="AJ45" i="2" s="1"/>
  <c r="AG43" i="2"/>
  <c r="AK43" i="2" s="1"/>
  <c r="R48" i="2"/>
  <c r="S47" i="2"/>
  <c r="T47" i="2" s="1"/>
  <c r="Y46" i="2" s="1"/>
  <c r="V47" i="2"/>
  <c r="X46" i="2" s="1"/>
  <c r="U47" i="2"/>
  <c r="W46" i="2" s="1"/>
  <c r="AA44" i="2"/>
  <c r="AJ44" i="2" s="1"/>
  <c r="AB44" i="2"/>
  <c r="AP44" i="2" s="1"/>
  <c r="AG42" i="2"/>
  <c r="AK42" i="2" s="1"/>
  <c r="AD41" i="1"/>
  <c r="U45" i="1"/>
  <c r="W44" i="1" s="1"/>
  <c r="X44" i="1"/>
  <c r="AP40" i="1"/>
  <c r="Z43" i="1"/>
  <c r="AQ40" i="1"/>
  <c r="AK41" i="1"/>
  <c r="AM41" i="1"/>
  <c r="AJ41" i="1"/>
  <c r="AR40" i="1"/>
  <c r="AB42" i="1"/>
  <c r="AA42" i="1"/>
  <c r="AE42" i="1" s="1"/>
  <c r="R46" i="1"/>
  <c r="V46" i="1" s="1"/>
  <c r="S45" i="1"/>
  <c r="T45" i="1" s="1"/>
  <c r="Y44" i="1" s="1"/>
  <c r="AH43" i="2" l="1"/>
  <c r="AQ43" i="2" s="1"/>
  <c r="AC45" i="2"/>
  <c r="AM45" i="2" s="1"/>
  <c r="AB45" i="2"/>
  <c r="AP45" i="2" s="1"/>
  <c r="AE45" i="2"/>
  <c r="AR45" i="2" s="1"/>
  <c r="AE44" i="2"/>
  <c r="AR44" i="2" s="1"/>
  <c r="S48" i="2"/>
  <c r="T48" i="2" s="1"/>
  <c r="Y47" i="2" s="1"/>
  <c r="V48" i="2"/>
  <c r="X47" i="2" s="1"/>
  <c r="R49" i="2"/>
  <c r="U48" i="2"/>
  <c r="W47" i="2" s="1"/>
  <c r="Z46" i="2"/>
  <c r="AA46" i="2" s="1"/>
  <c r="AJ46" i="2" s="1"/>
  <c r="AD44" i="2"/>
  <c r="AL44" i="2" s="1"/>
  <c r="AD42" i="1"/>
  <c r="AR41" i="1"/>
  <c r="U46" i="1"/>
  <c r="W45" i="1" s="1"/>
  <c r="X45" i="1"/>
  <c r="AQ41" i="1"/>
  <c r="AN42" i="1"/>
  <c r="AJ42" i="1"/>
  <c r="AK42" i="1"/>
  <c r="AM42" i="1"/>
  <c r="AP41" i="1"/>
  <c r="AN41" i="1"/>
  <c r="Z44" i="1"/>
  <c r="AB43" i="1"/>
  <c r="AA43" i="1"/>
  <c r="AE43" i="1" s="1"/>
  <c r="AC43" i="1"/>
  <c r="AL43" i="1" s="1"/>
  <c r="R47" i="1"/>
  <c r="V47" i="1" s="1"/>
  <c r="S46" i="1"/>
  <c r="T46" i="1" s="1"/>
  <c r="Y45" i="1" s="1"/>
  <c r="AD45" i="2" l="1"/>
  <c r="AL45" i="2" s="1"/>
  <c r="AH44" i="2"/>
  <c r="AQ44" i="2" s="1"/>
  <c r="AC46" i="2"/>
  <c r="AM46" i="2" s="1"/>
  <c r="AG44" i="2"/>
  <c r="AK44" i="2" s="1"/>
  <c r="AG45" i="2"/>
  <c r="AK45" i="2" s="1"/>
  <c r="AH45" i="2"/>
  <c r="AQ45" i="2" s="1"/>
  <c r="Z47" i="2"/>
  <c r="AA47" i="2" s="1"/>
  <c r="AJ47" i="2" s="1"/>
  <c r="AB46" i="2"/>
  <c r="S49" i="2"/>
  <c r="T49" i="2" s="1"/>
  <c r="Y48" i="2" s="1"/>
  <c r="R50" i="2"/>
  <c r="U49" i="2"/>
  <c r="W48" i="2" s="1"/>
  <c r="V49" i="2"/>
  <c r="X48" i="2" s="1"/>
  <c r="AI44" i="2"/>
  <c r="AN44" i="2" s="1"/>
  <c r="AI45" i="2"/>
  <c r="AN45" i="2" s="1"/>
  <c r="AD43" i="1"/>
  <c r="AR42" i="1"/>
  <c r="X46" i="1"/>
  <c r="U47" i="1"/>
  <c r="W46" i="1" s="1"/>
  <c r="AP42" i="1"/>
  <c r="AK43" i="1"/>
  <c r="AM43" i="1"/>
  <c r="AP43" i="1"/>
  <c r="AB44" i="1"/>
  <c r="AA44" i="1"/>
  <c r="AE44" i="1" s="1"/>
  <c r="AC44" i="1"/>
  <c r="AL44" i="1" s="1"/>
  <c r="Z45" i="1"/>
  <c r="AJ43" i="1"/>
  <c r="AN43" i="1"/>
  <c r="AR43" i="1"/>
  <c r="AQ43" i="1"/>
  <c r="AQ42" i="1"/>
  <c r="R48" i="1"/>
  <c r="V48" i="1" s="1"/>
  <c r="S47" i="1"/>
  <c r="T47" i="1" s="1"/>
  <c r="Y46" i="1" s="1"/>
  <c r="AE46" i="2" l="1"/>
  <c r="AR46" i="2" s="1"/>
  <c r="AP46" i="2"/>
  <c r="AC47" i="2"/>
  <c r="AM47" i="2" s="1"/>
  <c r="AB47" i="2"/>
  <c r="AE47" i="2" s="1"/>
  <c r="AR47" i="2" s="1"/>
  <c r="AG46" i="2"/>
  <c r="AK46" i="2" s="1"/>
  <c r="AD46" i="2"/>
  <c r="AL46" i="2" s="1"/>
  <c r="Z48" i="2"/>
  <c r="AB48" i="2" s="1"/>
  <c r="AP48" i="2" s="1"/>
  <c r="R51" i="2"/>
  <c r="S50" i="2"/>
  <c r="T50" i="2" s="1"/>
  <c r="Y49" i="2" s="1"/>
  <c r="V50" i="2"/>
  <c r="X49" i="2" s="1"/>
  <c r="U50" i="2"/>
  <c r="W49" i="2" s="1"/>
  <c r="AD44" i="1"/>
  <c r="X47" i="1"/>
  <c r="U48" i="1"/>
  <c r="W47" i="1" s="1"/>
  <c r="AK44" i="1"/>
  <c r="AM44" i="1"/>
  <c r="AA45" i="1"/>
  <c r="AB45" i="1"/>
  <c r="AD45" i="1" s="1"/>
  <c r="Z46" i="1"/>
  <c r="AC46" i="1" s="1"/>
  <c r="AL46" i="1" s="1"/>
  <c r="AC45" i="1"/>
  <c r="AL45" i="1" s="1"/>
  <c r="AJ44" i="1"/>
  <c r="AN44" i="1"/>
  <c r="R49" i="1"/>
  <c r="V49" i="1" s="1"/>
  <c r="S48" i="1"/>
  <c r="T48" i="1" s="1"/>
  <c r="Y47" i="1" s="1"/>
  <c r="AD47" i="2" l="1"/>
  <c r="AL47" i="2" s="1"/>
  <c r="AP47" i="2"/>
  <c r="AC48" i="2"/>
  <c r="AM48" i="2" s="1"/>
  <c r="AA48" i="2"/>
  <c r="AJ48" i="2" s="1"/>
  <c r="AH46" i="2"/>
  <c r="AQ46" i="2" s="1"/>
  <c r="AI47" i="2"/>
  <c r="AN47" i="2" s="1"/>
  <c r="AG47" i="2"/>
  <c r="AK47" i="2" s="1"/>
  <c r="AI46" i="2"/>
  <c r="AN46" i="2" s="1"/>
  <c r="Z49" i="2"/>
  <c r="AC49" i="2" s="1"/>
  <c r="AM49" i="2" s="1"/>
  <c r="AH47" i="2"/>
  <c r="AQ47" i="2" s="1"/>
  <c r="R52" i="2"/>
  <c r="S51" i="2"/>
  <c r="T51" i="2" s="1"/>
  <c r="Y50" i="2" s="1"/>
  <c r="V51" i="2"/>
  <c r="X50" i="2" s="1"/>
  <c r="U51" i="2"/>
  <c r="W50" i="2" s="1"/>
  <c r="AE45" i="1"/>
  <c r="X48" i="1"/>
  <c r="U49" i="1"/>
  <c r="W48" i="1" s="1"/>
  <c r="AQ44" i="1"/>
  <c r="AR44" i="1"/>
  <c r="AJ45" i="1"/>
  <c r="AN45" i="1"/>
  <c r="AB46" i="1"/>
  <c r="AD46" i="1" s="1"/>
  <c r="AA46" i="1"/>
  <c r="AP44" i="1"/>
  <c r="Z47" i="1"/>
  <c r="AC47" i="1" s="1"/>
  <c r="AM45" i="1"/>
  <c r="AK45" i="1"/>
  <c r="S49" i="1"/>
  <c r="T49" i="1" s="1"/>
  <c r="Y48" i="1" s="1"/>
  <c r="R50" i="1"/>
  <c r="V50" i="1" s="1"/>
  <c r="AA49" i="2" l="1"/>
  <c r="AJ49" i="2" s="1"/>
  <c r="AB49" i="2"/>
  <c r="AP49" i="2" s="1"/>
  <c r="S52" i="2"/>
  <c r="T52" i="2" s="1"/>
  <c r="Y51" i="2" s="1"/>
  <c r="V52" i="2"/>
  <c r="X51" i="2" s="1"/>
  <c r="R53" i="2"/>
  <c r="U52" i="2"/>
  <c r="W51" i="2" s="1"/>
  <c r="AD49" i="2"/>
  <c r="AL49" i="2" s="1"/>
  <c r="AE49" i="2"/>
  <c r="AR49" i="2" s="1"/>
  <c r="Z50" i="2"/>
  <c r="AA50" i="2" s="1"/>
  <c r="AJ50" i="2" s="1"/>
  <c r="AE48" i="2"/>
  <c r="AR48" i="2" s="1"/>
  <c r="AD48" i="2"/>
  <c r="AL48" i="2" s="1"/>
  <c r="AE46" i="1"/>
  <c r="U50" i="1"/>
  <c r="W49" i="1" s="1"/>
  <c r="AR45" i="1"/>
  <c r="AP45" i="1"/>
  <c r="AL47" i="1"/>
  <c r="AQ45" i="1"/>
  <c r="AJ46" i="1"/>
  <c r="Z48" i="1"/>
  <c r="AC48" i="1" s="1"/>
  <c r="AL48" i="1" s="1"/>
  <c r="AA47" i="1"/>
  <c r="AB47" i="1"/>
  <c r="AD47" i="1" s="1"/>
  <c r="AM46" i="1"/>
  <c r="AK46" i="1"/>
  <c r="R51" i="1"/>
  <c r="V51" i="1" s="1"/>
  <c r="S50" i="1"/>
  <c r="T50" i="1" s="1"/>
  <c r="Y49" i="1" s="1"/>
  <c r="AB50" i="2" l="1"/>
  <c r="AP50" i="2" s="1"/>
  <c r="AI48" i="2"/>
  <c r="AN48" i="2" s="1"/>
  <c r="AH48" i="2"/>
  <c r="AQ48" i="2" s="1"/>
  <c r="AC50" i="2"/>
  <c r="AM50" i="2" s="1"/>
  <c r="AI49" i="2"/>
  <c r="AN49" i="2" s="1"/>
  <c r="AH49" i="2"/>
  <c r="AQ49" i="2" s="1"/>
  <c r="AG48" i="2"/>
  <c r="AK48" i="2" s="1"/>
  <c r="AE50" i="2"/>
  <c r="AR50" i="2" s="1"/>
  <c r="Z51" i="2"/>
  <c r="AB51" i="2" s="1"/>
  <c r="AP51" i="2" s="1"/>
  <c r="AD50" i="2"/>
  <c r="AL50" i="2" s="1"/>
  <c r="S53" i="2"/>
  <c r="T53" i="2" s="1"/>
  <c r="Y52" i="2" s="1"/>
  <c r="R54" i="2"/>
  <c r="V53" i="2"/>
  <c r="X52" i="2" s="1"/>
  <c r="U53" i="2"/>
  <c r="W52" i="2" s="1"/>
  <c r="AG49" i="2"/>
  <c r="AK49" i="2" s="1"/>
  <c r="AE47" i="1"/>
  <c r="U51" i="1"/>
  <c r="W50" i="1" s="1"/>
  <c r="X50" i="1"/>
  <c r="X49" i="1"/>
  <c r="Z49" i="1" s="1"/>
  <c r="AP46" i="1"/>
  <c r="AN46" i="1"/>
  <c r="AK47" i="1"/>
  <c r="AQ46" i="1"/>
  <c r="AJ47" i="1"/>
  <c r="AN47" i="1"/>
  <c r="AR46" i="1"/>
  <c r="AB48" i="1"/>
  <c r="AD48" i="1" s="1"/>
  <c r="AA48" i="1"/>
  <c r="R52" i="1"/>
  <c r="V52" i="1" s="1"/>
  <c r="S51" i="1"/>
  <c r="T51" i="1" s="1"/>
  <c r="Y50" i="1" s="1"/>
  <c r="AG50" i="2" l="1"/>
  <c r="AK50" i="2" s="1"/>
  <c r="AC51" i="2"/>
  <c r="AM51" i="2" s="1"/>
  <c r="AA51" i="2"/>
  <c r="AI50" i="2"/>
  <c r="AN50" i="2" s="1"/>
  <c r="R55" i="2"/>
  <c r="S54" i="2"/>
  <c r="T54" i="2" s="1"/>
  <c r="Y53" i="2" s="1"/>
  <c r="V54" i="2"/>
  <c r="X53" i="2" s="1"/>
  <c r="U54" i="2"/>
  <c r="W53" i="2" s="1"/>
  <c r="Z52" i="2"/>
  <c r="AB52" i="2" s="1"/>
  <c r="AP52" i="2" s="1"/>
  <c r="AH50" i="2"/>
  <c r="AQ50" i="2" s="1"/>
  <c r="AE48" i="1"/>
  <c r="X51" i="1"/>
  <c r="U52" i="1"/>
  <c r="W51" i="1" s="1"/>
  <c r="Z50" i="1"/>
  <c r="AK48" i="1"/>
  <c r="AM48" i="1"/>
  <c r="AJ48" i="1"/>
  <c r="AR47" i="1"/>
  <c r="AM47" i="1"/>
  <c r="AA49" i="1"/>
  <c r="AB49" i="1"/>
  <c r="AD49" i="1" s="1"/>
  <c r="AP47" i="1"/>
  <c r="AQ47" i="1"/>
  <c r="AC49" i="1"/>
  <c r="AL49" i="1" s="1"/>
  <c r="S52" i="1"/>
  <c r="T52" i="1" s="1"/>
  <c r="Y51" i="1" s="1"/>
  <c r="R53" i="1"/>
  <c r="V53" i="1" s="1"/>
  <c r="AD51" i="2" l="1"/>
  <c r="AL51" i="2" s="1"/>
  <c r="AJ51" i="2"/>
  <c r="AH51" i="2"/>
  <c r="AQ51" i="2" s="1"/>
  <c r="AE51" i="2"/>
  <c r="AR51" i="2" s="1"/>
  <c r="AA52" i="2"/>
  <c r="AJ52" i="2" s="1"/>
  <c r="R56" i="2"/>
  <c r="S55" i="2"/>
  <c r="T55" i="2" s="1"/>
  <c r="Y54" i="2" s="1"/>
  <c r="U55" i="2"/>
  <c r="W54" i="2" s="1"/>
  <c r="V55" i="2"/>
  <c r="X54" i="2" s="1"/>
  <c r="AC52" i="2"/>
  <c r="AM52" i="2" s="1"/>
  <c r="Z53" i="2"/>
  <c r="AC53" i="2" s="1"/>
  <c r="AM53" i="2" s="1"/>
  <c r="AE49" i="1"/>
  <c r="U53" i="1"/>
  <c r="W52" i="1" s="1"/>
  <c r="X52" i="1"/>
  <c r="AR48" i="1"/>
  <c r="AK49" i="1"/>
  <c r="AM49" i="1"/>
  <c r="AJ49" i="1"/>
  <c r="AN49" i="1"/>
  <c r="AQ48" i="1"/>
  <c r="AP48" i="1"/>
  <c r="AN48" i="1"/>
  <c r="AB50" i="1"/>
  <c r="AD50" i="1" s="1"/>
  <c r="AA50" i="1"/>
  <c r="Z51" i="1"/>
  <c r="AC50" i="1"/>
  <c r="AL50" i="1" s="1"/>
  <c r="S53" i="1"/>
  <c r="T53" i="1" s="1"/>
  <c r="Y52" i="1" s="1"/>
  <c r="R54" i="1"/>
  <c r="V54" i="1" s="1"/>
  <c r="AG51" i="2" l="1"/>
  <c r="AK51" i="2" s="1"/>
  <c r="AI51" i="2"/>
  <c r="AN51" i="2" s="1"/>
  <c r="AA53" i="2"/>
  <c r="AJ53" i="2" s="1"/>
  <c r="AB53" i="2"/>
  <c r="AP53" i="2" s="1"/>
  <c r="S56" i="2"/>
  <c r="T56" i="2" s="1"/>
  <c r="Y55" i="2" s="1"/>
  <c r="V56" i="2"/>
  <c r="X55" i="2" s="1"/>
  <c r="R57" i="2"/>
  <c r="U56" i="2"/>
  <c r="W55" i="2" s="1"/>
  <c r="AE52" i="2"/>
  <c r="AR52" i="2" s="1"/>
  <c r="Z54" i="2"/>
  <c r="AC54" i="2" s="1"/>
  <c r="AM54" i="2" s="1"/>
  <c r="AD52" i="2"/>
  <c r="AL52" i="2" s="1"/>
  <c r="AE50" i="1"/>
  <c r="AQ49" i="1"/>
  <c r="U54" i="1"/>
  <c r="W53" i="1" s="1"/>
  <c r="X53" i="1"/>
  <c r="AP49" i="1"/>
  <c r="AR49" i="1"/>
  <c r="AN50" i="1"/>
  <c r="AJ50" i="1"/>
  <c r="Z52" i="1"/>
  <c r="AK50" i="1"/>
  <c r="AM50" i="1"/>
  <c r="AB51" i="1"/>
  <c r="AD51" i="1" s="1"/>
  <c r="AA51" i="1"/>
  <c r="AC51" i="1"/>
  <c r="AL51" i="1" s="1"/>
  <c r="S54" i="1"/>
  <c r="T54" i="1" s="1"/>
  <c r="Y53" i="1" s="1"/>
  <c r="R55" i="1"/>
  <c r="V55" i="1" s="1"/>
  <c r="AE53" i="2" l="1"/>
  <c r="AR53" i="2" s="1"/>
  <c r="AD53" i="2"/>
  <c r="AL53" i="2" s="1"/>
  <c r="AG53" i="2"/>
  <c r="AK53" i="2" s="1"/>
  <c r="AH52" i="2"/>
  <c r="AQ52" i="2" s="1"/>
  <c r="AB54" i="2"/>
  <c r="AP54" i="2" s="1"/>
  <c r="S57" i="2"/>
  <c r="T57" i="2" s="1"/>
  <c r="Y56" i="2" s="1"/>
  <c r="R58" i="2"/>
  <c r="U57" i="2"/>
  <c r="W56" i="2" s="1"/>
  <c r="V57" i="2"/>
  <c r="X56" i="2" s="1"/>
  <c r="Z55" i="2"/>
  <c r="AC55" i="2" s="1"/>
  <c r="AM55" i="2" s="1"/>
  <c r="AA54" i="2"/>
  <c r="AJ54" i="2" s="1"/>
  <c r="AI52" i="2"/>
  <c r="AN52" i="2" s="1"/>
  <c r="AG52" i="2"/>
  <c r="AK52" i="2" s="1"/>
  <c r="AE51" i="1"/>
  <c r="U55" i="1"/>
  <c r="W54" i="1" s="1"/>
  <c r="X54" i="1"/>
  <c r="AQ50" i="1"/>
  <c r="AM51" i="1"/>
  <c r="AN51" i="1"/>
  <c r="AJ51" i="1"/>
  <c r="AB52" i="1"/>
  <c r="AD52" i="1" s="1"/>
  <c r="AA52" i="1"/>
  <c r="AK51" i="1"/>
  <c r="Z53" i="1"/>
  <c r="AC53" i="1" s="1"/>
  <c r="AL53" i="1" s="1"/>
  <c r="AP50" i="1"/>
  <c r="AC52" i="1"/>
  <c r="AL52" i="1" s="1"/>
  <c r="AR50" i="1"/>
  <c r="R56" i="1"/>
  <c r="V56" i="1" s="1"/>
  <c r="S55" i="1"/>
  <c r="T55" i="1" s="1"/>
  <c r="Y54" i="1" s="1"/>
  <c r="AI53" i="2" l="1"/>
  <c r="AN53" i="2" s="1"/>
  <c r="AH53" i="2"/>
  <c r="AQ53" i="2" s="1"/>
  <c r="AB55" i="2"/>
  <c r="AP55" i="2" s="1"/>
  <c r="AA55" i="2"/>
  <c r="AJ55" i="2" s="1"/>
  <c r="R59" i="2"/>
  <c r="S58" i="2"/>
  <c r="T58" i="2" s="1"/>
  <c r="Y57" i="2" s="1"/>
  <c r="V58" i="2"/>
  <c r="X57" i="2" s="1"/>
  <c r="U58" i="2"/>
  <c r="W57" i="2" s="1"/>
  <c r="AD54" i="2"/>
  <c r="AL54" i="2" s="1"/>
  <c r="AE54" i="2"/>
  <c r="AR54" i="2" s="1"/>
  <c r="Z56" i="2"/>
  <c r="AC56" i="2" s="1"/>
  <c r="AM56" i="2" s="1"/>
  <c r="AE52" i="1"/>
  <c r="X55" i="1"/>
  <c r="U56" i="1"/>
  <c r="W55" i="1" s="1"/>
  <c r="AQ51" i="1"/>
  <c r="AJ52" i="1"/>
  <c r="AN52" i="1"/>
  <c r="AM52" i="1"/>
  <c r="AK52" i="1"/>
  <c r="AP52" i="1"/>
  <c r="AR51" i="1"/>
  <c r="AP51" i="1"/>
  <c r="AB53" i="1"/>
  <c r="AD53" i="1" s="1"/>
  <c r="AA53" i="1"/>
  <c r="Z54" i="1"/>
  <c r="AC54" i="1" s="1"/>
  <c r="S56" i="1"/>
  <c r="T56" i="1" s="1"/>
  <c r="Y55" i="1" s="1"/>
  <c r="R57" i="1"/>
  <c r="V57" i="1" s="1"/>
  <c r="AE55" i="2" l="1"/>
  <c r="AR55" i="2" s="1"/>
  <c r="AD55" i="2"/>
  <c r="AL55" i="2" s="1"/>
  <c r="AG54" i="2"/>
  <c r="AK54" i="2" s="1"/>
  <c r="AH54" i="2"/>
  <c r="AQ54" i="2" s="1"/>
  <c r="AA56" i="2"/>
  <c r="AJ56" i="2" s="1"/>
  <c r="AI54" i="2"/>
  <c r="AN54" i="2" s="1"/>
  <c r="AB56" i="2"/>
  <c r="AP56" i="2" s="1"/>
  <c r="R60" i="2"/>
  <c r="S59" i="2"/>
  <c r="T59" i="2" s="1"/>
  <c r="Y58" i="2" s="1"/>
  <c r="V59" i="2"/>
  <c r="X58" i="2" s="1"/>
  <c r="U59" i="2"/>
  <c r="W58" i="2" s="1"/>
  <c r="Z57" i="2"/>
  <c r="AB57" i="2" s="1"/>
  <c r="AP57" i="2" s="1"/>
  <c r="AE53" i="1"/>
  <c r="X56" i="1"/>
  <c r="U57" i="1"/>
  <c r="W56" i="1" s="1"/>
  <c r="AR52" i="1"/>
  <c r="AQ52" i="1"/>
  <c r="AL54" i="1"/>
  <c r="AJ53" i="1"/>
  <c r="Z55" i="1"/>
  <c r="AK53" i="1"/>
  <c r="AM53" i="1"/>
  <c r="AA54" i="1"/>
  <c r="AB54" i="1"/>
  <c r="AD54" i="1" s="1"/>
  <c r="R58" i="1"/>
  <c r="V58" i="1" s="1"/>
  <c r="S57" i="1"/>
  <c r="T57" i="1" s="1"/>
  <c r="Y56" i="1" s="1"/>
  <c r="AG55" i="2" l="1"/>
  <c r="AK55" i="2" s="1"/>
  <c r="AI55" i="2"/>
  <c r="AN55" i="2" s="1"/>
  <c r="AH55" i="2"/>
  <c r="AQ55" i="2" s="1"/>
  <c r="AA57" i="2"/>
  <c r="AJ57" i="2" s="1"/>
  <c r="Z58" i="2"/>
  <c r="AA58" i="2" s="1"/>
  <c r="AJ58" i="2" s="1"/>
  <c r="AD56" i="2"/>
  <c r="AL56" i="2" s="1"/>
  <c r="S60" i="2"/>
  <c r="T60" i="2" s="1"/>
  <c r="Y59" i="2" s="1"/>
  <c r="V60" i="2"/>
  <c r="X59" i="2" s="1"/>
  <c r="R61" i="2"/>
  <c r="U60" i="2"/>
  <c r="W59" i="2" s="1"/>
  <c r="AE56" i="2"/>
  <c r="AC57" i="2"/>
  <c r="AM57" i="2" s="1"/>
  <c r="AC58" i="2"/>
  <c r="AM58" i="2" s="1"/>
  <c r="AE54" i="1"/>
  <c r="U58" i="1"/>
  <c r="W57" i="1" s="1"/>
  <c r="X57" i="1"/>
  <c r="AR53" i="1"/>
  <c r="AN53" i="1"/>
  <c r="AM54" i="1"/>
  <c r="AK54" i="1"/>
  <c r="AN54" i="1"/>
  <c r="AJ54" i="1"/>
  <c r="AA55" i="1"/>
  <c r="AB55" i="1"/>
  <c r="AD55" i="1" s="1"/>
  <c r="AP53" i="1"/>
  <c r="AC55" i="1"/>
  <c r="AL55" i="1" s="1"/>
  <c r="Z56" i="1"/>
  <c r="AQ53" i="1"/>
  <c r="AP54" i="1"/>
  <c r="R59" i="1"/>
  <c r="V59" i="1" s="1"/>
  <c r="S58" i="1"/>
  <c r="T58" i="1" s="1"/>
  <c r="Y57" i="1" s="1"/>
  <c r="AB58" i="2" l="1"/>
  <c r="AP58" i="2" s="1"/>
  <c r="AD57" i="2"/>
  <c r="AL57" i="2" s="1"/>
  <c r="AG56" i="2"/>
  <c r="AK56" i="2" s="1"/>
  <c r="AR56" i="2"/>
  <c r="AE57" i="2"/>
  <c r="AR57" i="2" s="1"/>
  <c r="AH57" i="2"/>
  <c r="AQ57" i="2" s="1"/>
  <c r="Z59" i="2"/>
  <c r="AA59" i="2" s="1"/>
  <c r="AJ59" i="2" s="1"/>
  <c r="AE58" i="2"/>
  <c r="AR58" i="2" s="1"/>
  <c r="S61" i="2"/>
  <c r="T61" i="2" s="1"/>
  <c r="Y60" i="2" s="1"/>
  <c r="R62" i="2"/>
  <c r="V61" i="2"/>
  <c r="X60" i="2" s="1"/>
  <c r="U61" i="2"/>
  <c r="W60" i="2" s="1"/>
  <c r="AD58" i="2"/>
  <c r="AL58" i="2" s="1"/>
  <c r="AH56" i="2"/>
  <c r="AQ56" i="2" s="1"/>
  <c r="AI56" i="2"/>
  <c r="AN56" i="2" s="1"/>
  <c r="AC59" i="2"/>
  <c r="AM59" i="2" s="1"/>
  <c r="AE55" i="1"/>
  <c r="X58" i="1"/>
  <c r="U59" i="1"/>
  <c r="W58" i="1" s="1"/>
  <c r="AR54" i="1"/>
  <c r="AQ54" i="1"/>
  <c r="Z57" i="1"/>
  <c r="AB56" i="1"/>
  <c r="AA56" i="1"/>
  <c r="AE56" i="1" s="1"/>
  <c r="AN55" i="1"/>
  <c r="AM55" i="1"/>
  <c r="AK55" i="1"/>
  <c r="AC56" i="1"/>
  <c r="AL56" i="1" s="1"/>
  <c r="AJ55" i="1"/>
  <c r="AQ55" i="1"/>
  <c r="R60" i="1"/>
  <c r="V60" i="1" s="1"/>
  <c r="S59" i="1"/>
  <c r="T59" i="1" s="1"/>
  <c r="Y58" i="1" s="1"/>
  <c r="AI57" i="2" l="1"/>
  <c r="AN57" i="2" s="1"/>
  <c r="AG57" i="2"/>
  <c r="AK57" i="2" s="1"/>
  <c r="AG58" i="2"/>
  <c r="AK58" i="2" s="1"/>
  <c r="AB59" i="2"/>
  <c r="AP59" i="2" s="1"/>
  <c r="R63" i="2"/>
  <c r="S62" i="2"/>
  <c r="T62" i="2" s="1"/>
  <c r="Y61" i="2" s="1"/>
  <c r="V62" i="2"/>
  <c r="X61" i="2" s="1"/>
  <c r="U62" i="2"/>
  <c r="W61" i="2" s="1"/>
  <c r="AH58" i="2"/>
  <c r="AQ58" i="2" s="1"/>
  <c r="Z60" i="2"/>
  <c r="AC60" i="2" s="1"/>
  <c r="AM60" i="2" s="1"/>
  <c r="AI58" i="2"/>
  <c r="AN58" i="2" s="1"/>
  <c r="AE59" i="2"/>
  <c r="AR59" i="2" s="1"/>
  <c r="AD56" i="1"/>
  <c r="AP55" i="1"/>
  <c r="U60" i="1"/>
  <c r="W59" i="1" s="1"/>
  <c r="X59" i="1"/>
  <c r="AR55" i="1"/>
  <c r="AJ56" i="1"/>
  <c r="AK56" i="1"/>
  <c r="AM56" i="1"/>
  <c r="AP56" i="1"/>
  <c r="AA57" i="1"/>
  <c r="AB57" i="1"/>
  <c r="AD57" i="1" s="1"/>
  <c r="Z58" i="1"/>
  <c r="AC57" i="1"/>
  <c r="AL57" i="1" s="1"/>
  <c r="R61" i="1"/>
  <c r="V61" i="1" s="1"/>
  <c r="S60" i="1"/>
  <c r="T60" i="1" s="1"/>
  <c r="Y59" i="1" s="1"/>
  <c r="AD59" i="2" l="1"/>
  <c r="AL59" i="2" s="1"/>
  <c r="AA60" i="2"/>
  <c r="AJ60" i="2" s="1"/>
  <c r="Z61" i="2"/>
  <c r="AB61" i="2" s="1"/>
  <c r="AP61" i="2" s="1"/>
  <c r="AB60" i="2"/>
  <c r="AP60" i="2" s="1"/>
  <c r="AI59" i="2"/>
  <c r="AN59" i="2" s="1"/>
  <c r="AG59" i="2"/>
  <c r="AK59" i="2" s="1"/>
  <c r="R64" i="2"/>
  <c r="S63" i="2"/>
  <c r="T63" i="2" s="1"/>
  <c r="Y62" i="2" s="1"/>
  <c r="V63" i="2"/>
  <c r="X62" i="2" s="1"/>
  <c r="U63" i="2"/>
  <c r="W62" i="2" s="1"/>
  <c r="AE57" i="1"/>
  <c r="AQ56" i="1"/>
  <c r="X60" i="1"/>
  <c r="U61" i="1"/>
  <c r="W60" i="1" s="1"/>
  <c r="AK57" i="1"/>
  <c r="AM57" i="1"/>
  <c r="AJ57" i="1"/>
  <c r="AN57" i="1"/>
  <c r="AB58" i="1"/>
  <c r="AA58" i="1"/>
  <c r="AE58" i="1" s="1"/>
  <c r="AR56" i="1"/>
  <c r="AN56" i="1"/>
  <c r="Z59" i="1"/>
  <c r="AC59" i="1" s="1"/>
  <c r="AL59" i="1" s="1"/>
  <c r="AC58" i="1"/>
  <c r="S61" i="1"/>
  <c r="T61" i="1" s="1"/>
  <c r="Y60" i="1" s="1"/>
  <c r="R62" i="1"/>
  <c r="V62" i="1" s="1"/>
  <c r="AH59" i="2" l="1"/>
  <c r="AQ59" i="2" s="1"/>
  <c r="AC61" i="2"/>
  <c r="AM61" i="2" s="1"/>
  <c r="AE60" i="2"/>
  <c r="AR60" i="2" s="1"/>
  <c r="S64" i="2"/>
  <c r="T64" i="2" s="1"/>
  <c r="Y63" i="2" s="1"/>
  <c r="V64" i="2"/>
  <c r="X63" i="2" s="1"/>
  <c r="R65" i="2"/>
  <c r="U64" i="2"/>
  <c r="W63" i="2" s="1"/>
  <c r="AD60" i="2"/>
  <c r="AL60" i="2" s="1"/>
  <c r="Z62" i="2"/>
  <c r="AB62" i="2" s="1"/>
  <c r="AP62" i="2" s="1"/>
  <c r="AA61" i="2"/>
  <c r="AD58" i="1"/>
  <c r="AQ57" i="1"/>
  <c r="U62" i="1"/>
  <c r="W61" i="1" s="1"/>
  <c r="X61" i="1"/>
  <c r="AR57" i="1"/>
  <c r="AP57" i="1"/>
  <c r="AK58" i="1"/>
  <c r="AM58" i="1"/>
  <c r="Z60" i="1"/>
  <c r="AL58" i="1"/>
  <c r="AB59" i="1"/>
  <c r="AA59" i="1"/>
  <c r="AE59" i="1" s="1"/>
  <c r="AN58" i="1"/>
  <c r="AJ58" i="1"/>
  <c r="S62" i="1"/>
  <c r="T62" i="1" s="1"/>
  <c r="Y61" i="1" s="1"/>
  <c r="R63" i="1"/>
  <c r="V63" i="1" s="1"/>
  <c r="AD61" i="2" l="1"/>
  <c r="AL61" i="2" s="1"/>
  <c r="AJ61" i="2"/>
  <c r="AG60" i="2"/>
  <c r="AK60" i="2" s="1"/>
  <c r="AC62" i="2"/>
  <c r="AM62" i="2" s="1"/>
  <c r="AH60" i="2"/>
  <c r="AQ60" i="2" s="1"/>
  <c r="AI60" i="2"/>
  <c r="AN60" i="2" s="1"/>
  <c r="AE61" i="2"/>
  <c r="AH61" i="2"/>
  <c r="AQ61" i="2" s="1"/>
  <c r="S65" i="2"/>
  <c r="T65" i="2" s="1"/>
  <c r="Y64" i="2" s="1"/>
  <c r="R66" i="2"/>
  <c r="U65" i="2"/>
  <c r="W64" i="2" s="1"/>
  <c r="V65" i="2"/>
  <c r="X64" i="2" s="1"/>
  <c r="AA62" i="2"/>
  <c r="AJ62" i="2" s="1"/>
  <c r="Z63" i="2"/>
  <c r="AA63" i="2" s="1"/>
  <c r="AJ63" i="2" s="1"/>
  <c r="AD59" i="1"/>
  <c r="X62" i="1"/>
  <c r="U63" i="1"/>
  <c r="W62" i="1" s="1"/>
  <c r="AQ58" i="1"/>
  <c r="AR58" i="1"/>
  <c r="AJ59" i="1"/>
  <c r="AA60" i="1"/>
  <c r="AB60" i="1"/>
  <c r="AD60" i="1" s="1"/>
  <c r="AN59" i="1"/>
  <c r="AM59" i="1"/>
  <c r="AK59" i="1"/>
  <c r="AC60" i="1"/>
  <c r="AL60" i="1" s="1"/>
  <c r="Z61" i="1"/>
  <c r="AP58" i="1"/>
  <c r="R64" i="1"/>
  <c r="V64" i="1" s="1"/>
  <c r="S63" i="1"/>
  <c r="T63" i="1" s="1"/>
  <c r="Y62" i="1" s="1"/>
  <c r="AI61" i="2" l="1"/>
  <c r="AN61" i="2" s="1"/>
  <c r="AR61" i="2"/>
  <c r="AB63" i="2"/>
  <c r="AE62" i="2"/>
  <c r="AR62" i="2" s="1"/>
  <c r="AG61" i="2"/>
  <c r="AK61" i="2" s="1"/>
  <c r="AD62" i="2"/>
  <c r="AL62" i="2" s="1"/>
  <c r="AC63" i="2"/>
  <c r="AM63" i="2" s="1"/>
  <c r="R67" i="2"/>
  <c r="S66" i="2"/>
  <c r="T66" i="2" s="1"/>
  <c r="Y65" i="2" s="1"/>
  <c r="V66" i="2"/>
  <c r="X65" i="2" s="1"/>
  <c r="U66" i="2"/>
  <c r="W65" i="2" s="1"/>
  <c r="Z64" i="2"/>
  <c r="AC64" i="2" s="1"/>
  <c r="AM64" i="2" s="1"/>
  <c r="AE60" i="1"/>
  <c r="U64" i="1"/>
  <c r="W63" i="1" s="1"/>
  <c r="X63" i="1"/>
  <c r="AJ60" i="1"/>
  <c r="AN60" i="1"/>
  <c r="AR59" i="1"/>
  <c r="AA61" i="1"/>
  <c r="AB61" i="1"/>
  <c r="AD61" i="1" s="1"/>
  <c r="AQ59" i="1"/>
  <c r="Z62" i="1"/>
  <c r="AC62" i="1" s="1"/>
  <c r="AC61" i="1"/>
  <c r="AL61" i="1" s="1"/>
  <c r="AP59" i="1"/>
  <c r="AK60" i="1"/>
  <c r="AQ60" i="1"/>
  <c r="R65" i="1"/>
  <c r="V65" i="1" s="1"/>
  <c r="S64" i="1"/>
  <c r="T64" i="1" s="1"/>
  <c r="Y63" i="1" s="1"/>
  <c r="AE63" i="2" l="1"/>
  <c r="AR63" i="2" s="1"/>
  <c r="AP63" i="2"/>
  <c r="AA64" i="2"/>
  <c r="AJ64" i="2" s="1"/>
  <c r="R68" i="2"/>
  <c r="S67" i="2"/>
  <c r="T67" i="2" s="1"/>
  <c r="Y66" i="2" s="1"/>
  <c r="V67" i="2"/>
  <c r="X66" i="2" s="1"/>
  <c r="U67" i="2"/>
  <c r="W66" i="2" s="1"/>
  <c r="AG62" i="2"/>
  <c r="AK62" i="2" s="1"/>
  <c r="Z65" i="2"/>
  <c r="AB65" i="2" s="1"/>
  <c r="AP65" i="2" s="1"/>
  <c r="AB64" i="2"/>
  <c r="AP64" i="2" s="1"/>
  <c r="AH62" i="2"/>
  <c r="AQ62" i="2" s="1"/>
  <c r="AI62" i="2"/>
  <c r="AN62" i="2" s="1"/>
  <c r="AD63" i="2"/>
  <c r="AL63" i="2" s="1"/>
  <c r="AG63" i="2"/>
  <c r="AK63" i="2" s="1"/>
  <c r="AE61" i="1"/>
  <c r="X64" i="1"/>
  <c r="U65" i="1"/>
  <c r="W64" i="1" s="1"/>
  <c r="AP60" i="1"/>
  <c r="Z63" i="1"/>
  <c r="AM61" i="1"/>
  <c r="AK61" i="1"/>
  <c r="AL62" i="1"/>
  <c r="AR60" i="1"/>
  <c r="AM60" i="1"/>
  <c r="AB62" i="1"/>
  <c r="AA62" i="1"/>
  <c r="AE62" i="1" s="1"/>
  <c r="AJ61" i="1"/>
  <c r="AN61" i="1"/>
  <c r="AQ61" i="1"/>
  <c r="S65" i="1"/>
  <c r="T65" i="1" s="1"/>
  <c r="Y64" i="1" s="1"/>
  <c r="R66" i="1"/>
  <c r="V66" i="1" s="1"/>
  <c r="AH63" i="2" l="1"/>
  <c r="AQ63" i="2" s="1"/>
  <c r="Z66" i="2"/>
  <c r="AA66" i="2" s="1"/>
  <c r="AJ66" i="2" s="1"/>
  <c r="AD64" i="2"/>
  <c r="AL64" i="2" s="1"/>
  <c r="AE64" i="2"/>
  <c r="AR64" i="2" s="1"/>
  <c r="AA65" i="2"/>
  <c r="AJ65" i="2" s="1"/>
  <c r="AI63" i="2"/>
  <c r="AN63" i="2" s="1"/>
  <c r="AC65" i="2"/>
  <c r="AM65" i="2" s="1"/>
  <c r="S68" i="2"/>
  <c r="T68" i="2" s="1"/>
  <c r="Y67" i="2" s="1"/>
  <c r="R69" i="2"/>
  <c r="V68" i="2"/>
  <c r="X67" i="2" s="1"/>
  <c r="U68" i="2"/>
  <c r="W67" i="2" s="1"/>
  <c r="AD62" i="1"/>
  <c r="U66" i="1"/>
  <c r="W65" i="1" s="1"/>
  <c r="X65" i="1"/>
  <c r="Z64" i="1"/>
  <c r="AR61" i="1"/>
  <c r="AK62" i="1"/>
  <c r="AM62" i="1"/>
  <c r="AB63" i="1"/>
  <c r="AD63" i="1" s="1"/>
  <c r="AA63" i="1"/>
  <c r="AN62" i="1"/>
  <c r="AJ62" i="1"/>
  <c r="AP61" i="1"/>
  <c r="AC63" i="1"/>
  <c r="S66" i="1"/>
  <c r="T66" i="1" s="1"/>
  <c r="Y65" i="1" s="1"/>
  <c r="R67" i="1"/>
  <c r="V67" i="1" s="1"/>
  <c r="AC66" i="2" l="1"/>
  <c r="AM66" i="2" s="1"/>
  <c r="AB66" i="2"/>
  <c r="AP66" i="2" s="1"/>
  <c r="S69" i="2"/>
  <c r="T69" i="2" s="1"/>
  <c r="Y68" i="2" s="1"/>
  <c r="R70" i="2"/>
  <c r="V69" i="2"/>
  <c r="X68" i="2" s="1"/>
  <c r="U69" i="2"/>
  <c r="W68" i="2" s="1"/>
  <c r="AE65" i="2"/>
  <c r="AR65" i="2" s="1"/>
  <c r="AH64" i="2"/>
  <c r="AQ64" i="2" s="1"/>
  <c r="AD65" i="2"/>
  <c r="AL65" i="2" s="1"/>
  <c r="Z67" i="2"/>
  <c r="AA67" i="2" s="1"/>
  <c r="AJ67" i="2" s="1"/>
  <c r="AI64" i="2"/>
  <c r="AN64" i="2" s="1"/>
  <c r="AG64" i="2"/>
  <c r="AK64" i="2" s="1"/>
  <c r="AE63" i="1"/>
  <c r="AN63" i="1" s="1"/>
  <c r="X66" i="1"/>
  <c r="U67" i="1"/>
  <c r="W66" i="1" s="1"/>
  <c r="AQ62" i="1"/>
  <c r="AJ63" i="1"/>
  <c r="AR62" i="1"/>
  <c r="AQ63" i="1"/>
  <c r="AK63" i="1"/>
  <c r="Z65" i="1"/>
  <c r="AC65" i="1" s="1"/>
  <c r="AL65" i="1" s="1"/>
  <c r="AL63" i="1"/>
  <c r="AP62" i="1"/>
  <c r="AB64" i="1"/>
  <c r="AD64" i="1" s="1"/>
  <c r="AA64" i="1"/>
  <c r="AC64" i="1"/>
  <c r="AL64" i="1" s="1"/>
  <c r="R68" i="1"/>
  <c r="V68" i="1" s="1"/>
  <c r="S67" i="1"/>
  <c r="T67" i="1" s="1"/>
  <c r="Y66" i="1" s="1"/>
  <c r="AD66" i="2" l="1"/>
  <c r="AL66" i="2" s="1"/>
  <c r="AE66" i="2"/>
  <c r="AR66" i="2" s="1"/>
  <c r="AG65" i="2"/>
  <c r="AK65" i="2" s="1"/>
  <c r="AI65" i="2"/>
  <c r="AN65" i="2" s="1"/>
  <c r="AH65" i="2"/>
  <c r="AQ65" i="2" s="1"/>
  <c r="AC67" i="2"/>
  <c r="AM67" i="2" s="1"/>
  <c r="R71" i="2"/>
  <c r="S70" i="2"/>
  <c r="T70" i="2" s="1"/>
  <c r="Y69" i="2" s="1"/>
  <c r="V70" i="2"/>
  <c r="X69" i="2" s="1"/>
  <c r="U70" i="2"/>
  <c r="W69" i="2" s="1"/>
  <c r="Z68" i="2"/>
  <c r="AB68" i="2" s="1"/>
  <c r="AP68" i="2" s="1"/>
  <c r="AB67" i="2"/>
  <c r="AH66" i="2"/>
  <c r="AQ66" i="2" s="1"/>
  <c r="AE64" i="1"/>
  <c r="X67" i="1"/>
  <c r="U68" i="1"/>
  <c r="W67" i="1" s="1"/>
  <c r="AP63" i="1"/>
  <c r="AK64" i="1"/>
  <c r="AM64" i="1"/>
  <c r="Z66" i="1"/>
  <c r="AC66" i="1" s="1"/>
  <c r="AL66" i="1" s="1"/>
  <c r="AA65" i="1"/>
  <c r="AE65" i="1" s="1"/>
  <c r="AB65" i="1"/>
  <c r="AJ64" i="1"/>
  <c r="AN64" i="1"/>
  <c r="AQ64" i="1"/>
  <c r="AR63" i="1"/>
  <c r="AM63" i="1"/>
  <c r="S68" i="1"/>
  <c r="T68" i="1" s="1"/>
  <c r="Y67" i="1" s="1"/>
  <c r="R69" i="1"/>
  <c r="V69" i="1" s="1"/>
  <c r="AI66" i="2" l="1"/>
  <c r="AN66" i="2" s="1"/>
  <c r="AE67" i="2"/>
  <c r="AR67" i="2" s="1"/>
  <c r="AP67" i="2"/>
  <c r="AG66" i="2"/>
  <c r="AK66" i="2" s="1"/>
  <c r="AA68" i="2"/>
  <c r="AJ68" i="2" s="1"/>
  <c r="AC68" i="2"/>
  <c r="AM68" i="2" s="1"/>
  <c r="R72" i="2"/>
  <c r="S71" i="2"/>
  <c r="T71" i="2" s="1"/>
  <c r="Y70" i="2" s="1"/>
  <c r="U71" i="2"/>
  <c r="W70" i="2" s="1"/>
  <c r="V71" i="2"/>
  <c r="X70" i="2" s="1"/>
  <c r="AD67" i="2"/>
  <c r="AL67" i="2" s="1"/>
  <c r="AG67" i="2"/>
  <c r="AK67" i="2" s="1"/>
  <c r="Z69" i="2"/>
  <c r="AA69" i="2" s="1"/>
  <c r="AJ69" i="2" s="1"/>
  <c r="AD65" i="1"/>
  <c r="X68" i="1"/>
  <c r="U69" i="1"/>
  <c r="W68" i="1" s="1"/>
  <c r="AR64" i="1"/>
  <c r="AK65" i="1"/>
  <c r="AM65" i="1"/>
  <c r="AP64" i="1"/>
  <c r="Z67" i="1"/>
  <c r="AC67" i="1" s="1"/>
  <c r="AL67" i="1" s="1"/>
  <c r="AN65" i="1"/>
  <c r="AJ65" i="1"/>
  <c r="AQ65" i="1"/>
  <c r="AA66" i="1"/>
  <c r="AE66" i="1" s="1"/>
  <c r="AB66" i="1"/>
  <c r="S69" i="1"/>
  <c r="T69" i="1" s="1"/>
  <c r="Y68" i="1" s="1"/>
  <c r="R70" i="1"/>
  <c r="V70" i="1" s="1"/>
  <c r="AI67" i="2" l="1"/>
  <c r="AN67" i="2" s="1"/>
  <c r="AD68" i="2"/>
  <c r="AL68" i="2" s="1"/>
  <c r="AE68" i="2"/>
  <c r="AR68" i="2" s="1"/>
  <c r="AH67" i="2"/>
  <c r="AQ67" i="2" s="1"/>
  <c r="S72" i="2"/>
  <c r="T72" i="2" s="1"/>
  <c r="Y71" i="2" s="1"/>
  <c r="R73" i="2"/>
  <c r="V72" i="2"/>
  <c r="X71" i="2" s="1"/>
  <c r="U72" i="2"/>
  <c r="W71" i="2" s="1"/>
  <c r="AC69" i="2"/>
  <c r="AM69" i="2" s="1"/>
  <c r="AB69" i="2"/>
  <c r="Z70" i="2"/>
  <c r="AA70" i="2" s="1"/>
  <c r="AJ70" i="2" s="1"/>
  <c r="AD66" i="1"/>
  <c r="X69" i="1"/>
  <c r="U70" i="1"/>
  <c r="W69" i="1" s="1"/>
  <c r="AP65" i="1"/>
  <c r="AJ66" i="1"/>
  <c r="AN66" i="1"/>
  <c r="Z68" i="1"/>
  <c r="AR65" i="1"/>
  <c r="AA67" i="1"/>
  <c r="AB67" i="1"/>
  <c r="AD67" i="1" s="1"/>
  <c r="AK66" i="1"/>
  <c r="AM66" i="1"/>
  <c r="S70" i="1"/>
  <c r="T70" i="1" s="1"/>
  <c r="Y69" i="1" s="1"/>
  <c r="R71" i="1"/>
  <c r="V71" i="1" s="1"/>
  <c r="AI68" i="2" l="1"/>
  <c r="AN68" i="2" s="1"/>
  <c r="AE69" i="2"/>
  <c r="AR69" i="2" s="1"/>
  <c r="AP69" i="2"/>
  <c r="AG68" i="2"/>
  <c r="AK68" i="2" s="1"/>
  <c r="AH68" i="2"/>
  <c r="AQ68" i="2" s="1"/>
  <c r="AC70" i="2"/>
  <c r="AM70" i="2" s="1"/>
  <c r="AB70" i="2"/>
  <c r="S73" i="2"/>
  <c r="T73" i="2" s="1"/>
  <c r="Y72" i="2" s="1"/>
  <c r="R74" i="2"/>
  <c r="V73" i="2"/>
  <c r="X72" i="2" s="1"/>
  <c r="U73" i="2"/>
  <c r="W72" i="2" s="1"/>
  <c r="Z71" i="2"/>
  <c r="AA71" i="2" s="1"/>
  <c r="AJ71" i="2" s="1"/>
  <c r="AD69" i="2"/>
  <c r="AL69" i="2" s="1"/>
  <c r="AE67" i="1"/>
  <c r="U71" i="1"/>
  <c r="W70" i="1" s="1"/>
  <c r="X70" i="1"/>
  <c r="AP66" i="1"/>
  <c r="AR66" i="1"/>
  <c r="AB68" i="1"/>
  <c r="AA68" i="1"/>
  <c r="AE68" i="1" s="1"/>
  <c r="Z69" i="1"/>
  <c r="AC69" i="1" s="1"/>
  <c r="AL69" i="1" s="1"/>
  <c r="AK67" i="1"/>
  <c r="AM67" i="1"/>
  <c r="AC68" i="1"/>
  <c r="AL68" i="1" s="1"/>
  <c r="AN67" i="1"/>
  <c r="AJ67" i="1"/>
  <c r="AQ66" i="1"/>
  <c r="S71" i="1"/>
  <c r="T71" i="1" s="1"/>
  <c r="Y70" i="1" s="1"/>
  <c r="R72" i="1"/>
  <c r="V72" i="1" s="1"/>
  <c r="AG69" i="2" l="1"/>
  <c r="AK69" i="2" s="1"/>
  <c r="AE70" i="2"/>
  <c r="AR70" i="2" s="1"/>
  <c r="AP70" i="2"/>
  <c r="AD70" i="2"/>
  <c r="AL70" i="2" s="1"/>
  <c r="AC71" i="2"/>
  <c r="AM71" i="2" s="1"/>
  <c r="AG70" i="2"/>
  <c r="AK70" i="2" s="1"/>
  <c r="AB71" i="2"/>
  <c r="R75" i="2"/>
  <c r="S74" i="2"/>
  <c r="T74" i="2" s="1"/>
  <c r="Y73" i="2" s="1"/>
  <c r="V74" i="2"/>
  <c r="X73" i="2" s="1"/>
  <c r="U74" i="2"/>
  <c r="W73" i="2" s="1"/>
  <c r="AH69" i="2"/>
  <c r="AQ69" i="2" s="1"/>
  <c r="Z72" i="2"/>
  <c r="AC72" i="2" s="1"/>
  <c r="AM72" i="2" s="1"/>
  <c r="AI69" i="2"/>
  <c r="AN69" i="2" s="1"/>
  <c r="AD68" i="1"/>
  <c r="X71" i="1"/>
  <c r="U72" i="1"/>
  <c r="W71" i="1" s="1"/>
  <c r="AR67" i="1"/>
  <c r="AP67" i="1"/>
  <c r="AJ68" i="1"/>
  <c r="AN68" i="1"/>
  <c r="AK68" i="1"/>
  <c r="AM68" i="1"/>
  <c r="Z70" i="1"/>
  <c r="AC70" i="1" s="1"/>
  <c r="AL70" i="1" s="1"/>
  <c r="AQ67" i="1"/>
  <c r="AA69" i="1"/>
  <c r="AE69" i="1" s="1"/>
  <c r="AB69" i="1"/>
  <c r="S72" i="1"/>
  <c r="T72" i="1" s="1"/>
  <c r="Y71" i="1" s="1"/>
  <c r="R73" i="1"/>
  <c r="V73" i="1" s="1"/>
  <c r="AI70" i="2" l="1"/>
  <c r="AN70" i="2" s="1"/>
  <c r="AE71" i="2"/>
  <c r="AR71" i="2" s="1"/>
  <c r="AP71" i="2"/>
  <c r="AH70" i="2"/>
  <c r="AQ70" i="2" s="1"/>
  <c r="AD71" i="2"/>
  <c r="AL71" i="2" s="1"/>
  <c r="AA72" i="2"/>
  <c r="AJ72" i="2" s="1"/>
  <c r="AB72" i="2"/>
  <c r="AP72" i="2" s="1"/>
  <c r="Z73" i="2"/>
  <c r="AB73" i="2" s="1"/>
  <c r="AP73" i="2" s="1"/>
  <c r="R76" i="2"/>
  <c r="S75" i="2"/>
  <c r="T75" i="2" s="1"/>
  <c r="Y74" i="2" s="1"/>
  <c r="V75" i="2"/>
  <c r="X74" i="2" s="1"/>
  <c r="U75" i="2"/>
  <c r="W74" i="2" s="1"/>
  <c r="AD69" i="1"/>
  <c r="X72" i="1"/>
  <c r="U73" i="1"/>
  <c r="W72" i="1" s="1"/>
  <c r="AP68" i="1"/>
  <c r="AQ68" i="1"/>
  <c r="AM69" i="1"/>
  <c r="AK69" i="1"/>
  <c r="AJ69" i="1"/>
  <c r="AN69" i="1"/>
  <c r="AR68" i="1"/>
  <c r="Z71" i="1"/>
  <c r="AB70" i="1"/>
  <c r="AD70" i="1" s="1"/>
  <c r="AA70" i="1"/>
  <c r="S73" i="1"/>
  <c r="T73" i="1" s="1"/>
  <c r="Y72" i="1" s="1"/>
  <c r="R74" i="1"/>
  <c r="V74" i="1" s="1"/>
  <c r="AG71" i="2" l="1"/>
  <c r="AK71" i="2" s="1"/>
  <c r="AE72" i="2"/>
  <c r="AR72" i="2" s="1"/>
  <c r="AI71" i="2"/>
  <c r="AN71" i="2" s="1"/>
  <c r="AH71" i="2"/>
  <c r="AQ71" i="2" s="1"/>
  <c r="AD72" i="2"/>
  <c r="AL72" i="2" s="1"/>
  <c r="AC73" i="2"/>
  <c r="AM73" i="2" s="1"/>
  <c r="AG72" i="2"/>
  <c r="AK72" i="2" s="1"/>
  <c r="AA73" i="2"/>
  <c r="S76" i="2"/>
  <c r="T76" i="2" s="1"/>
  <c r="Y75" i="2" s="1"/>
  <c r="V76" i="2"/>
  <c r="X75" i="2" s="1"/>
  <c r="R77" i="2"/>
  <c r="U76" i="2"/>
  <c r="W75" i="2" s="1"/>
  <c r="Z74" i="2"/>
  <c r="AC74" i="2" s="1"/>
  <c r="AM74" i="2" s="1"/>
  <c r="AE70" i="1"/>
  <c r="U74" i="1"/>
  <c r="X73" i="1"/>
  <c r="AQ69" i="1"/>
  <c r="AR69" i="1"/>
  <c r="AP69" i="1"/>
  <c r="AA71" i="1"/>
  <c r="AB71" i="1"/>
  <c r="AD71" i="1" s="1"/>
  <c r="AJ70" i="1"/>
  <c r="AN70" i="1"/>
  <c r="AM70" i="1"/>
  <c r="AK70" i="1"/>
  <c r="Z72" i="1"/>
  <c r="AC71" i="1"/>
  <c r="S74" i="1"/>
  <c r="T74" i="1" s="1"/>
  <c r="Y73" i="1" s="1"/>
  <c r="R75" i="1"/>
  <c r="V75" i="1" s="1"/>
  <c r="AD73" i="2" l="1"/>
  <c r="AL73" i="2" s="1"/>
  <c r="AJ73" i="2"/>
  <c r="AI72" i="2"/>
  <c r="AN72" i="2" s="1"/>
  <c r="AH72" i="2"/>
  <c r="AQ72" i="2" s="1"/>
  <c r="AE73" i="2"/>
  <c r="AR73" i="2" s="1"/>
  <c r="AB74" i="2"/>
  <c r="AP74" i="2" s="1"/>
  <c r="AH73" i="2"/>
  <c r="AQ73" i="2" s="1"/>
  <c r="AA74" i="2"/>
  <c r="AJ74" i="2" s="1"/>
  <c r="Z75" i="2"/>
  <c r="AA75" i="2" s="1"/>
  <c r="AJ75" i="2" s="1"/>
  <c r="S77" i="2"/>
  <c r="T77" i="2" s="1"/>
  <c r="Y76" i="2" s="1"/>
  <c r="R78" i="2"/>
  <c r="V77" i="2"/>
  <c r="X76" i="2" s="1"/>
  <c r="U77" i="2"/>
  <c r="W76" i="2" s="1"/>
  <c r="AE71" i="1"/>
  <c r="X74" i="1"/>
  <c r="U75" i="1"/>
  <c r="W74" i="1"/>
  <c r="W73" i="1"/>
  <c r="Z73" i="1" s="1"/>
  <c r="AR70" i="1"/>
  <c r="AB72" i="1"/>
  <c r="AA72" i="1"/>
  <c r="AE72" i="1" s="1"/>
  <c r="AL71" i="1"/>
  <c r="AK71" i="1"/>
  <c r="AC72" i="1"/>
  <c r="AP70" i="1"/>
  <c r="AQ70" i="1"/>
  <c r="AJ71" i="1"/>
  <c r="AN71" i="1"/>
  <c r="S75" i="1"/>
  <c r="T75" i="1" s="1"/>
  <c r="Y74" i="1" s="1"/>
  <c r="R76" i="1"/>
  <c r="V76" i="1" s="1"/>
  <c r="AE74" i="2" l="1"/>
  <c r="AR74" i="2" s="1"/>
  <c r="AC75" i="2"/>
  <c r="AM75" i="2" s="1"/>
  <c r="AG73" i="2"/>
  <c r="AK73" i="2" s="1"/>
  <c r="AI73" i="2"/>
  <c r="AN73" i="2" s="1"/>
  <c r="AD74" i="2"/>
  <c r="AL74" i="2" s="1"/>
  <c r="R79" i="2"/>
  <c r="S78" i="2"/>
  <c r="T78" i="2" s="1"/>
  <c r="Y77" i="2" s="1"/>
  <c r="V78" i="2"/>
  <c r="X77" i="2" s="1"/>
  <c r="U78" i="2"/>
  <c r="W77" i="2" s="1"/>
  <c r="AB75" i="2"/>
  <c r="Z76" i="2"/>
  <c r="AB76" i="2" s="1"/>
  <c r="AP76" i="2" s="1"/>
  <c r="AD72" i="1"/>
  <c r="AR71" i="1"/>
  <c r="AP71" i="1"/>
  <c r="X75" i="1"/>
  <c r="U76" i="1"/>
  <c r="W75" i="1" s="1"/>
  <c r="AQ71" i="1"/>
  <c r="AM71" i="1"/>
  <c r="AJ72" i="1"/>
  <c r="Z74" i="1"/>
  <c r="AB73" i="1"/>
  <c r="AA73" i="1"/>
  <c r="AE73" i="1" s="1"/>
  <c r="AN72" i="1"/>
  <c r="AQ72" i="1"/>
  <c r="AK72" i="1"/>
  <c r="AL72" i="1"/>
  <c r="AC73" i="1"/>
  <c r="AL73" i="1" s="1"/>
  <c r="S76" i="1"/>
  <c r="T76" i="1" s="1"/>
  <c r="Y75" i="1" s="1"/>
  <c r="R77" i="1"/>
  <c r="V77" i="1" s="1"/>
  <c r="AE75" i="2" l="1"/>
  <c r="AR75" i="2" s="1"/>
  <c r="AP75" i="2"/>
  <c r="AG74" i="2"/>
  <c r="AK74" i="2" s="1"/>
  <c r="AI74" i="2"/>
  <c r="AN74" i="2" s="1"/>
  <c r="AH74" i="2"/>
  <c r="AQ74" i="2" s="1"/>
  <c r="Z77" i="2"/>
  <c r="AB77" i="2" s="1"/>
  <c r="AP77" i="2" s="1"/>
  <c r="AA76" i="2"/>
  <c r="AJ76" i="2" s="1"/>
  <c r="AC76" i="2"/>
  <c r="AM76" i="2" s="1"/>
  <c r="AD75" i="2"/>
  <c r="AL75" i="2" s="1"/>
  <c r="R80" i="2"/>
  <c r="S79" i="2"/>
  <c r="T79" i="2" s="1"/>
  <c r="Y78" i="2" s="1"/>
  <c r="V79" i="2"/>
  <c r="X78" i="2" s="1"/>
  <c r="U79" i="2"/>
  <c r="W78" i="2" s="1"/>
  <c r="AD73" i="1"/>
  <c r="X76" i="1"/>
  <c r="U77" i="1"/>
  <c r="W76" i="1" s="1"/>
  <c r="AP72" i="1"/>
  <c r="AK73" i="1"/>
  <c r="AM73" i="1"/>
  <c r="Z75" i="1"/>
  <c r="AC75" i="1" s="1"/>
  <c r="AR72" i="1"/>
  <c r="AM72" i="1"/>
  <c r="AA74" i="1"/>
  <c r="AB74" i="1"/>
  <c r="AD74" i="1" s="1"/>
  <c r="AJ73" i="1"/>
  <c r="AN73" i="1"/>
  <c r="AQ73" i="1"/>
  <c r="AC74" i="1"/>
  <c r="AL74" i="1" s="1"/>
  <c r="R78" i="1"/>
  <c r="V78" i="1" s="1"/>
  <c r="S77" i="1"/>
  <c r="T77" i="1" s="1"/>
  <c r="Y76" i="1" s="1"/>
  <c r="AG75" i="2" l="1"/>
  <c r="AK75" i="2" s="1"/>
  <c r="AI75" i="2"/>
  <c r="AN75" i="2" s="1"/>
  <c r="AC77" i="2"/>
  <c r="AM77" i="2" s="1"/>
  <c r="AA77" i="2"/>
  <c r="AH75" i="2"/>
  <c r="AQ75" i="2" s="1"/>
  <c r="AE76" i="2"/>
  <c r="AR76" i="2" s="1"/>
  <c r="Z78" i="2"/>
  <c r="AB78" i="2" s="1"/>
  <c r="AP78" i="2" s="1"/>
  <c r="S80" i="2"/>
  <c r="T80" i="2" s="1"/>
  <c r="Y79" i="2" s="1"/>
  <c r="V80" i="2"/>
  <c r="X79" i="2" s="1"/>
  <c r="R81" i="2"/>
  <c r="U80" i="2"/>
  <c r="W79" i="2" s="1"/>
  <c r="AD76" i="2"/>
  <c r="AL76" i="2" s="1"/>
  <c r="AE74" i="1"/>
  <c r="AN74" i="1" s="1"/>
  <c r="X77" i="1"/>
  <c r="U78" i="1"/>
  <c r="W77" i="1" s="1"/>
  <c r="AR73" i="1"/>
  <c r="AJ74" i="1"/>
  <c r="AL75" i="1"/>
  <c r="AP73" i="1"/>
  <c r="Z76" i="1"/>
  <c r="AM74" i="1"/>
  <c r="AK74" i="1"/>
  <c r="AB75" i="1"/>
  <c r="AD75" i="1" s="1"/>
  <c r="AA75" i="1"/>
  <c r="R79" i="1"/>
  <c r="V79" i="1" s="1"/>
  <c r="S78" i="1"/>
  <c r="T78" i="1" s="1"/>
  <c r="Y77" i="1" s="1"/>
  <c r="AD77" i="2" l="1"/>
  <c r="AL77" i="2" s="1"/>
  <c r="AJ77" i="2"/>
  <c r="AE77" i="2"/>
  <c r="AR77" i="2" s="1"/>
  <c r="AA78" i="2"/>
  <c r="AH76" i="2"/>
  <c r="AQ76" i="2" s="1"/>
  <c r="S81" i="2"/>
  <c r="T81" i="2" s="1"/>
  <c r="Y80" i="2" s="1"/>
  <c r="R82" i="2"/>
  <c r="U81" i="2"/>
  <c r="W80" i="2" s="1"/>
  <c r="V81" i="2"/>
  <c r="X80" i="2" s="1"/>
  <c r="AI76" i="2"/>
  <c r="AN76" i="2" s="1"/>
  <c r="Z79" i="2"/>
  <c r="AA79" i="2" s="1"/>
  <c r="AJ79" i="2" s="1"/>
  <c r="AH77" i="2"/>
  <c r="AQ77" i="2" s="1"/>
  <c r="AG76" i="2"/>
  <c r="AK76" i="2" s="1"/>
  <c r="AC78" i="2"/>
  <c r="AM78" i="2" s="1"/>
  <c r="AE75" i="1"/>
  <c r="X78" i="1"/>
  <c r="U79" i="1"/>
  <c r="W78" i="1" s="1"/>
  <c r="AQ74" i="1"/>
  <c r="AJ75" i="1"/>
  <c r="AN75" i="1"/>
  <c r="AB76" i="1"/>
  <c r="AA76" i="1"/>
  <c r="AE76" i="1" s="1"/>
  <c r="AK75" i="1"/>
  <c r="Z77" i="1"/>
  <c r="AP74" i="1"/>
  <c r="AC76" i="1"/>
  <c r="AR74" i="1"/>
  <c r="S79" i="1"/>
  <c r="T79" i="1" s="1"/>
  <c r="Y78" i="1" s="1"/>
  <c r="R80" i="1"/>
  <c r="V80" i="1" s="1"/>
  <c r="AD78" i="2" l="1"/>
  <c r="AL78" i="2" s="1"/>
  <c r="AJ78" i="2"/>
  <c r="AG77" i="2"/>
  <c r="AK77" i="2" s="1"/>
  <c r="AI77" i="2"/>
  <c r="AN77" i="2" s="1"/>
  <c r="AE78" i="2"/>
  <c r="AR78" i="2" s="1"/>
  <c r="AB79" i="2"/>
  <c r="AC79" i="2"/>
  <c r="AM79" i="2" s="1"/>
  <c r="Z80" i="2"/>
  <c r="AA80" i="2" s="1"/>
  <c r="AJ80" i="2" s="1"/>
  <c r="R83" i="2"/>
  <c r="S82" i="2"/>
  <c r="T82" i="2" s="1"/>
  <c r="Y81" i="2" s="1"/>
  <c r="V82" i="2"/>
  <c r="X81" i="2" s="1"/>
  <c r="U82" i="2"/>
  <c r="W81" i="2" s="1"/>
  <c r="AD76" i="1"/>
  <c r="U80" i="1"/>
  <c r="W79" i="1" s="1"/>
  <c r="X79" i="1"/>
  <c r="Z78" i="1"/>
  <c r="AN76" i="1"/>
  <c r="AQ76" i="1"/>
  <c r="AK76" i="1"/>
  <c r="AB77" i="1"/>
  <c r="AD77" i="1" s="1"/>
  <c r="AA77" i="1"/>
  <c r="AJ76" i="1"/>
  <c r="AC77" i="1"/>
  <c r="AL77" i="1" s="1"/>
  <c r="AL76" i="1"/>
  <c r="AQ75" i="1"/>
  <c r="AM75" i="1"/>
  <c r="AR75" i="1"/>
  <c r="AP75" i="1"/>
  <c r="R81" i="1"/>
  <c r="V81" i="1" s="1"/>
  <c r="S80" i="1"/>
  <c r="T80" i="1" s="1"/>
  <c r="Y79" i="1" s="1"/>
  <c r="AH78" i="2" l="1"/>
  <c r="AQ78" i="2" s="1"/>
  <c r="AE79" i="2"/>
  <c r="AR79" i="2" s="1"/>
  <c r="AP79" i="2"/>
  <c r="AG78" i="2"/>
  <c r="AK78" i="2" s="1"/>
  <c r="AI78" i="2"/>
  <c r="AN78" i="2" s="1"/>
  <c r="AB80" i="2"/>
  <c r="Z81" i="2"/>
  <c r="AA81" i="2" s="1"/>
  <c r="AJ81" i="2" s="1"/>
  <c r="AC80" i="2"/>
  <c r="AM80" i="2" s="1"/>
  <c r="R84" i="2"/>
  <c r="S83" i="2"/>
  <c r="T83" i="2" s="1"/>
  <c r="Y82" i="2" s="1"/>
  <c r="U83" i="2"/>
  <c r="W82" i="2" s="1"/>
  <c r="V83" i="2"/>
  <c r="X82" i="2" s="1"/>
  <c r="AD79" i="2"/>
  <c r="AL79" i="2" s="1"/>
  <c r="AG79" i="2"/>
  <c r="AK79" i="2" s="1"/>
  <c r="AE77" i="1"/>
  <c r="X80" i="1"/>
  <c r="U81" i="1"/>
  <c r="W80" i="1" s="1"/>
  <c r="AP76" i="1"/>
  <c r="AR76" i="1"/>
  <c r="AM76" i="1"/>
  <c r="AJ77" i="1"/>
  <c r="AP77" i="1"/>
  <c r="Z79" i="1"/>
  <c r="AK77" i="1"/>
  <c r="AM77" i="1"/>
  <c r="AA78" i="1"/>
  <c r="AE78" i="1" s="1"/>
  <c r="AB78" i="1"/>
  <c r="AC78" i="1"/>
  <c r="AL78" i="1" s="1"/>
  <c r="R82" i="1"/>
  <c r="V82" i="1" s="1"/>
  <c r="S81" i="1"/>
  <c r="T81" i="1" s="1"/>
  <c r="Y80" i="1" s="1"/>
  <c r="AE80" i="2" l="1"/>
  <c r="AR80" i="2" s="1"/>
  <c r="AP80" i="2"/>
  <c r="AD80" i="2"/>
  <c r="AL80" i="2" s="1"/>
  <c r="AB81" i="2"/>
  <c r="AH79" i="2"/>
  <c r="AQ79" i="2" s="1"/>
  <c r="Z82" i="2"/>
  <c r="AB82" i="2" s="1"/>
  <c r="AP82" i="2" s="1"/>
  <c r="AI79" i="2"/>
  <c r="AN79" i="2" s="1"/>
  <c r="AC81" i="2"/>
  <c r="AM81" i="2" s="1"/>
  <c r="S84" i="2"/>
  <c r="T84" i="2" s="1"/>
  <c r="Y83" i="2" s="1"/>
  <c r="V84" i="2"/>
  <c r="X83" i="2" s="1"/>
  <c r="R85" i="2"/>
  <c r="U84" i="2"/>
  <c r="W83" i="2" s="1"/>
  <c r="AG80" i="2"/>
  <c r="AK80" i="2" s="1"/>
  <c r="AD78" i="1"/>
  <c r="X81" i="1"/>
  <c r="U82" i="1"/>
  <c r="W81" i="1" s="1"/>
  <c r="AK78" i="1"/>
  <c r="AM78" i="1"/>
  <c r="AR77" i="1"/>
  <c r="AN77" i="1"/>
  <c r="Z80" i="1"/>
  <c r="AA79" i="1"/>
  <c r="AB79" i="1"/>
  <c r="AD79" i="1" s="1"/>
  <c r="AC79" i="1"/>
  <c r="AJ78" i="1"/>
  <c r="AN78" i="1"/>
  <c r="AQ77" i="1"/>
  <c r="R83" i="1"/>
  <c r="V83" i="1" s="1"/>
  <c r="S82" i="1"/>
  <c r="T82" i="1" s="1"/>
  <c r="Y81" i="1" s="1"/>
  <c r="AI80" i="2" l="1"/>
  <c r="AN80" i="2" s="1"/>
  <c r="AE81" i="2"/>
  <c r="AR81" i="2" s="1"/>
  <c r="AP81" i="2"/>
  <c r="AD81" i="2"/>
  <c r="AL81" i="2" s="1"/>
  <c r="AH80" i="2"/>
  <c r="AQ80" i="2" s="1"/>
  <c r="AA82" i="2"/>
  <c r="AC82" i="2"/>
  <c r="AM82" i="2" s="1"/>
  <c r="Z83" i="2"/>
  <c r="AA83" i="2" s="1"/>
  <c r="AJ83" i="2" s="1"/>
  <c r="S85" i="2"/>
  <c r="T85" i="2" s="1"/>
  <c r="Y84" i="2" s="1"/>
  <c r="R86" i="2"/>
  <c r="V85" i="2"/>
  <c r="X84" i="2" s="1"/>
  <c r="U85" i="2"/>
  <c r="W84" i="2" s="1"/>
  <c r="AE79" i="1"/>
  <c r="AQ78" i="1"/>
  <c r="X82" i="1"/>
  <c r="U83" i="1"/>
  <c r="W82" i="1" s="1"/>
  <c r="AR78" i="1"/>
  <c r="AN79" i="1"/>
  <c r="AJ79" i="1"/>
  <c r="AB80" i="1"/>
  <c r="AD80" i="1" s="1"/>
  <c r="AA80" i="1"/>
  <c r="AP78" i="1"/>
  <c r="AL79" i="1"/>
  <c r="AC80" i="1"/>
  <c r="Z81" i="1"/>
  <c r="AK79" i="1"/>
  <c r="S83" i="1"/>
  <c r="T83" i="1" s="1"/>
  <c r="Y82" i="1" s="1"/>
  <c r="R84" i="1"/>
  <c r="V84" i="1" s="1"/>
  <c r="AG81" i="2" l="1"/>
  <c r="AK81" i="2" s="1"/>
  <c r="AI81" i="2"/>
  <c r="AN81" i="2" s="1"/>
  <c r="AH81" i="2"/>
  <c r="AQ81" i="2" s="1"/>
  <c r="AB83" i="2"/>
  <c r="AP83" i="2" s="1"/>
  <c r="AD82" i="2"/>
  <c r="AL82" i="2" s="1"/>
  <c r="AJ82" i="2"/>
  <c r="AE82" i="2"/>
  <c r="AR82" i="2" s="1"/>
  <c r="AE83" i="2"/>
  <c r="AR83" i="2" s="1"/>
  <c r="Z84" i="2"/>
  <c r="AA84" i="2" s="1"/>
  <c r="AJ84" i="2" s="1"/>
  <c r="R87" i="2"/>
  <c r="S86" i="2"/>
  <c r="T86" i="2" s="1"/>
  <c r="Y85" i="2" s="1"/>
  <c r="V86" i="2"/>
  <c r="X85" i="2" s="1"/>
  <c r="U86" i="2"/>
  <c r="W85" i="2" s="1"/>
  <c r="AC83" i="2"/>
  <c r="AM83" i="2" s="1"/>
  <c r="AB84" i="2"/>
  <c r="AP84" i="2" s="1"/>
  <c r="AE80" i="1"/>
  <c r="AN80" i="1" s="1"/>
  <c r="X83" i="1"/>
  <c r="U84" i="1"/>
  <c r="W83" i="1" s="1"/>
  <c r="AR79" i="1"/>
  <c r="AP79" i="1"/>
  <c r="AK80" i="1"/>
  <c r="AB81" i="1"/>
  <c r="AD81" i="1" s="1"/>
  <c r="AA81" i="1"/>
  <c r="Z82" i="1"/>
  <c r="AC81" i="1"/>
  <c r="AL81" i="1" s="1"/>
  <c r="AQ79" i="1"/>
  <c r="AM79" i="1"/>
  <c r="AL80" i="1"/>
  <c r="AJ80" i="1"/>
  <c r="R85" i="1"/>
  <c r="V85" i="1" s="1"/>
  <c r="S84" i="1"/>
  <c r="T84" i="1" s="1"/>
  <c r="Y83" i="1" s="1"/>
  <c r="AD83" i="2" l="1"/>
  <c r="AL83" i="2" s="1"/>
  <c r="AH82" i="2"/>
  <c r="AQ82" i="2" s="1"/>
  <c r="AI82" i="2"/>
  <c r="AN82" i="2" s="1"/>
  <c r="AG82" i="2"/>
  <c r="AK82" i="2" s="1"/>
  <c r="AC84" i="2"/>
  <c r="AM84" i="2" s="1"/>
  <c r="AE84" i="2"/>
  <c r="AR84" i="2" s="1"/>
  <c r="AG83" i="2"/>
  <c r="AK83" i="2" s="1"/>
  <c r="Z85" i="2"/>
  <c r="AB85" i="2" s="1"/>
  <c r="AP85" i="2" s="1"/>
  <c r="AD84" i="2"/>
  <c r="AL84" i="2" s="1"/>
  <c r="AH83" i="2"/>
  <c r="AQ83" i="2" s="1"/>
  <c r="R88" i="2"/>
  <c r="S87" i="2"/>
  <c r="T87" i="2" s="1"/>
  <c r="Y86" i="2" s="1"/>
  <c r="U87" i="2"/>
  <c r="W86" i="2" s="1"/>
  <c r="V87" i="2"/>
  <c r="X86" i="2" s="1"/>
  <c r="AI83" i="2"/>
  <c r="AN83" i="2" s="1"/>
  <c r="AP80" i="1"/>
  <c r="AE81" i="1"/>
  <c r="X84" i="1"/>
  <c r="U85" i="1"/>
  <c r="W84" i="1" s="1"/>
  <c r="AK81" i="1"/>
  <c r="AM81" i="1"/>
  <c r="AR80" i="1"/>
  <c r="AM80" i="1"/>
  <c r="AB82" i="1"/>
  <c r="AD82" i="1" s="1"/>
  <c r="AA82" i="1"/>
  <c r="AE82" i="1" s="1"/>
  <c r="AC82" i="1"/>
  <c r="AL82" i="1" s="1"/>
  <c r="Z83" i="1"/>
  <c r="AQ80" i="1"/>
  <c r="AJ81" i="1"/>
  <c r="AN81" i="1"/>
  <c r="S85" i="1"/>
  <c r="T85" i="1" s="1"/>
  <c r="Y84" i="1" s="1"/>
  <c r="R86" i="1"/>
  <c r="V86" i="1" s="1"/>
  <c r="AC85" i="2" l="1"/>
  <c r="AM85" i="2" s="1"/>
  <c r="AG84" i="2"/>
  <c r="AK84" i="2" s="1"/>
  <c r="Z86" i="2"/>
  <c r="AC86" i="2" s="1"/>
  <c r="AM86" i="2" s="1"/>
  <c r="AH84" i="2"/>
  <c r="AQ84" i="2" s="1"/>
  <c r="AA85" i="2"/>
  <c r="AJ85" i="2" s="1"/>
  <c r="AI84" i="2"/>
  <c r="AN84" i="2" s="1"/>
  <c r="S88" i="2"/>
  <c r="T88" i="2" s="1"/>
  <c r="Y87" i="2" s="1"/>
  <c r="V88" i="2"/>
  <c r="X87" i="2" s="1"/>
  <c r="R89" i="2"/>
  <c r="U88" i="2"/>
  <c r="W87" i="2" s="1"/>
  <c r="X85" i="1"/>
  <c r="U86" i="1"/>
  <c r="W85" i="1" s="1"/>
  <c r="AQ81" i="1"/>
  <c r="Z84" i="1"/>
  <c r="AJ82" i="1"/>
  <c r="AP81" i="1"/>
  <c r="AR81" i="1"/>
  <c r="AA83" i="1"/>
  <c r="AE83" i="1" s="1"/>
  <c r="AB83" i="1"/>
  <c r="AN82" i="1"/>
  <c r="AM82" i="1"/>
  <c r="AK82" i="1"/>
  <c r="AC83" i="1"/>
  <c r="AL83" i="1" s="1"/>
  <c r="S86" i="1"/>
  <c r="T86" i="1" s="1"/>
  <c r="Y85" i="1" s="1"/>
  <c r="R87" i="1"/>
  <c r="V87" i="1" s="1"/>
  <c r="AB86" i="2" l="1"/>
  <c r="AP86" i="2" s="1"/>
  <c r="AA86" i="2"/>
  <c r="AJ86" i="2" s="1"/>
  <c r="S89" i="2"/>
  <c r="T89" i="2" s="1"/>
  <c r="Y88" i="2" s="1"/>
  <c r="R90" i="2"/>
  <c r="U89" i="2"/>
  <c r="W88" i="2" s="1"/>
  <c r="V89" i="2"/>
  <c r="X88" i="2" s="1"/>
  <c r="AE86" i="2"/>
  <c r="AR86" i="2" s="1"/>
  <c r="AD86" i="2"/>
  <c r="AL86" i="2" s="1"/>
  <c r="AE85" i="2"/>
  <c r="AR85" i="2" s="1"/>
  <c r="AD85" i="2"/>
  <c r="AL85" i="2" s="1"/>
  <c r="Z87" i="2"/>
  <c r="AC87" i="2" s="1"/>
  <c r="AM87" i="2" s="1"/>
  <c r="AD83" i="1"/>
  <c r="X86" i="1"/>
  <c r="U87" i="1"/>
  <c r="W86" i="1" s="1"/>
  <c r="AP82" i="1"/>
  <c r="AN83" i="1"/>
  <c r="AJ83" i="1"/>
  <c r="AR82" i="1"/>
  <c r="AA84" i="1"/>
  <c r="AE84" i="1" s="1"/>
  <c r="AB84" i="1"/>
  <c r="Z85" i="1"/>
  <c r="AC85" i="1" s="1"/>
  <c r="AL85" i="1" s="1"/>
  <c r="AK83" i="1"/>
  <c r="AM83" i="1"/>
  <c r="AQ82" i="1"/>
  <c r="AC84" i="1"/>
  <c r="S87" i="1"/>
  <c r="T87" i="1" s="1"/>
  <c r="Y86" i="1" s="1"/>
  <c r="R88" i="1"/>
  <c r="V88" i="1" s="1"/>
  <c r="AH85" i="2" l="1"/>
  <c r="AQ85" i="2" s="1"/>
  <c r="AI85" i="2"/>
  <c r="AN85" i="2" s="1"/>
  <c r="AA87" i="2"/>
  <c r="AJ87" i="2" s="1"/>
  <c r="AB87" i="2"/>
  <c r="AP87" i="2" s="1"/>
  <c r="AI86" i="2"/>
  <c r="AN86" i="2" s="1"/>
  <c r="Z88" i="2"/>
  <c r="AA88" i="2" s="1"/>
  <c r="AJ88" i="2" s="1"/>
  <c r="AG86" i="2"/>
  <c r="AK86" i="2" s="1"/>
  <c r="R91" i="2"/>
  <c r="S90" i="2"/>
  <c r="T90" i="2" s="1"/>
  <c r="Y89" i="2" s="1"/>
  <c r="V90" i="2"/>
  <c r="X89" i="2" s="1"/>
  <c r="U90" i="2"/>
  <c r="W89" i="2" s="1"/>
  <c r="AG85" i="2"/>
  <c r="AK85" i="2" s="1"/>
  <c r="AH86" i="2"/>
  <c r="AQ86" i="2" s="1"/>
  <c r="AD84" i="1"/>
  <c r="AJ84" i="1"/>
  <c r="U88" i="1"/>
  <c r="W87" i="1" s="1"/>
  <c r="X87" i="1"/>
  <c r="AP83" i="1"/>
  <c r="AR83" i="1"/>
  <c r="AN84" i="1"/>
  <c r="AK84" i="1"/>
  <c r="AQ83" i="1"/>
  <c r="Z86" i="1"/>
  <c r="AL84" i="1"/>
  <c r="AB85" i="1"/>
  <c r="AD85" i="1" s="1"/>
  <c r="AA85" i="1"/>
  <c r="S88" i="1"/>
  <c r="T88" i="1" s="1"/>
  <c r="Y87" i="1" s="1"/>
  <c r="R89" i="1"/>
  <c r="V89" i="1" s="1"/>
  <c r="AC88" i="2" l="1"/>
  <c r="AM88" i="2" s="1"/>
  <c r="R92" i="2"/>
  <c r="S91" i="2"/>
  <c r="T91" i="2" s="1"/>
  <c r="Y90" i="2" s="1"/>
  <c r="V91" i="2"/>
  <c r="X90" i="2" s="1"/>
  <c r="U91" i="2"/>
  <c r="W90" i="2" s="1"/>
  <c r="AB88" i="2"/>
  <c r="Z89" i="2"/>
  <c r="AA89" i="2" s="1"/>
  <c r="AJ89" i="2" s="1"/>
  <c r="AD87" i="2"/>
  <c r="AL87" i="2" s="1"/>
  <c r="AE87" i="2"/>
  <c r="AR87" i="2" s="1"/>
  <c r="AE85" i="1"/>
  <c r="U89" i="1"/>
  <c r="W88" i="1" s="1"/>
  <c r="X88" i="1"/>
  <c r="AA86" i="1"/>
  <c r="AE86" i="1" s="1"/>
  <c r="AB86" i="1"/>
  <c r="AR84" i="1"/>
  <c r="AM84" i="1"/>
  <c r="AJ85" i="1"/>
  <c r="AN85" i="1"/>
  <c r="AM85" i="1"/>
  <c r="AK85" i="1"/>
  <c r="AC86" i="1"/>
  <c r="AL86" i="1" s="1"/>
  <c r="Z87" i="1"/>
  <c r="AC87" i="1" s="1"/>
  <c r="AL87" i="1" s="1"/>
  <c r="AQ84" i="1"/>
  <c r="AP84" i="1"/>
  <c r="R90" i="1"/>
  <c r="V90" i="1" s="1"/>
  <c r="S89" i="1"/>
  <c r="T89" i="1" s="1"/>
  <c r="Y88" i="1" s="1"/>
  <c r="AE88" i="2" l="1"/>
  <c r="AR88" i="2" s="1"/>
  <c r="AP88" i="2"/>
  <c r="AH87" i="2"/>
  <c r="AQ87" i="2" s="1"/>
  <c r="AC89" i="2"/>
  <c r="AM89" i="2" s="1"/>
  <c r="AB89" i="2"/>
  <c r="AP89" i="2" s="1"/>
  <c r="Z90" i="2"/>
  <c r="AB90" i="2" s="1"/>
  <c r="AP90" i="2" s="1"/>
  <c r="AG87" i="2"/>
  <c r="AK87" i="2" s="1"/>
  <c r="AI87" i="2"/>
  <c r="AN87" i="2" s="1"/>
  <c r="AD88" i="2"/>
  <c r="AL88" i="2" s="1"/>
  <c r="AG88" i="2"/>
  <c r="AK88" i="2" s="1"/>
  <c r="S92" i="2"/>
  <c r="T92" i="2" s="1"/>
  <c r="Y91" i="2" s="1"/>
  <c r="V92" i="2"/>
  <c r="X91" i="2" s="1"/>
  <c r="R93" i="2"/>
  <c r="U92" i="2"/>
  <c r="W91" i="2" s="1"/>
  <c r="AD86" i="1"/>
  <c r="U90" i="1"/>
  <c r="W89" i="1" s="1"/>
  <c r="X89" i="1"/>
  <c r="AP85" i="1"/>
  <c r="AR85" i="1"/>
  <c r="Z88" i="1"/>
  <c r="AB87" i="1"/>
  <c r="AA87" i="1"/>
  <c r="AE87" i="1" s="1"/>
  <c r="AQ85" i="1"/>
  <c r="AM86" i="1"/>
  <c r="AK86" i="1"/>
  <c r="AN86" i="1"/>
  <c r="AJ86" i="1"/>
  <c r="S90" i="1"/>
  <c r="T90" i="1" s="1"/>
  <c r="Y89" i="1" s="1"/>
  <c r="R91" i="1"/>
  <c r="V91" i="1" s="1"/>
  <c r="AI88" i="2" l="1"/>
  <c r="AN88" i="2" s="1"/>
  <c r="AC90" i="2"/>
  <c r="AM90" i="2" s="1"/>
  <c r="Z91" i="2"/>
  <c r="AA91" i="2" s="1"/>
  <c r="AJ91" i="2" s="1"/>
  <c r="S93" i="2"/>
  <c r="T93" i="2" s="1"/>
  <c r="Y92" i="2" s="1"/>
  <c r="R94" i="2"/>
  <c r="V93" i="2"/>
  <c r="X92" i="2" s="1"/>
  <c r="U93" i="2"/>
  <c r="W92" i="2" s="1"/>
  <c r="AA90" i="2"/>
  <c r="AH88" i="2"/>
  <c r="AQ88" i="2" s="1"/>
  <c r="AD89" i="2"/>
  <c r="AL89" i="2" s="1"/>
  <c r="AE89" i="2"/>
  <c r="AD87" i="1"/>
  <c r="X90" i="1"/>
  <c r="U91" i="1"/>
  <c r="W90" i="1" s="1"/>
  <c r="AA88" i="1"/>
  <c r="AE88" i="1" s="1"/>
  <c r="AB88" i="1"/>
  <c r="AC88" i="1"/>
  <c r="AL88" i="1" s="1"/>
  <c r="Z89" i="1"/>
  <c r="AC89" i="1" s="1"/>
  <c r="AL89" i="1" s="1"/>
  <c r="AR86" i="1"/>
  <c r="AM87" i="1"/>
  <c r="AN87" i="1"/>
  <c r="AJ87" i="1"/>
  <c r="AP86" i="1"/>
  <c r="AQ86" i="1"/>
  <c r="AK87" i="1"/>
  <c r="R92" i="1"/>
  <c r="V92" i="1" s="1"/>
  <c r="S91" i="1"/>
  <c r="T91" i="1" s="1"/>
  <c r="Y90" i="1" s="1"/>
  <c r="AD90" i="2" l="1"/>
  <c r="AL90" i="2" s="1"/>
  <c r="AJ90" i="2"/>
  <c r="AG89" i="2"/>
  <c r="AK89" i="2" s="1"/>
  <c r="AR89" i="2"/>
  <c r="AC91" i="2"/>
  <c r="AM91" i="2" s="1"/>
  <c r="AH89" i="2"/>
  <c r="AQ89" i="2" s="1"/>
  <c r="AB91" i="2"/>
  <c r="AP91" i="2" s="1"/>
  <c r="R95" i="2"/>
  <c r="S94" i="2"/>
  <c r="T94" i="2" s="1"/>
  <c r="Y93" i="2" s="1"/>
  <c r="V94" i="2"/>
  <c r="X93" i="2" s="1"/>
  <c r="U94" i="2"/>
  <c r="W93" i="2" s="1"/>
  <c r="AH90" i="2"/>
  <c r="AQ90" i="2" s="1"/>
  <c r="AE90" i="2"/>
  <c r="AI89" i="2"/>
  <c r="AN89" i="2" s="1"/>
  <c r="Z92" i="2"/>
  <c r="AC92" i="2" s="1"/>
  <c r="AM92" i="2" s="1"/>
  <c r="AD88" i="1"/>
  <c r="U92" i="1"/>
  <c r="W91" i="1" s="1"/>
  <c r="X91" i="1"/>
  <c r="AQ87" i="1"/>
  <c r="AP87" i="1"/>
  <c r="AN88" i="1"/>
  <c r="AK88" i="1"/>
  <c r="AM88" i="1"/>
  <c r="Z90" i="1"/>
  <c r="AR87" i="1"/>
  <c r="AB89" i="1"/>
  <c r="AA89" i="1"/>
  <c r="AE89" i="1" s="1"/>
  <c r="AJ88" i="1"/>
  <c r="R93" i="1"/>
  <c r="V93" i="1" s="1"/>
  <c r="S92" i="1"/>
  <c r="T92" i="1" s="1"/>
  <c r="Y91" i="1" s="1"/>
  <c r="AI90" i="2" l="1"/>
  <c r="AN90" i="2" s="1"/>
  <c r="AR90" i="2"/>
  <c r="AA92" i="2"/>
  <c r="AJ92" i="2" s="1"/>
  <c r="Z93" i="2"/>
  <c r="AA93" i="2" s="1"/>
  <c r="AJ93" i="2" s="1"/>
  <c r="AD91" i="2"/>
  <c r="AL91" i="2" s="1"/>
  <c r="AE91" i="2"/>
  <c r="AR91" i="2" s="1"/>
  <c r="AG90" i="2"/>
  <c r="AK90" i="2" s="1"/>
  <c r="AB92" i="2"/>
  <c r="R96" i="2"/>
  <c r="S95" i="2"/>
  <c r="T95" i="2" s="1"/>
  <c r="Y94" i="2" s="1"/>
  <c r="V95" i="2"/>
  <c r="X94" i="2" s="1"/>
  <c r="U95" i="2"/>
  <c r="W94" i="2" s="1"/>
  <c r="AD89" i="1"/>
  <c r="AR88" i="1"/>
  <c r="X92" i="1"/>
  <c r="U93" i="1"/>
  <c r="W92" i="1" s="1"/>
  <c r="AQ88" i="1"/>
  <c r="AP88" i="1"/>
  <c r="AK89" i="1"/>
  <c r="AM89" i="1"/>
  <c r="Z91" i="1"/>
  <c r="AC91" i="1" s="1"/>
  <c r="AL91" i="1" s="1"/>
  <c r="AA90" i="1"/>
  <c r="AE90" i="1" s="1"/>
  <c r="AB90" i="1"/>
  <c r="AP89" i="1"/>
  <c r="AJ89" i="1"/>
  <c r="AC90" i="1"/>
  <c r="AL90" i="1" s="1"/>
  <c r="S93" i="1"/>
  <c r="T93" i="1" s="1"/>
  <c r="Y92" i="1" s="1"/>
  <c r="R94" i="1"/>
  <c r="V94" i="1" s="1"/>
  <c r="AE92" i="2" l="1"/>
  <c r="AR92" i="2" s="1"/>
  <c r="AP92" i="2"/>
  <c r="AC93" i="2"/>
  <c r="AM93" i="2" s="1"/>
  <c r="S96" i="2"/>
  <c r="T96" i="2" s="1"/>
  <c r="Y95" i="2" s="1"/>
  <c r="V96" i="2"/>
  <c r="X95" i="2" s="1"/>
  <c r="R97" i="2"/>
  <c r="U96" i="2"/>
  <c r="W95" i="2" s="1"/>
  <c r="AH91" i="2"/>
  <c r="AQ91" i="2" s="1"/>
  <c r="Z94" i="2"/>
  <c r="AA94" i="2" s="1"/>
  <c r="AJ94" i="2" s="1"/>
  <c r="AD92" i="2"/>
  <c r="AL92" i="2" s="1"/>
  <c r="AG92" i="2"/>
  <c r="AK92" i="2" s="1"/>
  <c r="AI91" i="2"/>
  <c r="AN91" i="2" s="1"/>
  <c r="AB93" i="2"/>
  <c r="AP93" i="2" s="1"/>
  <c r="AG91" i="2"/>
  <c r="AK91" i="2" s="1"/>
  <c r="AD90" i="1"/>
  <c r="U94" i="1"/>
  <c r="W93" i="1" s="1"/>
  <c r="X93" i="1"/>
  <c r="AN90" i="1"/>
  <c r="AM90" i="1"/>
  <c r="AK90" i="1"/>
  <c r="AR89" i="1"/>
  <c r="AN89" i="1"/>
  <c r="Z92" i="1"/>
  <c r="AJ90" i="1"/>
  <c r="AQ89" i="1"/>
  <c r="AA91" i="1"/>
  <c r="AE91" i="1" s="1"/>
  <c r="AB91" i="1"/>
  <c r="S94" i="1"/>
  <c r="T94" i="1" s="1"/>
  <c r="Y93" i="1" s="1"/>
  <c r="R95" i="1"/>
  <c r="V95" i="1" s="1"/>
  <c r="AI92" i="2" l="1"/>
  <c r="AN92" i="2" s="1"/>
  <c r="AB94" i="2"/>
  <c r="Z95" i="2"/>
  <c r="AA95" i="2" s="1"/>
  <c r="AJ95" i="2" s="1"/>
  <c r="AD93" i="2"/>
  <c r="AL93" i="2" s="1"/>
  <c r="AC94" i="2"/>
  <c r="AM94" i="2" s="1"/>
  <c r="S97" i="2"/>
  <c r="T97" i="2" s="1"/>
  <c r="Y96" i="2" s="1"/>
  <c r="R98" i="2"/>
  <c r="U97" i="2"/>
  <c r="W96" i="2" s="1"/>
  <c r="V97" i="2"/>
  <c r="X96" i="2" s="1"/>
  <c r="AE93" i="2"/>
  <c r="AH92" i="2"/>
  <c r="AQ92" i="2" s="1"/>
  <c r="AD91" i="1"/>
  <c r="AQ90" i="1"/>
  <c r="U95" i="1"/>
  <c r="W94" i="1" s="1"/>
  <c r="X94" i="1"/>
  <c r="AP90" i="1"/>
  <c r="AR90" i="1"/>
  <c r="AA92" i="1"/>
  <c r="AE92" i="1" s="1"/>
  <c r="AB92" i="1"/>
  <c r="AD92" i="1" s="1"/>
  <c r="AC92" i="1"/>
  <c r="Z93" i="1"/>
  <c r="AC93" i="1" s="1"/>
  <c r="AL93" i="1" s="1"/>
  <c r="AK91" i="1"/>
  <c r="AM91" i="1"/>
  <c r="AJ91" i="1"/>
  <c r="AN91" i="1"/>
  <c r="S95" i="1"/>
  <c r="T95" i="1" s="1"/>
  <c r="Y94" i="1" s="1"/>
  <c r="R96" i="1"/>
  <c r="V96" i="1" s="1"/>
  <c r="AE94" i="2" l="1"/>
  <c r="AR94" i="2" s="1"/>
  <c r="AP94" i="2"/>
  <c r="AG93" i="2"/>
  <c r="AK93" i="2" s="1"/>
  <c r="AR93" i="2"/>
  <c r="AD94" i="2"/>
  <c r="AL94" i="2" s="1"/>
  <c r="AC95" i="2"/>
  <c r="AM95" i="2" s="1"/>
  <c r="AB95" i="2"/>
  <c r="AP95" i="2" s="1"/>
  <c r="AG94" i="2"/>
  <c r="AK94" i="2" s="1"/>
  <c r="R99" i="2"/>
  <c r="S98" i="2"/>
  <c r="T98" i="2" s="1"/>
  <c r="Y97" i="2" s="1"/>
  <c r="V98" i="2"/>
  <c r="X97" i="2" s="1"/>
  <c r="U98" i="2"/>
  <c r="W97" i="2" s="1"/>
  <c r="AI93" i="2"/>
  <c r="AN93" i="2" s="1"/>
  <c r="Z96" i="2"/>
  <c r="AA96" i="2" s="1"/>
  <c r="AJ96" i="2" s="1"/>
  <c r="AH93" i="2"/>
  <c r="AQ93" i="2" s="1"/>
  <c r="AH94" i="2"/>
  <c r="AQ94" i="2" s="1"/>
  <c r="AJ92" i="1"/>
  <c r="X95" i="1"/>
  <c r="U96" i="1"/>
  <c r="W95" i="1" s="1"/>
  <c r="AR91" i="1"/>
  <c r="AP91" i="1"/>
  <c r="AL92" i="1"/>
  <c r="AN92" i="1"/>
  <c r="AP92" i="1"/>
  <c r="AK92" i="1"/>
  <c r="Z94" i="1"/>
  <c r="AQ91" i="1"/>
  <c r="AA93" i="1"/>
  <c r="AE93" i="1" s="1"/>
  <c r="AB93" i="1"/>
  <c r="R97" i="1"/>
  <c r="V97" i="1" s="1"/>
  <c r="S96" i="1"/>
  <c r="T96" i="1" s="1"/>
  <c r="Y95" i="1" s="1"/>
  <c r="AI94" i="2" l="1"/>
  <c r="AN94" i="2" s="1"/>
  <c r="AE95" i="2"/>
  <c r="AR95" i="2" s="1"/>
  <c r="AD95" i="2"/>
  <c r="AL95" i="2" s="1"/>
  <c r="AB96" i="2"/>
  <c r="AC96" i="2"/>
  <c r="AM96" i="2" s="1"/>
  <c r="Z97" i="2"/>
  <c r="AB97" i="2" s="1"/>
  <c r="AP97" i="2" s="1"/>
  <c r="R100" i="2"/>
  <c r="S99" i="2"/>
  <c r="T99" i="2" s="1"/>
  <c r="Y98" i="2" s="1"/>
  <c r="V99" i="2"/>
  <c r="X98" i="2" s="1"/>
  <c r="U99" i="2"/>
  <c r="W98" i="2" s="1"/>
  <c r="AD93" i="1"/>
  <c r="AN93" i="1"/>
  <c r="U97" i="1"/>
  <c r="W96" i="1" s="1"/>
  <c r="X96" i="1"/>
  <c r="AB94" i="1"/>
  <c r="AA94" i="1"/>
  <c r="AE94" i="1" s="1"/>
  <c r="AM93" i="1"/>
  <c r="AK93" i="1"/>
  <c r="AC94" i="1"/>
  <c r="AL94" i="1" s="1"/>
  <c r="AJ93" i="1"/>
  <c r="AR92" i="1"/>
  <c r="AM92" i="1"/>
  <c r="Z95" i="1"/>
  <c r="AQ92" i="1"/>
  <c r="S97" i="1"/>
  <c r="T97" i="1" s="1"/>
  <c r="Y96" i="1" s="1"/>
  <c r="R98" i="1"/>
  <c r="V98" i="1" s="1"/>
  <c r="AE96" i="2" l="1"/>
  <c r="AR96" i="2" s="1"/>
  <c r="AP96" i="2"/>
  <c r="AH95" i="2"/>
  <c r="AQ95" i="2" s="1"/>
  <c r="AG95" i="2"/>
  <c r="AK95" i="2" s="1"/>
  <c r="AI95" i="2"/>
  <c r="AN95" i="2" s="1"/>
  <c r="S100" i="2"/>
  <c r="T100" i="2" s="1"/>
  <c r="Y99" i="2" s="1"/>
  <c r="V100" i="2"/>
  <c r="X99" i="2" s="1"/>
  <c r="R101" i="2"/>
  <c r="U100" i="2"/>
  <c r="W99" i="2" s="1"/>
  <c r="Z98" i="2"/>
  <c r="AB98" i="2" s="1"/>
  <c r="AP98" i="2" s="1"/>
  <c r="AA97" i="2"/>
  <c r="AJ97" i="2" s="1"/>
  <c r="AC97" i="2"/>
  <c r="AM97" i="2" s="1"/>
  <c r="AD96" i="2"/>
  <c r="AL96" i="2" s="1"/>
  <c r="AG96" i="2"/>
  <c r="AK96" i="2" s="1"/>
  <c r="AD94" i="1"/>
  <c r="U98" i="1"/>
  <c r="W97" i="1" s="1"/>
  <c r="X97" i="1"/>
  <c r="AA95" i="1"/>
  <c r="AE95" i="1" s="1"/>
  <c r="AB95" i="1"/>
  <c r="AR93" i="1"/>
  <c r="AJ94" i="1"/>
  <c r="Z96" i="1"/>
  <c r="AC96" i="1" s="1"/>
  <c r="AL96" i="1" s="1"/>
  <c r="AC95" i="1"/>
  <c r="AL95" i="1" s="1"/>
  <c r="AQ93" i="1"/>
  <c r="AP93" i="1"/>
  <c r="AK94" i="1"/>
  <c r="AM94" i="1"/>
  <c r="S98" i="1"/>
  <c r="T98" i="1" s="1"/>
  <c r="Y97" i="1" s="1"/>
  <c r="R99" i="1"/>
  <c r="V99" i="1" s="1"/>
  <c r="AC98" i="2" l="1"/>
  <c r="AM98" i="2" s="1"/>
  <c r="AH96" i="2"/>
  <c r="AQ96" i="2" s="1"/>
  <c r="AE97" i="2"/>
  <c r="AR97" i="2" s="1"/>
  <c r="S101" i="2"/>
  <c r="T101" i="2" s="1"/>
  <c r="Y100" i="2" s="1"/>
  <c r="R102" i="2"/>
  <c r="V101" i="2"/>
  <c r="X100" i="2" s="1"/>
  <c r="U101" i="2"/>
  <c r="W100" i="2" s="1"/>
  <c r="AD97" i="2"/>
  <c r="AL97" i="2" s="1"/>
  <c r="AA98" i="2"/>
  <c r="AJ98" i="2" s="1"/>
  <c r="Z99" i="2"/>
  <c r="AC99" i="2" s="1"/>
  <c r="AM99" i="2" s="1"/>
  <c r="AI96" i="2"/>
  <c r="AN96" i="2" s="1"/>
  <c r="AD95" i="1"/>
  <c r="X98" i="1"/>
  <c r="U99" i="1"/>
  <c r="W98" i="1" s="1"/>
  <c r="AR94" i="1"/>
  <c r="AN94" i="1"/>
  <c r="AA96" i="1"/>
  <c r="AB96" i="1"/>
  <c r="AD96" i="1" s="1"/>
  <c r="AP94" i="1"/>
  <c r="AQ94" i="1"/>
  <c r="AK95" i="1"/>
  <c r="Z97" i="1"/>
  <c r="AC97" i="1" s="1"/>
  <c r="AL97" i="1" s="1"/>
  <c r="AM95" i="1"/>
  <c r="AN95" i="1"/>
  <c r="AJ95" i="1"/>
  <c r="S99" i="1"/>
  <c r="T99" i="1" s="1"/>
  <c r="Y98" i="1" s="1"/>
  <c r="R100" i="1"/>
  <c r="V100" i="1" s="1"/>
  <c r="AG97" i="2" l="1"/>
  <c r="AK97" i="2" s="1"/>
  <c r="AA99" i="2"/>
  <c r="AJ99" i="2" s="1"/>
  <c r="AE98" i="2"/>
  <c r="AR98" i="2" s="1"/>
  <c r="AI97" i="2"/>
  <c r="AN97" i="2" s="1"/>
  <c r="R103" i="2"/>
  <c r="S102" i="2"/>
  <c r="T102" i="2" s="1"/>
  <c r="Y101" i="2" s="1"/>
  <c r="V102" i="2"/>
  <c r="X101" i="2" s="1"/>
  <c r="U102" i="2"/>
  <c r="W101" i="2" s="1"/>
  <c r="AD98" i="2"/>
  <c r="AL98" i="2" s="1"/>
  <c r="AB99" i="2"/>
  <c r="AP99" i="2" s="1"/>
  <c r="Z100" i="2"/>
  <c r="AB100" i="2" s="1"/>
  <c r="AP100" i="2" s="1"/>
  <c r="AH97" i="2"/>
  <c r="AQ97" i="2" s="1"/>
  <c r="AE96" i="1"/>
  <c r="AQ95" i="1"/>
  <c r="U100" i="1"/>
  <c r="W99" i="1" s="1"/>
  <c r="X99" i="1"/>
  <c r="AP95" i="1"/>
  <c r="AN96" i="1"/>
  <c r="AM96" i="1"/>
  <c r="AK96" i="1"/>
  <c r="Z98" i="1"/>
  <c r="AJ96" i="1"/>
  <c r="AB97" i="1"/>
  <c r="AA97" i="1"/>
  <c r="AE97" i="1" s="1"/>
  <c r="AR95" i="1"/>
  <c r="S100" i="1"/>
  <c r="T100" i="1" s="1"/>
  <c r="Y99" i="1" s="1"/>
  <c r="R101" i="1"/>
  <c r="V101" i="1" s="1"/>
  <c r="R104" i="2" l="1"/>
  <c r="S103" i="2"/>
  <c r="T103" i="2" s="1"/>
  <c r="Y102" i="2" s="1"/>
  <c r="U103" i="2"/>
  <c r="W102" i="2" s="1"/>
  <c r="V103" i="2"/>
  <c r="X102" i="2" s="1"/>
  <c r="AG98" i="2"/>
  <c r="AK98" i="2" s="1"/>
  <c r="AA100" i="2"/>
  <c r="AJ100" i="2" s="1"/>
  <c r="Z101" i="2"/>
  <c r="AB101" i="2" s="1"/>
  <c r="AP101" i="2" s="1"/>
  <c r="AC100" i="2"/>
  <c r="AM100" i="2" s="1"/>
  <c r="AH98" i="2"/>
  <c r="AQ98" i="2" s="1"/>
  <c r="AD99" i="2"/>
  <c r="AL99" i="2" s="1"/>
  <c r="AI98" i="2"/>
  <c r="AN98" i="2" s="1"/>
  <c r="AE99" i="2"/>
  <c r="AR99" i="2" s="1"/>
  <c r="AD97" i="1"/>
  <c r="AP96" i="1"/>
  <c r="X100" i="1"/>
  <c r="U101" i="1"/>
  <c r="W100" i="1" s="1"/>
  <c r="AJ97" i="1"/>
  <c r="AP97" i="1"/>
  <c r="AK97" i="1"/>
  <c r="AM97" i="1"/>
  <c r="Z99" i="1"/>
  <c r="AA98" i="1"/>
  <c r="AB98" i="1"/>
  <c r="AD98" i="1" s="1"/>
  <c r="AR96" i="1"/>
  <c r="AC98" i="1"/>
  <c r="AL98" i="1" s="1"/>
  <c r="AQ96" i="1"/>
  <c r="R102" i="1"/>
  <c r="V102" i="1" s="1"/>
  <c r="S101" i="1"/>
  <c r="T101" i="1" s="1"/>
  <c r="Y100" i="1" s="1"/>
  <c r="AC101" i="2" l="1"/>
  <c r="AM101" i="2" s="1"/>
  <c r="S104" i="2"/>
  <c r="T104" i="2" s="1"/>
  <c r="Y103" i="2" s="1"/>
  <c r="R105" i="2"/>
  <c r="V104" i="2"/>
  <c r="X103" i="2" s="1"/>
  <c r="U104" i="2"/>
  <c r="W103" i="2" s="1"/>
  <c r="AA101" i="2"/>
  <c r="AJ101" i="2" s="1"/>
  <c r="AH99" i="2"/>
  <c r="AQ99" i="2" s="1"/>
  <c r="AG99" i="2"/>
  <c r="AK99" i="2" s="1"/>
  <c r="AE100" i="2"/>
  <c r="AR100" i="2" s="1"/>
  <c r="Z102" i="2"/>
  <c r="AB102" i="2" s="1"/>
  <c r="AP102" i="2" s="1"/>
  <c r="AI99" i="2"/>
  <c r="AN99" i="2" s="1"/>
  <c r="AD100" i="2"/>
  <c r="AL100" i="2" s="1"/>
  <c r="AE98" i="1"/>
  <c r="U102" i="1"/>
  <c r="W101" i="1" s="1"/>
  <c r="X101" i="1"/>
  <c r="AB99" i="1"/>
  <c r="AD99" i="1" s="1"/>
  <c r="AA99" i="1"/>
  <c r="AC99" i="1"/>
  <c r="AL99" i="1" s="1"/>
  <c r="AQ97" i="1"/>
  <c r="Z100" i="1"/>
  <c r="AN98" i="1"/>
  <c r="AM98" i="1"/>
  <c r="AK98" i="1"/>
  <c r="AR97" i="1"/>
  <c r="AN97" i="1"/>
  <c r="AJ98" i="1"/>
  <c r="S102" i="1"/>
  <c r="T102" i="1" s="1"/>
  <c r="Y101" i="1" s="1"/>
  <c r="R103" i="1"/>
  <c r="V103" i="1" s="1"/>
  <c r="AC102" i="2" l="1"/>
  <c r="AM102" i="2" s="1"/>
  <c r="AH100" i="2"/>
  <c r="AQ100" i="2" s="1"/>
  <c r="AI100" i="2"/>
  <c r="AN100" i="2" s="1"/>
  <c r="AE101" i="2"/>
  <c r="AR101" i="2" s="1"/>
  <c r="Z103" i="2"/>
  <c r="AA103" i="2" s="1"/>
  <c r="AJ103" i="2" s="1"/>
  <c r="AD101" i="2"/>
  <c r="AL101" i="2" s="1"/>
  <c r="AG100" i="2"/>
  <c r="AK100" i="2" s="1"/>
  <c r="AA102" i="2"/>
  <c r="S105" i="2"/>
  <c r="T105" i="2" s="1"/>
  <c r="Y104" i="2" s="1"/>
  <c r="R106" i="2"/>
  <c r="V105" i="2"/>
  <c r="X104" i="2" s="1"/>
  <c r="U105" i="2"/>
  <c r="W104" i="2" s="1"/>
  <c r="AE99" i="1"/>
  <c r="X102" i="1"/>
  <c r="U103" i="1"/>
  <c r="W102" i="1" s="1"/>
  <c r="AQ98" i="1"/>
  <c r="Z101" i="1"/>
  <c r="AB100" i="1"/>
  <c r="AA100" i="1"/>
  <c r="AE100" i="1" s="1"/>
  <c r="AJ99" i="1"/>
  <c r="AN99" i="1"/>
  <c r="AR98" i="1"/>
  <c r="AP98" i="1"/>
  <c r="AC100" i="1"/>
  <c r="AL100" i="1" s="1"/>
  <c r="AK99" i="1"/>
  <c r="AM99" i="1"/>
  <c r="R104" i="1"/>
  <c r="V104" i="1" s="1"/>
  <c r="S103" i="1"/>
  <c r="T103" i="1" s="1"/>
  <c r="Y102" i="1" s="1"/>
  <c r="AD102" i="2" l="1"/>
  <c r="AL102" i="2" s="1"/>
  <c r="AJ102" i="2"/>
  <c r="AB103" i="2"/>
  <c r="AC103" i="2"/>
  <c r="AM103" i="2" s="1"/>
  <c r="AI101" i="2"/>
  <c r="AN101" i="2" s="1"/>
  <c r="R107" i="2"/>
  <c r="S106" i="2"/>
  <c r="T106" i="2" s="1"/>
  <c r="Y105" i="2" s="1"/>
  <c r="V106" i="2"/>
  <c r="X105" i="2" s="1"/>
  <c r="U106" i="2"/>
  <c r="W105" i="2" s="1"/>
  <c r="AH101" i="2"/>
  <c r="AQ101" i="2" s="1"/>
  <c r="Z104" i="2"/>
  <c r="AC104" i="2" s="1"/>
  <c r="AM104" i="2" s="1"/>
  <c r="AH102" i="2"/>
  <c r="AQ102" i="2" s="1"/>
  <c r="AE102" i="2"/>
  <c r="AG101" i="2"/>
  <c r="AK101" i="2" s="1"/>
  <c r="AD100" i="1"/>
  <c r="X103" i="1"/>
  <c r="U104" i="1"/>
  <c r="W103" i="1" s="1"/>
  <c r="AP99" i="1"/>
  <c r="AN100" i="1"/>
  <c r="AK100" i="1"/>
  <c r="AR99" i="1"/>
  <c r="AA101" i="1"/>
  <c r="AE101" i="1" s="1"/>
  <c r="AB101" i="1"/>
  <c r="AQ99" i="1"/>
  <c r="AC101" i="1"/>
  <c r="AL101" i="1" s="1"/>
  <c r="Z102" i="1"/>
  <c r="AJ100" i="1"/>
  <c r="R105" i="1"/>
  <c r="V105" i="1" s="1"/>
  <c r="S104" i="1"/>
  <c r="T104" i="1" s="1"/>
  <c r="Y103" i="1" s="1"/>
  <c r="AD103" i="2" l="1"/>
  <c r="AL103" i="2" s="1"/>
  <c r="AP103" i="2"/>
  <c r="AI102" i="2"/>
  <c r="AN102" i="2" s="1"/>
  <c r="AR102" i="2"/>
  <c r="AE103" i="2"/>
  <c r="AR103" i="2" s="1"/>
  <c r="Z105" i="2"/>
  <c r="AA105" i="2" s="1"/>
  <c r="AJ105" i="2" s="1"/>
  <c r="AG102" i="2"/>
  <c r="AK102" i="2" s="1"/>
  <c r="AA104" i="2"/>
  <c r="AJ104" i="2" s="1"/>
  <c r="AH103" i="2"/>
  <c r="AQ103" i="2" s="1"/>
  <c r="AB104" i="2"/>
  <c r="AP104" i="2" s="1"/>
  <c r="R108" i="2"/>
  <c r="S107" i="2"/>
  <c r="T107" i="2" s="1"/>
  <c r="Y106" i="2" s="1"/>
  <c r="V107" i="2"/>
  <c r="X106" i="2" s="1"/>
  <c r="U107" i="2"/>
  <c r="W106" i="2" s="1"/>
  <c r="AI103" i="2"/>
  <c r="AN103" i="2" s="1"/>
  <c r="AD101" i="1"/>
  <c r="U105" i="1"/>
  <c r="W104" i="1" s="1"/>
  <c r="X104" i="1"/>
  <c r="AP100" i="1"/>
  <c r="AR100" i="1"/>
  <c r="Z103" i="1"/>
  <c r="AM101" i="1"/>
  <c r="AK101" i="1"/>
  <c r="AQ100" i="1"/>
  <c r="AM100" i="1"/>
  <c r="AB102" i="1"/>
  <c r="AA102" i="1"/>
  <c r="AE102" i="1" s="1"/>
  <c r="AC102" i="1"/>
  <c r="AL102" i="1" s="1"/>
  <c r="AJ101" i="1"/>
  <c r="AN101" i="1"/>
  <c r="R106" i="1"/>
  <c r="V106" i="1" s="1"/>
  <c r="S105" i="1"/>
  <c r="T105" i="1" s="1"/>
  <c r="Y104" i="1" s="1"/>
  <c r="AG103" i="2" l="1"/>
  <c r="AK103" i="2" s="1"/>
  <c r="AB105" i="2"/>
  <c r="AC105" i="2"/>
  <c r="AM105" i="2" s="1"/>
  <c r="S108" i="2"/>
  <c r="T108" i="2" s="1"/>
  <c r="Y107" i="2" s="1"/>
  <c r="R109" i="2"/>
  <c r="V108" i="2"/>
  <c r="X107" i="2" s="1"/>
  <c r="U108" i="2"/>
  <c r="W107" i="2" s="1"/>
  <c r="AD105" i="2"/>
  <c r="AL105" i="2" s="1"/>
  <c r="Z106" i="2"/>
  <c r="AB106" i="2" s="1"/>
  <c r="AP106" i="2" s="1"/>
  <c r="AD104" i="2"/>
  <c r="AL104" i="2" s="1"/>
  <c r="AE104" i="2"/>
  <c r="AR104" i="2" s="1"/>
  <c r="AD102" i="1"/>
  <c r="U106" i="1"/>
  <c r="W105" i="1" s="1"/>
  <c r="X105" i="1"/>
  <c r="Z104" i="1"/>
  <c r="AR101" i="1"/>
  <c r="AB103" i="1"/>
  <c r="AA103" i="1"/>
  <c r="AE103" i="1" s="1"/>
  <c r="AK102" i="1"/>
  <c r="AM102" i="1"/>
  <c r="AQ101" i="1"/>
  <c r="AN102" i="1"/>
  <c r="AJ102" i="1"/>
  <c r="AP101" i="1"/>
  <c r="AC103" i="1"/>
  <c r="AL103" i="1" s="1"/>
  <c r="S106" i="1"/>
  <c r="T106" i="1" s="1"/>
  <c r="Y105" i="1" s="1"/>
  <c r="R107" i="1"/>
  <c r="V107" i="1" s="1"/>
  <c r="AE105" i="2" l="1"/>
  <c r="AR105" i="2" s="1"/>
  <c r="AP105" i="2"/>
  <c r="AG105" i="2"/>
  <c r="AK105" i="2" s="1"/>
  <c r="AH105" i="2"/>
  <c r="AQ105" i="2" s="1"/>
  <c r="S109" i="2"/>
  <c r="T109" i="2" s="1"/>
  <c r="Y108" i="2" s="1"/>
  <c r="R110" i="2"/>
  <c r="V109" i="2"/>
  <c r="X108" i="2" s="1"/>
  <c r="U109" i="2"/>
  <c r="W108" i="2" s="1"/>
  <c r="AI105" i="2"/>
  <c r="AN105" i="2" s="1"/>
  <c r="AH104" i="2"/>
  <c r="AQ104" i="2" s="1"/>
  <c r="AG104" i="2"/>
  <c r="AK104" i="2" s="1"/>
  <c r="AA106" i="2"/>
  <c r="AI104" i="2"/>
  <c r="AN104" i="2" s="1"/>
  <c r="AC106" i="2"/>
  <c r="AM106" i="2" s="1"/>
  <c r="Z107" i="2"/>
  <c r="AB107" i="2" s="1"/>
  <c r="AP107" i="2" s="1"/>
  <c r="AD103" i="1"/>
  <c r="X106" i="1"/>
  <c r="U107" i="1"/>
  <c r="W106" i="1" s="1"/>
  <c r="AP102" i="1"/>
  <c r="AQ102" i="1"/>
  <c r="Z105" i="1"/>
  <c r="AK103" i="1"/>
  <c r="AR102" i="1"/>
  <c r="AA104" i="1"/>
  <c r="AE104" i="1" s="1"/>
  <c r="AB104" i="1"/>
  <c r="AM103" i="1"/>
  <c r="AN103" i="1"/>
  <c r="AJ103" i="1"/>
  <c r="AC104" i="1"/>
  <c r="AL104" i="1" s="1"/>
  <c r="S107" i="1"/>
  <c r="T107" i="1" s="1"/>
  <c r="Y106" i="1" s="1"/>
  <c r="R108" i="1"/>
  <c r="V108" i="1" s="1"/>
  <c r="AD106" i="2" l="1"/>
  <c r="AL106" i="2" s="1"/>
  <c r="AJ106" i="2"/>
  <c r="AA107" i="2"/>
  <c r="AC107" i="2"/>
  <c r="AM107" i="2" s="1"/>
  <c r="R111" i="2"/>
  <c r="S110" i="2"/>
  <c r="T110" i="2" s="1"/>
  <c r="Y109" i="2" s="1"/>
  <c r="V110" i="2"/>
  <c r="X109" i="2" s="1"/>
  <c r="U110" i="2"/>
  <c r="W109" i="2" s="1"/>
  <c r="AH106" i="2"/>
  <c r="AQ106" i="2" s="1"/>
  <c r="AE106" i="2"/>
  <c r="AR106" i="2" s="1"/>
  <c r="Z108" i="2"/>
  <c r="AC108" i="2" s="1"/>
  <c r="AM108" i="2" s="1"/>
  <c r="AD104" i="1"/>
  <c r="U108" i="1"/>
  <c r="W107" i="1" s="1"/>
  <c r="X107" i="1"/>
  <c r="AQ103" i="1"/>
  <c r="AP103" i="1"/>
  <c r="AN104" i="1"/>
  <c r="AK104" i="1"/>
  <c r="AM104" i="1"/>
  <c r="Z106" i="1"/>
  <c r="AC106" i="1" s="1"/>
  <c r="AL106" i="1" s="1"/>
  <c r="AR103" i="1"/>
  <c r="AJ104" i="1"/>
  <c r="AA105" i="1"/>
  <c r="AE105" i="1" s="1"/>
  <c r="AB105" i="1"/>
  <c r="AC105" i="1"/>
  <c r="AL105" i="1" s="1"/>
  <c r="S108" i="1"/>
  <c r="T108" i="1" s="1"/>
  <c r="Y107" i="1" s="1"/>
  <c r="R109" i="1"/>
  <c r="V109" i="1" s="1"/>
  <c r="AD107" i="2" l="1"/>
  <c r="AL107" i="2" s="1"/>
  <c r="AJ107" i="2"/>
  <c r="AE107" i="2"/>
  <c r="AR107" i="2" s="1"/>
  <c r="AH107" i="2"/>
  <c r="AQ107" i="2" s="1"/>
  <c r="AI106" i="2"/>
  <c r="AN106" i="2" s="1"/>
  <c r="Z109" i="2"/>
  <c r="AA109" i="2" s="1"/>
  <c r="AJ109" i="2" s="1"/>
  <c r="AB108" i="2"/>
  <c r="AP108" i="2" s="1"/>
  <c r="AA108" i="2"/>
  <c r="AJ108" i="2" s="1"/>
  <c r="AG106" i="2"/>
  <c r="AK106" i="2" s="1"/>
  <c r="R112" i="2"/>
  <c r="S111" i="2"/>
  <c r="T111" i="2" s="1"/>
  <c r="Y110" i="2" s="1"/>
  <c r="V111" i="2"/>
  <c r="X110" i="2" s="1"/>
  <c r="U111" i="2"/>
  <c r="W110" i="2" s="1"/>
  <c r="AD105" i="1"/>
  <c r="AM105" i="1" s="1"/>
  <c r="AQ104" i="1"/>
  <c r="X108" i="1"/>
  <c r="U109" i="1"/>
  <c r="W108" i="1" s="1"/>
  <c r="AR104" i="1"/>
  <c r="AP104" i="1"/>
  <c r="AK105" i="1"/>
  <c r="AJ105" i="1"/>
  <c r="AN105" i="1"/>
  <c r="Z107" i="1"/>
  <c r="AC107" i="1" s="1"/>
  <c r="AL107" i="1" s="1"/>
  <c r="AB106" i="1"/>
  <c r="AA106" i="1"/>
  <c r="AE106" i="1" s="1"/>
  <c r="S109" i="1"/>
  <c r="T109" i="1" s="1"/>
  <c r="Y108" i="1" s="1"/>
  <c r="R110" i="1"/>
  <c r="V110" i="1" s="1"/>
  <c r="AG107" i="2" l="1"/>
  <c r="AK107" i="2" s="1"/>
  <c r="AI107" i="2"/>
  <c r="AN107" i="2" s="1"/>
  <c r="AB109" i="2"/>
  <c r="AD109" i="2" s="1"/>
  <c r="AL109" i="2" s="1"/>
  <c r="AE108" i="2"/>
  <c r="AR108" i="2" s="1"/>
  <c r="AD108" i="2"/>
  <c r="AL108" i="2" s="1"/>
  <c r="S112" i="2"/>
  <c r="T112" i="2" s="1"/>
  <c r="Y111" i="2" s="1"/>
  <c r="V112" i="2"/>
  <c r="X111" i="2" s="1"/>
  <c r="R113" i="2"/>
  <c r="U112" i="2"/>
  <c r="W111" i="2" s="1"/>
  <c r="Z110" i="2"/>
  <c r="AC110" i="2" s="1"/>
  <c r="AM110" i="2" s="1"/>
  <c r="AC109" i="2"/>
  <c r="AM109" i="2" s="1"/>
  <c r="AD106" i="1"/>
  <c r="U110" i="1"/>
  <c r="X109" i="1"/>
  <c r="AQ105" i="1"/>
  <c r="AR105" i="1"/>
  <c r="AP105" i="1"/>
  <c r="Z108" i="1"/>
  <c r="AJ106" i="1"/>
  <c r="AM106" i="1"/>
  <c r="AK106" i="1"/>
  <c r="AA107" i="1"/>
  <c r="AB107" i="1"/>
  <c r="AD107" i="1" s="1"/>
  <c r="R111" i="1"/>
  <c r="V111" i="1" s="1"/>
  <c r="S110" i="1"/>
  <c r="T110" i="1" s="1"/>
  <c r="Y109" i="1" s="1"/>
  <c r="AE109" i="2" l="1"/>
  <c r="AR109" i="2" s="1"/>
  <c r="AP109" i="2"/>
  <c r="AG109" i="2"/>
  <c r="AK109" i="2" s="1"/>
  <c r="AB110" i="2"/>
  <c r="AP110" i="2" s="1"/>
  <c r="Z111" i="2"/>
  <c r="AA111" i="2" s="1"/>
  <c r="AJ111" i="2" s="1"/>
  <c r="AG108" i="2"/>
  <c r="AK108" i="2" s="1"/>
  <c r="AH108" i="2"/>
  <c r="AQ108" i="2" s="1"/>
  <c r="AH109" i="2"/>
  <c r="AQ109" i="2" s="1"/>
  <c r="S113" i="2"/>
  <c r="T113" i="2" s="1"/>
  <c r="Y112" i="2" s="1"/>
  <c r="R114" i="2"/>
  <c r="U113" i="2"/>
  <c r="W112" i="2" s="1"/>
  <c r="V113" i="2"/>
  <c r="X112" i="2" s="1"/>
  <c r="AI108" i="2"/>
  <c r="AN108" i="2" s="1"/>
  <c r="AI109" i="2"/>
  <c r="AN109" i="2" s="1"/>
  <c r="AA110" i="2"/>
  <c r="AJ110" i="2" s="1"/>
  <c r="AE107" i="1"/>
  <c r="U111" i="1"/>
  <c r="W110" i="1"/>
  <c r="W109" i="1"/>
  <c r="Z109" i="1" s="1"/>
  <c r="AA108" i="1"/>
  <c r="AB108" i="1"/>
  <c r="AD108" i="1" s="1"/>
  <c r="AP106" i="1"/>
  <c r="AN106" i="1"/>
  <c r="AK107" i="1"/>
  <c r="AM107" i="1"/>
  <c r="AR106" i="1"/>
  <c r="AN107" i="1"/>
  <c r="AJ107" i="1"/>
  <c r="AQ106" i="1"/>
  <c r="AC108" i="1"/>
  <c r="AL108" i="1" s="1"/>
  <c r="R112" i="1"/>
  <c r="V112" i="1" s="1"/>
  <c r="S111" i="1"/>
  <c r="T111" i="1" s="1"/>
  <c r="Y110" i="1" s="1"/>
  <c r="AC111" i="2" l="1"/>
  <c r="AM111" i="2" s="1"/>
  <c r="AB111" i="2"/>
  <c r="AP111" i="2" s="1"/>
  <c r="AE111" i="2"/>
  <c r="AR111" i="2" s="1"/>
  <c r="R115" i="2"/>
  <c r="S114" i="2"/>
  <c r="T114" i="2" s="1"/>
  <c r="Y113" i="2" s="1"/>
  <c r="V114" i="2"/>
  <c r="X113" i="2" s="1"/>
  <c r="U114" i="2"/>
  <c r="W113" i="2" s="1"/>
  <c r="AE110" i="2"/>
  <c r="AR110" i="2" s="1"/>
  <c r="Z112" i="2"/>
  <c r="AC112" i="2" s="1"/>
  <c r="AM112" i="2" s="1"/>
  <c r="AD110" i="2"/>
  <c r="AL110" i="2" s="1"/>
  <c r="AE108" i="1"/>
  <c r="X110" i="1"/>
  <c r="Z110" i="1" s="1"/>
  <c r="AC110" i="1" s="1"/>
  <c r="AL110" i="1" s="1"/>
  <c r="X111" i="1"/>
  <c r="U112" i="1"/>
  <c r="W111" i="1" s="1"/>
  <c r="AN108" i="1"/>
  <c r="AK108" i="1"/>
  <c r="AQ107" i="1"/>
  <c r="AJ108" i="1"/>
  <c r="AA109" i="1"/>
  <c r="AB109" i="1"/>
  <c r="AD109" i="1" s="1"/>
  <c r="AR107" i="1"/>
  <c r="AP107" i="1"/>
  <c r="AC109" i="1"/>
  <c r="AL109" i="1" s="1"/>
  <c r="R113" i="1"/>
  <c r="V113" i="1" s="1"/>
  <c r="S112" i="1"/>
  <c r="T112" i="1" s="1"/>
  <c r="Y111" i="1" s="1"/>
  <c r="AD111" i="2" l="1"/>
  <c r="AL111" i="2" s="1"/>
  <c r="Z113" i="2"/>
  <c r="AA113" i="2" s="1"/>
  <c r="AJ113" i="2" s="1"/>
  <c r="AH111" i="2"/>
  <c r="AQ111" i="2" s="1"/>
  <c r="AA112" i="2"/>
  <c r="AJ112" i="2" s="1"/>
  <c r="AB112" i="2"/>
  <c r="AP112" i="2" s="1"/>
  <c r="AH110" i="2"/>
  <c r="AQ110" i="2" s="1"/>
  <c r="AG110" i="2"/>
  <c r="AK110" i="2" s="1"/>
  <c r="AG111" i="2"/>
  <c r="AK111" i="2" s="1"/>
  <c r="AI110" i="2"/>
  <c r="AN110" i="2" s="1"/>
  <c r="R116" i="2"/>
  <c r="S115" i="2"/>
  <c r="T115" i="2" s="1"/>
  <c r="Y114" i="2" s="1"/>
  <c r="V115" i="2"/>
  <c r="X114" i="2" s="1"/>
  <c r="U115" i="2"/>
  <c r="W114" i="2" s="1"/>
  <c r="AI111" i="2"/>
  <c r="AN111" i="2" s="1"/>
  <c r="AE109" i="1"/>
  <c r="AR108" i="1"/>
  <c r="AP108" i="1"/>
  <c r="U113" i="1"/>
  <c r="W112" i="1" s="1"/>
  <c r="X112" i="1"/>
  <c r="AM109" i="1"/>
  <c r="AK109" i="1"/>
  <c r="Z111" i="1"/>
  <c r="AC111" i="1" s="1"/>
  <c r="AL111" i="1" s="1"/>
  <c r="AJ109" i="1"/>
  <c r="AN109" i="1"/>
  <c r="AQ109" i="1"/>
  <c r="AQ108" i="1"/>
  <c r="AM108" i="1"/>
  <c r="AB110" i="1"/>
  <c r="AA110" i="1"/>
  <c r="AE110" i="1" s="1"/>
  <c r="R114" i="1"/>
  <c r="V114" i="1" s="1"/>
  <c r="S113" i="1"/>
  <c r="T113" i="1" s="1"/>
  <c r="Y112" i="1" s="1"/>
  <c r="AC113" i="2" l="1"/>
  <c r="AM113" i="2" s="1"/>
  <c r="S116" i="2"/>
  <c r="T116" i="2" s="1"/>
  <c r="Y115" i="2" s="1"/>
  <c r="V116" i="2"/>
  <c r="X115" i="2" s="1"/>
  <c r="R117" i="2"/>
  <c r="U116" i="2"/>
  <c r="W115" i="2" s="1"/>
  <c r="Z114" i="2"/>
  <c r="AA114" i="2" s="1"/>
  <c r="AJ114" i="2" s="1"/>
  <c r="AD112" i="2"/>
  <c r="AL112" i="2" s="1"/>
  <c r="AB113" i="2"/>
  <c r="AP113" i="2" s="1"/>
  <c r="AE112" i="2"/>
  <c r="AR112" i="2" s="1"/>
  <c r="AD110" i="1"/>
  <c r="X113" i="1"/>
  <c r="U114" i="1"/>
  <c r="W113" i="1" s="1"/>
  <c r="AM110" i="1"/>
  <c r="AK110" i="1"/>
  <c r="AP109" i="1"/>
  <c r="Z112" i="1"/>
  <c r="AN110" i="1"/>
  <c r="AJ110" i="1"/>
  <c r="AR109" i="1"/>
  <c r="AB111" i="1"/>
  <c r="AA111" i="1"/>
  <c r="AE111" i="1" s="1"/>
  <c r="S114" i="1"/>
  <c r="T114" i="1" s="1"/>
  <c r="Y113" i="1" s="1"/>
  <c r="R115" i="1"/>
  <c r="V115" i="1" s="1"/>
  <c r="AB114" i="2" l="1"/>
  <c r="AP114" i="2" s="1"/>
  <c r="AC114" i="2"/>
  <c r="AM114" i="2" s="1"/>
  <c r="AH112" i="2"/>
  <c r="AQ112" i="2" s="1"/>
  <c r="AE114" i="2"/>
  <c r="AR114" i="2" s="1"/>
  <c r="Z115" i="2"/>
  <c r="AC115" i="2" s="1"/>
  <c r="AM115" i="2" s="1"/>
  <c r="S117" i="2"/>
  <c r="T117" i="2" s="1"/>
  <c r="Y116" i="2" s="1"/>
  <c r="R118" i="2"/>
  <c r="V117" i="2"/>
  <c r="X116" i="2" s="1"/>
  <c r="U117" i="2"/>
  <c r="W116" i="2" s="1"/>
  <c r="AI112" i="2"/>
  <c r="AN112" i="2" s="1"/>
  <c r="AD113" i="2"/>
  <c r="AL113" i="2" s="1"/>
  <c r="AB115" i="2"/>
  <c r="AP115" i="2" s="1"/>
  <c r="AE113" i="2"/>
  <c r="AG112" i="2"/>
  <c r="AK112" i="2" s="1"/>
  <c r="AD111" i="1"/>
  <c r="AQ110" i="1"/>
  <c r="X114" i="1"/>
  <c r="U115" i="1"/>
  <c r="W114" i="1" s="1"/>
  <c r="AP110" i="1"/>
  <c r="AM111" i="1"/>
  <c r="AK111" i="1"/>
  <c r="AA112" i="1"/>
  <c r="AE112" i="1" s="1"/>
  <c r="AB112" i="1"/>
  <c r="Z113" i="1"/>
  <c r="AC113" i="1" s="1"/>
  <c r="AL113" i="1" s="1"/>
  <c r="AR110" i="1"/>
  <c r="AN111" i="1"/>
  <c r="AR111" i="1"/>
  <c r="AJ111" i="1"/>
  <c r="AC112" i="1"/>
  <c r="AL112" i="1" s="1"/>
  <c r="S115" i="1"/>
  <c r="T115" i="1" s="1"/>
  <c r="Y114" i="1" s="1"/>
  <c r="R116" i="1"/>
  <c r="V116" i="1" s="1"/>
  <c r="AD114" i="2" l="1"/>
  <c r="AL114" i="2" s="1"/>
  <c r="AG113" i="2"/>
  <c r="AK113" i="2" s="1"/>
  <c r="AR113" i="2"/>
  <c r="AG114" i="2"/>
  <c r="AK114" i="2" s="1"/>
  <c r="AA115" i="2"/>
  <c r="AJ115" i="2" s="1"/>
  <c r="R119" i="2"/>
  <c r="S118" i="2"/>
  <c r="T118" i="2" s="1"/>
  <c r="Y117" i="2" s="1"/>
  <c r="V118" i="2"/>
  <c r="X117" i="2" s="1"/>
  <c r="U118" i="2"/>
  <c r="W117" i="2" s="1"/>
  <c r="AI114" i="2"/>
  <c r="AN114" i="2" s="1"/>
  <c r="AI113" i="2"/>
  <c r="AN113" i="2" s="1"/>
  <c r="AD115" i="2"/>
  <c r="AL115" i="2" s="1"/>
  <c r="Z116" i="2"/>
  <c r="AB116" i="2" s="1"/>
  <c r="AP116" i="2" s="1"/>
  <c r="AH113" i="2"/>
  <c r="AQ113" i="2" s="1"/>
  <c r="AH114" i="2"/>
  <c r="AQ114" i="2" s="1"/>
  <c r="AD112" i="1"/>
  <c r="U116" i="1"/>
  <c r="W115" i="1" s="1"/>
  <c r="X115" i="1"/>
  <c r="AP111" i="1"/>
  <c r="Z114" i="1"/>
  <c r="AA113" i="1"/>
  <c r="AB113" i="1"/>
  <c r="AD113" i="1" s="1"/>
  <c r="AN112" i="1"/>
  <c r="AK112" i="1"/>
  <c r="AM112" i="1"/>
  <c r="AQ111" i="1"/>
  <c r="AJ112" i="1"/>
  <c r="S116" i="1"/>
  <c r="T116" i="1" s="1"/>
  <c r="Y115" i="1" s="1"/>
  <c r="R117" i="1"/>
  <c r="V117" i="1" s="1"/>
  <c r="AC116" i="2" l="1"/>
  <c r="AM116" i="2" s="1"/>
  <c r="AE115" i="2"/>
  <c r="AR115" i="2" s="1"/>
  <c r="AI115" i="2"/>
  <c r="AN115" i="2" s="1"/>
  <c r="AA116" i="2"/>
  <c r="AH115" i="2"/>
  <c r="AQ115" i="2" s="1"/>
  <c r="AG115" i="2"/>
  <c r="AK115" i="2" s="1"/>
  <c r="Z117" i="2"/>
  <c r="AB117" i="2" s="1"/>
  <c r="AP117" i="2" s="1"/>
  <c r="R120" i="2"/>
  <c r="S119" i="2"/>
  <c r="T119" i="2" s="1"/>
  <c r="Y118" i="2" s="1"/>
  <c r="U119" i="2"/>
  <c r="W118" i="2" s="1"/>
  <c r="V119" i="2"/>
  <c r="X118" i="2" s="1"/>
  <c r="AE113" i="1"/>
  <c r="X116" i="1"/>
  <c r="U117" i="1"/>
  <c r="W116" i="1" s="1"/>
  <c r="AR112" i="1"/>
  <c r="AK113" i="1"/>
  <c r="AM113" i="1"/>
  <c r="Z115" i="1"/>
  <c r="AC115" i="1" s="1"/>
  <c r="AL115" i="1" s="1"/>
  <c r="AQ112" i="1"/>
  <c r="AP112" i="1"/>
  <c r="AJ113" i="1"/>
  <c r="AA114" i="1"/>
  <c r="AB114" i="1"/>
  <c r="AD114" i="1" s="1"/>
  <c r="AC114" i="1"/>
  <c r="AL114" i="1" s="1"/>
  <c r="S117" i="1"/>
  <c r="T117" i="1" s="1"/>
  <c r="Y116" i="1" s="1"/>
  <c r="R118" i="1"/>
  <c r="V118" i="1" s="1"/>
  <c r="AD116" i="2" l="1"/>
  <c r="AL116" i="2" s="1"/>
  <c r="AJ116" i="2"/>
  <c r="AE116" i="2"/>
  <c r="AR116" i="2" s="1"/>
  <c r="S120" i="2"/>
  <c r="T120" i="2" s="1"/>
  <c r="Y119" i="2" s="1"/>
  <c r="V120" i="2"/>
  <c r="X119" i="2" s="1"/>
  <c r="R121" i="2"/>
  <c r="U120" i="2"/>
  <c r="W119" i="2" s="1"/>
  <c r="Z118" i="2"/>
  <c r="AA118" i="2" s="1"/>
  <c r="AJ118" i="2" s="1"/>
  <c r="AA117" i="2"/>
  <c r="AC117" i="2"/>
  <c r="AM117" i="2" s="1"/>
  <c r="AH116" i="2"/>
  <c r="AQ116" i="2" s="1"/>
  <c r="AE114" i="1"/>
  <c r="U118" i="1"/>
  <c r="W117" i="1" s="1"/>
  <c r="X117" i="1"/>
  <c r="AQ113" i="1"/>
  <c r="AK114" i="1"/>
  <c r="AM114" i="1"/>
  <c r="AR113" i="1"/>
  <c r="AN113" i="1"/>
  <c r="AJ114" i="1"/>
  <c r="AP113" i="1"/>
  <c r="Z116" i="1"/>
  <c r="AA115" i="1"/>
  <c r="AE115" i="1" s="1"/>
  <c r="AB115" i="1"/>
  <c r="S118" i="1"/>
  <c r="T118" i="1" s="1"/>
  <c r="Y117" i="1" s="1"/>
  <c r="R119" i="1"/>
  <c r="V119" i="1" s="1"/>
  <c r="AI116" i="2" l="1"/>
  <c r="AN116" i="2" s="1"/>
  <c r="AG116" i="2"/>
  <c r="AK116" i="2" s="1"/>
  <c r="AD117" i="2"/>
  <c r="AL117" i="2" s="1"/>
  <c r="AJ117" i="2"/>
  <c r="AC118" i="2"/>
  <c r="AM118" i="2" s="1"/>
  <c r="AB118" i="2"/>
  <c r="AP118" i="2" s="1"/>
  <c r="AE117" i="2"/>
  <c r="AR117" i="2" s="1"/>
  <c r="AH117" i="2"/>
  <c r="AQ117" i="2" s="1"/>
  <c r="S121" i="2"/>
  <c r="T121" i="2" s="1"/>
  <c r="Y120" i="2" s="1"/>
  <c r="R122" i="2"/>
  <c r="U121" i="2"/>
  <c r="W120" i="2" s="1"/>
  <c r="V121" i="2"/>
  <c r="X120" i="2" s="1"/>
  <c r="Z119" i="2"/>
  <c r="AC119" i="2" s="1"/>
  <c r="AM119" i="2" s="1"/>
  <c r="AD115" i="1"/>
  <c r="AR114" i="1"/>
  <c r="AQ114" i="1"/>
  <c r="U119" i="1"/>
  <c r="W118" i="1" s="1"/>
  <c r="X118" i="1"/>
  <c r="AA116" i="1"/>
  <c r="AB116" i="1"/>
  <c r="AD116" i="1" s="1"/>
  <c r="AN115" i="1"/>
  <c r="AJ115" i="1"/>
  <c r="AC116" i="1"/>
  <c r="AL116" i="1" s="1"/>
  <c r="Z117" i="1"/>
  <c r="AC117" i="1" s="1"/>
  <c r="AL117" i="1" s="1"/>
  <c r="AK115" i="1"/>
  <c r="AM115" i="1"/>
  <c r="AP114" i="1"/>
  <c r="AN114" i="1"/>
  <c r="S119" i="1"/>
  <c r="T119" i="1" s="1"/>
  <c r="Y118" i="1" s="1"/>
  <c r="R120" i="1"/>
  <c r="V120" i="1" s="1"/>
  <c r="AE118" i="2" l="1"/>
  <c r="AR118" i="2" s="1"/>
  <c r="AD118" i="2"/>
  <c r="AL118" i="2" s="1"/>
  <c r="AB119" i="2"/>
  <c r="AP119" i="2" s="1"/>
  <c r="AA119" i="2"/>
  <c r="AI117" i="2"/>
  <c r="AN117" i="2" s="1"/>
  <c r="Z120" i="2"/>
  <c r="AB120" i="2" s="1"/>
  <c r="AP120" i="2" s="1"/>
  <c r="AG118" i="2"/>
  <c r="AK118" i="2" s="1"/>
  <c r="AD119" i="2"/>
  <c r="AL119" i="2" s="1"/>
  <c r="R123" i="2"/>
  <c r="S122" i="2"/>
  <c r="T122" i="2" s="1"/>
  <c r="Y121" i="2" s="1"/>
  <c r="V122" i="2"/>
  <c r="X121" i="2" s="1"/>
  <c r="U122" i="2"/>
  <c r="W121" i="2" s="1"/>
  <c r="AG117" i="2"/>
  <c r="AK117" i="2" s="1"/>
  <c r="AC120" i="2"/>
  <c r="AM120" i="2" s="1"/>
  <c r="AE116" i="1"/>
  <c r="X119" i="1"/>
  <c r="U120" i="1"/>
  <c r="W119" i="1" s="1"/>
  <c r="AP115" i="1"/>
  <c r="Z118" i="1"/>
  <c r="AQ115" i="1"/>
  <c r="AN116" i="1"/>
  <c r="AK116" i="1"/>
  <c r="AA117" i="1"/>
  <c r="AB117" i="1"/>
  <c r="AD117" i="1" s="1"/>
  <c r="AR115" i="1"/>
  <c r="AJ116" i="1"/>
  <c r="R121" i="1"/>
  <c r="V121" i="1" s="1"/>
  <c r="S120" i="1"/>
  <c r="T120" i="1" s="1"/>
  <c r="Y119" i="1" s="1"/>
  <c r="AI118" i="2" l="1"/>
  <c r="AN118" i="2" s="1"/>
  <c r="AH118" i="2"/>
  <c r="AQ118" i="2" s="1"/>
  <c r="AE119" i="2"/>
  <c r="AR119" i="2" s="1"/>
  <c r="AJ119" i="2"/>
  <c r="AH119" i="2"/>
  <c r="AQ119" i="2" s="1"/>
  <c r="Z121" i="2"/>
  <c r="AB121" i="2" s="1"/>
  <c r="AP121" i="2" s="1"/>
  <c r="AA120" i="2"/>
  <c r="AJ120" i="2" s="1"/>
  <c r="R124" i="2"/>
  <c r="S123" i="2"/>
  <c r="T123" i="2" s="1"/>
  <c r="Y122" i="2" s="1"/>
  <c r="U123" i="2"/>
  <c r="W122" i="2" s="1"/>
  <c r="V123" i="2"/>
  <c r="X122" i="2" s="1"/>
  <c r="AE117" i="1"/>
  <c r="X120" i="1"/>
  <c r="U121" i="1"/>
  <c r="W120" i="1" s="1"/>
  <c r="AP116" i="1"/>
  <c r="AR116" i="1"/>
  <c r="AJ117" i="1"/>
  <c r="AN117" i="1"/>
  <c r="AQ116" i="1"/>
  <c r="AM116" i="1"/>
  <c r="AB118" i="1"/>
  <c r="AA118" i="1"/>
  <c r="AE118" i="1" s="1"/>
  <c r="Z119" i="1"/>
  <c r="AK117" i="1"/>
  <c r="AM117" i="1"/>
  <c r="AP117" i="1"/>
  <c r="AC118" i="1"/>
  <c r="AL118" i="1" s="1"/>
  <c r="S121" i="1"/>
  <c r="T121" i="1" s="1"/>
  <c r="Y120" i="1" s="1"/>
  <c r="R122" i="1"/>
  <c r="V122" i="1" s="1"/>
  <c r="AG119" i="2" l="1"/>
  <c r="AK119" i="2" s="1"/>
  <c r="AI119" i="2"/>
  <c r="AN119" i="2" s="1"/>
  <c r="AC121" i="2"/>
  <c r="AM121" i="2" s="1"/>
  <c r="AA121" i="2"/>
  <c r="AE121" i="2" s="1"/>
  <c r="AR121" i="2" s="1"/>
  <c r="Z122" i="2"/>
  <c r="AA122" i="2" s="1"/>
  <c r="AJ122" i="2" s="1"/>
  <c r="S124" i="2"/>
  <c r="T124" i="2" s="1"/>
  <c r="Y123" i="2" s="1"/>
  <c r="V124" i="2"/>
  <c r="X123" i="2" s="1"/>
  <c r="R125" i="2"/>
  <c r="U124" i="2"/>
  <c r="W123" i="2" s="1"/>
  <c r="AE120" i="2"/>
  <c r="AR120" i="2" s="1"/>
  <c r="AD120" i="2"/>
  <c r="AL120" i="2" s="1"/>
  <c r="AD118" i="1"/>
  <c r="X121" i="1"/>
  <c r="U122" i="1"/>
  <c r="W121" i="1" s="1"/>
  <c r="AB119" i="1"/>
  <c r="AD119" i="1" s="1"/>
  <c r="AA119" i="1"/>
  <c r="AC119" i="1"/>
  <c r="AL119" i="1" s="1"/>
  <c r="AN118" i="1"/>
  <c r="AJ118" i="1"/>
  <c r="AR117" i="1"/>
  <c r="Z120" i="1"/>
  <c r="AM118" i="1"/>
  <c r="AK118" i="1"/>
  <c r="AQ117" i="1"/>
  <c r="S122" i="1"/>
  <c r="T122" i="1" s="1"/>
  <c r="Y121" i="1" s="1"/>
  <c r="R123" i="1"/>
  <c r="V123" i="1" s="1"/>
  <c r="AD121" i="2" l="1"/>
  <c r="AL121" i="2" s="1"/>
  <c r="AJ121" i="2"/>
  <c r="AB122" i="2"/>
  <c r="AP122" i="2" s="1"/>
  <c r="AC122" i="2"/>
  <c r="AM122" i="2" s="1"/>
  <c r="AH121" i="2"/>
  <c r="AQ121" i="2" s="1"/>
  <c r="S125" i="2"/>
  <c r="T125" i="2" s="1"/>
  <c r="Y124" i="2" s="1"/>
  <c r="R126" i="2"/>
  <c r="V125" i="2"/>
  <c r="X124" i="2" s="1"/>
  <c r="U125" i="2"/>
  <c r="W124" i="2" s="1"/>
  <c r="AI120" i="2"/>
  <c r="AN120" i="2" s="1"/>
  <c r="AG121" i="2"/>
  <c r="AK121" i="2" s="1"/>
  <c r="AH120" i="2"/>
  <c r="AQ120" i="2" s="1"/>
  <c r="AG120" i="2"/>
  <c r="AK120" i="2" s="1"/>
  <c r="Z123" i="2"/>
  <c r="AC123" i="2" s="1"/>
  <c r="AM123" i="2" s="1"/>
  <c r="AI121" i="2"/>
  <c r="AN121" i="2" s="1"/>
  <c r="AE119" i="1"/>
  <c r="U123" i="1"/>
  <c r="W122" i="1" s="1"/>
  <c r="X122" i="1"/>
  <c r="AB120" i="1"/>
  <c r="AD120" i="1" s="1"/>
  <c r="AA120" i="1"/>
  <c r="AN119" i="1"/>
  <c r="AJ119" i="1"/>
  <c r="Z121" i="1"/>
  <c r="AR118" i="1"/>
  <c r="AP118" i="1"/>
  <c r="AC120" i="1"/>
  <c r="AL120" i="1" s="1"/>
  <c r="AQ118" i="1"/>
  <c r="AM119" i="1"/>
  <c r="AK119" i="1"/>
  <c r="AP119" i="1"/>
  <c r="S123" i="1"/>
  <c r="T123" i="1" s="1"/>
  <c r="Y122" i="1" s="1"/>
  <c r="R124" i="1"/>
  <c r="V124" i="1" s="1"/>
  <c r="AD122" i="2" l="1"/>
  <c r="AL122" i="2" s="1"/>
  <c r="AE122" i="2"/>
  <c r="AR122" i="2" s="1"/>
  <c r="AA123" i="2"/>
  <c r="AJ123" i="2" s="1"/>
  <c r="AB123" i="2"/>
  <c r="Z124" i="2"/>
  <c r="AA124" i="2" s="1"/>
  <c r="AJ124" i="2" s="1"/>
  <c r="R127" i="2"/>
  <c r="S126" i="2"/>
  <c r="T126" i="2" s="1"/>
  <c r="Y125" i="2" s="1"/>
  <c r="V126" i="2"/>
  <c r="X125" i="2" s="1"/>
  <c r="U126" i="2"/>
  <c r="W125" i="2" s="1"/>
  <c r="AH122" i="2"/>
  <c r="AQ122" i="2" s="1"/>
  <c r="AE120" i="1"/>
  <c r="U124" i="1"/>
  <c r="Z122" i="1"/>
  <c r="AA121" i="1"/>
  <c r="AE121" i="1" s="1"/>
  <c r="AB121" i="1"/>
  <c r="AR119" i="1"/>
  <c r="AQ119" i="1"/>
  <c r="AJ120" i="1"/>
  <c r="AN120" i="1"/>
  <c r="AC121" i="1"/>
  <c r="AL121" i="1" s="1"/>
  <c r="AM120" i="1"/>
  <c r="AK120" i="1"/>
  <c r="S124" i="1"/>
  <c r="T124" i="1" s="1"/>
  <c r="Y123" i="1" s="1"/>
  <c r="R125" i="1"/>
  <c r="V125" i="1" s="1"/>
  <c r="AG122" i="2" l="1"/>
  <c r="AK122" i="2" s="1"/>
  <c r="AI122" i="2"/>
  <c r="AN122" i="2" s="1"/>
  <c r="AD123" i="2"/>
  <c r="AL123" i="2" s="1"/>
  <c r="AP123" i="2"/>
  <c r="AB124" i="2"/>
  <c r="AE123" i="2"/>
  <c r="AR123" i="2" s="1"/>
  <c r="AC124" i="2"/>
  <c r="AM124" i="2" s="1"/>
  <c r="AH123" i="2"/>
  <c r="AQ123" i="2" s="1"/>
  <c r="R128" i="2"/>
  <c r="S127" i="2"/>
  <c r="T127" i="2" s="1"/>
  <c r="Y126" i="2" s="1"/>
  <c r="V127" i="2"/>
  <c r="X126" i="2" s="1"/>
  <c r="U127" i="2"/>
  <c r="W126" i="2" s="1"/>
  <c r="Z125" i="2"/>
  <c r="AB125" i="2" s="1"/>
  <c r="AP125" i="2" s="1"/>
  <c r="AD121" i="1"/>
  <c r="U125" i="1"/>
  <c r="W124" i="1" s="1"/>
  <c r="X124" i="1"/>
  <c r="X123" i="1"/>
  <c r="W123" i="1"/>
  <c r="AK121" i="1"/>
  <c r="AM121" i="1"/>
  <c r="AJ121" i="1"/>
  <c r="AN121" i="1"/>
  <c r="AQ120" i="1"/>
  <c r="AB122" i="1"/>
  <c r="AA122" i="1"/>
  <c r="AE122" i="1" s="1"/>
  <c r="AP120" i="1"/>
  <c r="AR120" i="1"/>
  <c r="AC122" i="1"/>
  <c r="AL122" i="1" s="1"/>
  <c r="S125" i="1"/>
  <c r="T125" i="1" s="1"/>
  <c r="Y124" i="1" s="1"/>
  <c r="R126" i="1"/>
  <c r="V126" i="1" s="1"/>
  <c r="AD124" i="2" l="1"/>
  <c r="AL124" i="2" s="1"/>
  <c r="AP124" i="2"/>
  <c r="AE124" i="2"/>
  <c r="AR124" i="2" s="1"/>
  <c r="AG123" i="2"/>
  <c r="AK123" i="2" s="1"/>
  <c r="AI123" i="2"/>
  <c r="AN123" i="2" s="1"/>
  <c r="AH124" i="2"/>
  <c r="AQ124" i="2" s="1"/>
  <c r="AA125" i="2"/>
  <c r="S128" i="2"/>
  <c r="T128" i="2" s="1"/>
  <c r="Y127" i="2" s="1"/>
  <c r="V128" i="2"/>
  <c r="X127" i="2" s="1"/>
  <c r="R129" i="2"/>
  <c r="U128" i="2"/>
  <c r="W127" i="2" s="1"/>
  <c r="Z126" i="2"/>
  <c r="AB126" i="2" s="1"/>
  <c r="AP126" i="2" s="1"/>
  <c r="AC125" i="2"/>
  <c r="AM125" i="2" s="1"/>
  <c r="AD122" i="1"/>
  <c r="Z123" i="1"/>
  <c r="AB123" i="1" s="1"/>
  <c r="AR121" i="1"/>
  <c r="X125" i="1"/>
  <c r="U126" i="1"/>
  <c r="W125" i="1" s="1"/>
  <c r="AQ121" i="1"/>
  <c r="AP121" i="1"/>
  <c r="Z124" i="1"/>
  <c r="AJ122" i="1"/>
  <c r="AC123" i="1"/>
  <c r="AL123" i="1" s="1"/>
  <c r="AK122" i="1"/>
  <c r="AM122" i="1"/>
  <c r="S126" i="1"/>
  <c r="T126" i="1" s="1"/>
  <c r="Y125" i="1" s="1"/>
  <c r="R127" i="1"/>
  <c r="V127" i="1" s="1"/>
  <c r="AI124" i="2" l="1"/>
  <c r="AN124" i="2" s="1"/>
  <c r="AG124" i="2"/>
  <c r="AK124" i="2" s="1"/>
  <c r="AD125" i="2"/>
  <c r="AL125" i="2" s="1"/>
  <c r="AJ125" i="2"/>
  <c r="AC126" i="2"/>
  <c r="AM126" i="2" s="1"/>
  <c r="S129" i="2"/>
  <c r="T129" i="2" s="1"/>
  <c r="Y128" i="2" s="1"/>
  <c r="R130" i="2"/>
  <c r="U129" i="2"/>
  <c r="W128" i="2" s="1"/>
  <c r="V129" i="2"/>
  <c r="X128" i="2" s="1"/>
  <c r="AA126" i="2"/>
  <c r="AJ126" i="2" s="1"/>
  <c r="Z127" i="2"/>
  <c r="AA127" i="2" s="1"/>
  <c r="AJ127" i="2" s="1"/>
  <c r="AE125" i="2"/>
  <c r="AR125" i="2" s="1"/>
  <c r="AD123" i="1"/>
  <c r="AM123" i="1" s="1"/>
  <c r="AA123" i="1"/>
  <c r="AE123" i="1" s="1"/>
  <c r="U127" i="1"/>
  <c r="W126" i="1" s="1"/>
  <c r="X126" i="1"/>
  <c r="Z125" i="1"/>
  <c r="AN123" i="1"/>
  <c r="AJ123" i="1"/>
  <c r="AR122" i="1"/>
  <c r="AQ122" i="1"/>
  <c r="AK123" i="1"/>
  <c r="AP122" i="1"/>
  <c r="AN122" i="1"/>
  <c r="AB124" i="1"/>
  <c r="AA124" i="1"/>
  <c r="AE124" i="1" s="1"/>
  <c r="AC124" i="1"/>
  <c r="AL124" i="1" s="1"/>
  <c r="R128" i="1"/>
  <c r="V128" i="1" s="1"/>
  <c r="S127" i="1"/>
  <c r="T127" i="1" s="1"/>
  <c r="Y126" i="1" s="1"/>
  <c r="AH125" i="2" l="1"/>
  <c r="AQ125" i="2" s="1"/>
  <c r="AI125" i="2"/>
  <c r="AN125" i="2" s="1"/>
  <c r="Z128" i="2"/>
  <c r="AA128" i="2" s="1"/>
  <c r="AJ128" i="2" s="1"/>
  <c r="AC127" i="2"/>
  <c r="AM127" i="2" s="1"/>
  <c r="AE126" i="2"/>
  <c r="AR126" i="2" s="1"/>
  <c r="R131" i="2"/>
  <c r="S130" i="2"/>
  <c r="T130" i="2" s="1"/>
  <c r="Y129" i="2" s="1"/>
  <c r="V130" i="2"/>
  <c r="X129" i="2" s="1"/>
  <c r="U130" i="2"/>
  <c r="W129" i="2" s="1"/>
  <c r="AD126" i="2"/>
  <c r="AL126" i="2" s="1"/>
  <c r="AB127" i="2"/>
  <c r="AG125" i="2"/>
  <c r="AK125" i="2" s="1"/>
  <c r="AD124" i="1"/>
  <c r="U128" i="1"/>
  <c r="W127" i="1" s="1"/>
  <c r="X127" i="1"/>
  <c r="AJ124" i="1"/>
  <c r="Z126" i="1"/>
  <c r="AC126" i="1" s="1"/>
  <c r="AL126" i="1" s="1"/>
  <c r="AN124" i="1"/>
  <c r="AK124" i="1"/>
  <c r="AM124" i="1"/>
  <c r="AP123" i="1"/>
  <c r="AQ123" i="1"/>
  <c r="AA125" i="1"/>
  <c r="AB125" i="1"/>
  <c r="AD125" i="1" s="1"/>
  <c r="AR123" i="1"/>
  <c r="AC125" i="1"/>
  <c r="AL125" i="1" s="1"/>
  <c r="R129" i="1"/>
  <c r="V129" i="1" s="1"/>
  <c r="S128" i="1"/>
  <c r="T128" i="1" s="1"/>
  <c r="Y127" i="1" s="1"/>
  <c r="AE127" i="2" l="1"/>
  <c r="AR127" i="2" s="1"/>
  <c r="AP127" i="2"/>
  <c r="AC128" i="2"/>
  <c r="AM128" i="2" s="1"/>
  <c r="AB128" i="2"/>
  <c r="R132" i="2"/>
  <c r="S131" i="2"/>
  <c r="T131" i="2" s="1"/>
  <c r="Y130" i="2" s="1"/>
  <c r="U131" i="2"/>
  <c r="W130" i="2" s="1"/>
  <c r="V131" i="2"/>
  <c r="X130" i="2" s="1"/>
  <c r="AH126" i="2"/>
  <c r="AQ126" i="2" s="1"/>
  <c r="Z129" i="2"/>
  <c r="AA129" i="2" s="1"/>
  <c r="AJ129" i="2" s="1"/>
  <c r="AI126" i="2"/>
  <c r="AN126" i="2" s="1"/>
  <c r="AG126" i="2"/>
  <c r="AK126" i="2" s="1"/>
  <c r="AD127" i="2"/>
  <c r="AL127" i="2" s="1"/>
  <c r="AG127" i="2"/>
  <c r="AK127" i="2" s="1"/>
  <c r="AE125" i="1"/>
  <c r="U129" i="1"/>
  <c r="W128" i="1" s="1"/>
  <c r="X128" i="1"/>
  <c r="AR124" i="1"/>
  <c r="AJ125" i="1"/>
  <c r="AQ124" i="1"/>
  <c r="Z127" i="1"/>
  <c r="AK125" i="1"/>
  <c r="AM125" i="1"/>
  <c r="AP124" i="1"/>
  <c r="AB126" i="1"/>
  <c r="AA126" i="1"/>
  <c r="AE126" i="1" s="1"/>
  <c r="S129" i="1"/>
  <c r="T129" i="1" s="1"/>
  <c r="Y128" i="1" s="1"/>
  <c r="R130" i="1"/>
  <c r="V130" i="1" s="1"/>
  <c r="AE128" i="2" l="1"/>
  <c r="AR128" i="2" s="1"/>
  <c r="AP128" i="2"/>
  <c r="AD128" i="2"/>
  <c r="AL128" i="2" s="1"/>
  <c r="AC129" i="2"/>
  <c r="AM129" i="2" s="1"/>
  <c r="AB129" i="2"/>
  <c r="S132" i="2"/>
  <c r="T132" i="2" s="1"/>
  <c r="Y131" i="2" s="1"/>
  <c r="V132" i="2"/>
  <c r="X131" i="2" s="1"/>
  <c r="R133" i="2"/>
  <c r="U132" i="2"/>
  <c r="W131" i="2" s="1"/>
  <c r="AH127" i="2"/>
  <c r="AQ127" i="2" s="1"/>
  <c r="AI127" i="2"/>
  <c r="AN127" i="2" s="1"/>
  <c r="AG128" i="2"/>
  <c r="AK128" i="2" s="1"/>
  <c r="Z130" i="2"/>
  <c r="AC130" i="2" s="1"/>
  <c r="AM130" i="2" s="1"/>
  <c r="AD126" i="1"/>
  <c r="X129" i="1"/>
  <c r="U130" i="1"/>
  <c r="W129" i="1" s="1"/>
  <c r="AA127" i="1"/>
  <c r="AE127" i="1" s="1"/>
  <c r="AB127" i="1"/>
  <c r="AQ125" i="1"/>
  <c r="AC127" i="1"/>
  <c r="AL127" i="1" s="1"/>
  <c r="AP125" i="1"/>
  <c r="AN125" i="1"/>
  <c r="Z128" i="1"/>
  <c r="AM126" i="1"/>
  <c r="AK126" i="1"/>
  <c r="AN126" i="1"/>
  <c r="AJ126" i="1"/>
  <c r="AR125" i="1"/>
  <c r="S130" i="1"/>
  <c r="T130" i="1" s="1"/>
  <c r="Y129" i="1" s="1"/>
  <c r="R131" i="1"/>
  <c r="V131" i="1" s="1"/>
  <c r="AH128" i="2" l="1"/>
  <c r="AQ128" i="2" s="1"/>
  <c r="AI128" i="2"/>
  <c r="AN128" i="2" s="1"/>
  <c r="AD129" i="2"/>
  <c r="AL129" i="2" s="1"/>
  <c r="AP129" i="2"/>
  <c r="AE129" i="2"/>
  <c r="AR129" i="2" s="1"/>
  <c r="Z131" i="2"/>
  <c r="AA131" i="2" s="1"/>
  <c r="AJ131" i="2" s="1"/>
  <c r="S133" i="2"/>
  <c r="T133" i="2" s="1"/>
  <c r="Y132" i="2" s="1"/>
  <c r="R134" i="2"/>
  <c r="V133" i="2"/>
  <c r="X132" i="2" s="1"/>
  <c r="U133" i="2"/>
  <c r="W132" i="2" s="1"/>
  <c r="AG129" i="2"/>
  <c r="AK129" i="2" s="1"/>
  <c r="AA130" i="2"/>
  <c r="AJ130" i="2" s="1"/>
  <c r="AB130" i="2"/>
  <c r="AP130" i="2" s="1"/>
  <c r="AD127" i="1"/>
  <c r="U131" i="1"/>
  <c r="W130" i="1" s="1"/>
  <c r="X130" i="1"/>
  <c r="AQ126" i="1"/>
  <c r="AA128" i="1"/>
  <c r="AB128" i="1"/>
  <c r="AD128" i="1" s="1"/>
  <c r="AP126" i="1"/>
  <c r="AC128" i="1"/>
  <c r="AL128" i="1" s="1"/>
  <c r="AR126" i="1"/>
  <c r="AK127" i="1"/>
  <c r="AM127" i="1"/>
  <c r="Z129" i="1"/>
  <c r="AN127" i="1"/>
  <c r="AJ127" i="1"/>
  <c r="S131" i="1"/>
  <c r="T131" i="1" s="1"/>
  <c r="Y130" i="1" s="1"/>
  <c r="R132" i="1"/>
  <c r="V132" i="1" s="1"/>
  <c r="AC131" i="2" l="1"/>
  <c r="AM131" i="2" s="1"/>
  <c r="AH129" i="2"/>
  <c r="AQ129" i="2" s="1"/>
  <c r="AB131" i="2"/>
  <c r="AP131" i="2" s="1"/>
  <c r="AI129" i="2"/>
  <c r="AN129" i="2" s="1"/>
  <c r="Z132" i="2"/>
  <c r="AC132" i="2" s="1"/>
  <c r="AM132" i="2" s="1"/>
  <c r="AD130" i="2"/>
  <c r="AL130" i="2" s="1"/>
  <c r="AE130" i="2"/>
  <c r="AR130" i="2" s="1"/>
  <c r="R135" i="2"/>
  <c r="S134" i="2"/>
  <c r="T134" i="2" s="1"/>
  <c r="Y133" i="2" s="1"/>
  <c r="V134" i="2"/>
  <c r="X133" i="2" s="1"/>
  <c r="U134" i="2"/>
  <c r="W133" i="2" s="1"/>
  <c r="AE128" i="1"/>
  <c r="U132" i="1"/>
  <c r="X131" i="1"/>
  <c r="Z130" i="1"/>
  <c r="AQ127" i="1"/>
  <c r="AK128" i="1"/>
  <c r="AM128" i="1"/>
  <c r="AP127" i="1"/>
  <c r="AA129" i="1"/>
  <c r="AE129" i="1" s="1"/>
  <c r="AB129" i="1"/>
  <c r="AR127" i="1"/>
  <c r="AC129" i="1"/>
  <c r="AL129" i="1" s="1"/>
  <c r="AN128" i="1"/>
  <c r="AJ128" i="1"/>
  <c r="S132" i="1"/>
  <c r="T132" i="1" s="1"/>
  <c r="Y131" i="1" s="1"/>
  <c r="R133" i="1"/>
  <c r="V133" i="1" s="1"/>
  <c r="AD131" i="2" l="1"/>
  <c r="AL131" i="2" s="1"/>
  <c r="AE131" i="2"/>
  <c r="AR131" i="2" s="1"/>
  <c r="AI130" i="2"/>
  <c r="AN130" i="2" s="1"/>
  <c r="AA132" i="2"/>
  <c r="AJ132" i="2" s="1"/>
  <c r="R136" i="2"/>
  <c r="S135" i="2"/>
  <c r="T135" i="2" s="1"/>
  <c r="Y134" i="2" s="1"/>
  <c r="U135" i="2"/>
  <c r="W134" i="2" s="1"/>
  <c r="V135" i="2"/>
  <c r="X134" i="2" s="1"/>
  <c r="AH130" i="2"/>
  <c r="AQ130" i="2" s="1"/>
  <c r="Z133" i="2"/>
  <c r="AC133" i="2" s="1"/>
  <c r="AM133" i="2" s="1"/>
  <c r="AH131" i="2"/>
  <c r="AQ131" i="2" s="1"/>
  <c r="AG130" i="2"/>
  <c r="AK130" i="2" s="1"/>
  <c r="AB132" i="2"/>
  <c r="AP132" i="2" s="1"/>
  <c r="AI131" i="2"/>
  <c r="AN131" i="2" s="1"/>
  <c r="AD129" i="1"/>
  <c r="U133" i="1"/>
  <c r="X132" i="1"/>
  <c r="W132" i="1"/>
  <c r="W131" i="1"/>
  <c r="AQ128" i="1"/>
  <c r="AJ129" i="1"/>
  <c r="AN129" i="1"/>
  <c r="Z131" i="1"/>
  <c r="AP128" i="1"/>
  <c r="AA130" i="1"/>
  <c r="AB130" i="1"/>
  <c r="AD130" i="1" s="1"/>
  <c r="AR128" i="1"/>
  <c r="AK129" i="1"/>
  <c r="AM129" i="1"/>
  <c r="AC130" i="1"/>
  <c r="AL130" i="1" s="1"/>
  <c r="S133" i="1"/>
  <c r="T133" i="1" s="1"/>
  <c r="Y132" i="1" s="1"/>
  <c r="R134" i="1"/>
  <c r="V134" i="1" s="1"/>
  <c r="AG131" i="2" l="1"/>
  <c r="AK131" i="2" s="1"/>
  <c r="AA133" i="2"/>
  <c r="AJ133" i="2" s="1"/>
  <c r="AD132" i="2"/>
  <c r="AL132" i="2" s="1"/>
  <c r="Z134" i="2"/>
  <c r="AC134" i="2" s="1"/>
  <c r="AM134" i="2" s="1"/>
  <c r="AB133" i="2"/>
  <c r="AE132" i="2"/>
  <c r="AR132" i="2" s="1"/>
  <c r="S136" i="2"/>
  <c r="T136" i="2" s="1"/>
  <c r="Y135" i="2" s="1"/>
  <c r="V136" i="2"/>
  <c r="X135" i="2" s="1"/>
  <c r="R137" i="2"/>
  <c r="U136" i="2"/>
  <c r="W135" i="2" s="1"/>
  <c r="AE130" i="1"/>
  <c r="U134" i="1"/>
  <c r="W133" i="1" s="1"/>
  <c r="X133" i="1"/>
  <c r="AP129" i="1"/>
  <c r="AJ130" i="1"/>
  <c r="AN130" i="1"/>
  <c r="AR129" i="1"/>
  <c r="AQ129" i="1"/>
  <c r="Z132" i="1"/>
  <c r="AA131" i="1"/>
  <c r="AB131" i="1"/>
  <c r="AD131" i="1" s="1"/>
  <c r="AM130" i="1"/>
  <c r="AK130" i="1"/>
  <c r="AC131" i="1"/>
  <c r="AL131" i="1" s="1"/>
  <c r="S134" i="1"/>
  <c r="T134" i="1" s="1"/>
  <c r="Y133" i="1" s="1"/>
  <c r="R135" i="1"/>
  <c r="V135" i="1" s="1"/>
  <c r="AE133" i="2" l="1"/>
  <c r="AR133" i="2" s="1"/>
  <c r="AP133" i="2"/>
  <c r="AA134" i="2"/>
  <c r="AJ134" i="2" s="1"/>
  <c r="AB134" i="2"/>
  <c r="AP134" i="2" s="1"/>
  <c r="AI132" i="2"/>
  <c r="AN132" i="2" s="1"/>
  <c r="S137" i="2"/>
  <c r="T137" i="2" s="1"/>
  <c r="Y136" i="2" s="1"/>
  <c r="R138" i="2"/>
  <c r="V137" i="2"/>
  <c r="X136" i="2" s="1"/>
  <c r="U137" i="2"/>
  <c r="W136" i="2" s="1"/>
  <c r="AG133" i="2"/>
  <c r="AK133" i="2" s="1"/>
  <c r="AD133" i="2"/>
  <c r="AL133" i="2" s="1"/>
  <c r="AG132" i="2"/>
  <c r="AK132" i="2" s="1"/>
  <c r="Z135" i="2"/>
  <c r="AA135" i="2" s="1"/>
  <c r="AJ135" i="2" s="1"/>
  <c r="AH132" i="2"/>
  <c r="AQ132" i="2" s="1"/>
  <c r="AE131" i="1"/>
  <c r="U135" i="1"/>
  <c r="W134" i="1" s="1"/>
  <c r="X134" i="1"/>
  <c r="AP130" i="1"/>
  <c r="AB132" i="1"/>
  <c r="AA132" i="1"/>
  <c r="AE132" i="1" s="1"/>
  <c r="AR130" i="1"/>
  <c r="Z133" i="1"/>
  <c r="AC133" i="1" s="1"/>
  <c r="AL133" i="1" s="1"/>
  <c r="AC132" i="1"/>
  <c r="AL132" i="1" s="1"/>
  <c r="AQ130" i="1"/>
  <c r="AK131" i="1"/>
  <c r="AM131" i="1"/>
  <c r="AJ131" i="1"/>
  <c r="AN131" i="1"/>
  <c r="R136" i="1"/>
  <c r="V136" i="1" s="1"/>
  <c r="S135" i="1"/>
  <c r="T135" i="1" s="1"/>
  <c r="Y134" i="1" s="1"/>
  <c r="AE134" i="2" l="1"/>
  <c r="AR134" i="2" s="1"/>
  <c r="AD134" i="2"/>
  <c r="AL134" i="2" s="1"/>
  <c r="AG134" i="2"/>
  <c r="AK134" i="2" s="1"/>
  <c r="AB135" i="2"/>
  <c r="AC135" i="2"/>
  <c r="AM135" i="2" s="1"/>
  <c r="Z136" i="2"/>
  <c r="AA136" i="2" s="1"/>
  <c r="AJ136" i="2" s="1"/>
  <c r="AI134" i="2"/>
  <c r="AN134" i="2" s="1"/>
  <c r="AH133" i="2"/>
  <c r="AQ133" i="2" s="1"/>
  <c r="R139" i="2"/>
  <c r="S138" i="2"/>
  <c r="T138" i="2" s="1"/>
  <c r="Y137" i="2" s="1"/>
  <c r="V138" i="2"/>
  <c r="X137" i="2" s="1"/>
  <c r="U138" i="2"/>
  <c r="W137" i="2" s="1"/>
  <c r="AI133" i="2"/>
  <c r="AN133" i="2" s="1"/>
  <c r="AH134" i="2"/>
  <c r="AQ134" i="2" s="1"/>
  <c r="AD132" i="1"/>
  <c r="X135" i="1"/>
  <c r="U136" i="1"/>
  <c r="W135" i="1" s="1"/>
  <c r="AQ131" i="1"/>
  <c r="Z134" i="1"/>
  <c r="AR131" i="1"/>
  <c r="AP131" i="1"/>
  <c r="AM132" i="1"/>
  <c r="AN132" i="1"/>
  <c r="AJ132" i="1"/>
  <c r="AA133" i="1"/>
  <c r="AB133" i="1"/>
  <c r="AD133" i="1" s="1"/>
  <c r="AK132" i="1"/>
  <c r="R137" i="1"/>
  <c r="V137" i="1" s="1"/>
  <c r="S136" i="1"/>
  <c r="T136" i="1" s="1"/>
  <c r="Y135" i="1" s="1"/>
  <c r="AE135" i="2" l="1"/>
  <c r="AR135" i="2" s="1"/>
  <c r="AP135" i="2"/>
  <c r="AD135" i="2"/>
  <c r="AL135" i="2" s="1"/>
  <c r="AC136" i="2"/>
  <c r="AM136" i="2" s="1"/>
  <c r="AB136" i="2"/>
  <c r="R140" i="2"/>
  <c r="S139" i="2"/>
  <c r="T139" i="2" s="1"/>
  <c r="Y138" i="2" s="1"/>
  <c r="V139" i="2"/>
  <c r="X138" i="2" s="1"/>
  <c r="U139" i="2"/>
  <c r="W138" i="2" s="1"/>
  <c r="Z137" i="2"/>
  <c r="AC137" i="2" s="1"/>
  <c r="AM137" i="2" s="1"/>
  <c r="AE133" i="1"/>
  <c r="X136" i="1"/>
  <c r="U137" i="1"/>
  <c r="W136" i="1" s="1"/>
  <c r="AQ132" i="1"/>
  <c r="AR132" i="1"/>
  <c r="AP132" i="1"/>
  <c r="AN133" i="1"/>
  <c r="AK133" i="1"/>
  <c r="AP133" i="1"/>
  <c r="AM133" i="1"/>
  <c r="Z135" i="1"/>
  <c r="AJ133" i="1"/>
  <c r="AA134" i="1"/>
  <c r="AB134" i="1"/>
  <c r="AD134" i="1" s="1"/>
  <c r="AC134" i="1"/>
  <c r="AL134" i="1" s="1"/>
  <c r="S137" i="1"/>
  <c r="T137" i="1" s="1"/>
  <c r="Y136" i="1" s="1"/>
  <c r="R138" i="1"/>
  <c r="V138" i="1" s="1"/>
  <c r="AG135" i="2" l="1"/>
  <c r="AK135" i="2" s="1"/>
  <c r="AI135" i="2"/>
  <c r="AN135" i="2" s="1"/>
  <c r="AH135" i="2"/>
  <c r="AQ135" i="2" s="1"/>
  <c r="AE136" i="2"/>
  <c r="AR136" i="2" s="1"/>
  <c r="AP136" i="2"/>
  <c r="AD136" i="2"/>
  <c r="AL136" i="2" s="1"/>
  <c r="AB137" i="2"/>
  <c r="AP137" i="2" s="1"/>
  <c r="AA137" i="2"/>
  <c r="AJ137" i="2" s="1"/>
  <c r="S140" i="2"/>
  <c r="T140" i="2" s="1"/>
  <c r="Y139" i="2" s="1"/>
  <c r="V140" i="2"/>
  <c r="X139" i="2" s="1"/>
  <c r="R141" i="2"/>
  <c r="U140" i="2"/>
  <c r="W139" i="2" s="1"/>
  <c r="Z138" i="2"/>
  <c r="AC138" i="2" s="1"/>
  <c r="AM138" i="2" s="1"/>
  <c r="AE134" i="1"/>
  <c r="X137" i="1"/>
  <c r="U138" i="1"/>
  <c r="W137" i="1" s="1"/>
  <c r="AQ133" i="1"/>
  <c r="AK134" i="1"/>
  <c r="AM134" i="1"/>
  <c r="AJ134" i="1"/>
  <c r="AN134" i="1"/>
  <c r="AB135" i="1"/>
  <c r="AA135" i="1"/>
  <c r="AE135" i="1" s="1"/>
  <c r="Z136" i="1"/>
  <c r="AR133" i="1"/>
  <c r="AC135" i="1"/>
  <c r="AL135" i="1" s="1"/>
  <c r="S138" i="1"/>
  <c r="T138" i="1" s="1"/>
  <c r="Y137" i="1" s="1"/>
  <c r="R139" i="1"/>
  <c r="V139" i="1" s="1"/>
  <c r="AI136" i="2" l="1"/>
  <c r="AN136" i="2" s="1"/>
  <c r="AG136" i="2"/>
  <c r="AK136" i="2" s="1"/>
  <c r="AH136" i="2"/>
  <c r="AQ136" i="2" s="1"/>
  <c r="AB138" i="2"/>
  <c r="AP138" i="2" s="1"/>
  <c r="Z139" i="2"/>
  <c r="AA139" i="2" s="1"/>
  <c r="AJ139" i="2" s="1"/>
  <c r="AE137" i="2"/>
  <c r="AR137" i="2" s="1"/>
  <c r="S141" i="2"/>
  <c r="T141" i="2" s="1"/>
  <c r="Y140" i="2" s="1"/>
  <c r="R142" i="2"/>
  <c r="V141" i="2"/>
  <c r="X140" i="2" s="1"/>
  <c r="U141" i="2"/>
  <c r="W140" i="2" s="1"/>
  <c r="AA138" i="2"/>
  <c r="AD137" i="2"/>
  <c r="AL137" i="2" s="1"/>
  <c r="AD135" i="1"/>
  <c r="X138" i="1"/>
  <c r="U139" i="1"/>
  <c r="W138" i="1" s="1"/>
  <c r="AP134" i="1"/>
  <c r="AQ134" i="1"/>
  <c r="AR134" i="1"/>
  <c r="AB136" i="1"/>
  <c r="AA136" i="1"/>
  <c r="AE136" i="1" s="1"/>
  <c r="AJ135" i="1"/>
  <c r="Z137" i="1"/>
  <c r="AC136" i="1"/>
  <c r="AL136" i="1" s="1"/>
  <c r="AN135" i="1"/>
  <c r="AM135" i="1"/>
  <c r="AK135" i="1"/>
  <c r="S139" i="1"/>
  <c r="T139" i="1" s="1"/>
  <c r="Y138" i="1" s="1"/>
  <c r="R140" i="1"/>
  <c r="V140" i="1" s="1"/>
  <c r="AD138" i="2" l="1"/>
  <c r="AL138" i="2" s="1"/>
  <c r="AJ138" i="2"/>
  <c r="AI137" i="2"/>
  <c r="AN137" i="2" s="1"/>
  <c r="AC139" i="2"/>
  <c r="AM139" i="2" s="1"/>
  <c r="Z140" i="2"/>
  <c r="AB140" i="2" s="1"/>
  <c r="AP140" i="2" s="1"/>
  <c r="AB139" i="2"/>
  <c r="R143" i="2"/>
  <c r="S142" i="2"/>
  <c r="T142" i="2" s="1"/>
  <c r="Y141" i="2" s="1"/>
  <c r="V142" i="2"/>
  <c r="X141" i="2" s="1"/>
  <c r="U142" i="2"/>
  <c r="W141" i="2" s="1"/>
  <c r="AG137" i="2"/>
  <c r="AK137" i="2" s="1"/>
  <c r="AH138" i="2"/>
  <c r="AQ138" i="2" s="1"/>
  <c r="AE138" i="2"/>
  <c r="AH137" i="2"/>
  <c r="AQ137" i="2" s="1"/>
  <c r="AD136" i="1"/>
  <c r="U140" i="1"/>
  <c r="X139" i="1"/>
  <c r="AP135" i="1"/>
  <c r="AQ135" i="1"/>
  <c r="AB137" i="1"/>
  <c r="AA137" i="1"/>
  <c r="AE137" i="1" s="1"/>
  <c r="AC137" i="1"/>
  <c r="AJ136" i="1"/>
  <c r="AN136" i="1"/>
  <c r="Z138" i="1"/>
  <c r="AC138" i="1" s="1"/>
  <c r="AL138" i="1" s="1"/>
  <c r="AR135" i="1"/>
  <c r="AK136" i="1"/>
  <c r="AP136" i="1"/>
  <c r="AM136" i="1"/>
  <c r="R141" i="1"/>
  <c r="V141" i="1" s="1"/>
  <c r="S140" i="1"/>
  <c r="T140" i="1" s="1"/>
  <c r="Y139" i="1" s="1"/>
  <c r="AE139" i="2" l="1"/>
  <c r="AR139" i="2" s="1"/>
  <c r="AP139" i="2"/>
  <c r="AI138" i="2"/>
  <c r="AN138" i="2" s="1"/>
  <c r="AR138" i="2"/>
  <c r="AC140" i="2"/>
  <c r="AM140" i="2" s="1"/>
  <c r="AA140" i="2"/>
  <c r="AJ140" i="2" s="1"/>
  <c r="R144" i="2"/>
  <c r="S143" i="2"/>
  <c r="T143" i="2" s="1"/>
  <c r="Y142" i="2" s="1"/>
  <c r="V143" i="2"/>
  <c r="X142" i="2" s="1"/>
  <c r="U143" i="2"/>
  <c r="W142" i="2" s="1"/>
  <c r="AG138" i="2"/>
  <c r="AK138" i="2" s="1"/>
  <c r="Z141" i="2"/>
  <c r="AB141" i="2" s="1"/>
  <c r="AP141" i="2" s="1"/>
  <c r="AD139" i="2"/>
  <c r="AL139" i="2" s="1"/>
  <c r="AG139" i="2"/>
  <c r="AK139" i="2" s="1"/>
  <c r="AD137" i="1"/>
  <c r="U141" i="1"/>
  <c r="X140" i="1"/>
  <c r="W140" i="1"/>
  <c r="W139" i="1"/>
  <c r="Z139" i="1" s="1"/>
  <c r="AC139" i="1" s="1"/>
  <c r="AL139" i="1" s="1"/>
  <c r="AR136" i="1"/>
  <c r="AL137" i="1"/>
  <c r="AQ136" i="1"/>
  <c r="AJ137" i="1"/>
  <c r="AA138" i="1"/>
  <c r="AB138" i="1"/>
  <c r="AD138" i="1" s="1"/>
  <c r="AN137" i="1"/>
  <c r="AM137" i="1"/>
  <c r="AK137" i="1"/>
  <c r="S141" i="1"/>
  <c r="T141" i="1" s="1"/>
  <c r="Y140" i="1" s="1"/>
  <c r="R142" i="1"/>
  <c r="V142" i="1" s="1"/>
  <c r="AI139" i="2" l="1"/>
  <c r="AN139" i="2" s="1"/>
  <c r="AC141" i="2"/>
  <c r="AM141" i="2" s="1"/>
  <c r="AA141" i="2"/>
  <c r="AH139" i="2"/>
  <c r="AQ139" i="2" s="1"/>
  <c r="S144" i="2"/>
  <c r="T144" i="2" s="1"/>
  <c r="Y143" i="2" s="1"/>
  <c r="V144" i="2"/>
  <c r="X143" i="2" s="1"/>
  <c r="R145" i="2"/>
  <c r="U144" i="2"/>
  <c r="W143" i="2" s="1"/>
  <c r="Z142" i="2"/>
  <c r="AC142" i="2" s="1"/>
  <c r="AM142" i="2" s="1"/>
  <c r="AE140" i="2"/>
  <c r="AR140" i="2" s="1"/>
  <c r="AD140" i="2"/>
  <c r="AL140" i="2" s="1"/>
  <c r="AE138" i="1"/>
  <c r="U142" i="1"/>
  <c r="W141" i="1" s="1"/>
  <c r="X141" i="1"/>
  <c r="Z140" i="1"/>
  <c r="AR137" i="1"/>
  <c r="AM138" i="1"/>
  <c r="AK138" i="1"/>
  <c r="AQ137" i="1"/>
  <c r="AP137" i="1"/>
  <c r="AJ138" i="1"/>
  <c r="AN138" i="1"/>
  <c r="AB139" i="1"/>
  <c r="AD139" i="1" s="1"/>
  <c r="AA139" i="1"/>
  <c r="S142" i="1"/>
  <c r="T142" i="1" s="1"/>
  <c r="Y141" i="1" s="1"/>
  <c r="R143" i="1"/>
  <c r="V143" i="1" s="1"/>
  <c r="AD141" i="2" l="1"/>
  <c r="AL141" i="2" s="1"/>
  <c r="AJ141" i="2"/>
  <c r="AH140" i="2"/>
  <c r="AQ140" i="2" s="1"/>
  <c r="AI140" i="2"/>
  <c r="AN140" i="2" s="1"/>
  <c r="AA142" i="2"/>
  <c r="AJ142" i="2" s="1"/>
  <c r="AB142" i="2"/>
  <c r="AP142" i="2" s="1"/>
  <c r="AG140" i="2"/>
  <c r="AK140" i="2" s="1"/>
  <c r="Z143" i="2"/>
  <c r="AB143" i="2" s="1"/>
  <c r="AP143" i="2" s="1"/>
  <c r="S145" i="2"/>
  <c r="T145" i="2" s="1"/>
  <c r="Y144" i="2" s="1"/>
  <c r="R146" i="2"/>
  <c r="U145" i="2"/>
  <c r="W144" i="2" s="1"/>
  <c r="V145" i="2"/>
  <c r="X144" i="2" s="1"/>
  <c r="AE141" i="2"/>
  <c r="AR141" i="2" s="1"/>
  <c r="AE139" i="1"/>
  <c r="X142" i="1"/>
  <c r="U143" i="1"/>
  <c r="W142" i="1" s="1"/>
  <c r="AR138" i="1"/>
  <c r="Z141" i="1"/>
  <c r="AQ138" i="1"/>
  <c r="AA140" i="1"/>
  <c r="AB140" i="1"/>
  <c r="AD140" i="1" s="1"/>
  <c r="AJ139" i="1"/>
  <c r="AN139" i="1"/>
  <c r="AK139" i="1"/>
  <c r="AM139" i="1"/>
  <c r="AP138" i="1"/>
  <c r="AC140" i="1"/>
  <c r="AL140" i="1" s="1"/>
  <c r="S143" i="1"/>
  <c r="T143" i="1" s="1"/>
  <c r="Y142" i="1" s="1"/>
  <c r="R144" i="1"/>
  <c r="V144" i="1" s="1"/>
  <c r="AH141" i="2" l="1"/>
  <c r="AQ141" i="2" s="1"/>
  <c r="R147" i="2"/>
  <c r="S146" i="2"/>
  <c r="T146" i="2" s="1"/>
  <c r="Y145" i="2" s="1"/>
  <c r="V146" i="2"/>
  <c r="X145" i="2" s="1"/>
  <c r="U146" i="2"/>
  <c r="W145" i="2" s="1"/>
  <c r="AE142" i="2"/>
  <c r="AR142" i="2" s="1"/>
  <c r="AG141" i="2"/>
  <c r="AK141" i="2" s="1"/>
  <c r="AC143" i="2"/>
  <c r="AM143" i="2" s="1"/>
  <c r="AI141" i="2"/>
  <c r="AN141" i="2" s="1"/>
  <c r="Z144" i="2"/>
  <c r="AB144" i="2" s="1"/>
  <c r="AP144" i="2" s="1"/>
  <c r="AA143" i="2"/>
  <c r="AJ143" i="2" s="1"/>
  <c r="AD142" i="2"/>
  <c r="AL142" i="2" s="1"/>
  <c r="AE140" i="1"/>
  <c r="U144" i="1"/>
  <c r="W143" i="1" s="1"/>
  <c r="X143" i="1"/>
  <c r="AP139" i="1"/>
  <c r="AQ139" i="1"/>
  <c r="AJ140" i="1"/>
  <c r="Z142" i="1"/>
  <c r="AC142" i="1" s="1"/>
  <c r="AL142" i="1" s="1"/>
  <c r="AR139" i="1"/>
  <c r="AA141" i="1"/>
  <c r="AB141" i="1"/>
  <c r="AD141" i="1" s="1"/>
  <c r="AN140" i="1"/>
  <c r="AK140" i="1"/>
  <c r="AC141" i="1"/>
  <c r="R145" i="1"/>
  <c r="V145" i="1" s="1"/>
  <c r="S144" i="1"/>
  <c r="T144" i="1" s="1"/>
  <c r="Y143" i="1" s="1"/>
  <c r="AG142" i="2" l="1"/>
  <c r="AK142" i="2" s="1"/>
  <c r="AC144" i="2"/>
  <c r="AM144" i="2" s="1"/>
  <c r="AH142" i="2"/>
  <c r="AQ142" i="2" s="1"/>
  <c r="R148" i="2"/>
  <c r="S147" i="2"/>
  <c r="T147" i="2" s="1"/>
  <c r="Y146" i="2" s="1"/>
  <c r="V147" i="2"/>
  <c r="X146" i="2" s="1"/>
  <c r="U147" i="2"/>
  <c r="W146" i="2" s="1"/>
  <c r="AE143" i="2"/>
  <c r="AR143" i="2" s="1"/>
  <c r="AI142" i="2"/>
  <c r="AN142" i="2" s="1"/>
  <c r="Z145" i="2"/>
  <c r="AB145" i="2" s="1"/>
  <c r="AP145" i="2" s="1"/>
  <c r="AA144" i="2"/>
  <c r="AJ144" i="2" s="1"/>
  <c r="AD143" i="2"/>
  <c r="AL143" i="2" s="1"/>
  <c r="AE141" i="1"/>
  <c r="U145" i="1"/>
  <c r="W144" i="1" s="1"/>
  <c r="X144" i="1"/>
  <c r="AP140" i="1"/>
  <c r="Z143" i="1"/>
  <c r="AJ141" i="1"/>
  <c r="AN141" i="1"/>
  <c r="AR140" i="1"/>
  <c r="AM141" i="1"/>
  <c r="AK141" i="1"/>
  <c r="AQ140" i="1"/>
  <c r="AM140" i="1"/>
  <c r="AL141" i="1"/>
  <c r="AB142" i="1"/>
  <c r="AA142" i="1"/>
  <c r="AE142" i="1" s="1"/>
  <c r="R146" i="1"/>
  <c r="V146" i="1" s="1"/>
  <c r="S145" i="1"/>
  <c r="T145" i="1" s="1"/>
  <c r="Y144" i="1" s="1"/>
  <c r="AG143" i="2" l="1"/>
  <c r="AK143" i="2" s="1"/>
  <c r="AC145" i="2"/>
  <c r="AM145" i="2" s="1"/>
  <c r="AE144" i="2"/>
  <c r="AR144" i="2" s="1"/>
  <c r="AA145" i="2"/>
  <c r="AH143" i="2"/>
  <c r="AQ143" i="2" s="1"/>
  <c r="AI143" i="2"/>
  <c r="AN143" i="2" s="1"/>
  <c r="S148" i="2"/>
  <c r="T148" i="2" s="1"/>
  <c r="Y147" i="2" s="1"/>
  <c r="R149" i="2"/>
  <c r="U148" i="2"/>
  <c r="W147" i="2" s="1"/>
  <c r="V148" i="2"/>
  <c r="X147" i="2" s="1"/>
  <c r="Z146" i="2"/>
  <c r="AB146" i="2" s="1"/>
  <c r="AP146" i="2" s="1"/>
  <c r="AD144" i="2"/>
  <c r="AL144" i="2" s="1"/>
  <c r="AD142" i="1"/>
  <c r="U146" i="1"/>
  <c r="W145" i="1" s="1"/>
  <c r="X145" i="1"/>
  <c r="AP141" i="1"/>
  <c r="AJ142" i="1"/>
  <c r="AN142" i="1"/>
  <c r="AK142" i="1"/>
  <c r="AM142" i="1"/>
  <c r="AR141" i="1"/>
  <c r="AA143" i="1"/>
  <c r="AB143" i="1"/>
  <c r="AD143" i="1" s="1"/>
  <c r="Z144" i="1"/>
  <c r="AC144" i="1" s="1"/>
  <c r="AL144" i="1" s="1"/>
  <c r="AQ141" i="1"/>
  <c r="AC143" i="1"/>
  <c r="AL143" i="1" s="1"/>
  <c r="S146" i="1"/>
  <c r="T146" i="1" s="1"/>
  <c r="Y145" i="1" s="1"/>
  <c r="R147" i="1"/>
  <c r="V147" i="1" s="1"/>
  <c r="AD145" i="2" l="1"/>
  <c r="AL145" i="2" s="1"/>
  <c r="AJ145" i="2"/>
  <c r="AA146" i="2"/>
  <c r="AE146" i="2" s="1"/>
  <c r="AR146" i="2" s="1"/>
  <c r="S149" i="2"/>
  <c r="T149" i="2" s="1"/>
  <c r="Y148" i="2" s="1"/>
  <c r="R150" i="2"/>
  <c r="V149" i="2"/>
  <c r="X148" i="2" s="1"/>
  <c r="U149" i="2"/>
  <c r="W148" i="2" s="1"/>
  <c r="AC146" i="2"/>
  <c r="AM146" i="2" s="1"/>
  <c r="AI144" i="2"/>
  <c r="AN144" i="2" s="1"/>
  <c r="AE145" i="2"/>
  <c r="AR145" i="2" s="1"/>
  <c r="AH145" i="2"/>
  <c r="AQ145" i="2" s="1"/>
  <c r="Z147" i="2"/>
  <c r="AC147" i="2" s="1"/>
  <c r="AM147" i="2" s="1"/>
  <c r="AG144" i="2"/>
  <c r="AK144" i="2" s="1"/>
  <c r="AH144" i="2"/>
  <c r="AQ144" i="2" s="1"/>
  <c r="AE143" i="1"/>
  <c r="X146" i="1"/>
  <c r="U147" i="1"/>
  <c r="W146" i="1" s="1"/>
  <c r="AQ142" i="1"/>
  <c r="AP142" i="1"/>
  <c r="Z145" i="1"/>
  <c r="AR142" i="1"/>
  <c r="AB144" i="1"/>
  <c r="AD144" i="1" s="1"/>
  <c r="AA144" i="1"/>
  <c r="AK143" i="1"/>
  <c r="AM143" i="1"/>
  <c r="AN143" i="1"/>
  <c r="AJ143" i="1"/>
  <c r="S147" i="1"/>
  <c r="T147" i="1" s="1"/>
  <c r="Y146" i="1" s="1"/>
  <c r="R148" i="1"/>
  <c r="V148" i="1" s="1"/>
  <c r="AD146" i="2" l="1"/>
  <c r="AL146" i="2" s="1"/>
  <c r="AJ146" i="2"/>
  <c r="AG145" i="2"/>
  <c r="AK145" i="2" s="1"/>
  <c r="AB147" i="2"/>
  <c r="AP147" i="2" s="1"/>
  <c r="Z148" i="2"/>
  <c r="AC148" i="2" s="1"/>
  <c r="AM148" i="2" s="1"/>
  <c r="AA147" i="2"/>
  <c r="AJ147" i="2" s="1"/>
  <c r="AI145" i="2"/>
  <c r="AN145" i="2" s="1"/>
  <c r="AH146" i="2"/>
  <c r="AQ146" i="2" s="1"/>
  <c r="AG146" i="2"/>
  <c r="AK146" i="2" s="1"/>
  <c r="R151" i="2"/>
  <c r="S150" i="2"/>
  <c r="T150" i="2" s="1"/>
  <c r="Y149" i="2" s="1"/>
  <c r="V150" i="2"/>
  <c r="X149" i="2" s="1"/>
  <c r="U150" i="2"/>
  <c r="W149" i="2" s="1"/>
  <c r="AE144" i="1"/>
  <c r="AQ143" i="1"/>
  <c r="AP143" i="1"/>
  <c r="AR143" i="1"/>
  <c r="U148" i="1"/>
  <c r="W147" i="1" s="1"/>
  <c r="X147" i="1"/>
  <c r="AN144" i="1"/>
  <c r="AR144" i="1"/>
  <c r="AK144" i="1"/>
  <c r="AA145" i="1"/>
  <c r="AE145" i="1" s="1"/>
  <c r="AB145" i="1"/>
  <c r="AD145" i="1" s="1"/>
  <c r="Z146" i="1"/>
  <c r="AC146" i="1" s="1"/>
  <c r="AL146" i="1" s="1"/>
  <c r="AJ144" i="1"/>
  <c r="AC145" i="1"/>
  <c r="S148" i="1"/>
  <c r="T148" i="1" s="1"/>
  <c r="Y147" i="1" s="1"/>
  <c r="R149" i="1"/>
  <c r="V149" i="1" s="1"/>
  <c r="AI146" i="2" l="1"/>
  <c r="AN146" i="2" s="1"/>
  <c r="AB148" i="2"/>
  <c r="AP148" i="2" s="1"/>
  <c r="R152" i="2"/>
  <c r="S151" i="2"/>
  <c r="T151" i="2" s="1"/>
  <c r="Y150" i="2" s="1"/>
  <c r="U151" i="2"/>
  <c r="W150" i="2" s="1"/>
  <c r="V151" i="2"/>
  <c r="X150" i="2" s="1"/>
  <c r="AA148" i="2"/>
  <c r="AJ148" i="2" s="1"/>
  <c r="AD147" i="2"/>
  <c r="AL147" i="2" s="1"/>
  <c r="Z149" i="2"/>
  <c r="AC149" i="2" s="1"/>
  <c r="AM149" i="2" s="1"/>
  <c r="AE147" i="2"/>
  <c r="AR147" i="2" s="1"/>
  <c r="AP144" i="1"/>
  <c r="U149" i="1"/>
  <c r="W148" i="1" s="1"/>
  <c r="X148" i="1"/>
  <c r="Z147" i="1"/>
  <c r="AM145" i="1"/>
  <c r="AK145" i="1"/>
  <c r="AQ144" i="1"/>
  <c r="AM144" i="1"/>
  <c r="AA146" i="1"/>
  <c r="AB146" i="1"/>
  <c r="AD146" i="1" s="1"/>
  <c r="AL145" i="1"/>
  <c r="AN145" i="1"/>
  <c r="AJ145" i="1"/>
  <c r="S149" i="1"/>
  <c r="T149" i="1" s="1"/>
  <c r="Y148" i="1" s="1"/>
  <c r="R150" i="1"/>
  <c r="V150" i="1" s="1"/>
  <c r="AB149" i="2" l="1"/>
  <c r="AP149" i="2" s="1"/>
  <c r="AI147" i="2"/>
  <c r="AN147" i="2" s="1"/>
  <c r="AG147" i="2"/>
  <c r="AK147" i="2" s="1"/>
  <c r="S152" i="2"/>
  <c r="T152" i="2" s="1"/>
  <c r="Y151" i="2" s="1"/>
  <c r="R153" i="2"/>
  <c r="V152" i="2"/>
  <c r="X151" i="2" s="1"/>
  <c r="U152" i="2"/>
  <c r="W151" i="2" s="1"/>
  <c r="Z150" i="2"/>
  <c r="AA150" i="2" s="1"/>
  <c r="AJ150" i="2" s="1"/>
  <c r="AE148" i="2"/>
  <c r="AR148" i="2" s="1"/>
  <c r="AH147" i="2"/>
  <c r="AQ147" i="2" s="1"/>
  <c r="AA149" i="2"/>
  <c r="AJ149" i="2" s="1"/>
  <c r="AD148" i="2"/>
  <c r="AL148" i="2" s="1"/>
  <c r="AE146" i="1"/>
  <c r="U150" i="1"/>
  <c r="W149" i="1" s="1"/>
  <c r="X149" i="1"/>
  <c r="AQ145" i="1"/>
  <c r="AK146" i="1"/>
  <c r="AM146" i="1"/>
  <c r="AJ146" i="1"/>
  <c r="AN146" i="1"/>
  <c r="Z148" i="1"/>
  <c r="AC148" i="1" s="1"/>
  <c r="AL148" i="1" s="1"/>
  <c r="AR145" i="1"/>
  <c r="AA147" i="1"/>
  <c r="AB147" i="1"/>
  <c r="AD147" i="1" s="1"/>
  <c r="AP145" i="1"/>
  <c r="AC147" i="1"/>
  <c r="AL147" i="1" s="1"/>
  <c r="S150" i="1"/>
  <c r="T150" i="1" s="1"/>
  <c r="Y149" i="1" s="1"/>
  <c r="R151" i="1"/>
  <c r="V151" i="1" s="1"/>
  <c r="AB150" i="2" l="1"/>
  <c r="AP150" i="2" s="1"/>
  <c r="AE149" i="2"/>
  <c r="AR149" i="2" s="1"/>
  <c r="AD149" i="2"/>
  <c r="AL149" i="2" s="1"/>
  <c r="Z151" i="2"/>
  <c r="AB151" i="2" s="1"/>
  <c r="AP151" i="2" s="1"/>
  <c r="AH148" i="2"/>
  <c r="AQ148" i="2" s="1"/>
  <c r="S153" i="2"/>
  <c r="T153" i="2" s="1"/>
  <c r="Y152" i="2" s="1"/>
  <c r="R154" i="2"/>
  <c r="U153" i="2"/>
  <c r="W152" i="2" s="1"/>
  <c r="V153" i="2"/>
  <c r="X152" i="2" s="1"/>
  <c r="AG148" i="2"/>
  <c r="AK148" i="2" s="1"/>
  <c r="AC150" i="2"/>
  <c r="AM150" i="2" s="1"/>
  <c r="AI148" i="2"/>
  <c r="AN148" i="2" s="1"/>
  <c r="AE147" i="1"/>
  <c r="X150" i="1"/>
  <c r="U151" i="1"/>
  <c r="W150" i="1" s="1"/>
  <c r="AQ146" i="1"/>
  <c r="AK147" i="1"/>
  <c r="AM147" i="1"/>
  <c r="Z149" i="1"/>
  <c r="AC149" i="1" s="1"/>
  <c r="AJ147" i="1"/>
  <c r="AN147" i="1"/>
  <c r="AQ147" i="1"/>
  <c r="AR146" i="1"/>
  <c r="AP146" i="1"/>
  <c r="AB148" i="1"/>
  <c r="AA148" i="1"/>
  <c r="AE148" i="1" s="1"/>
  <c r="S151" i="1"/>
  <c r="T151" i="1" s="1"/>
  <c r="Y150" i="1" s="1"/>
  <c r="R152" i="1"/>
  <c r="V152" i="1" s="1"/>
  <c r="AD150" i="2" l="1"/>
  <c r="AL150" i="2" s="1"/>
  <c r="AE150" i="2"/>
  <c r="AR150" i="2" s="1"/>
  <c r="AA151" i="2"/>
  <c r="AJ151" i="2" s="1"/>
  <c r="AI149" i="2"/>
  <c r="AN149" i="2" s="1"/>
  <c r="AH149" i="2"/>
  <c r="AQ149" i="2" s="1"/>
  <c r="AI150" i="2"/>
  <c r="AN150" i="2" s="1"/>
  <c r="AD151" i="2"/>
  <c r="AL151" i="2" s="1"/>
  <c r="Z152" i="2"/>
  <c r="AC152" i="2" s="1"/>
  <c r="AM152" i="2" s="1"/>
  <c r="R155" i="2"/>
  <c r="S154" i="2"/>
  <c r="T154" i="2" s="1"/>
  <c r="Y153" i="2" s="1"/>
  <c r="V154" i="2"/>
  <c r="X153" i="2" s="1"/>
  <c r="U154" i="2"/>
  <c r="W153" i="2" s="1"/>
  <c r="AG149" i="2"/>
  <c r="AK149" i="2" s="1"/>
  <c r="AC151" i="2"/>
  <c r="AM151" i="2" s="1"/>
  <c r="AG150" i="2"/>
  <c r="AK150" i="2" s="1"/>
  <c r="AH150" i="2"/>
  <c r="AQ150" i="2" s="1"/>
  <c r="AD148" i="1"/>
  <c r="U152" i="1"/>
  <c r="W151" i="1" s="1"/>
  <c r="X151" i="1"/>
  <c r="AL149" i="1"/>
  <c r="AN148" i="1"/>
  <c r="AK148" i="1"/>
  <c r="AR147" i="1"/>
  <c r="AP147" i="1"/>
  <c r="Z150" i="1"/>
  <c r="AJ148" i="1"/>
  <c r="AA149" i="1"/>
  <c r="AB149" i="1"/>
  <c r="AD149" i="1" s="1"/>
  <c r="S152" i="1"/>
  <c r="T152" i="1" s="1"/>
  <c r="Y151" i="1" s="1"/>
  <c r="R153" i="1"/>
  <c r="V153" i="1" s="1"/>
  <c r="AE151" i="2" l="1"/>
  <c r="AR151" i="2" s="1"/>
  <c r="AB152" i="2"/>
  <c r="AP152" i="2" s="1"/>
  <c r="AA152" i="2"/>
  <c r="AJ152" i="2" s="1"/>
  <c r="AE152" i="2"/>
  <c r="AR152" i="2" s="1"/>
  <c r="AH151" i="2"/>
  <c r="AQ151" i="2" s="1"/>
  <c r="AG151" i="2"/>
  <c r="AK151" i="2" s="1"/>
  <c r="R156" i="2"/>
  <c r="S155" i="2"/>
  <c r="T155" i="2" s="1"/>
  <c r="Y154" i="2" s="1"/>
  <c r="V155" i="2"/>
  <c r="X154" i="2" s="1"/>
  <c r="U155" i="2"/>
  <c r="W154" i="2" s="1"/>
  <c r="AI151" i="2"/>
  <c r="AN151" i="2" s="1"/>
  <c r="Z153" i="2"/>
  <c r="AB153" i="2" s="1"/>
  <c r="AP153" i="2" s="1"/>
  <c r="AE149" i="1"/>
  <c r="U153" i="1"/>
  <c r="W152" i="1" s="1"/>
  <c r="X152" i="1"/>
  <c r="AR148" i="1"/>
  <c r="Z151" i="1"/>
  <c r="AM149" i="1"/>
  <c r="AK149" i="1"/>
  <c r="AB150" i="1"/>
  <c r="AD150" i="1" s="1"/>
  <c r="AA150" i="1"/>
  <c r="AP148" i="1"/>
  <c r="AN149" i="1"/>
  <c r="AJ149" i="1"/>
  <c r="AC150" i="1"/>
  <c r="AL150" i="1" s="1"/>
  <c r="AQ148" i="1"/>
  <c r="AM148" i="1"/>
  <c r="S153" i="1"/>
  <c r="T153" i="1" s="1"/>
  <c r="Y152" i="1" s="1"/>
  <c r="R154" i="1"/>
  <c r="V154" i="1" s="1"/>
  <c r="AD152" i="2" l="1"/>
  <c r="AL152" i="2" s="1"/>
  <c r="AG152" i="2"/>
  <c r="AK152" i="2" s="1"/>
  <c r="S156" i="2"/>
  <c r="T156" i="2" s="1"/>
  <c r="Y155" i="2" s="1"/>
  <c r="V156" i="2"/>
  <c r="X155" i="2" s="1"/>
  <c r="R157" i="2"/>
  <c r="U156" i="2"/>
  <c r="W155" i="2" s="1"/>
  <c r="Z154" i="2"/>
  <c r="AB154" i="2" s="1"/>
  <c r="AP154" i="2" s="1"/>
  <c r="AA153" i="2"/>
  <c r="AJ153" i="2" s="1"/>
  <c r="AC153" i="2"/>
  <c r="AM153" i="2" s="1"/>
  <c r="AH152" i="2"/>
  <c r="AQ152" i="2" s="1"/>
  <c r="AE150" i="1"/>
  <c r="U154" i="1"/>
  <c r="W153" i="1" s="1"/>
  <c r="X153" i="1"/>
  <c r="Z152" i="1"/>
  <c r="AP149" i="1"/>
  <c r="AR149" i="1"/>
  <c r="AQ149" i="1"/>
  <c r="AJ150" i="1"/>
  <c r="AN150" i="1"/>
  <c r="AA151" i="1"/>
  <c r="AB151" i="1"/>
  <c r="AD151" i="1" s="1"/>
  <c r="AK150" i="1"/>
  <c r="AM150" i="1"/>
  <c r="AC151" i="1"/>
  <c r="AL151" i="1" s="1"/>
  <c r="R155" i="1"/>
  <c r="V155" i="1" s="1"/>
  <c r="S154" i="1"/>
  <c r="T154" i="1" s="1"/>
  <c r="Y153" i="1" s="1"/>
  <c r="AI152" i="2" l="1"/>
  <c r="AN152" i="2" s="1"/>
  <c r="AC154" i="2"/>
  <c r="AM154" i="2" s="1"/>
  <c r="AA154" i="2"/>
  <c r="AJ154" i="2" s="1"/>
  <c r="AE153" i="2"/>
  <c r="AR153" i="2" s="1"/>
  <c r="Z155" i="2"/>
  <c r="AC155" i="2" s="1"/>
  <c r="AM155" i="2" s="1"/>
  <c r="AD153" i="2"/>
  <c r="AL153" i="2" s="1"/>
  <c r="S157" i="2"/>
  <c r="T157" i="2" s="1"/>
  <c r="Y156" i="2" s="1"/>
  <c r="R158" i="2"/>
  <c r="V157" i="2"/>
  <c r="X156" i="2" s="1"/>
  <c r="U157" i="2"/>
  <c r="W156" i="2" s="1"/>
  <c r="AE154" i="2"/>
  <c r="AR154" i="2" s="1"/>
  <c r="AE151" i="1"/>
  <c r="X154" i="1"/>
  <c r="U155" i="1"/>
  <c r="W154" i="1" s="1"/>
  <c r="AR150" i="1"/>
  <c r="Z153" i="1"/>
  <c r="AK151" i="1"/>
  <c r="AM151" i="1"/>
  <c r="AP150" i="1"/>
  <c r="AJ151" i="1"/>
  <c r="AN151" i="1"/>
  <c r="AB152" i="1"/>
  <c r="AA152" i="1"/>
  <c r="AE152" i="1" s="1"/>
  <c r="AQ150" i="1"/>
  <c r="AC152" i="1"/>
  <c r="AL152" i="1" s="1"/>
  <c r="R156" i="1"/>
  <c r="V156" i="1" s="1"/>
  <c r="S155" i="1"/>
  <c r="T155" i="1" s="1"/>
  <c r="Y154" i="1" s="1"/>
  <c r="AD154" i="2" l="1"/>
  <c r="AL154" i="2" s="1"/>
  <c r="AA155" i="2"/>
  <c r="AJ155" i="2" s="1"/>
  <c r="AG153" i="2"/>
  <c r="AK153" i="2" s="1"/>
  <c r="AB155" i="2"/>
  <c r="AD155" i="2" s="1"/>
  <c r="AL155" i="2" s="1"/>
  <c r="AI153" i="2"/>
  <c r="AN153" i="2" s="1"/>
  <c r="AI154" i="2"/>
  <c r="AN154" i="2" s="1"/>
  <c r="Z156" i="2"/>
  <c r="AC156" i="2" s="1"/>
  <c r="AM156" i="2" s="1"/>
  <c r="AG154" i="2"/>
  <c r="AK154" i="2" s="1"/>
  <c r="AH154" i="2"/>
  <c r="AQ154" i="2" s="1"/>
  <c r="R159" i="2"/>
  <c r="S158" i="2"/>
  <c r="T158" i="2" s="1"/>
  <c r="Y157" i="2" s="1"/>
  <c r="V158" i="2"/>
  <c r="X157" i="2" s="1"/>
  <c r="U158" i="2"/>
  <c r="W157" i="2" s="1"/>
  <c r="AH153" i="2"/>
  <c r="AQ153" i="2" s="1"/>
  <c r="AD152" i="1"/>
  <c r="X155" i="1"/>
  <c r="U156" i="1"/>
  <c r="W155" i="1" s="1"/>
  <c r="AB153" i="1"/>
  <c r="AD153" i="1" s="1"/>
  <c r="AA153" i="1"/>
  <c r="Z154" i="1"/>
  <c r="AJ152" i="1"/>
  <c r="AN152" i="1"/>
  <c r="AK152" i="1"/>
  <c r="AR151" i="1"/>
  <c r="AQ151" i="1"/>
  <c r="AP151" i="1"/>
  <c r="AC153" i="1"/>
  <c r="S156" i="1"/>
  <c r="T156" i="1" s="1"/>
  <c r="Y155" i="1" s="1"/>
  <c r="R157" i="1"/>
  <c r="V157" i="1" s="1"/>
  <c r="AE155" i="2" l="1"/>
  <c r="AR155" i="2" s="1"/>
  <c r="AP155" i="2"/>
  <c r="AB156" i="2"/>
  <c r="AP156" i="2" s="1"/>
  <c r="AA156" i="2"/>
  <c r="AJ156" i="2" s="1"/>
  <c r="R160" i="2"/>
  <c r="S159" i="2"/>
  <c r="T159" i="2" s="1"/>
  <c r="Y158" i="2" s="1"/>
  <c r="V159" i="2"/>
  <c r="X158" i="2" s="1"/>
  <c r="U159" i="2"/>
  <c r="W158" i="2" s="1"/>
  <c r="AI155" i="2"/>
  <c r="AN155" i="2" s="1"/>
  <c r="Z157" i="2"/>
  <c r="AC157" i="2" s="1"/>
  <c r="AM157" i="2" s="1"/>
  <c r="AG155" i="2"/>
  <c r="AK155" i="2" s="1"/>
  <c r="AH155" i="2"/>
  <c r="AQ155" i="2" s="1"/>
  <c r="AE153" i="1"/>
  <c r="U157" i="1"/>
  <c r="W156" i="1" s="1"/>
  <c r="X156" i="1"/>
  <c r="AB154" i="1"/>
  <c r="AD154" i="1" s="1"/>
  <c r="AA154" i="1"/>
  <c r="Z155" i="1"/>
  <c r="AC154" i="1"/>
  <c r="AL154" i="1" s="1"/>
  <c r="AL153" i="1"/>
  <c r="AP152" i="1"/>
  <c r="AR152" i="1"/>
  <c r="AN153" i="1"/>
  <c r="AJ153" i="1"/>
  <c r="AQ152" i="1"/>
  <c r="AM152" i="1"/>
  <c r="AM153" i="1"/>
  <c r="AK153" i="1"/>
  <c r="R158" i="1"/>
  <c r="V158" i="1" s="1"/>
  <c r="S157" i="1"/>
  <c r="T157" i="1" s="1"/>
  <c r="Y156" i="1" s="1"/>
  <c r="AD156" i="2" l="1"/>
  <c r="AL156" i="2" s="1"/>
  <c r="AE156" i="2"/>
  <c r="AR156" i="2" s="1"/>
  <c r="AB157" i="2"/>
  <c r="AP157" i="2" s="1"/>
  <c r="Z158" i="2"/>
  <c r="AA158" i="2" s="1"/>
  <c r="AJ158" i="2" s="1"/>
  <c r="AA157" i="2"/>
  <c r="AJ157" i="2" s="1"/>
  <c r="S160" i="2"/>
  <c r="T160" i="2" s="1"/>
  <c r="Y159" i="2" s="1"/>
  <c r="R161" i="2"/>
  <c r="V160" i="2"/>
  <c r="X159" i="2" s="1"/>
  <c r="U160" i="2"/>
  <c r="W159" i="2" s="1"/>
  <c r="AE154" i="1"/>
  <c r="X157" i="1"/>
  <c r="U158" i="1"/>
  <c r="W157" i="1" s="1"/>
  <c r="AB155" i="1"/>
  <c r="AD155" i="1" s="1"/>
  <c r="AA155" i="1"/>
  <c r="AC155" i="1"/>
  <c r="AL155" i="1" s="1"/>
  <c r="Z156" i="1"/>
  <c r="AC156" i="1" s="1"/>
  <c r="AL156" i="1" s="1"/>
  <c r="AP153" i="1"/>
  <c r="AJ154" i="1"/>
  <c r="AN154" i="1"/>
  <c r="AQ153" i="1"/>
  <c r="AR153" i="1"/>
  <c r="AK154" i="1"/>
  <c r="AM154" i="1"/>
  <c r="R159" i="1"/>
  <c r="V159" i="1" s="1"/>
  <c r="S158" i="1"/>
  <c r="T158" i="1" s="1"/>
  <c r="Y157" i="1" s="1"/>
  <c r="AH156" i="2" l="1"/>
  <c r="AQ156" i="2" s="1"/>
  <c r="AG156" i="2"/>
  <c r="AK156" i="2" s="1"/>
  <c r="AD157" i="2"/>
  <c r="AL157" i="2" s="1"/>
  <c r="AI156" i="2"/>
  <c r="AN156" i="2" s="1"/>
  <c r="AB158" i="2"/>
  <c r="AC158" i="2"/>
  <c r="AM158" i="2" s="1"/>
  <c r="Z159" i="2"/>
  <c r="AA159" i="2" s="1"/>
  <c r="AJ159" i="2" s="1"/>
  <c r="S161" i="2"/>
  <c r="T161" i="2" s="1"/>
  <c r="Y160" i="2" s="1"/>
  <c r="R162" i="2"/>
  <c r="U161" i="2"/>
  <c r="W160" i="2" s="1"/>
  <c r="V161" i="2"/>
  <c r="X160" i="2" s="1"/>
  <c r="AE157" i="2"/>
  <c r="AE155" i="1"/>
  <c r="X158" i="1"/>
  <c r="U159" i="1"/>
  <c r="W158" i="1" s="1"/>
  <c r="AP154" i="1"/>
  <c r="AQ154" i="1"/>
  <c r="AJ155" i="1"/>
  <c r="AN155" i="1"/>
  <c r="Z157" i="1"/>
  <c r="AR154" i="1"/>
  <c r="AA156" i="1"/>
  <c r="AB156" i="1"/>
  <c r="AD156" i="1" s="1"/>
  <c r="AK155" i="1"/>
  <c r="AM155" i="1"/>
  <c r="R160" i="1"/>
  <c r="V160" i="1" s="1"/>
  <c r="S159" i="1"/>
  <c r="T159" i="1" s="1"/>
  <c r="Y158" i="1" s="1"/>
  <c r="AH157" i="2" l="1"/>
  <c r="AQ157" i="2" s="1"/>
  <c r="AE158" i="2"/>
  <c r="AR158" i="2" s="1"/>
  <c r="AP158" i="2"/>
  <c r="AI157" i="2"/>
  <c r="AN157" i="2" s="1"/>
  <c r="AR157" i="2"/>
  <c r="AD158" i="2"/>
  <c r="AL158" i="2" s="1"/>
  <c r="AC159" i="2"/>
  <c r="AM159" i="2" s="1"/>
  <c r="AB159" i="2"/>
  <c r="Z160" i="2"/>
  <c r="AC160" i="2" s="1"/>
  <c r="AM160" i="2" s="1"/>
  <c r="AG157" i="2"/>
  <c r="AK157" i="2" s="1"/>
  <c r="R163" i="2"/>
  <c r="S162" i="2"/>
  <c r="T162" i="2" s="1"/>
  <c r="Y161" i="2" s="1"/>
  <c r="V162" i="2"/>
  <c r="X161" i="2" s="1"/>
  <c r="U162" i="2"/>
  <c r="W161" i="2" s="1"/>
  <c r="AE156" i="1"/>
  <c r="U160" i="1"/>
  <c r="W159" i="1" s="1"/>
  <c r="X159" i="1"/>
  <c r="AP155" i="1"/>
  <c r="AQ155" i="1"/>
  <c r="Z158" i="1"/>
  <c r="AB157" i="1"/>
  <c r="AA157" i="1"/>
  <c r="AE157" i="1" s="1"/>
  <c r="AR155" i="1"/>
  <c r="AN156" i="1"/>
  <c r="AK156" i="1"/>
  <c r="AC157" i="1"/>
  <c r="AJ156" i="1"/>
  <c r="S160" i="1"/>
  <c r="T160" i="1" s="1"/>
  <c r="Y159" i="1" s="1"/>
  <c r="R161" i="1"/>
  <c r="V161" i="1" s="1"/>
  <c r="AI158" i="2" l="1"/>
  <c r="AN158" i="2" s="1"/>
  <c r="AH158" i="2"/>
  <c r="AQ158" i="2" s="1"/>
  <c r="AG158" i="2"/>
  <c r="AK158" i="2" s="1"/>
  <c r="AD159" i="2"/>
  <c r="AL159" i="2" s="1"/>
  <c r="AP159" i="2"/>
  <c r="AE159" i="2"/>
  <c r="AR159" i="2" s="1"/>
  <c r="R164" i="2"/>
  <c r="S163" i="2"/>
  <c r="T163" i="2" s="1"/>
  <c r="Y162" i="2" s="1"/>
  <c r="U163" i="2"/>
  <c r="W162" i="2" s="1"/>
  <c r="V163" i="2"/>
  <c r="X162" i="2" s="1"/>
  <c r="AA160" i="2"/>
  <c r="AJ160" i="2" s="1"/>
  <c r="Z161" i="2"/>
  <c r="AC161" i="2" s="1"/>
  <c r="AM161" i="2" s="1"/>
  <c r="AB160" i="2"/>
  <c r="AP160" i="2" s="1"/>
  <c r="AD157" i="1"/>
  <c r="AM157" i="1" s="1"/>
  <c r="U161" i="1"/>
  <c r="W160" i="1" s="1"/>
  <c r="X160" i="1"/>
  <c r="AQ156" i="1"/>
  <c r="AM156" i="1"/>
  <c r="AK157" i="1"/>
  <c r="AL157" i="1"/>
  <c r="AB158" i="1"/>
  <c r="AD158" i="1" s="1"/>
  <c r="AA158" i="1"/>
  <c r="Z159" i="1"/>
  <c r="AC159" i="1" s="1"/>
  <c r="AL159" i="1" s="1"/>
  <c r="AP156" i="1"/>
  <c r="AC158" i="1"/>
  <c r="AL158" i="1" s="1"/>
  <c r="AR156" i="1"/>
  <c r="AN157" i="1"/>
  <c r="AJ157" i="1"/>
  <c r="AQ157" i="1"/>
  <c r="S161" i="1"/>
  <c r="T161" i="1" s="1"/>
  <c r="Y160" i="1" s="1"/>
  <c r="R162" i="1"/>
  <c r="V162" i="1" s="1"/>
  <c r="AH159" i="2" l="1"/>
  <c r="AQ159" i="2" s="1"/>
  <c r="AG159" i="2"/>
  <c r="AK159" i="2" s="1"/>
  <c r="AI159" i="2"/>
  <c r="AN159" i="2" s="1"/>
  <c r="Z162" i="2"/>
  <c r="AA162" i="2" s="1"/>
  <c r="AJ162" i="2" s="1"/>
  <c r="AA161" i="2"/>
  <c r="AJ161" i="2" s="1"/>
  <c r="AE160" i="2"/>
  <c r="AR160" i="2" s="1"/>
  <c r="S164" i="2"/>
  <c r="T164" i="2" s="1"/>
  <c r="Y163" i="2" s="1"/>
  <c r="V164" i="2"/>
  <c r="X163" i="2" s="1"/>
  <c r="R165" i="2"/>
  <c r="U164" i="2"/>
  <c r="W163" i="2" s="1"/>
  <c r="AD160" i="2"/>
  <c r="AL160" i="2" s="1"/>
  <c r="AB161" i="2"/>
  <c r="AP161" i="2" s="1"/>
  <c r="AE158" i="1"/>
  <c r="U162" i="1"/>
  <c r="W161" i="1" s="1"/>
  <c r="X161" i="1"/>
  <c r="AR157" i="1"/>
  <c r="AJ158" i="1"/>
  <c r="AN158" i="1"/>
  <c r="AK158" i="1"/>
  <c r="AM158" i="1"/>
  <c r="Z160" i="1"/>
  <c r="AC160" i="1" s="1"/>
  <c r="AL160" i="1" s="1"/>
  <c r="AA159" i="1"/>
  <c r="AB159" i="1"/>
  <c r="AD159" i="1" s="1"/>
  <c r="AP157" i="1"/>
  <c r="S162" i="1"/>
  <c r="T162" i="1" s="1"/>
  <c r="Y161" i="1" s="1"/>
  <c r="R163" i="1"/>
  <c r="V163" i="1" s="1"/>
  <c r="AC162" i="2" l="1"/>
  <c r="AM162" i="2" s="1"/>
  <c r="AB162" i="2"/>
  <c r="AP162" i="2" s="1"/>
  <c r="AG160" i="2"/>
  <c r="AK160" i="2" s="1"/>
  <c r="AE162" i="2"/>
  <c r="AR162" i="2" s="1"/>
  <c r="Z163" i="2"/>
  <c r="AC163" i="2" s="1"/>
  <c r="AM163" i="2" s="1"/>
  <c r="AH160" i="2"/>
  <c r="AQ160" i="2" s="1"/>
  <c r="AE161" i="2"/>
  <c r="AR161" i="2" s="1"/>
  <c r="AD161" i="2"/>
  <c r="AL161" i="2" s="1"/>
  <c r="S165" i="2"/>
  <c r="T165" i="2" s="1"/>
  <c r="Y164" i="2" s="1"/>
  <c r="R166" i="2"/>
  <c r="V165" i="2"/>
  <c r="X164" i="2" s="1"/>
  <c r="U165" i="2"/>
  <c r="W164" i="2" s="1"/>
  <c r="AI160" i="2"/>
  <c r="AN160" i="2" s="1"/>
  <c r="AD162" i="2"/>
  <c r="AL162" i="2" s="1"/>
  <c r="AE159" i="1"/>
  <c r="U163" i="1"/>
  <c r="W162" i="1" s="1"/>
  <c r="X162" i="1"/>
  <c r="AQ158" i="1"/>
  <c r="AP158" i="1"/>
  <c r="Z161" i="1"/>
  <c r="AR158" i="1"/>
  <c r="AK159" i="1"/>
  <c r="AM159" i="1"/>
  <c r="AJ159" i="1"/>
  <c r="AN159" i="1"/>
  <c r="AA160" i="1"/>
  <c r="AE160" i="1" s="1"/>
  <c r="AB160" i="1"/>
  <c r="R164" i="1"/>
  <c r="V164" i="1" s="1"/>
  <c r="S163" i="1"/>
  <c r="T163" i="1" s="1"/>
  <c r="Y162" i="1" s="1"/>
  <c r="AG162" i="2" l="1"/>
  <c r="AK162" i="2" s="1"/>
  <c r="AA163" i="2"/>
  <c r="AJ163" i="2" s="1"/>
  <c r="AB163" i="2"/>
  <c r="AP163" i="2" s="1"/>
  <c r="AG161" i="2"/>
  <c r="AK161" i="2" s="1"/>
  <c r="AH161" i="2"/>
  <c r="AQ161" i="2" s="1"/>
  <c r="AI162" i="2"/>
  <c r="AN162" i="2" s="1"/>
  <c r="Z164" i="2"/>
  <c r="AB164" i="2" s="1"/>
  <c r="AP164" i="2" s="1"/>
  <c r="AI161" i="2"/>
  <c r="AN161" i="2" s="1"/>
  <c r="R167" i="2"/>
  <c r="S166" i="2"/>
  <c r="T166" i="2" s="1"/>
  <c r="Y165" i="2" s="1"/>
  <c r="V166" i="2"/>
  <c r="X165" i="2" s="1"/>
  <c r="U166" i="2"/>
  <c r="W165" i="2" s="1"/>
  <c r="AH162" i="2"/>
  <c r="AQ162" i="2" s="1"/>
  <c r="AD160" i="1"/>
  <c r="U164" i="1"/>
  <c r="W163" i="1" s="1"/>
  <c r="X163" i="1"/>
  <c r="AQ159" i="1"/>
  <c r="AJ160" i="1"/>
  <c r="AN160" i="1"/>
  <c r="AK160" i="1"/>
  <c r="AP159" i="1"/>
  <c r="AA161" i="1"/>
  <c r="AB161" i="1"/>
  <c r="AD161" i="1" s="1"/>
  <c r="Z162" i="1"/>
  <c r="AC162" i="1" s="1"/>
  <c r="AL162" i="1" s="1"/>
  <c r="AR159" i="1"/>
  <c r="AC161" i="1"/>
  <c r="S164" i="1"/>
  <c r="T164" i="1" s="1"/>
  <c r="Y163" i="1" s="1"/>
  <c r="R165" i="1"/>
  <c r="V165" i="1" s="1"/>
  <c r="AE163" i="2" l="1"/>
  <c r="AR163" i="2" s="1"/>
  <c r="AD163" i="2"/>
  <c r="AL163" i="2" s="1"/>
  <c r="AH163" i="2"/>
  <c r="AQ163" i="2" s="1"/>
  <c r="AC164" i="2"/>
  <c r="AM164" i="2" s="1"/>
  <c r="R168" i="2"/>
  <c r="S167" i="2"/>
  <c r="T167" i="2" s="1"/>
  <c r="Y166" i="2" s="1"/>
  <c r="U167" i="2"/>
  <c r="W166" i="2" s="1"/>
  <c r="V167" i="2"/>
  <c r="X166" i="2" s="1"/>
  <c r="AA164" i="2"/>
  <c r="AJ164" i="2" s="1"/>
  <c r="Z165" i="2"/>
  <c r="AA165" i="2" s="1"/>
  <c r="AJ165" i="2" s="1"/>
  <c r="AI163" i="2"/>
  <c r="AN163" i="2" s="1"/>
  <c r="AE161" i="1"/>
  <c r="X164" i="1"/>
  <c r="U165" i="1"/>
  <c r="W164" i="1" s="1"/>
  <c r="AN161" i="1"/>
  <c r="AJ161" i="1"/>
  <c r="AQ160" i="1"/>
  <c r="AM160" i="1"/>
  <c r="AR160" i="1"/>
  <c r="AB162" i="1"/>
  <c r="AD162" i="1" s="1"/>
  <c r="AA162" i="1"/>
  <c r="AE162" i="1" s="1"/>
  <c r="Z163" i="1"/>
  <c r="AP160" i="1"/>
  <c r="AP161" i="1"/>
  <c r="AL161" i="1"/>
  <c r="AM161" i="1"/>
  <c r="AK161" i="1"/>
  <c r="S165" i="1"/>
  <c r="T165" i="1" s="1"/>
  <c r="Y164" i="1" s="1"/>
  <c r="R166" i="1"/>
  <c r="V166" i="1" s="1"/>
  <c r="AG163" i="2" l="1"/>
  <c r="AK163" i="2" s="1"/>
  <c r="AC165" i="2"/>
  <c r="AM165" i="2" s="1"/>
  <c r="AB165" i="2"/>
  <c r="AP165" i="2" s="1"/>
  <c r="AE165" i="2"/>
  <c r="AR165" i="2" s="1"/>
  <c r="AE164" i="2"/>
  <c r="AR164" i="2" s="1"/>
  <c r="S168" i="2"/>
  <c r="T168" i="2" s="1"/>
  <c r="Y167" i="2" s="1"/>
  <c r="V168" i="2"/>
  <c r="X167" i="2" s="1"/>
  <c r="R169" i="2"/>
  <c r="U168" i="2"/>
  <c r="W167" i="2" s="1"/>
  <c r="Z166" i="2"/>
  <c r="AA166" i="2" s="1"/>
  <c r="AJ166" i="2" s="1"/>
  <c r="AD164" i="2"/>
  <c r="AL164" i="2" s="1"/>
  <c r="X165" i="1"/>
  <c r="U166" i="1"/>
  <c r="W165" i="1" s="1"/>
  <c r="AK162" i="1"/>
  <c r="AM162" i="1"/>
  <c r="AR161" i="1"/>
  <c r="AQ161" i="1"/>
  <c r="AB163" i="1"/>
  <c r="AA163" i="1"/>
  <c r="AE163" i="1" s="1"/>
  <c r="AC163" i="1"/>
  <c r="AL163" i="1" s="1"/>
  <c r="Z164" i="1"/>
  <c r="AJ162" i="1"/>
  <c r="AN162" i="1"/>
  <c r="S166" i="1"/>
  <c r="T166" i="1" s="1"/>
  <c r="Y165" i="1" s="1"/>
  <c r="R167" i="1"/>
  <c r="V167" i="1" s="1"/>
  <c r="AD165" i="2" l="1"/>
  <c r="AL165" i="2" s="1"/>
  <c r="AG165" i="2"/>
  <c r="AK165" i="2" s="1"/>
  <c r="AI164" i="2"/>
  <c r="AN164" i="2" s="1"/>
  <c r="AH164" i="2"/>
  <c r="AQ164" i="2" s="1"/>
  <c r="AC166" i="2"/>
  <c r="AM166" i="2" s="1"/>
  <c r="Z167" i="2"/>
  <c r="AA167" i="2" s="1"/>
  <c r="AJ167" i="2" s="1"/>
  <c r="AB166" i="2"/>
  <c r="S169" i="2"/>
  <c r="T169" i="2" s="1"/>
  <c r="Y168" i="2" s="1"/>
  <c r="R170" i="2"/>
  <c r="V169" i="2"/>
  <c r="X168" i="2" s="1"/>
  <c r="U169" i="2"/>
  <c r="W168" i="2" s="1"/>
  <c r="AI165" i="2"/>
  <c r="AN165" i="2" s="1"/>
  <c r="AG164" i="2"/>
  <c r="AK164" i="2" s="1"/>
  <c r="AD163" i="1"/>
  <c r="U167" i="1"/>
  <c r="W166" i="1" s="1"/>
  <c r="X166" i="1"/>
  <c r="AJ163" i="1"/>
  <c r="AN163" i="1"/>
  <c r="AP162" i="1"/>
  <c r="AR162" i="1"/>
  <c r="Z165" i="1"/>
  <c r="AB164" i="1"/>
  <c r="AA164" i="1"/>
  <c r="AE164" i="1" s="1"/>
  <c r="AK163" i="1"/>
  <c r="AM163" i="1"/>
  <c r="AQ162" i="1"/>
  <c r="AC164" i="1"/>
  <c r="AL164" i="1" s="1"/>
  <c r="R168" i="1"/>
  <c r="V168" i="1" s="1"/>
  <c r="S167" i="1"/>
  <c r="T167" i="1" s="1"/>
  <c r="Y166" i="1" s="1"/>
  <c r="AE166" i="2" l="1"/>
  <c r="AR166" i="2" s="1"/>
  <c r="AP166" i="2"/>
  <c r="AH165" i="2"/>
  <c r="AQ165" i="2" s="1"/>
  <c r="AB167" i="2"/>
  <c r="AE167" i="2" s="1"/>
  <c r="AR167" i="2" s="1"/>
  <c r="AC167" i="2"/>
  <c r="AM167" i="2" s="1"/>
  <c r="R171" i="2"/>
  <c r="S170" i="2"/>
  <c r="T170" i="2" s="1"/>
  <c r="Y169" i="2" s="1"/>
  <c r="V170" i="2"/>
  <c r="X169" i="2" s="1"/>
  <c r="U170" i="2"/>
  <c r="W169" i="2" s="1"/>
  <c r="Z168" i="2"/>
  <c r="AB168" i="2" s="1"/>
  <c r="AP168" i="2" s="1"/>
  <c r="AG166" i="2"/>
  <c r="AK166" i="2" s="1"/>
  <c r="AD166" i="2"/>
  <c r="AL166" i="2" s="1"/>
  <c r="AD164" i="1"/>
  <c r="X167" i="1"/>
  <c r="U168" i="1"/>
  <c r="W167" i="1" s="1"/>
  <c r="AB165" i="1"/>
  <c r="AD165" i="1" s="1"/>
  <c r="AA165" i="1"/>
  <c r="AE165" i="1" s="1"/>
  <c r="AQ163" i="1"/>
  <c r="AC165" i="1"/>
  <c r="AJ164" i="1"/>
  <c r="AR163" i="1"/>
  <c r="Z166" i="1"/>
  <c r="AC166" i="1" s="1"/>
  <c r="AL166" i="1" s="1"/>
  <c r="AP163" i="1"/>
  <c r="AN164" i="1"/>
  <c r="AK164" i="1"/>
  <c r="R169" i="1"/>
  <c r="V169" i="1" s="1"/>
  <c r="S168" i="1"/>
  <c r="T168" i="1" s="1"/>
  <c r="Y167" i="1" s="1"/>
  <c r="AD167" i="2" l="1"/>
  <c r="AL167" i="2" s="1"/>
  <c r="AP167" i="2"/>
  <c r="AA168" i="2"/>
  <c r="AJ168" i="2" s="1"/>
  <c r="AC168" i="2"/>
  <c r="AM168" i="2" s="1"/>
  <c r="R172" i="2"/>
  <c r="S171" i="2"/>
  <c r="T171" i="2" s="1"/>
  <c r="Y170" i="2" s="1"/>
  <c r="V171" i="2"/>
  <c r="X170" i="2" s="1"/>
  <c r="U171" i="2"/>
  <c r="W170" i="2" s="1"/>
  <c r="Z169" i="2"/>
  <c r="AA169" i="2" s="1"/>
  <c r="AJ169" i="2" s="1"/>
  <c r="AG167" i="2"/>
  <c r="AK167" i="2" s="1"/>
  <c r="AI166" i="2"/>
  <c r="AN166" i="2" s="1"/>
  <c r="AH167" i="2"/>
  <c r="AQ167" i="2" s="1"/>
  <c r="AH166" i="2"/>
  <c r="AQ166" i="2" s="1"/>
  <c r="AB169" i="2"/>
  <c r="AP169" i="2" s="1"/>
  <c r="U169" i="1"/>
  <c r="W168" i="1" s="1"/>
  <c r="AL165" i="1"/>
  <c r="Z167" i="1"/>
  <c r="AP164" i="1"/>
  <c r="AR164" i="1"/>
  <c r="AN165" i="1"/>
  <c r="AJ165" i="1"/>
  <c r="AQ164" i="1"/>
  <c r="AM164" i="1"/>
  <c r="AA166" i="1"/>
  <c r="AE166" i="1" s="1"/>
  <c r="AB166" i="1"/>
  <c r="AD166" i="1" s="1"/>
  <c r="AM165" i="1"/>
  <c r="AK165" i="1"/>
  <c r="S169" i="1"/>
  <c r="T169" i="1" s="1"/>
  <c r="Y168" i="1" s="1"/>
  <c r="R170" i="1"/>
  <c r="V170" i="1" s="1"/>
  <c r="AI167" i="2" l="1"/>
  <c r="AN167" i="2" s="1"/>
  <c r="AD168" i="2"/>
  <c r="AL168" i="2" s="1"/>
  <c r="AE168" i="2"/>
  <c r="AR168" i="2" s="1"/>
  <c r="AE169" i="2"/>
  <c r="AR169" i="2" s="1"/>
  <c r="Z170" i="2"/>
  <c r="AA170" i="2" s="1"/>
  <c r="AJ170" i="2" s="1"/>
  <c r="AD169" i="2"/>
  <c r="AL169" i="2" s="1"/>
  <c r="AC169" i="2"/>
  <c r="AM169" i="2" s="1"/>
  <c r="AI168" i="2"/>
  <c r="AN168" i="2" s="1"/>
  <c r="S172" i="2"/>
  <c r="T172" i="2" s="1"/>
  <c r="Y171" i="2" s="1"/>
  <c r="V172" i="2"/>
  <c r="X171" i="2" s="1"/>
  <c r="R173" i="2"/>
  <c r="U172" i="2"/>
  <c r="W171" i="2" s="1"/>
  <c r="U170" i="1"/>
  <c r="W169" i="1" s="1"/>
  <c r="X169" i="1"/>
  <c r="X168" i="1"/>
  <c r="Z168" i="1" s="1"/>
  <c r="AC168" i="1" s="1"/>
  <c r="AL168" i="1" s="1"/>
  <c r="AB167" i="1"/>
  <c r="AD167" i="1" s="1"/>
  <c r="AA167" i="1"/>
  <c r="AC167" i="1"/>
  <c r="AL167" i="1" s="1"/>
  <c r="AK166" i="1"/>
  <c r="AM166" i="1"/>
  <c r="AR165" i="1"/>
  <c r="AJ166" i="1"/>
  <c r="AN166" i="1"/>
  <c r="AQ165" i="1"/>
  <c r="AP165" i="1"/>
  <c r="S170" i="1"/>
  <c r="T170" i="1" s="1"/>
  <c r="Y169" i="1" s="1"/>
  <c r="R171" i="1"/>
  <c r="V171" i="1" s="1"/>
  <c r="AH168" i="2" l="1"/>
  <c r="AQ168" i="2" s="1"/>
  <c r="AG168" i="2"/>
  <c r="AK168" i="2" s="1"/>
  <c r="AB170" i="2"/>
  <c r="AP170" i="2" s="1"/>
  <c r="AH169" i="2"/>
  <c r="AQ169" i="2" s="1"/>
  <c r="AG169" i="2"/>
  <c r="AK169" i="2" s="1"/>
  <c r="AI169" i="2"/>
  <c r="AN169" i="2" s="1"/>
  <c r="AE170" i="2"/>
  <c r="AR170" i="2" s="1"/>
  <c r="Z171" i="2"/>
  <c r="AC171" i="2" s="1"/>
  <c r="AM171" i="2" s="1"/>
  <c r="S173" i="2"/>
  <c r="T173" i="2" s="1"/>
  <c r="Y172" i="2" s="1"/>
  <c r="R174" i="2"/>
  <c r="V173" i="2"/>
  <c r="X172" i="2" s="1"/>
  <c r="U173" i="2"/>
  <c r="W172" i="2" s="1"/>
  <c r="AC170" i="2"/>
  <c r="AM170" i="2" s="1"/>
  <c r="AE167" i="1"/>
  <c r="AQ166" i="1"/>
  <c r="X170" i="1"/>
  <c r="U171" i="1"/>
  <c r="W170" i="1" s="1"/>
  <c r="Z169" i="1"/>
  <c r="AR166" i="1"/>
  <c r="AP166" i="1"/>
  <c r="AJ167" i="1"/>
  <c r="AN167" i="1"/>
  <c r="AB168" i="1"/>
  <c r="AA168" i="1"/>
  <c r="AE168" i="1" s="1"/>
  <c r="AK167" i="1"/>
  <c r="AM167" i="1"/>
  <c r="S171" i="1"/>
  <c r="T171" i="1" s="1"/>
  <c r="Y170" i="1" s="1"/>
  <c r="R172" i="1"/>
  <c r="V172" i="1" s="1"/>
  <c r="AA171" i="2" l="1"/>
  <c r="AJ171" i="2" s="1"/>
  <c r="AD170" i="2"/>
  <c r="AL170" i="2" s="1"/>
  <c r="AB171" i="2"/>
  <c r="AP171" i="2" s="1"/>
  <c r="AI170" i="2"/>
  <c r="AN170" i="2" s="1"/>
  <c r="R175" i="2"/>
  <c r="S174" i="2"/>
  <c r="T174" i="2" s="1"/>
  <c r="Y173" i="2" s="1"/>
  <c r="V174" i="2"/>
  <c r="X173" i="2" s="1"/>
  <c r="U174" i="2"/>
  <c r="W173" i="2" s="1"/>
  <c r="Z172" i="2"/>
  <c r="AC172" i="2" s="1"/>
  <c r="AM172" i="2" s="1"/>
  <c r="AE171" i="2"/>
  <c r="AR171" i="2" s="1"/>
  <c r="AG170" i="2"/>
  <c r="AK170" i="2" s="1"/>
  <c r="AH170" i="2"/>
  <c r="AQ170" i="2" s="1"/>
  <c r="AD168" i="1"/>
  <c r="U172" i="1"/>
  <c r="W171" i="1" s="1"/>
  <c r="X171" i="1"/>
  <c r="AQ167" i="1"/>
  <c r="AR167" i="1"/>
  <c r="AB169" i="1"/>
  <c r="AA169" i="1"/>
  <c r="AE169" i="1" s="1"/>
  <c r="Z170" i="1"/>
  <c r="AJ168" i="1"/>
  <c r="AP167" i="1"/>
  <c r="AN168" i="1"/>
  <c r="AK168" i="1"/>
  <c r="AC169" i="1"/>
  <c r="S172" i="1"/>
  <c r="T172" i="1" s="1"/>
  <c r="Y171" i="1" s="1"/>
  <c r="R173" i="1"/>
  <c r="V173" i="1" s="1"/>
  <c r="AD171" i="2" l="1"/>
  <c r="AL171" i="2" s="1"/>
  <c r="AB172" i="2"/>
  <c r="AP172" i="2" s="1"/>
  <c r="AH171" i="2"/>
  <c r="AQ171" i="2" s="1"/>
  <c r="AI171" i="2"/>
  <c r="AN171" i="2" s="1"/>
  <c r="Z173" i="2"/>
  <c r="AA173" i="2" s="1"/>
  <c r="AJ173" i="2" s="1"/>
  <c r="AG171" i="2"/>
  <c r="AK171" i="2" s="1"/>
  <c r="AA172" i="2"/>
  <c r="AJ172" i="2" s="1"/>
  <c r="R176" i="2"/>
  <c r="S175" i="2"/>
  <c r="T175" i="2" s="1"/>
  <c r="Y174" i="2" s="1"/>
  <c r="V175" i="2"/>
  <c r="X174" i="2" s="1"/>
  <c r="U175" i="2"/>
  <c r="W174" i="2" s="1"/>
  <c r="AD169" i="1"/>
  <c r="U173" i="1"/>
  <c r="W172" i="1" s="1"/>
  <c r="X172" i="1"/>
  <c r="AQ168" i="1"/>
  <c r="AM168" i="1"/>
  <c r="AR168" i="1"/>
  <c r="AN169" i="1"/>
  <c r="AJ169" i="1"/>
  <c r="AM169" i="1"/>
  <c r="AK169" i="1"/>
  <c r="Z171" i="1"/>
  <c r="AL169" i="1"/>
  <c r="AB170" i="1"/>
  <c r="AA170" i="1"/>
  <c r="AE170" i="1" s="1"/>
  <c r="AP168" i="1"/>
  <c r="AC170" i="1"/>
  <c r="AL170" i="1" s="1"/>
  <c r="R174" i="1"/>
  <c r="V174" i="1" s="1"/>
  <c r="S173" i="1"/>
  <c r="T173" i="1" s="1"/>
  <c r="Y172" i="1" s="1"/>
  <c r="AC173" i="2" l="1"/>
  <c r="AM173" i="2" s="1"/>
  <c r="AE172" i="2"/>
  <c r="AR172" i="2" s="1"/>
  <c r="AD172" i="2"/>
  <c r="AL172" i="2" s="1"/>
  <c r="AB173" i="2"/>
  <c r="AP173" i="2" s="1"/>
  <c r="S176" i="2"/>
  <c r="T176" i="2" s="1"/>
  <c r="Y175" i="2" s="1"/>
  <c r="V176" i="2"/>
  <c r="X175" i="2" s="1"/>
  <c r="R177" i="2"/>
  <c r="U176" i="2"/>
  <c r="W175" i="2" s="1"/>
  <c r="Z174" i="2"/>
  <c r="AB174" i="2" s="1"/>
  <c r="AP174" i="2" s="1"/>
  <c r="AD170" i="1"/>
  <c r="U174" i="1"/>
  <c r="W173" i="1" s="1"/>
  <c r="X173" i="1"/>
  <c r="AP169" i="1"/>
  <c r="AJ170" i="1"/>
  <c r="AN170" i="1"/>
  <c r="AB171" i="1"/>
  <c r="AA171" i="1"/>
  <c r="AE171" i="1" s="1"/>
  <c r="AR169" i="1"/>
  <c r="AK170" i="1"/>
  <c r="AM170" i="1"/>
  <c r="AC171" i="1"/>
  <c r="AL171" i="1" s="1"/>
  <c r="AQ169" i="1"/>
  <c r="Z172" i="1"/>
  <c r="S174" i="1"/>
  <c r="T174" i="1" s="1"/>
  <c r="Y173" i="1" s="1"/>
  <c r="R175" i="1"/>
  <c r="V175" i="1" s="1"/>
  <c r="AI172" i="2" l="1"/>
  <c r="AN172" i="2" s="1"/>
  <c r="Z175" i="2"/>
  <c r="AA175" i="2" s="1"/>
  <c r="AJ175" i="2" s="1"/>
  <c r="AC174" i="2"/>
  <c r="AM174" i="2" s="1"/>
  <c r="S177" i="2"/>
  <c r="T177" i="2" s="1"/>
  <c r="Y176" i="2" s="1"/>
  <c r="R178" i="2"/>
  <c r="U177" i="2"/>
  <c r="W176" i="2" s="1"/>
  <c r="V177" i="2"/>
  <c r="X176" i="2" s="1"/>
  <c r="AD173" i="2"/>
  <c r="AL173" i="2" s="1"/>
  <c r="AG172" i="2"/>
  <c r="AK172" i="2" s="1"/>
  <c r="AE173" i="2"/>
  <c r="AA174" i="2"/>
  <c r="AC175" i="2"/>
  <c r="AM175" i="2" s="1"/>
  <c r="AH172" i="2"/>
  <c r="AQ172" i="2" s="1"/>
  <c r="AD171" i="1"/>
  <c r="X174" i="1"/>
  <c r="U175" i="1"/>
  <c r="W174" i="1" s="1"/>
  <c r="AQ170" i="1"/>
  <c r="AP170" i="1"/>
  <c r="Z173" i="1"/>
  <c r="AR170" i="1"/>
  <c r="AJ171" i="1"/>
  <c r="AN171" i="1"/>
  <c r="AB172" i="1"/>
  <c r="AA172" i="1"/>
  <c r="AE172" i="1" s="1"/>
  <c r="AC172" i="1"/>
  <c r="AL172" i="1" s="1"/>
  <c r="AK171" i="1"/>
  <c r="AM171" i="1"/>
  <c r="S175" i="1"/>
  <c r="T175" i="1" s="1"/>
  <c r="Y174" i="1" s="1"/>
  <c r="R176" i="1"/>
  <c r="V176" i="1" s="1"/>
  <c r="AD174" i="2" l="1"/>
  <c r="AL174" i="2" s="1"/>
  <c r="AJ174" i="2"/>
  <c r="AG173" i="2"/>
  <c r="AK173" i="2" s="1"/>
  <c r="AR173" i="2"/>
  <c r="AB175" i="2"/>
  <c r="AP175" i="2" s="1"/>
  <c r="AD175" i="2"/>
  <c r="AL175" i="2" s="1"/>
  <c r="R179" i="2"/>
  <c r="S178" i="2"/>
  <c r="T178" i="2" s="1"/>
  <c r="Y177" i="2" s="1"/>
  <c r="V178" i="2"/>
  <c r="X177" i="2" s="1"/>
  <c r="U178" i="2"/>
  <c r="W177" i="2" s="1"/>
  <c r="AH174" i="2"/>
  <c r="AQ174" i="2" s="1"/>
  <c r="AE174" i="2"/>
  <c r="AR174" i="2" s="1"/>
  <c r="AI173" i="2"/>
  <c r="AN173" i="2" s="1"/>
  <c r="AH173" i="2"/>
  <c r="AQ173" i="2" s="1"/>
  <c r="Z176" i="2"/>
  <c r="AB176" i="2" s="1"/>
  <c r="AP176" i="2" s="1"/>
  <c r="AD172" i="1"/>
  <c r="U176" i="1"/>
  <c r="W175" i="1" s="1"/>
  <c r="X175" i="1"/>
  <c r="AN172" i="1"/>
  <c r="AK172" i="1"/>
  <c r="AQ171" i="1"/>
  <c r="AB173" i="1"/>
  <c r="AA173" i="1"/>
  <c r="AE173" i="1" s="1"/>
  <c r="Z174" i="1"/>
  <c r="AC174" i="1" s="1"/>
  <c r="AL174" i="1" s="1"/>
  <c r="AP171" i="1"/>
  <c r="AJ172" i="1"/>
  <c r="AR171" i="1"/>
  <c r="AC173" i="1"/>
  <c r="AL173" i="1" s="1"/>
  <c r="S176" i="1"/>
  <c r="T176" i="1" s="1"/>
  <c r="Y175" i="1" s="1"/>
  <c r="R177" i="1"/>
  <c r="V177" i="1" s="1"/>
  <c r="AE175" i="2" l="1"/>
  <c r="AR175" i="2" s="1"/>
  <c r="AI174" i="2"/>
  <c r="AN174" i="2" s="1"/>
  <c r="AC176" i="2"/>
  <c r="AM176" i="2" s="1"/>
  <c r="R180" i="2"/>
  <c r="S179" i="2"/>
  <c r="T179" i="2" s="1"/>
  <c r="Y178" i="2" s="1"/>
  <c r="V179" i="2"/>
  <c r="X178" i="2" s="1"/>
  <c r="U179" i="2"/>
  <c r="W178" i="2" s="1"/>
  <c r="Z177" i="2"/>
  <c r="AA177" i="2" s="1"/>
  <c r="AJ177" i="2" s="1"/>
  <c r="AG175" i="2"/>
  <c r="AK175" i="2" s="1"/>
  <c r="AA176" i="2"/>
  <c r="AJ176" i="2" s="1"/>
  <c r="AG174" i="2"/>
  <c r="AK174" i="2" s="1"/>
  <c r="AH175" i="2"/>
  <c r="AQ175" i="2" s="1"/>
  <c r="AI175" i="2"/>
  <c r="AN175" i="2" s="1"/>
  <c r="AD173" i="1"/>
  <c r="U177" i="1"/>
  <c r="W176" i="1" s="1"/>
  <c r="AR172" i="1"/>
  <c r="AP172" i="1"/>
  <c r="Z175" i="1"/>
  <c r="AN173" i="1"/>
  <c r="AJ173" i="1"/>
  <c r="AM173" i="1"/>
  <c r="AK173" i="1"/>
  <c r="AQ172" i="1"/>
  <c r="AM172" i="1"/>
  <c r="AA174" i="1"/>
  <c r="AE174" i="1" s="1"/>
  <c r="AB174" i="1"/>
  <c r="R178" i="1"/>
  <c r="V178" i="1" s="1"/>
  <c r="S177" i="1"/>
  <c r="T177" i="1" s="1"/>
  <c r="Y176" i="1" s="1"/>
  <c r="AB177" i="2" l="1"/>
  <c r="AP177" i="2" s="1"/>
  <c r="AC177" i="2"/>
  <c r="AM177" i="2" s="1"/>
  <c r="AE177" i="2"/>
  <c r="AR177" i="2" s="1"/>
  <c r="Z178" i="2"/>
  <c r="AB178" i="2" s="1"/>
  <c r="AP178" i="2" s="1"/>
  <c r="AE176" i="2"/>
  <c r="AR176" i="2" s="1"/>
  <c r="AD177" i="2"/>
  <c r="AL177" i="2" s="1"/>
  <c r="S180" i="2"/>
  <c r="T180" i="2" s="1"/>
  <c r="Y179" i="2" s="1"/>
  <c r="V180" i="2"/>
  <c r="X179" i="2" s="1"/>
  <c r="R181" i="2"/>
  <c r="U180" i="2"/>
  <c r="W179" i="2" s="1"/>
  <c r="AD176" i="2"/>
  <c r="AL176" i="2" s="1"/>
  <c r="AD174" i="1"/>
  <c r="X176" i="1"/>
  <c r="X177" i="1"/>
  <c r="U178" i="1"/>
  <c r="W177" i="1" s="1"/>
  <c r="AJ174" i="1"/>
  <c r="AA175" i="1"/>
  <c r="AB175" i="1"/>
  <c r="AD175" i="1" s="1"/>
  <c r="Z176" i="1"/>
  <c r="AR173" i="1"/>
  <c r="AN174" i="1"/>
  <c r="AM174" i="1"/>
  <c r="AK174" i="1"/>
  <c r="AP173" i="1"/>
  <c r="AQ173" i="1"/>
  <c r="AC175" i="1"/>
  <c r="AL175" i="1" s="1"/>
  <c r="S178" i="1"/>
  <c r="T178" i="1" s="1"/>
  <c r="Y177" i="1" s="1"/>
  <c r="R179" i="1"/>
  <c r="V179" i="1" s="1"/>
  <c r="AG177" i="2" l="1"/>
  <c r="AK177" i="2" s="1"/>
  <c r="AA178" i="2"/>
  <c r="AJ178" i="2" s="1"/>
  <c r="AI177" i="2"/>
  <c r="AN177" i="2" s="1"/>
  <c r="AI176" i="2"/>
  <c r="AN176" i="2" s="1"/>
  <c r="AG176" i="2"/>
  <c r="AK176" i="2" s="1"/>
  <c r="Z179" i="2"/>
  <c r="AB179" i="2" s="1"/>
  <c r="AP179" i="2" s="1"/>
  <c r="AA179" i="2"/>
  <c r="AJ179" i="2" s="1"/>
  <c r="AH177" i="2"/>
  <c r="AQ177" i="2" s="1"/>
  <c r="S181" i="2"/>
  <c r="T181" i="2" s="1"/>
  <c r="Y180" i="2" s="1"/>
  <c r="R182" i="2"/>
  <c r="V181" i="2"/>
  <c r="X180" i="2" s="1"/>
  <c r="U181" i="2"/>
  <c r="W180" i="2" s="1"/>
  <c r="AH176" i="2"/>
  <c r="AQ176" i="2" s="1"/>
  <c r="AC178" i="2"/>
  <c r="AM178" i="2" s="1"/>
  <c r="AE175" i="1"/>
  <c r="X178" i="1"/>
  <c r="U179" i="1"/>
  <c r="W178" i="1" s="1"/>
  <c r="AP174" i="1"/>
  <c r="AN175" i="1"/>
  <c r="AJ175" i="1"/>
  <c r="AA176" i="1"/>
  <c r="AB176" i="1"/>
  <c r="AD176" i="1" s="1"/>
  <c r="AR174" i="1"/>
  <c r="AC176" i="1"/>
  <c r="AL176" i="1" s="1"/>
  <c r="AQ174" i="1"/>
  <c r="Z177" i="1"/>
  <c r="AK175" i="1"/>
  <c r="AM175" i="1"/>
  <c r="S179" i="1"/>
  <c r="T179" i="1" s="1"/>
  <c r="Y178" i="1" s="1"/>
  <c r="R180" i="1"/>
  <c r="V180" i="1" s="1"/>
  <c r="AC179" i="2" l="1"/>
  <c r="AM179" i="2" s="1"/>
  <c r="AD179" i="2"/>
  <c r="AL179" i="2" s="1"/>
  <c r="AE178" i="2"/>
  <c r="AR178" i="2" s="1"/>
  <c r="Z180" i="2"/>
  <c r="AB180" i="2" s="1"/>
  <c r="AP180" i="2" s="1"/>
  <c r="AD178" i="2"/>
  <c r="AL178" i="2" s="1"/>
  <c r="AE179" i="2"/>
  <c r="AR179" i="2" s="1"/>
  <c r="R183" i="2"/>
  <c r="S182" i="2"/>
  <c r="T182" i="2" s="1"/>
  <c r="Y181" i="2" s="1"/>
  <c r="V182" i="2"/>
  <c r="X181" i="2" s="1"/>
  <c r="U182" i="2"/>
  <c r="W181" i="2" s="1"/>
  <c r="AE176" i="1"/>
  <c r="U180" i="1"/>
  <c r="W179" i="1" s="1"/>
  <c r="X179" i="1"/>
  <c r="AP175" i="1"/>
  <c r="AQ175" i="1"/>
  <c r="AR175" i="1"/>
  <c r="AB177" i="1"/>
  <c r="AA177" i="1"/>
  <c r="AE177" i="1" s="1"/>
  <c r="AC177" i="1"/>
  <c r="AL177" i="1" s="1"/>
  <c r="AN176" i="1"/>
  <c r="AM176" i="1"/>
  <c r="AK176" i="1"/>
  <c r="Z178" i="1"/>
  <c r="AJ176" i="1"/>
  <c r="S180" i="1"/>
  <c r="T180" i="1" s="1"/>
  <c r="Y179" i="1" s="1"/>
  <c r="R181" i="1"/>
  <c r="V181" i="1" s="1"/>
  <c r="AG178" i="2" l="1"/>
  <c r="AK178" i="2" s="1"/>
  <c r="AH179" i="2"/>
  <c r="AQ179" i="2" s="1"/>
  <c r="AC180" i="2"/>
  <c r="AM180" i="2" s="1"/>
  <c r="AA180" i="2"/>
  <c r="AJ180" i="2" s="1"/>
  <c r="AI178" i="2"/>
  <c r="AN178" i="2" s="1"/>
  <c r="AG179" i="2"/>
  <c r="AK179" i="2" s="1"/>
  <c r="R184" i="2"/>
  <c r="S183" i="2"/>
  <c r="T183" i="2" s="1"/>
  <c r="Y182" i="2" s="1"/>
  <c r="U183" i="2"/>
  <c r="W182" i="2" s="1"/>
  <c r="V183" i="2"/>
  <c r="X182" i="2" s="1"/>
  <c r="Z181" i="2"/>
  <c r="AB181" i="2" s="1"/>
  <c r="AP181" i="2" s="1"/>
  <c r="AI179" i="2"/>
  <c r="AN179" i="2" s="1"/>
  <c r="AH178" i="2"/>
  <c r="AQ178" i="2" s="1"/>
  <c r="AD177" i="1"/>
  <c r="U181" i="1"/>
  <c r="W180" i="1" s="1"/>
  <c r="X180" i="1"/>
  <c r="AN177" i="1"/>
  <c r="AJ177" i="1"/>
  <c r="AM177" i="1"/>
  <c r="AK177" i="1"/>
  <c r="Z179" i="1"/>
  <c r="AC179" i="1" s="1"/>
  <c r="AL179" i="1" s="1"/>
  <c r="AA178" i="1"/>
  <c r="AB178" i="1"/>
  <c r="AD178" i="1" s="1"/>
  <c r="AQ176" i="1"/>
  <c r="AC178" i="1"/>
  <c r="AL178" i="1" s="1"/>
  <c r="AR176" i="1"/>
  <c r="AP176" i="1"/>
  <c r="R182" i="1"/>
  <c r="V182" i="1" s="1"/>
  <c r="S181" i="1"/>
  <c r="T181" i="1" s="1"/>
  <c r="Y180" i="1" s="1"/>
  <c r="AE180" i="2" l="1"/>
  <c r="AR180" i="2" s="1"/>
  <c r="AD180" i="2"/>
  <c r="AL180" i="2" s="1"/>
  <c r="AA181" i="2"/>
  <c r="AJ181" i="2" s="1"/>
  <c r="S184" i="2"/>
  <c r="T184" i="2" s="1"/>
  <c r="Y183" i="2" s="1"/>
  <c r="V184" i="2"/>
  <c r="X183" i="2" s="1"/>
  <c r="R185" i="2"/>
  <c r="U184" i="2"/>
  <c r="W183" i="2" s="1"/>
  <c r="AC181" i="2"/>
  <c r="AM181" i="2" s="1"/>
  <c r="AG180" i="2"/>
  <c r="AK180" i="2" s="1"/>
  <c r="Z182" i="2"/>
  <c r="AB182" i="2" s="1"/>
  <c r="AP182" i="2" s="1"/>
  <c r="AE178" i="1"/>
  <c r="AP177" i="1"/>
  <c r="U182" i="1"/>
  <c r="W181" i="1" s="1"/>
  <c r="X181" i="1"/>
  <c r="AQ177" i="1"/>
  <c r="AR177" i="1"/>
  <c r="AN178" i="1"/>
  <c r="AM178" i="1"/>
  <c r="AK178" i="1"/>
  <c r="AJ178" i="1"/>
  <c r="Z180" i="1"/>
  <c r="AA179" i="1"/>
  <c r="AE179" i="1" s="1"/>
  <c r="AB179" i="1"/>
  <c r="S182" i="1"/>
  <c r="T182" i="1" s="1"/>
  <c r="Y181" i="1" s="1"/>
  <c r="R183" i="1"/>
  <c r="V183" i="1" s="1"/>
  <c r="AI180" i="2" l="1"/>
  <c r="AN180" i="2" s="1"/>
  <c r="AH180" i="2"/>
  <c r="AQ180" i="2" s="1"/>
  <c r="Z183" i="2"/>
  <c r="AA183" i="2" s="1"/>
  <c r="AJ183" i="2" s="1"/>
  <c r="AE181" i="2"/>
  <c r="AR181" i="2" s="1"/>
  <c r="AA182" i="2"/>
  <c r="AC182" i="2"/>
  <c r="AM182" i="2" s="1"/>
  <c r="S185" i="2"/>
  <c r="T185" i="2" s="1"/>
  <c r="Y184" i="2" s="1"/>
  <c r="R186" i="2"/>
  <c r="U185" i="2"/>
  <c r="W184" i="2" s="1"/>
  <c r="V185" i="2"/>
  <c r="X184" i="2" s="1"/>
  <c r="AD181" i="2"/>
  <c r="AL181" i="2" s="1"/>
  <c r="AD179" i="1"/>
  <c r="X182" i="1"/>
  <c r="U183" i="1"/>
  <c r="W182" i="1" s="1"/>
  <c r="AQ178" i="1"/>
  <c r="AR178" i="1"/>
  <c r="AN179" i="1"/>
  <c r="AJ179" i="1"/>
  <c r="AK179" i="1"/>
  <c r="AM179" i="1"/>
  <c r="AA180" i="1"/>
  <c r="AB180" i="1"/>
  <c r="AD180" i="1" s="1"/>
  <c r="Z181" i="1"/>
  <c r="AC180" i="1"/>
  <c r="AL180" i="1" s="1"/>
  <c r="AP178" i="1"/>
  <c r="S183" i="1"/>
  <c r="T183" i="1" s="1"/>
  <c r="Y182" i="1" s="1"/>
  <c r="R184" i="1"/>
  <c r="V184" i="1" s="1"/>
  <c r="AD182" i="2" l="1"/>
  <c r="AL182" i="2" s="1"/>
  <c r="AJ182" i="2"/>
  <c r="AC183" i="2"/>
  <c r="AM183" i="2" s="1"/>
  <c r="AI181" i="2"/>
  <c r="AN181" i="2" s="1"/>
  <c r="Z184" i="2"/>
  <c r="AC184" i="2" s="1"/>
  <c r="AM184" i="2" s="1"/>
  <c r="AH182" i="2"/>
  <c r="AQ182" i="2" s="1"/>
  <c r="AE182" i="2"/>
  <c r="AR182" i="2" s="1"/>
  <c r="AG181" i="2"/>
  <c r="AK181" i="2" s="1"/>
  <c r="AB183" i="2"/>
  <c r="AP183" i="2" s="1"/>
  <c r="R187" i="2"/>
  <c r="S186" i="2"/>
  <c r="T186" i="2" s="1"/>
  <c r="Y185" i="2" s="1"/>
  <c r="V186" i="2"/>
  <c r="X185" i="2" s="1"/>
  <c r="U186" i="2"/>
  <c r="W185" i="2" s="1"/>
  <c r="AH181" i="2"/>
  <c r="AQ181" i="2" s="1"/>
  <c r="AE180" i="1"/>
  <c r="U184" i="1"/>
  <c r="W183" i="1" s="1"/>
  <c r="X183" i="1"/>
  <c r="AP179" i="1"/>
  <c r="AJ180" i="1"/>
  <c r="AQ179" i="1"/>
  <c r="AR179" i="1"/>
  <c r="AB181" i="1"/>
  <c r="AD181" i="1" s="1"/>
  <c r="AA181" i="1"/>
  <c r="Z182" i="1"/>
  <c r="AC182" i="1" s="1"/>
  <c r="AL182" i="1" s="1"/>
  <c r="AC181" i="1"/>
  <c r="AL181" i="1" s="1"/>
  <c r="AN180" i="1"/>
  <c r="AM180" i="1"/>
  <c r="AK180" i="1"/>
  <c r="S184" i="1"/>
  <c r="T184" i="1" s="1"/>
  <c r="Y183" i="1" s="1"/>
  <c r="R185" i="1"/>
  <c r="V185" i="1" s="1"/>
  <c r="AB184" i="2" l="1"/>
  <c r="AP184" i="2" s="1"/>
  <c r="AA184" i="2"/>
  <c r="Z185" i="2"/>
  <c r="AA185" i="2" s="1"/>
  <c r="AJ185" i="2" s="1"/>
  <c r="AD183" i="2"/>
  <c r="AL183" i="2" s="1"/>
  <c r="AE183" i="2"/>
  <c r="AR183" i="2" s="1"/>
  <c r="AG182" i="2"/>
  <c r="AK182" i="2" s="1"/>
  <c r="R188" i="2"/>
  <c r="S187" i="2"/>
  <c r="T187" i="2" s="1"/>
  <c r="Y186" i="2" s="1"/>
  <c r="V187" i="2"/>
  <c r="X186" i="2" s="1"/>
  <c r="U187" i="2"/>
  <c r="W186" i="2" s="1"/>
  <c r="AI182" i="2"/>
  <c r="AN182" i="2" s="1"/>
  <c r="AE181" i="1"/>
  <c r="U185" i="1"/>
  <c r="W184" i="1" s="1"/>
  <c r="X184" i="1"/>
  <c r="AN181" i="1"/>
  <c r="AJ181" i="1"/>
  <c r="AR180" i="1"/>
  <c r="AP180" i="1"/>
  <c r="AM181" i="1"/>
  <c r="AK181" i="1"/>
  <c r="AQ180" i="1"/>
  <c r="Z183" i="1"/>
  <c r="AB182" i="1"/>
  <c r="AD182" i="1" s="1"/>
  <c r="AA182" i="1"/>
  <c r="S185" i="1"/>
  <c r="T185" i="1" s="1"/>
  <c r="Y184" i="1" s="1"/>
  <c r="R186" i="1"/>
  <c r="V186" i="1" s="1"/>
  <c r="AD184" i="2" l="1"/>
  <c r="AL184" i="2" s="1"/>
  <c r="AB185" i="2"/>
  <c r="AP185" i="2" s="1"/>
  <c r="AE184" i="2"/>
  <c r="AR184" i="2" s="1"/>
  <c r="AJ184" i="2"/>
  <c r="AC185" i="2"/>
  <c r="AM185" i="2" s="1"/>
  <c r="AE185" i="2"/>
  <c r="AR185" i="2" s="1"/>
  <c r="Z186" i="2"/>
  <c r="AA186" i="2" s="1"/>
  <c r="AJ186" i="2" s="1"/>
  <c r="AI184" i="2"/>
  <c r="AN184" i="2" s="1"/>
  <c r="AH183" i="2"/>
  <c r="AQ183" i="2" s="1"/>
  <c r="AI183" i="2"/>
  <c r="AN183" i="2" s="1"/>
  <c r="S188" i="2"/>
  <c r="T188" i="2" s="1"/>
  <c r="Y187" i="2" s="1"/>
  <c r="V188" i="2"/>
  <c r="X187" i="2" s="1"/>
  <c r="R189" i="2"/>
  <c r="U188" i="2"/>
  <c r="W187" i="2" s="1"/>
  <c r="AH184" i="2"/>
  <c r="AQ184" i="2" s="1"/>
  <c r="AG183" i="2"/>
  <c r="AK183" i="2" s="1"/>
  <c r="AE182" i="1"/>
  <c r="U186" i="1"/>
  <c r="W185" i="1" s="1"/>
  <c r="X185" i="1"/>
  <c r="AP181" i="1"/>
  <c r="AA183" i="1"/>
  <c r="AB183" i="1"/>
  <c r="AD183" i="1" s="1"/>
  <c r="AR181" i="1"/>
  <c r="AQ181" i="1"/>
  <c r="AC183" i="1"/>
  <c r="AL183" i="1" s="1"/>
  <c r="AJ182" i="1"/>
  <c r="Z184" i="1"/>
  <c r="AN182" i="1"/>
  <c r="AM182" i="1"/>
  <c r="AK182" i="1"/>
  <c r="S186" i="1"/>
  <c r="T186" i="1" s="1"/>
  <c r="Y185" i="1" s="1"/>
  <c r="R187" i="1"/>
  <c r="V187" i="1" s="1"/>
  <c r="AG184" i="2" l="1"/>
  <c r="AK184" i="2" s="1"/>
  <c r="AD185" i="2"/>
  <c r="AL185" i="2" s="1"/>
  <c r="AG185" i="2"/>
  <c r="AK185" i="2" s="1"/>
  <c r="AC186" i="2"/>
  <c r="AM186" i="2" s="1"/>
  <c r="S189" i="2"/>
  <c r="T189" i="2" s="1"/>
  <c r="Y188" i="2" s="1"/>
  <c r="R190" i="2"/>
  <c r="V189" i="2"/>
  <c r="X188" i="2" s="1"/>
  <c r="U189" i="2"/>
  <c r="W188" i="2" s="1"/>
  <c r="Z187" i="2"/>
  <c r="AB187" i="2" s="1"/>
  <c r="AP187" i="2" s="1"/>
  <c r="AB186" i="2"/>
  <c r="AE183" i="1"/>
  <c r="X186" i="1"/>
  <c r="U187" i="1"/>
  <c r="W186" i="1" s="1"/>
  <c r="Z185" i="1"/>
  <c r="AR182" i="1"/>
  <c r="AQ182" i="1"/>
  <c r="AK183" i="1"/>
  <c r="AM183" i="1"/>
  <c r="AP182" i="1"/>
  <c r="AB184" i="1"/>
  <c r="AA184" i="1"/>
  <c r="AE184" i="1" s="1"/>
  <c r="AC184" i="1"/>
  <c r="AL184" i="1" s="1"/>
  <c r="AN183" i="1"/>
  <c r="AJ183" i="1"/>
  <c r="S187" i="1"/>
  <c r="T187" i="1" s="1"/>
  <c r="Y186" i="1" s="1"/>
  <c r="R188" i="1"/>
  <c r="V188" i="1" s="1"/>
  <c r="AI185" i="2" l="1"/>
  <c r="AN185" i="2" s="1"/>
  <c r="AH185" i="2"/>
  <c r="AQ185" i="2" s="1"/>
  <c r="AE186" i="2"/>
  <c r="AR186" i="2" s="1"/>
  <c r="AP186" i="2"/>
  <c r="R191" i="2"/>
  <c r="S190" i="2"/>
  <c r="T190" i="2" s="1"/>
  <c r="Y189" i="2" s="1"/>
  <c r="V190" i="2"/>
  <c r="X189" i="2" s="1"/>
  <c r="U190" i="2"/>
  <c r="W189" i="2" s="1"/>
  <c r="AC187" i="2"/>
  <c r="AM187" i="2" s="1"/>
  <c r="AD186" i="2"/>
  <c r="AL186" i="2" s="1"/>
  <c r="Z188" i="2"/>
  <c r="AA188" i="2" s="1"/>
  <c r="AJ188" i="2" s="1"/>
  <c r="AA187" i="2"/>
  <c r="AD184" i="1"/>
  <c r="U188" i="1"/>
  <c r="W187" i="1" s="1"/>
  <c r="X187" i="1"/>
  <c r="AQ183" i="1"/>
  <c r="Z186" i="1"/>
  <c r="AJ184" i="1"/>
  <c r="AN184" i="1"/>
  <c r="AP183" i="1"/>
  <c r="AA185" i="1"/>
  <c r="AB185" i="1"/>
  <c r="AD185" i="1" s="1"/>
  <c r="AR183" i="1"/>
  <c r="AM184" i="1"/>
  <c r="AK184" i="1"/>
  <c r="AC185" i="1"/>
  <c r="AL185" i="1" s="1"/>
  <c r="R189" i="1"/>
  <c r="V189" i="1" s="1"/>
  <c r="S188" i="1"/>
  <c r="T188" i="1" s="1"/>
  <c r="Y187" i="1" s="1"/>
  <c r="AG186" i="2" l="1"/>
  <c r="AK186" i="2" s="1"/>
  <c r="AD187" i="2"/>
  <c r="AL187" i="2" s="1"/>
  <c r="AJ187" i="2"/>
  <c r="R192" i="2"/>
  <c r="S191" i="2"/>
  <c r="T191" i="2" s="1"/>
  <c r="Y190" i="2" s="1"/>
  <c r="V191" i="2"/>
  <c r="X190" i="2" s="1"/>
  <c r="U191" i="2"/>
  <c r="W190" i="2" s="1"/>
  <c r="AB188" i="2"/>
  <c r="AH186" i="2"/>
  <c r="AQ186" i="2" s="1"/>
  <c r="Z189" i="2"/>
  <c r="AA189" i="2" s="1"/>
  <c r="AJ189" i="2" s="1"/>
  <c r="AC188" i="2"/>
  <c r="AM188" i="2" s="1"/>
  <c r="AI186" i="2"/>
  <c r="AN186" i="2" s="1"/>
  <c r="AE187" i="2"/>
  <c r="AR187" i="2" s="1"/>
  <c r="AE185" i="1"/>
  <c r="X188" i="1"/>
  <c r="U189" i="1"/>
  <c r="W188" i="1" s="1"/>
  <c r="AP184" i="1"/>
  <c r="Z187" i="1"/>
  <c r="AJ185" i="1"/>
  <c r="AN185" i="1"/>
  <c r="AR184" i="1"/>
  <c r="AA186" i="1"/>
  <c r="AB186" i="1"/>
  <c r="AD186" i="1" s="1"/>
  <c r="AM185" i="1"/>
  <c r="AK185" i="1"/>
  <c r="AQ184" i="1"/>
  <c r="AC186" i="1"/>
  <c r="AL186" i="1" s="1"/>
  <c r="S189" i="1"/>
  <c r="T189" i="1" s="1"/>
  <c r="Y188" i="1" s="1"/>
  <c r="R190" i="1"/>
  <c r="V190" i="1" s="1"/>
  <c r="AH187" i="2" l="1"/>
  <c r="AQ187" i="2" s="1"/>
  <c r="AE188" i="2"/>
  <c r="AR188" i="2" s="1"/>
  <c r="AP188" i="2"/>
  <c r="AB189" i="2"/>
  <c r="AC189" i="2"/>
  <c r="AM189" i="2" s="1"/>
  <c r="AG187" i="2"/>
  <c r="AK187" i="2" s="1"/>
  <c r="Z190" i="2"/>
  <c r="AC190" i="2" s="1"/>
  <c r="AM190" i="2" s="1"/>
  <c r="AI187" i="2"/>
  <c r="AN187" i="2" s="1"/>
  <c r="AD188" i="2"/>
  <c r="AL188" i="2" s="1"/>
  <c r="AG188" i="2"/>
  <c r="AK188" i="2" s="1"/>
  <c r="S192" i="2"/>
  <c r="T192" i="2" s="1"/>
  <c r="Y191" i="2" s="1"/>
  <c r="V192" i="2"/>
  <c r="X191" i="2" s="1"/>
  <c r="R193" i="2"/>
  <c r="U192" i="2"/>
  <c r="W191" i="2" s="1"/>
  <c r="AE186" i="1"/>
  <c r="U190" i="1"/>
  <c r="AP185" i="1"/>
  <c r="AN186" i="1"/>
  <c r="AJ186" i="1"/>
  <c r="AA187" i="1"/>
  <c r="AB187" i="1"/>
  <c r="AD187" i="1" s="1"/>
  <c r="Z188" i="1"/>
  <c r="AR185" i="1"/>
  <c r="AM186" i="1"/>
  <c r="AK186" i="1"/>
  <c r="AQ185" i="1"/>
  <c r="AC187" i="1"/>
  <c r="S190" i="1"/>
  <c r="T190" i="1" s="1"/>
  <c r="Y189" i="1" s="1"/>
  <c r="R191" i="1"/>
  <c r="V191" i="1" s="1"/>
  <c r="AD189" i="2" l="1"/>
  <c r="AL189" i="2" s="1"/>
  <c r="AP189" i="2"/>
  <c r="AE189" i="2"/>
  <c r="AR189" i="2" s="1"/>
  <c r="AB190" i="2"/>
  <c r="AP190" i="2" s="1"/>
  <c r="AH188" i="2"/>
  <c r="AQ188" i="2" s="1"/>
  <c r="Z191" i="2"/>
  <c r="AA191" i="2" s="1"/>
  <c r="AJ191" i="2" s="1"/>
  <c r="AA190" i="2"/>
  <c r="AJ190" i="2" s="1"/>
  <c r="AH189" i="2"/>
  <c r="AQ189" i="2" s="1"/>
  <c r="AI188" i="2"/>
  <c r="AN188" i="2" s="1"/>
  <c r="S193" i="2"/>
  <c r="T193" i="2" s="1"/>
  <c r="Y192" i="2" s="1"/>
  <c r="R194" i="2"/>
  <c r="U193" i="2"/>
  <c r="W192" i="2" s="1"/>
  <c r="V193" i="2"/>
  <c r="X192" i="2" s="1"/>
  <c r="AE187" i="1"/>
  <c r="AP186" i="1"/>
  <c r="W189" i="1"/>
  <c r="X190" i="1"/>
  <c r="U191" i="1"/>
  <c r="W190" i="1" s="1"/>
  <c r="X189" i="1"/>
  <c r="AB188" i="1"/>
  <c r="AD188" i="1" s="1"/>
  <c r="AA188" i="1"/>
  <c r="AE188" i="1" s="1"/>
  <c r="AC188" i="1"/>
  <c r="AL188" i="1" s="1"/>
  <c r="AQ186" i="1"/>
  <c r="AL187" i="1"/>
  <c r="AM187" i="1"/>
  <c r="AK187" i="1"/>
  <c r="AR186" i="1"/>
  <c r="AJ187" i="1"/>
  <c r="AN187" i="1"/>
  <c r="S191" i="1"/>
  <c r="T191" i="1" s="1"/>
  <c r="Y190" i="1" s="1"/>
  <c r="R192" i="1"/>
  <c r="V192" i="1" s="1"/>
  <c r="AI189" i="2" l="1"/>
  <c r="AN189" i="2" s="1"/>
  <c r="AG189" i="2"/>
  <c r="AK189" i="2" s="1"/>
  <c r="AB191" i="2"/>
  <c r="AC191" i="2"/>
  <c r="AM191" i="2" s="1"/>
  <c r="AE190" i="2"/>
  <c r="AR190" i="2" s="1"/>
  <c r="Z192" i="2"/>
  <c r="AB192" i="2" s="1"/>
  <c r="AP192" i="2" s="1"/>
  <c r="AD190" i="2"/>
  <c r="AL190" i="2" s="1"/>
  <c r="R195" i="2"/>
  <c r="S194" i="2"/>
  <c r="T194" i="2" s="1"/>
  <c r="Y193" i="2" s="1"/>
  <c r="V194" i="2"/>
  <c r="X193" i="2" s="1"/>
  <c r="U194" i="2"/>
  <c r="W193" i="2" s="1"/>
  <c r="Z189" i="1"/>
  <c r="U192" i="1"/>
  <c r="W191" i="1" s="1"/>
  <c r="X191" i="1"/>
  <c r="AR187" i="1"/>
  <c r="AQ187" i="1"/>
  <c r="AB189" i="1"/>
  <c r="AA189" i="1"/>
  <c r="AE189" i="1" s="1"/>
  <c r="AP187" i="1"/>
  <c r="AC189" i="1"/>
  <c r="AL189" i="1" s="1"/>
  <c r="AJ188" i="1"/>
  <c r="AN188" i="1"/>
  <c r="Z190" i="1"/>
  <c r="AM188" i="1"/>
  <c r="AK188" i="1"/>
  <c r="S192" i="1"/>
  <c r="T192" i="1" s="1"/>
  <c r="Y191" i="1" s="1"/>
  <c r="R193" i="1"/>
  <c r="V193" i="1" s="1"/>
  <c r="AD191" i="2" l="1"/>
  <c r="AL191" i="2" s="1"/>
  <c r="AP191" i="2"/>
  <c r="AE191" i="2"/>
  <c r="AR191" i="2" s="1"/>
  <c r="AC192" i="2"/>
  <c r="AM192" i="2" s="1"/>
  <c r="AI190" i="2"/>
  <c r="AN190" i="2" s="1"/>
  <c r="R196" i="2"/>
  <c r="S195" i="2"/>
  <c r="T195" i="2" s="1"/>
  <c r="Y194" i="2" s="1"/>
  <c r="V195" i="2"/>
  <c r="X194" i="2" s="1"/>
  <c r="U195" i="2"/>
  <c r="W194" i="2" s="1"/>
  <c r="Z193" i="2"/>
  <c r="AA193" i="2" s="1"/>
  <c r="AJ193" i="2" s="1"/>
  <c r="AG190" i="2"/>
  <c r="AK190" i="2" s="1"/>
  <c r="AA192" i="2"/>
  <c r="AJ192" i="2" s="1"/>
  <c r="AH191" i="2"/>
  <c r="AQ191" i="2" s="1"/>
  <c r="AH190" i="2"/>
  <c r="AQ190" i="2" s="1"/>
  <c r="AD189" i="1"/>
  <c r="U193" i="1"/>
  <c r="W192" i="1" s="1"/>
  <c r="X192" i="1"/>
  <c r="AR188" i="1"/>
  <c r="AA190" i="1"/>
  <c r="AB190" i="1"/>
  <c r="AD190" i="1" s="1"/>
  <c r="AQ188" i="1"/>
  <c r="AN189" i="1"/>
  <c r="AJ189" i="1"/>
  <c r="Z191" i="1"/>
  <c r="AC191" i="1" s="1"/>
  <c r="AP188" i="1"/>
  <c r="AC190" i="1"/>
  <c r="AL190" i="1" s="1"/>
  <c r="AK189" i="1"/>
  <c r="AM189" i="1"/>
  <c r="R194" i="1"/>
  <c r="V194" i="1" s="1"/>
  <c r="S193" i="1"/>
  <c r="T193" i="1" s="1"/>
  <c r="Y192" i="1" s="1"/>
  <c r="AI191" i="2" l="1"/>
  <c r="AN191" i="2" s="1"/>
  <c r="AG191" i="2"/>
  <c r="AK191" i="2" s="1"/>
  <c r="AB193" i="2"/>
  <c r="AP193" i="2" s="1"/>
  <c r="AC193" i="2"/>
  <c r="AM193" i="2" s="1"/>
  <c r="AE192" i="2"/>
  <c r="AR192" i="2" s="1"/>
  <c r="S196" i="2"/>
  <c r="T196" i="2" s="1"/>
  <c r="Y195" i="2" s="1"/>
  <c r="V196" i="2"/>
  <c r="X195" i="2" s="1"/>
  <c r="R197" i="2"/>
  <c r="U196" i="2"/>
  <c r="W195" i="2" s="1"/>
  <c r="Z194" i="2"/>
  <c r="AA194" i="2" s="1"/>
  <c r="AJ194" i="2" s="1"/>
  <c r="AD192" i="2"/>
  <c r="AL192" i="2" s="1"/>
  <c r="AE190" i="1"/>
  <c r="AP189" i="1"/>
  <c r="U194" i="1"/>
  <c r="W193" i="1" s="1"/>
  <c r="X193" i="1"/>
  <c r="Z192" i="1"/>
  <c r="AL191" i="1"/>
  <c r="AR189" i="1"/>
  <c r="AQ189" i="1"/>
  <c r="AN190" i="1"/>
  <c r="AK190" i="1"/>
  <c r="AM190" i="1"/>
  <c r="AB191" i="1"/>
  <c r="AD191" i="1" s="1"/>
  <c r="AA191" i="1"/>
  <c r="AJ190" i="1"/>
  <c r="S194" i="1"/>
  <c r="T194" i="1" s="1"/>
  <c r="Y193" i="1" s="1"/>
  <c r="R195" i="1"/>
  <c r="V195" i="1" s="1"/>
  <c r="AD193" i="2" l="1"/>
  <c r="AL193" i="2" s="1"/>
  <c r="AE193" i="2"/>
  <c r="AR193" i="2" s="1"/>
  <c r="AG193" i="2"/>
  <c r="AK193" i="2" s="1"/>
  <c r="AI192" i="2"/>
  <c r="AN192" i="2" s="1"/>
  <c r="Z195" i="2"/>
  <c r="AB195" i="2" s="1"/>
  <c r="AP195" i="2" s="1"/>
  <c r="AH192" i="2"/>
  <c r="AQ192" i="2" s="1"/>
  <c r="AH193" i="2"/>
  <c r="AQ193" i="2" s="1"/>
  <c r="AC194" i="2"/>
  <c r="AM194" i="2" s="1"/>
  <c r="AB194" i="2"/>
  <c r="S197" i="2"/>
  <c r="T197" i="2" s="1"/>
  <c r="Y196" i="2" s="1"/>
  <c r="R198" i="2"/>
  <c r="V197" i="2"/>
  <c r="X196" i="2" s="1"/>
  <c r="U197" i="2"/>
  <c r="W196" i="2" s="1"/>
  <c r="AI193" i="2"/>
  <c r="AN193" i="2" s="1"/>
  <c r="AG192" i="2"/>
  <c r="AK192" i="2" s="1"/>
  <c r="AE191" i="1"/>
  <c r="AR190" i="1"/>
  <c r="AP190" i="1"/>
  <c r="X194" i="1"/>
  <c r="U195" i="1"/>
  <c r="W194" i="1" s="1"/>
  <c r="AQ190" i="1"/>
  <c r="Z193" i="1"/>
  <c r="AM191" i="1"/>
  <c r="AK191" i="1"/>
  <c r="AB192" i="1"/>
  <c r="AA192" i="1"/>
  <c r="AE192" i="1" s="1"/>
  <c r="AJ191" i="1"/>
  <c r="AN191" i="1"/>
  <c r="AC192" i="1"/>
  <c r="AL192" i="1" s="1"/>
  <c r="R196" i="1"/>
  <c r="V196" i="1" s="1"/>
  <c r="S195" i="1"/>
  <c r="T195" i="1" s="1"/>
  <c r="Y194" i="1" s="1"/>
  <c r="AE194" i="2" l="1"/>
  <c r="AR194" i="2" s="1"/>
  <c r="AP194" i="2"/>
  <c r="AC195" i="2"/>
  <c r="AM195" i="2" s="1"/>
  <c r="AA195" i="2"/>
  <c r="R199" i="2"/>
  <c r="S198" i="2"/>
  <c r="T198" i="2" s="1"/>
  <c r="Y197" i="2" s="1"/>
  <c r="V198" i="2"/>
  <c r="X197" i="2" s="1"/>
  <c r="U198" i="2"/>
  <c r="W197" i="2" s="1"/>
  <c r="Z196" i="2"/>
  <c r="AC196" i="2" s="1"/>
  <c r="AM196" i="2" s="1"/>
  <c r="AG194" i="2"/>
  <c r="AK194" i="2" s="1"/>
  <c r="AD194" i="2"/>
  <c r="AL194" i="2" s="1"/>
  <c r="AD192" i="1"/>
  <c r="U196" i="1"/>
  <c r="W195" i="1" s="1"/>
  <c r="X195" i="1"/>
  <c r="AJ192" i="1"/>
  <c r="AN192" i="1"/>
  <c r="AR191" i="1"/>
  <c r="AB193" i="1"/>
  <c r="AA193" i="1"/>
  <c r="AE193" i="1" s="1"/>
  <c r="Z194" i="1"/>
  <c r="AC194" i="1" s="1"/>
  <c r="AL194" i="1" s="1"/>
  <c r="AM192" i="1"/>
  <c r="AK192" i="1"/>
  <c r="AQ191" i="1"/>
  <c r="AP191" i="1"/>
  <c r="AC193" i="1"/>
  <c r="AL193" i="1" s="1"/>
  <c r="R197" i="1"/>
  <c r="V197" i="1" s="1"/>
  <c r="S196" i="1"/>
  <c r="T196" i="1" s="1"/>
  <c r="Y195" i="1" s="1"/>
  <c r="AD195" i="2" l="1"/>
  <c r="AL195" i="2" s="1"/>
  <c r="AJ195" i="2"/>
  <c r="AE195" i="2"/>
  <c r="AR195" i="2" s="1"/>
  <c r="AH195" i="2"/>
  <c r="AQ195" i="2" s="1"/>
  <c r="AB196" i="2"/>
  <c r="AP196" i="2" s="1"/>
  <c r="AA196" i="2"/>
  <c r="AJ196" i="2" s="1"/>
  <c r="R200" i="2"/>
  <c r="S199" i="2"/>
  <c r="T199" i="2" s="1"/>
  <c r="Y198" i="2" s="1"/>
  <c r="U199" i="2"/>
  <c r="W198" i="2" s="1"/>
  <c r="V199" i="2"/>
  <c r="X198" i="2" s="1"/>
  <c r="AI194" i="2"/>
  <c r="AN194" i="2" s="1"/>
  <c r="AH194" i="2"/>
  <c r="AQ194" i="2" s="1"/>
  <c r="Z197" i="2"/>
  <c r="AB197" i="2" s="1"/>
  <c r="AP197" i="2" s="1"/>
  <c r="AD193" i="1"/>
  <c r="X196" i="1"/>
  <c r="U197" i="1"/>
  <c r="W196" i="1" s="1"/>
  <c r="AP192" i="1"/>
  <c r="AQ192" i="1"/>
  <c r="AJ193" i="1"/>
  <c r="AN193" i="1"/>
  <c r="AR192" i="1"/>
  <c r="AK193" i="1"/>
  <c r="AM193" i="1"/>
  <c r="Z195" i="1"/>
  <c r="AB194" i="1"/>
  <c r="AD194" i="1" s="1"/>
  <c r="AA194" i="1"/>
  <c r="S197" i="1"/>
  <c r="T197" i="1" s="1"/>
  <c r="Y196" i="1" s="1"/>
  <c r="R198" i="1"/>
  <c r="V198" i="1" s="1"/>
  <c r="AG195" i="2" l="1"/>
  <c r="AK195" i="2" s="1"/>
  <c r="AI195" i="2"/>
  <c r="AN195" i="2" s="1"/>
  <c r="S200" i="2"/>
  <c r="T200" i="2" s="1"/>
  <c r="Y199" i="2" s="1"/>
  <c r="V200" i="2"/>
  <c r="X199" i="2" s="1"/>
  <c r="R201" i="2"/>
  <c r="U200" i="2"/>
  <c r="W199" i="2" s="1"/>
  <c r="AE196" i="2"/>
  <c r="AR196" i="2" s="1"/>
  <c r="AD196" i="2"/>
  <c r="AL196" i="2" s="1"/>
  <c r="AA197" i="2"/>
  <c r="AJ197" i="2" s="1"/>
  <c r="Z198" i="2"/>
  <c r="AB198" i="2" s="1"/>
  <c r="AP198" i="2" s="1"/>
  <c r="AC197" i="2"/>
  <c r="AM197" i="2" s="1"/>
  <c r="AE194" i="1"/>
  <c r="U198" i="1"/>
  <c r="W197" i="1" s="1"/>
  <c r="X197" i="1"/>
  <c r="AQ193" i="1"/>
  <c r="AP193" i="1"/>
  <c r="AN194" i="1"/>
  <c r="AM194" i="1"/>
  <c r="AK194" i="1"/>
  <c r="AB195" i="1"/>
  <c r="AA195" i="1"/>
  <c r="AE195" i="1" s="1"/>
  <c r="Z196" i="1"/>
  <c r="AC196" i="1" s="1"/>
  <c r="AL196" i="1" s="1"/>
  <c r="AC195" i="1"/>
  <c r="AJ194" i="1"/>
  <c r="AR193" i="1"/>
  <c r="S198" i="1"/>
  <c r="T198" i="1" s="1"/>
  <c r="Y197" i="1" s="1"/>
  <c r="R199" i="1"/>
  <c r="V199" i="1" s="1"/>
  <c r="AI196" i="2" l="1"/>
  <c r="AN196" i="2" s="1"/>
  <c r="AA198" i="2"/>
  <c r="AC198" i="2"/>
  <c r="AM198" i="2" s="1"/>
  <c r="Z199" i="2"/>
  <c r="AA199" i="2" s="1"/>
  <c r="AJ199" i="2" s="1"/>
  <c r="AE197" i="2"/>
  <c r="AR197" i="2" s="1"/>
  <c r="AG196" i="2"/>
  <c r="AK196" i="2" s="1"/>
  <c r="S201" i="2"/>
  <c r="T201" i="2" s="1"/>
  <c r="Y200" i="2" s="1"/>
  <c r="R202" i="2"/>
  <c r="U201" i="2"/>
  <c r="W200" i="2" s="1"/>
  <c r="V201" i="2"/>
  <c r="X200" i="2" s="1"/>
  <c r="AD197" i="2"/>
  <c r="AL197" i="2" s="1"/>
  <c r="AH196" i="2"/>
  <c r="AQ196" i="2" s="1"/>
  <c r="AD195" i="1"/>
  <c r="X198" i="1"/>
  <c r="U199" i="1"/>
  <c r="W198" i="1" s="1"/>
  <c r="AQ194" i="1"/>
  <c r="AP194" i="1"/>
  <c r="AR194" i="1"/>
  <c r="Z197" i="1"/>
  <c r="AN195" i="1"/>
  <c r="AJ195" i="1"/>
  <c r="AA196" i="1"/>
  <c r="AE196" i="1" s="1"/>
  <c r="AB196" i="1"/>
  <c r="AL195" i="1"/>
  <c r="AM195" i="1"/>
  <c r="AK195" i="1"/>
  <c r="S199" i="1"/>
  <c r="T199" i="1" s="1"/>
  <c r="Y198" i="1" s="1"/>
  <c r="R200" i="1"/>
  <c r="V200" i="1" s="1"/>
  <c r="AD198" i="2" l="1"/>
  <c r="AL198" i="2" s="1"/>
  <c r="AJ198" i="2"/>
  <c r="AE198" i="2"/>
  <c r="AC199" i="2"/>
  <c r="AM199" i="2" s="1"/>
  <c r="AI197" i="2"/>
  <c r="AN197" i="2" s="1"/>
  <c r="AG197" i="2"/>
  <c r="AK197" i="2" s="1"/>
  <c r="Z200" i="2"/>
  <c r="AA200" i="2" s="1"/>
  <c r="AJ200" i="2" s="1"/>
  <c r="AB199" i="2"/>
  <c r="AP199" i="2" s="1"/>
  <c r="AH198" i="2"/>
  <c r="AQ198" i="2" s="1"/>
  <c r="R203" i="2"/>
  <c r="S202" i="2"/>
  <c r="T202" i="2" s="1"/>
  <c r="Y201" i="2" s="1"/>
  <c r="V202" i="2"/>
  <c r="X201" i="2" s="1"/>
  <c r="U202" i="2"/>
  <c r="W201" i="2" s="1"/>
  <c r="AH197" i="2"/>
  <c r="AQ197" i="2" s="1"/>
  <c r="AD196" i="1"/>
  <c r="U200" i="1"/>
  <c r="W199" i="1" s="1"/>
  <c r="X199" i="1"/>
  <c r="AJ196" i="1"/>
  <c r="AN196" i="1"/>
  <c r="AR195" i="1"/>
  <c r="AB197" i="1"/>
  <c r="AD197" i="1" s="1"/>
  <c r="AA197" i="1"/>
  <c r="AE197" i="1" s="1"/>
  <c r="AK196" i="1"/>
  <c r="AM196" i="1"/>
  <c r="Z198" i="1"/>
  <c r="AC198" i="1" s="1"/>
  <c r="AL198" i="1" s="1"/>
  <c r="AP195" i="1"/>
  <c r="AQ195" i="1"/>
  <c r="AC197" i="1"/>
  <c r="AL197" i="1" s="1"/>
  <c r="S200" i="1"/>
  <c r="T200" i="1" s="1"/>
  <c r="Y199" i="1" s="1"/>
  <c r="R201" i="1"/>
  <c r="V201" i="1" s="1"/>
  <c r="AG198" i="2" l="1"/>
  <c r="AK198" i="2" s="1"/>
  <c r="AR198" i="2"/>
  <c r="AI198" i="2"/>
  <c r="AN198" i="2" s="1"/>
  <c r="AD199" i="2"/>
  <c r="AL199" i="2" s="1"/>
  <c r="AE199" i="2"/>
  <c r="AB200" i="2"/>
  <c r="AP200" i="2" s="1"/>
  <c r="R204" i="2"/>
  <c r="S203" i="2"/>
  <c r="T203" i="2" s="1"/>
  <c r="Y202" i="2" s="1"/>
  <c r="U203" i="2"/>
  <c r="W202" i="2" s="1"/>
  <c r="V203" i="2"/>
  <c r="X202" i="2" s="1"/>
  <c r="AC200" i="2"/>
  <c r="AM200" i="2" s="1"/>
  <c r="Z201" i="2"/>
  <c r="AB201" i="2" s="1"/>
  <c r="AP201" i="2" s="1"/>
  <c r="X200" i="1"/>
  <c r="U201" i="1"/>
  <c r="W200" i="1" s="1"/>
  <c r="AR196" i="1"/>
  <c r="Z199" i="1"/>
  <c r="AN197" i="1"/>
  <c r="AJ197" i="1"/>
  <c r="AB198" i="1"/>
  <c r="AA198" i="1"/>
  <c r="AE198" i="1" s="1"/>
  <c r="AP196" i="1"/>
  <c r="AK197" i="1"/>
  <c r="AM197" i="1"/>
  <c r="AQ196" i="1"/>
  <c r="R202" i="1"/>
  <c r="V202" i="1" s="1"/>
  <c r="S201" i="1"/>
  <c r="T201" i="1" s="1"/>
  <c r="Y200" i="1" s="1"/>
  <c r="AG199" i="2" l="1"/>
  <c r="AK199" i="2" s="1"/>
  <c r="AR199" i="2"/>
  <c r="AA201" i="2"/>
  <c r="S204" i="2"/>
  <c r="T204" i="2" s="1"/>
  <c r="Y203" i="2" s="1"/>
  <c r="V204" i="2"/>
  <c r="X203" i="2" s="1"/>
  <c r="R205" i="2"/>
  <c r="U204" i="2"/>
  <c r="W203" i="2" s="1"/>
  <c r="AD200" i="2"/>
  <c r="AL200" i="2" s="1"/>
  <c r="Z202" i="2"/>
  <c r="AB202" i="2" s="1"/>
  <c r="AP202" i="2" s="1"/>
  <c r="AC201" i="2"/>
  <c r="AM201" i="2" s="1"/>
  <c r="AH199" i="2"/>
  <c r="AQ199" i="2" s="1"/>
  <c r="AE200" i="2"/>
  <c r="AI199" i="2"/>
  <c r="AN199" i="2" s="1"/>
  <c r="AD198" i="1"/>
  <c r="X201" i="1"/>
  <c r="U202" i="1"/>
  <c r="W201" i="1" s="1"/>
  <c r="AP197" i="1"/>
  <c r="AN198" i="1"/>
  <c r="AM198" i="1"/>
  <c r="AK198" i="1"/>
  <c r="AJ198" i="1"/>
  <c r="AQ197" i="1"/>
  <c r="AA199" i="1"/>
  <c r="AB199" i="1"/>
  <c r="AD199" i="1" s="1"/>
  <c r="Z200" i="1"/>
  <c r="AC200" i="1" s="1"/>
  <c r="AL200" i="1" s="1"/>
  <c r="AR197" i="1"/>
  <c r="AC199" i="1"/>
  <c r="S202" i="1"/>
  <c r="T202" i="1" s="1"/>
  <c r="Y201" i="1" s="1"/>
  <c r="R203" i="1"/>
  <c r="V203" i="1" s="1"/>
  <c r="AG200" i="2" l="1"/>
  <c r="AK200" i="2" s="1"/>
  <c r="AR200" i="2"/>
  <c r="AD201" i="2"/>
  <c r="AL201" i="2" s="1"/>
  <c r="AJ201" i="2"/>
  <c r="AE201" i="2"/>
  <c r="AR201" i="2" s="1"/>
  <c r="AC202" i="2"/>
  <c r="AM202" i="2" s="1"/>
  <c r="Z203" i="2"/>
  <c r="AA203" i="2" s="1"/>
  <c r="AJ203" i="2" s="1"/>
  <c r="AH200" i="2"/>
  <c r="AQ200" i="2" s="1"/>
  <c r="S205" i="2"/>
  <c r="T205" i="2" s="1"/>
  <c r="Y204" i="2" s="1"/>
  <c r="R206" i="2"/>
  <c r="V205" i="2"/>
  <c r="X204" i="2" s="1"/>
  <c r="U205" i="2"/>
  <c r="W204" i="2" s="1"/>
  <c r="AI200" i="2"/>
  <c r="AN200" i="2" s="1"/>
  <c r="AG201" i="2"/>
  <c r="AK201" i="2" s="1"/>
  <c r="AA202" i="2"/>
  <c r="AJ202" i="2" s="1"/>
  <c r="AE199" i="1"/>
  <c r="AR198" i="1"/>
  <c r="X202" i="1"/>
  <c r="U203" i="1"/>
  <c r="W202" i="1" s="1"/>
  <c r="AP198" i="1"/>
  <c r="AQ198" i="1"/>
  <c r="Z201" i="1"/>
  <c r="AM199" i="1"/>
  <c r="AK199" i="1"/>
  <c r="AA200" i="1"/>
  <c r="AE200" i="1" s="1"/>
  <c r="AB200" i="1"/>
  <c r="AL199" i="1"/>
  <c r="AN199" i="1"/>
  <c r="AJ199" i="1"/>
  <c r="S203" i="1"/>
  <c r="T203" i="1" s="1"/>
  <c r="Y202" i="1" s="1"/>
  <c r="R204" i="1"/>
  <c r="V204" i="1" s="1"/>
  <c r="AI201" i="2" l="1"/>
  <c r="AN201" i="2" s="1"/>
  <c r="AH201" i="2"/>
  <c r="AQ201" i="2" s="1"/>
  <c r="AC203" i="2"/>
  <c r="AM203" i="2" s="1"/>
  <c r="AE202" i="2"/>
  <c r="AR202" i="2" s="1"/>
  <c r="R207" i="2"/>
  <c r="S206" i="2"/>
  <c r="T206" i="2" s="1"/>
  <c r="Y205" i="2" s="1"/>
  <c r="V206" i="2"/>
  <c r="X205" i="2" s="1"/>
  <c r="U206" i="2"/>
  <c r="W205" i="2" s="1"/>
  <c r="Z204" i="2"/>
  <c r="AA204" i="2" s="1"/>
  <c r="AJ204" i="2" s="1"/>
  <c r="AD202" i="2"/>
  <c r="AL202" i="2" s="1"/>
  <c r="AB203" i="2"/>
  <c r="AD200" i="1"/>
  <c r="X203" i="1"/>
  <c r="U204" i="1"/>
  <c r="AP199" i="1"/>
  <c r="AQ199" i="1"/>
  <c r="AK200" i="1"/>
  <c r="AM200" i="1"/>
  <c r="AB201" i="1"/>
  <c r="AD201" i="1" s="1"/>
  <c r="AA201" i="1"/>
  <c r="Z202" i="1"/>
  <c r="AR199" i="1"/>
  <c r="AJ200" i="1"/>
  <c r="AC201" i="1"/>
  <c r="AL201" i="1" s="1"/>
  <c r="S204" i="1"/>
  <c r="T204" i="1" s="1"/>
  <c r="Y203" i="1" s="1"/>
  <c r="R205" i="1"/>
  <c r="V205" i="1" s="1"/>
  <c r="AE203" i="2" l="1"/>
  <c r="AR203" i="2" s="1"/>
  <c r="AP203" i="2"/>
  <c r="AC204" i="2"/>
  <c r="AM204" i="2" s="1"/>
  <c r="AI202" i="2"/>
  <c r="AN202" i="2" s="1"/>
  <c r="Z205" i="2"/>
  <c r="AA205" i="2" s="1"/>
  <c r="AJ205" i="2" s="1"/>
  <c r="AG202" i="2"/>
  <c r="AK202" i="2" s="1"/>
  <c r="AB204" i="2"/>
  <c r="AP204" i="2" s="1"/>
  <c r="AD203" i="2"/>
  <c r="AL203" i="2" s="1"/>
  <c r="AG203" i="2"/>
  <c r="AK203" i="2" s="1"/>
  <c r="R208" i="2"/>
  <c r="S207" i="2"/>
  <c r="T207" i="2" s="1"/>
  <c r="Y206" i="2" s="1"/>
  <c r="V207" i="2"/>
  <c r="X206" i="2" s="1"/>
  <c r="U207" i="2"/>
  <c r="W206" i="2" s="1"/>
  <c r="AH202" i="2"/>
  <c r="AQ202" i="2" s="1"/>
  <c r="AE201" i="1"/>
  <c r="U205" i="1"/>
  <c r="X204" i="1"/>
  <c r="W204" i="1"/>
  <c r="W203" i="1"/>
  <c r="Z203" i="1" s="1"/>
  <c r="AC203" i="1" s="1"/>
  <c r="AR200" i="1"/>
  <c r="AQ200" i="1"/>
  <c r="AN201" i="1"/>
  <c r="AJ201" i="1"/>
  <c r="AK201" i="1"/>
  <c r="AM201" i="1"/>
  <c r="AP200" i="1"/>
  <c r="AN200" i="1"/>
  <c r="AA202" i="1"/>
  <c r="AB202" i="1"/>
  <c r="AD202" i="1" s="1"/>
  <c r="AC202" i="1"/>
  <c r="AL202" i="1" s="1"/>
  <c r="S205" i="1"/>
  <c r="T205" i="1" s="1"/>
  <c r="Y204" i="1" s="1"/>
  <c r="R206" i="1"/>
  <c r="V206" i="1" s="1"/>
  <c r="AI203" i="2" l="1"/>
  <c r="AN203" i="2" s="1"/>
  <c r="AC205" i="2"/>
  <c r="AM205" i="2" s="1"/>
  <c r="AB205" i="2"/>
  <c r="AP205" i="2" s="1"/>
  <c r="S208" i="2"/>
  <c r="T208" i="2" s="1"/>
  <c r="Y207" i="2" s="1"/>
  <c r="V208" i="2"/>
  <c r="X207" i="2" s="1"/>
  <c r="R209" i="2"/>
  <c r="U208" i="2"/>
  <c r="W207" i="2" s="1"/>
  <c r="Z206" i="2"/>
  <c r="AA206" i="2" s="1"/>
  <c r="AJ206" i="2" s="1"/>
  <c r="AD204" i="2"/>
  <c r="AL204" i="2" s="1"/>
  <c r="AE204" i="2"/>
  <c r="AH203" i="2"/>
  <c r="AQ203" i="2" s="1"/>
  <c r="AE202" i="1"/>
  <c r="U206" i="1"/>
  <c r="W205" i="1" s="1"/>
  <c r="X205" i="1"/>
  <c r="AP201" i="1"/>
  <c r="AR201" i="1"/>
  <c r="AQ201" i="1"/>
  <c r="Z204" i="1"/>
  <c r="AN202" i="1"/>
  <c r="AK202" i="1"/>
  <c r="AM202" i="1"/>
  <c r="AJ202" i="1"/>
  <c r="AL203" i="1"/>
  <c r="AB203" i="1"/>
  <c r="AA203" i="1"/>
  <c r="AE203" i="1" s="1"/>
  <c r="S206" i="1"/>
  <c r="T206" i="1" s="1"/>
  <c r="Y205" i="1" s="1"/>
  <c r="R207" i="1"/>
  <c r="V207" i="1" s="1"/>
  <c r="AG204" i="2" l="1"/>
  <c r="AK204" i="2" s="1"/>
  <c r="AR204" i="2"/>
  <c r="AC206" i="2"/>
  <c r="AM206" i="2" s="1"/>
  <c r="AE205" i="2"/>
  <c r="AR205" i="2" s="1"/>
  <c r="AD205" i="2"/>
  <c r="AL205" i="2" s="1"/>
  <c r="AB206" i="2"/>
  <c r="Z207" i="2"/>
  <c r="AA207" i="2" s="1"/>
  <c r="AJ207" i="2" s="1"/>
  <c r="AH205" i="2"/>
  <c r="AQ205" i="2" s="1"/>
  <c r="S209" i="2"/>
  <c r="T209" i="2" s="1"/>
  <c r="Y208" i="2" s="1"/>
  <c r="R210" i="2"/>
  <c r="U209" i="2"/>
  <c r="W208" i="2" s="1"/>
  <c r="V209" i="2"/>
  <c r="X208" i="2" s="1"/>
  <c r="AI204" i="2"/>
  <c r="AN204" i="2" s="1"/>
  <c r="AH204" i="2"/>
  <c r="AQ204" i="2" s="1"/>
  <c r="AD203" i="1"/>
  <c r="U207" i="1"/>
  <c r="W206" i="1" s="1"/>
  <c r="X206" i="1"/>
  <c r="AQ202" i="1"/>
  <c r="Z205" i="1"/>
  <c r="AP202" i="1"/>
  <c r="AA204" i="1"/>
  <c r="AB204" i="1"/>
  <c r="AD204" i="1" s="1"/>
  <c r="AC204" i="1"/>
  <c r="AL204" i="1" s="1"/>
  <c r="AJ203" i="1"/>
  <c r="AM203" i="1"/>
  <c r="AK203" i="1"/>
  <c r="AR202" i="1"/>
  <c r="R208" i="1"/>
  <c r="V208" i="1" s="1"/>
  <c r="S207" i="1"/>
  <c r="T207" i="1" s="1"/>
  <c r="Y206" i="1" s="1"/>
  <c r="AD206" i="2" l="1"/>
  <c r="AL206" i="2" s="1"/>
  <c r="AP206" i="2"/>
  <c r="AI205" i="2"/>
  <c r="AN205" i="2" s="1"/>
  <c r="AG205" i="2"/>
  <c r="AK205" i="2" s="1"/>
  <c r="AE206" i="2"/>
  <c r="AR206" i="2" s="1"/>
  <c r="AB207" i="2"/>
  <c r="AP207" i="2" s="1"/>
  <c r="AC207" i="2"/>
  <c r="AM207" i="2" s="1"/>
  <c r="Z208" i="2"/>
  <c r="AC208" i="2" s="1"/>
  <c r="AM208" i="2" s="1"/>
  <c r="R211" i="2"/>
  <c r="S210" i="2"/>
  <c r="T210" i="2" s="1"/>
  <c r="Y209" i="2" s="1"/>
  <c r="V210" i="2"/>
  <c r="X209" i="2" s="1"/>
  <c r="U210" i="2"/>
  <c r="W209" i="2" s="1"/>
  <c r="AH206" i="2"/>
  <c r="AQ206" i="2" s="1"/>
  <c r="AE204" i="1"/>
  <c r="U208" i="1"/>
  <c r="W207" i="1" s="1"/>
  <c r="X207" i="1"/>
  <c r="AJ204" i="1"/>
  <c r="AN204" i="1"/>
  <c r="AQ203" i="1"/>
  <c r="AB205" i="1"/>
  <c r="AD205" i="1" s="1"/>
  <c r="AA205" i="1"/>
  <c r="Z206" i="1"/>
  <c r="AC206" i="1" s="1"/>
  <c r="AL206" i="1" s="1"/>
  <c r="AR203" i="1"/>
  <c r="AN203" i="1"/>
  <c r="AP203" i="1"/>
  <c r="AM204" i="1"/>
  <c r="AK204" i="1"/>
  <c r="AC205" i="1"/>
  <c r="AL205" i="1" s="1"/>
  <c r="S208" i="1"/>
  <c r="T208" i="1" s="1"/>
  <c r="Y207" i="1" s="1"/>
  <c r="R209" i="1"/>
  <c r="V209" i="1" s="1"/>
  <c r="AI206" i="2" l="1"/>
  <c r="AN206" i="2" s="1"/>
  <c r="AE207" i="2"/>
  <c r="AR207" i="2" s="1"/>
  <c r="AD207" i="2"/>
  <c r="AL207" i="2" s="1"/>
  <c r="AA208" i="2"/>
  <c r="AJ208" i="2" s="1"/>
  <c r="AB208" i="2"/>
  <c r="AP208" i="2" s="1"/>
  <c r="AG206" i="2"/>
  <c r="AK206" i="2" s="1"/>
  <c r="Z209" i="2"/>
  <c r="AA209" i="2" s="1"/>
  <c r="AJ209" i="2" s="1"/>
  <c r="R212" i="2"/>
  <c r="S211" i="2"/>
  <c r="T211" i="2" s="1"/>
  <c r="Y210" i="2" s="1"/>
  <c r="V211" i="2"/>
  <c r="X210" i="2" s="1"/>
  <c r="U211" i="2"/>
  <c r="W210" i="2" s="1"/>
  <c r="AE205" i="1"/>
  <c r="U209" i="1"/>
  <c r="W208" i="1" s="1"/>
  <c r="X208" i="1"/>
  <c r="AQ204" i="1"/>
  <c r="AN205" i="1"/>
  <c r="AJ205" i="1"/>
  <c r="AR204" i="1"/>
  <c r="AK205" i="1"/>
  <c r="AM205" i="1"/>
  <c r="Z207" i="1"/>
  <c r="AC207" i="1" s="1"/>
  <c r="AP204" i="1"/>
  <c r="AB206" i="1"/>
  <c r="AD206" i="1" s="1"/>
  <c r="AA206" i="1"/>
  <c r="S209" i="1"/>
  <c r="T209" i="1" s="1"/>
  <c r="Y208" i="1" s="1"/>
  <c r="R210" i="1"/>
  <c r="V210" i="1" s="1"/>
  <c r="AH207" i="2" l="1"/>
  <c r="AQ207" i="2" s="1"/>
  <c r="AG207" i="2"/>
  <c r="AK207" i="2" s="1"/>
  <c r="AE208" i="2"/>
  <c r="AR208" i="2" s="1"/>
  <c r="AC209" i="2"/>
  <c r="AM209" i="2" s="1"/>
  <c r="AB209" i="2"/>
  <c r="AI207" i="2"/>
  <c r="AN207" i="2" s="1"/>
  <c r="AD208" i="2"/>
  <c r="AL208" i="2" s="1"/>
  <c r="Z210" i="2"/>
  <c r="AA210" i="2" s="1"/>
  <c r="AJ210" i="2" s="1"/>
  <c r="S212" i="2"/>
  <c r="T212" i="2" s="1"/>
  <c r="Y211" i="2" s="1"/>
  <c r="V212" i="2"/>
  <c r="X211" i="2" s="1"/>
  <c r="R213" i="2"/>
  <c r="U212" i="2"/>
  <c r="W211" i="2" s="1"/>
  <c r="AE206" i="1"/>
  <c r="U210" i="1"/>
  <c r="W209" i="1" s="1"/>
  <c r="X209" i="1"/>
  <c r="AL207" i="1"/>
  <c r="AR205" i="1"/>
  <c r="Z208" i="1"/>
  <c r="AC208" i="1" s="1"/>
  <c r="AL208" i="1" s="1"/>
  <c r="AA207" i="1"/>
  <c r="AB207" i="1"/>
  <c r="AD207" i="1" s="1"/>
  <c r="AJ206" i="1"/>
  <c r="AN206" i="1"/>
  <c r="AK206" i="1"/>
  <c r="AM206" i="1"/>
  <c r="AP205" i="1"/>
  <c r="AQ205" i="1"/>
  <c r="S210" i="1"/>
  <c r="T210" i="1" s="1"/>
  <c r="Y209" i="1" s="1"/>
  <c r="R211" i="1"/>
  <c r="V211" i="1" s="1"/>
  <c r="AG208" i="2" l="1"/>
  <c r="AK208" i="2" s="1"/>
  <c r="AE209" i="2"/>
  <c r="AR209" i="2" s="1"/>
  <c r="AP209" i="2"/>
  <c r="AI208" i="2"/>
  <c r="AN208" i="2" s="1"/>
  <c r="AH208" i="2"/>
  <c r="AQ208" i="2" s="1"/>
  <c r="AD209" i="2"/>
  <c r="AL209" i="2" s="1"/>
  <c r="AG209" i="2"/>
  <c r="AK209" i="2" s="1"/>
  <c r="AC210" i="2"/>
  <c r="AM210" i="2" s="1"/>
  <c r="AB210" i="2"/>
  <c r="Z211" i="2"/>
  <c r="AC211" i="2" s="1"/>
  <c r="AM211" i="2" s="1"/>
  <c r="S213" i="2"/>
  <c r="T213" i="2" s="1"/>
  <c r="Y212" i="2" s="1"/>
  <c r="R214" i="2"/>
  <c r="V213" i="2"/>
  <c r="X212" i="2" s="1"/>
  <c r="U213" i="2"/>
  <c r="W212" i="2" s="1"/>
  <c r="AE207" i="1"/>
  <c r="X210" i="1"/>
  <c r="U211" i="1"/>
  <c r="W210" i="1" s="1"/>
  <c r="AM207" i="1"/>
  <c r="AK207" i="1"/>
  <c r="AP206" i="1"/>
  <c r="AR206" i="1"/>
  <c r="AJ207" i="1"/>
  <c r="AN207" i="1"/>
  <c r="Z209" i="1"/>
  <c r="AQ206" i="1"/>
  <c r="AB208" i="1"/>
  <c r="AD208" i="1" s="1"/>
  <c r="AA208" i="1"/>
  <c r="S211" i="1"/>
  <c r="T211" i="1" s="1"/>
  <c r="Y210" i="1" s="1"/>
  <c r="R212" i="1"/>
  <c r="V212" i="1" s="1"/>
  <c r="AE210" i="2" l="1"/>
  <c r="AR210" i="2" s="1"/>
  <c r="AP210" i="2"/>
  <c r="AI209" i="2"/>
  <c r="AN209" i="2" s="1"/>
  <c r="AH209" i="2"/>
  <c r="AQ209" i="2" s="1"/>
  <c r="AG210" i="2"/>
  <c r="AK210" i="2" s="1"/>
  <c r="AD210" i="2"/>
  <c r="AL210" i="2" s="1"/>
  <c r="R215" i="2"/>
  <c r="S214" i="2"/>
  <c r="T214" i="2" s="1"/>
  <c r="Y213" i="2" s="1"/>
  <c r="V214" i="2"/>
  <c r="X213" i="2" s="1"/>
  <c r="U214" i="2"/>
  <c r="W213" i="2" s="1"/>
  <c r="AB211" i="2"/>
  <c r="AP211" i="2" s="1"/>
  <c r="Z212" i="2"/>
  <c r="AB212" i="2" s="1"/>
  <c r="AP212" i="2" s="1"/>
  <c r="AA211" i="2"/>
  <c r="AJ211" i="2" s="1"/>
  <c r="AE208" i="1"/>
  <c r="AQ207" i="1"/>
  <c r="U212" i="1"/>
  <c r="W211" i="1" s="1"/>
  <c r="X211" i="1"/>
  <c r="Z210" i="1"/>
  <c r="AM208" i="1"/>
  <c r="AK208" i="1"/>
  <c r="AA209" i="1"/>
  <c r="AE209" i="1" s="1"/>
  <c r="AB209" i="1"/>
  <c r="AP207" i="1"/>
  <c r="AJ208" i="1"/>
  <c r="AN208" i="1"/>
  <c r="AC209" i="1"/>
  <c r="AL209" i="1" s="1"/>
  <c r="AR207" i="1"/>
  <c r="R213" i="1"/>
  <c r="V213" i="1" s="1"/>
  <c r="S212" i="1"/>
  <c r="T212" i="1" s="1"/>
  <c r="Y211" i="1" s="1"/>
  <c r="AA212" i="2" l="1"/>
  <c r="AJ212" i="2" s="1"/>
  <c r="AD211" i="2"/>
  <c r="AL211" i="2" s="1"/>
  <c r="R216" i="2"/>
  <c r="S215" i="2"/>
  <c r="T215" i="2" s="1"/>
  <c r="Y214" i="2" s="1"/>
  <c r="U215" i="2"/>
  <c r="W214" i="2" s="1"/>
  <c r="V215" i="2"/>
  <c r="X214" i="2" s="1"/>
  <c r="AC212" i="2"/>
  <c r="AM212" i="2" s="1"/>
  <c r="AE211" i="2"/>
  <c r="AR211" i="2" s="1"/>
  <c r="Z213" i="2"/>
  <c r="AB213" i="2" s="1"/>
  <c r="AP213" i="2" s="1"/>
  <c r="AH210" i="2"/>
  <c r="AQ210" i="2" s="1"/>
  <c r="AI210" i="2"/>
  <c r="AN210" i="2" s="1"/>
  <c r="AD209" i="1"/>
  <c r="U213" i="1"/>
  <c r="W212" i="1" s="1"/>
  <c r="X212" i="1"/>
  <c r="AR208" i="1"/>
  <c r="AK209" i="1"/>
  <c r="AM209" i="1"/>
  <c r="AQ208" i="1"/>
  <c r="AN209" i="1"/>
  <c r="AJ209" i="1"/>
  <c r="AQ209" i="1"/>
  <c r="AB210" i="1"/>
  <c r="AA210" i="1"/>
  <c r="AE210" i="1" s="1"/>
  <c r="Z211" i="1"/>
  <c r="AC211" i="1" s="1"/>
  <c r="AP208" i="1"/>
  <c r="AC210" i="1"/>
  <c r="AL210" i="1" s="1"/>
  <c r="R214" i="1"/>
  <c r="V214" i="1" s="1"/>
  <c r="S213" i="1"/>
  <c r="T213" i="1" s="1"/>
  <c r="Y212" i="1" s="1"/>
  <c r="AH211" i="2" l="1"/>
  <c r="AQ211" i="2" s="1"/>
  <c r="AI211" i="2"/>
  <c r="AN211" i="2" s="1"/>
  <c r="Z214" i="2"/>
  <c r="AA214" i="2" s="1"/>
  <c r="AJ214" i="2" s="1"/>
  <c r="AC213" i="2"/>
  <c r="AM213" i="2" s="1"/>
  <c r="AA213" i="2"/>
  <c r="AJ213" i="2" s="1"/>
  <c r="S216" i="2"/>
  <c r="T216" i="2" s="1"/>
  <c r="Y215" i="2" s="1"/>
  <c r="V216" i="2"/>
  <c r="X215" i="2" s="1"/>
  <c r="R217" i="2"/>
  <c r="U216" i="2"/>
  <c r="W215" i="2" s="1"/>
  <c r="AE212" i="2"/>
  <c r="AR212" i="2" s="1"/>
  <c r="AG211" i="2"/>
  <c r="AK211" i="2" s="1"/>
  <c r="AD212" i="2"/>
  <c r="AL212" i="2" s="1"/>
  <c r="AD210" i="1"/>
  <c r="U214" i="1"/>
  <c r="W213" i="1" s="1"/>
  <c r="X213" i="1"/>
  <c r="AP209" i="1"/>
  <c r="AR209" i="1"/>
  <c r="AL211" i="1"/>
  <c r="Z212" i="1"/>
  <c r="AJ210" i="1"/>
  <c r="AN210" i="1"/>
  <c r="AK210" i="1"/>
  <c r="AM210" i="1"/>
  <c r="AA211" i="1"/>
  <c r="AE211" i="1" s="1"/>
  <c r="AB211" i="1"/>
  <c r="R215" i="1"/>
  <c r="V215" i="1" s="1"/>
  <c r="S214" i="1"/>
  <c r="T214" i="1" s="1"/>
  <c r="Y213" i="1" s="1"/>
  <c r="AB214" i="2" l="1"/>
  <c r="AP214" i="2" s="1"/>
  <c r="AC214" i="2"/>
  <c r="AM214" i="2" s="1"/>
  <c r="AI212" i="2"/>
  <c r="AN212" i="2" s="1"/>
  <c r="S217" i="2"/>
  <c r="T217" i="2" s="1"/>
  <c r="Y216" i="2" s="1"/>
  <c r="R218" i="2"/>
  <c r="V217" i="2"/>
  <c r="X216" i="2" s="1"/>
  <c r="U217" i="2"/>
  <c r="W216" i="2" s="1"/>
  <c r="AE214" i="2"/>
  <c r="AR214" i="2" s="1"/>
  <c r="AE213" i="2"/>
  <c r="AR213" i="2" s="1"/>
  <c r="AD213" i="2"/>
  <c r="AL213" i="2" s="1"/>
  <c r="AD214" i="2"/>
  <c r="AL214" i="2" s="1"/>
  <c r="AH212" i="2"/>
  <c r="AQ212" i="2" s="1"/>
  <c r="Z215" i="2"/>
  <c r="AB215" i="2" s="1"/>
  <c r="AP215" i="2" s="1"/>
  <c r="AG212" i="2"/>
  <c r="AK212" i="2" s="1"/>
  <c r="AD211" i="1"/>
  <c r="X214" i="1"/>
  <c r="U215" i="1"/>
  <c r="W214" i="1" s="1"/>
  <c r="AB212" i="1"/>
  <c r="AD212" i="1" s="1"/>
  <c r="AA212" i="1"/>
  <c r="Z213" i="1"/>
  <c r="AR210" i="1"/>
  <c r="AC212" i="1"/>
  <c r="AL212" i="1" s="1"/>
  <c r="AJ211" i="1"/>
  <c r="AN211" i="1"/>
  <c r="AQ210" i="1"/>
  <c r="AP210" i="1"/>
  <c r="AM211" i="1"/>
  <c r="AK211" i="1"/>
  <c r="R216" i="1"/>
  <c r="V216" i="1" s="1"/>
  <c r="S215" i="1"/>
  <c r="T215" i="1" s="1"/>
  <c r="Y214" i="1" s="1"/>
  <c r="AC215" i="2" l="1"/>
  <c r="AM215" i="2" s="1"/>
  <c r="AA215" i="2"/>
  <c r="AG214" i="2"/>
  <c r="AK214" i="2" s="1"/>
  <c r="R219" i="2"/>
  <c r="S218" i="2"/>
  <c r="T218" i="2" s="1"/>
  <c r="Y217" i="2" s="1"/>
  <c r="V218" i="2"/>
  <c r="X217" i="2" s="1"/>
  <c r="U218" i="2"/>
  <c r="W217" i="2" s="1"/>
  <c r="AH213" i="2"/>
  <c r="AQ213" i="2" s="1"/>
  <c r="AH214" i="2"/>
  <c r="AQ214" i="2" s="1"/>
  <c r="AG213" i="2"/>
  <c r="AK213" i="2" s="1"/>
  <c r="AI213" i="2"/>
  <c r="AN213" i="2" s="1"/>
  <c r="AI214" i="2"/>
  <c r="AN214" i="2" s="1"/>
  <c r="Z216" i="2"/>
  <c r="AB216" i="2" s="1"/>
  <c r="AP216" i="2" s="1"/>
  <c r="AE212" i="1"/>
  <c r="U216" i="1"/>
  <c r="W215" i="1" s="1"/>
  <c r="X215" i="1"/>
  <c r="AQ211" i="1"/>
  <c r="AP211" i="1"/>
  <c r="AA213" i="1"/>
  <c r="AB213" i="1"/>
  <c r="AD213" i="1" s="1"/>
  <c r="AR211" i="1"/>
  <c r="AC213" i="1"/>
  <c r="AL213" i="1" s="1"/>
  <c r="AJ212" i="1"/>
  <c r="Z214" i="1"/>
  <c r="AK212" i="1"/>
  <c r="AM212" i="1"/>
  <c r="S216" i="1"/>
  <c r="T216" i="1" s="1"/>
  <c r="Y215" i="1" s="1"/>
  <c r="R217" i="1"/>
  <c r="V217" i="1" s="1"/>
  <c r="AD215" i="2" l="1"/>
  <c r="AL215" i="2" s="1"/>
  <c r="AJ215" i="2"/>
  <c r="AE215" i="2"/>
  <c r="AR215" i="2" s="1"/>
  <c r="AH215" i="2"/>
  <c r="AQ215" i="2" s="1"/>
  <c r="AA216" i="2"/>
  <c r="AJ216" i="2" s="1"/>
  <c r="AC216" i="2"/>
  <c r="AM216" i="2" s="1"/>
  <c r="R220" i="2"/>
  <c r="S219" i="2"/>
  <c r="T219" i="2" s="1"/>
  <c r="Y218" i="2" s="1"/>
  <c r="U219" i="2"/>
  <c r="W218" i="2" s="1"/>
  <c r="V219" i="2"/>
  <c r="X218" i="2" s="1"/>
  <c r="Z217" i="2"/>
  <c r="AB217" i="2" s="1"/>
  <c r="AP217" i="2" s="1"/>
  <c r="AE213" i="1"/>
  <c r="X216" i="1"/>
  <c r="U217" i="1"/>
  <c r="W216" i="1" s="1"/>
  <c r="AR212" i="1"/>
  <c r="AB214" i="1"/>
  <c r="AD214" i="1" s="1"/>
  <c r="AA214" i="1"/>
  <c r="AE214" i="1" s="1"/>
  <c r="AP212" i="1"/>
  <c r="AN212" i="1"/>
  <c r="AK213" i="1"/>
  <c r="AM213" i="1"/>
  <c r="AQ212" i="1"/>
  <c r="Z215" i="1"/>
  <c r="AC214" i="1"/>
  <c r="AL214" i="1" s="1"/>
  <c r="AJ213" i="1"/>
  <c r="AN213" i="1"/>
  <c r="S217" i="1"/>
  <c r="T217" i="1" s="1"/>
  <c r="Y216" i="1" s="1"/>
  <c r="R218" i="1"/>
  <c r="V218" i="1" s="1"/>
  <c r="AI215" i="2" l="1"/>
  <c r="AN215" i="2" s="1"/>
  <c r="AG215" i="2"/>
  <c r="AK215" i="2" s="1"/>
  <c r="AC217" i="2"/>
  <c r="AM217" i="2" s="1"/>
  <c r="AA217" i="2"/>
  <c r="S220" i="2"/>
  <c r="T220" i="2" s="1"/>
  <c r="Y219" i="2" s="1"/>
  <c r="V220" i="2"/>
  <c r="X219" i="2" s="1"/>
  <c r="R221" i="2"/>
  <c r="U220" i="2"/>
  <c r="W219" i="2" s="1"/>
  <c r="Z218" i="2"/>
  <c r="AB218" i="2" s="1"/>
  <c r="AP218" i="2" s="1"/>
  <c r="AE216" i="2"/>
  <c r="AR216" i="2" s="1"/>
  <c r="AD216" i="2"/>
  <c r="AL216" i="2" s="1"/>
  <c r="AP213" i="1"/>
  <c r="X217" i="1"/>
  <c r="U218" i="1"/>
  <c r="W217" i="1" s="1"/>
  <c r="AR213" i="1"/>
  <c r="AQ213" i="1"/>
  <c r="AB215" i="1"/>
  <c r="AA215" i="1"/>
  <c r="AE215" i="1" s="1"/>
  <c r="AJ214" i="1"/>
  <c r="AC215" i="1"/>
  <c r="AN214" i="1"/>
  <c r="AM214" i="1"/>
  <c r="AK214" i="1"/>
  <c r="Z216" i="1"/>
  <c r="R219" i="1"/>
  <c r="V219" i="1" s="1"/>
  <c r="S218" i="1"/>
  <c r="T218" i="1" s="1"/>
  <c r="Y217" i="1" s="1"/>
  <c r="AD217" i="2" l="1"/>
  <c r="AL217" i="2" s="1"/>
  <c r="AJ217" i="2"/>
  <c r="AI216" i="2"/>
  <c r="AN216" i="2" s="1"/>
  <c r="AH216" i="2"/>
  <c r="AQ216" i="2" s="1"/>
  <c r="AC218" i="2"/>
  <c r="AM218" i="2" s="1"/>
  <c r="AG216" i="2"/>
  <c r="AK216" i="2" s="1"/>
  <c r="AA218" i="2"/>
  <c r="AJ218" i="2" s="1"/>
  <c r="Z219" i="2"/>
  <c r="AC219" i="2" s="1"/>
  <c r="AM219" i="2" s="1"/>
  <c r="AE217" i="2"/>
  <c r="AH217" i="2"/>
  <c r="AQ217" i="2" s="1"/>
  <c r="S221" i="2"/>
  <c r="T221" i="2" s="1"/>
  <c r="Y220" i="2" s="1"/>
  <c r="R222" i="2"/>
  <c r="V221" i="2"/>
  <c r="X220" i="2" s="1"/>
  <c r="U221" i="2"/>
  <c r="W220" i="2" s="1"/>
  <c r="AD215" i="1"/>
  <c r="X218" i="1"/>
  <c r="U219" i="1"/>
  <c r="W218" i="1" s="1"/>
  <c r="AQ214" i="1"/>
  <c r="AA216" i="1"/>
  <c r="AB216" i="1"/>
  <c r="AD216" i="1" s="1"/>
  <c r="AC216" i="1"/>
  <c r="AL216" i="1" s="1"/>
  <c r="Z217" i="1"/>
  <c r="AP214" i="1"/>
  <c r="AL215" i="1"/>
  <c r="AN215" i="1"/>
  <c r="AJ215" i="1"/>
  <c r="AR214" i="1"/>
  <c r="AM215" i="1"/>
  <c r="AK215" i="1"/>
  <c r="S219" i="1"/>
  <c r="T219" i="1" s="1"/>
  <c r="Y218" i="1" s="1"/>
  <c r="R220" i="1"/>
  <c r="V220" i="1" s="1"/>
  <c r="AI217" i="2" l="1"/>
  <c r="AN217" i="2" s="1"/>
  <c r="AR217" i="2"/>
  <c r="AB219" i="2"/>
  <c r="AP219" i="2" s="1"/>
  <c r="AA219" i="2"/>
  <c r="AE218" i="2"/>
  <c r="AR218" i="2" s="1"/>
  <c r="AD218" i="2"/>
  <c r="AL218" i="2" s="1"/>
  <c r="Z220" i="2"/>
  <c r="AB220" i="2" s="1"/>
  <c r="AP220" i="2" s="1"/>
  <c r="R223" i="2"/>
  <c r="S222" i="2"/>
  <c r="T222" i="2" s="1"/>
  <c r="Y221" i="2" s="1"/>
  <c r="V222" i="2"/>
  <c r="X221" i="2" s="1"/>
  <c r="U222" i="2"/>
  <c r="W221" i="2" s="1"/>
  <c r="AG217" i="2"/>
  <c r="AK217" i="2" s="1"/>
  <c r="AE216" i="1"/>
  <c r="X219" i="1"/>
  <c r="U220" i="1"/>
  <c r="W219" i="1" s="1"/>
  <c r="AP215" i="1"/>
  <c r="AM216" i="1"/>
  <c r="AK216" i="1"/>
  <c r="AQ215" i="1"/>
  <c r="AR215" i="1"/>
  <c r="AB217" i="1"/>
  <c r="AD217" i="1" s="1"/>
  <c r="AA217" i="1"/>
  <c r="AJ216" i="1"/>
  <c r="AN216" i="1"/>
  <c r="AQ216" i="1"/>
  <c r="Z218" i="1"/>
  <c r="AC218" i="1" s="1"/>
  <c r="AL218" i="1" s="1"/>
  <c r="AC217" i="1"/>
  <c r="AL217" i="1" s="1"/>
  <c r="S220" i="1"/>
  <c r="T220" i="1" s="1"/>
  <c r="Y219" i="1" s="1"/>
  <c r="R221" i="1"/>
  <c r="V221" i="1" s="1"/>
  <c r="AD219" i="2" l="1"/>
  <c r="AL219" i="2" s="1"/>
  <c r="AJ219" i="2"/>
  <c r="AE219" i="2"/>
  <c r="AR219" i="2" s="1"/>
  <c r="AI218" i="2"/>
  <c r="AN218" i="2" s="1"/>
  <c r="AH219" i="2"/>
  <c r="AQ219" i="2" s="1"/>
  <c r="Z221" i="2"/>
  <c r="AA221" i="2" s="1"/>
  <c r="AJ221" i="2" s="1"/>
  <c r="AC220" i="2"/>
  <c r="AM220" i="2" s="1"/>
  <c r="AA220" i="2"/>
  <c r="AJ220" i="2" s="1"/>
  <c r="AG218" i="2"/>
  <c r="AK218" i="2" s="1"/>
  <c r="R224" i="2"/>
  <c r="S223" i="2"/>
  <c r="T223" i="2" s="1"/>
  <c r="Y222" i="2" s="1"/>
  <c r="V223" i="2"/>
  <c r="X222" i="2" s="1"/>
  <c r="U223" i="2"/>
  <c r="W222" i="2" s="1"/>
  <c r="AH218" i="2"/>
  <c r="AQ218" i="2" s="1"/>
  <c r="AE217" i="1"/>
  <c r="U221" i="1"/>
  <c r="W220" i="1" s="1"/>
  <c r="X220" i="1"/>
  <c r="AR216" i="1"/>
  <c r="AN217" i="1"/>
  <c r="AJ217" i="1"/>
  <c r="AK217" i="1"/>
  <c r="AM217" i="1"/>
  <c r="AP216" i="1"/>
  <c r="Z219" i="1"/>
  <c r="AB218" i="1"/>
  <c r="AA218" i="1"/>
  <c r="AE218" i="1" s="1"/>
  <c r="R222" i="1"/>
  <c r="V222" i="1" s="1"/>
  <c r="S221" i="1"/>
  <c r="T221" i="1" s="1"/>
  <c r="Y220" i="1" s="1"/>
  <c r="AI219" i="2" l="1"/>
  <c r="AN219" i="2" s="1"/>
  <c r="AG219" i="2"/>
  <c r="AK219" i="2" s="1"/>
  <c r="AB221" i="2"/>
  <c r="AP221" i="2" s="1"/>
  <c r="AC221" i="2"/>
  <c r="AM221" i="2" s="1"/>
  <c r="Z222" i="2"/>
  <c r="AA222" i="2" s="1"/>
  <c r="AJ222" i="2" s="1"/>
  <c r="AE220" i="2"/>
  <c r="AR220" i="2" s="1"/>
  <c r="AE221" i="2"/>
  <c r="AR221" i="2" s="1"/>
  <c r="AD221" i="2"/>
  <c r="AL221" i="2" s="1"/>
  <c r="S224" i="2"/>
  <c r="T224" i="2" s="1"/>
  <c r="Y223" i="2" s="1"/>
  <c r="V224" i="2"/>
  <c r="X223" i="2" s="1"/>
  <c r="R225" i="2"/>
  <c r="U224" i="2"/>
  <c r="W223" i="2" s="1"/>
  <c r="AD220" i="2"/>
  <c r="AL220" i="2" s="1"/>
  <c r="AD218" i="1"/>
  <c r="U222" i="1"/>
  <c r="W221" i="1" s="1"/>
  <c r="X221" i="1"/>
  <c r="AQ217" i="1"/>
  <c r="AP217" i="1"/>
  <c r="AJ218" i="1"/>
  <c r="AR217" i="1"/>
  <c r="AN218" i="1"/>
  <c r="AM218" i="1"/>
  <c r="AK218" i="1"/>
  <c r="AA219" i="1"/>
  <c r="AB219" i="1"/>
  <c r="AD219" i="1" s="1"/>
  <c r="Z220" i="1"/>
  <c r="AC219" i="1"/>
  <c r="R223" i="1"/>
  <c r="V223" i="1" s="1"/>
  <c r="S222" i="1"/>
  <c r="T222" i="1" s="1"/>
  <c r="Y221" i="1" s="1"/>
  <c r="AB222" i="2" l="1"/>
  <c r="AP222" i="2" s="1"/>
  <c r="AC222" i="2"/>
  <c r="AM222" i="2" s="1"/>
  <c r="AG220" i="2"/>
  <c r="AK220" i="2" s="1"/>
  <c r="AE222" i="2"/>
  <c r="AR222" i="2" s="1"/>
  <c r="Z223" i="2"/>
  <c r="AA223" i="2" s="1"/>
  <c r="AJ223" i="2" s="1"/>
  <c r="S225" i="2"/>
  <c r="T225" i="2" s="1"/>
  <c r="Y224" i="2" s="1"/>
  <c r="R226" i="2"/>
  <c r="U225" i="2"/>
  <c r="W224" i="2" s="1"/>
  <c r="V225" i="2"/>
  <c r="X224" i="2" s="1"/>
  <c r="AD222" i="2"/>
  <c r="AL222" i="2" s="1"/>
  <c r="AH221" i="2"/>
  <c r="AQ221" i="2" s="1"/>
  <c r="AH220" i="2"/>
  <c r="AQ220" i="2" s="1"/>
  <c r="AG221" i="2"/>
  <c r="AK221" i="2" s="1"/>
  <c r="AI221" i="2"/>
  <c r="AN221" i="2" s="1"/>
  <c r="AI220" i="2"/>
  <c r="AN220" i="2" s="1"/>
  <c r="AE219" i="1"/>
  <c r="U223" i="1"/>
  <c r="W222" i="1" s="1"/>
  <c r="X222" i="1"/>
  <c r="AP218" i="1"/>
  <c r="AA220" i="1"/>
  <c r="AE220" i="1" s="1"/>
  <c r="AB220" i="1"/>
  <c r="Z221" i="1"/>
  <c r="AC220" i="1"/>
  <c r="AL220" i="1" s="1"/>
  <c r="AR218" i="1"/>
  <c r="AQ218" i="1"/>
  <c r="AM219" i="1"/>
  <c r="AK219" i="1"/>
  <c r="AL219" i="1"/>
  <c r="AN219" i="1"/>
  <c r="AJ219" i="1"/>
  <c r="R224" i="1"/>
  <c r="V224" i="1" s="1"/>
  <c r="S223" i="1"/>
  <c r="T223" i="1" s="1"/>
  <c r="Y222" i="1" s="1"/>
  <c r="AC223" i="2" l="1"/>
  <c r="AM223" i="2" s="1"/>
  <c r="AG222" i="2"/>
  <c r="AK222" i="2" s="1"/>
  <c r="AB223" i="2"/>
  <c r="AP223" i="2" s="1"/>
  <c r="R227" i="2"/>
  <c r="S226" i="2"/>
  <c r="T226" i="2" s="1"/>
  <c r="Y225" i="2" s="1"/>
  <c r="V226" i="2"/>
  <c r="X225" i="2" s="1"/>
  <c r="U226" i="2"/>
  <c r="W225" i="2" s="1"/>
  <c r="AI222" i="2"/>
  <c r="AN222" i="2" s="1"/>
  <c r="Z224" i="2"/>
  <c r="AC224" i="2" s="1"/>
  <c r="AM224" i="2" s="1"/>
  <c r="AH222" i="2"/>
  <c r="AQ222" i="2" s="1"/>
  <c r="AD220" i="1"/>
  <c r="U224" i="1"/>
  <c r="W223" i="1" s="1"/>
  <c r="X223" i="1"/>
  <c r="AR219" i="1"/>
  <c r="AQ219" i="1"/>
  <c r="AP219" i="1"/>
  <c r="AA221" i="1"/>
  <c r="AB221" i="1"/>
  <c r="AD221" i="1" s="1"/>
  <c r="AC221" i="1"/>
  <c r="AL221" i="1" s="1"/>
  <c r="AK220" i="1"/>
  <c r="AM220" i="1"/>
  <c r="Z222" i="1"/>
  <c r="AJ220" i="1"/>
  <c r="S224" i="1"/>
  <c r="T224" i="1" s="1"/>
  <c r="Y223" i="1" s="1"/>
  <c r="R225" i="1"/>
  <c r="V225" i="1" s="1"/>
  <c r="AE223" i="2" l="1"/>
  <c r="AR223" i="2" s="1"/>
  <c r="AD223" i="2"/>
  <c r="AL223" i="2" s="1"/>
  <c r="R228" i="2"/>
  <c r="S227" i="2"/>
  <c r="T227" i="2" s="1"/>
  <c r="Y226" i="2" s="1"/>
  <c r="V227" i="2"/>
  <c r="X226" i="2" s="1"/>
  <c r="U227" i="2"/>
  <c r="W226" i="2" s="1"/>
  <c r="AA224" i="2"/>
  <c r="AJ224" i="2" s="1"/>
  <c r="AI223" i="2"/>
  <c r="AN223" i="2" s="1"/>
  <c r="Z225" i="2"/>
  <c r="AA225" i="2" s="1"/>
  <c r="AJ225" i="2" s="1"/>
  <c r="AG223" i="2"/>
  <c r="AK223" i="2" s="1"/>
  <c r="AB224" i="2"/>
  <c r="AP224" i="2" s="1"/>
  <c r="AE221" i="1"/>
  <c r="U225" i="1"/>
  <c r="W224" i="1" s="1"/>
  <c r="X224" i="1"/>
  <c r="AR220" i="1"/>
  <c r="Z223" i="1"/>
  <c r="AB222" i="1"/>
  <c r="AA222" i="1"/>
  <c r="AE222" i="1" s="1"/>
  <c r="AQ220" i="1"/>
  <c r="AC222" i="1"/>
  <c r="AL222" i="1" s="1"/>
  <c r="AK221" i="1"/>
  <c r="AM221" i="1"/>
  <c r="AP220" i="1"/>
  <c r="AN220" i="1"/>
  <c r="AN221" i="1"/>
  <c r="AJ221" i="1"/>
  <c r="R226" i="1"/>
  <c r="V226" i="1" s="1"/>
  <c r="S225" i="1"/>
  <c r="T225" i="1" s="1"/>
  <c r="Y224" i="1" s="1"/>
  <c r="AH223" i="2" l="1"/>
  <c r="AQ223" i="2" s="1"/>
  <c r="AC225" i="2"/>
  <c r="AM225" i="2" s="1"/>
  <c r="Z226" i="2"/>
  <c r="AB226" i="2" s="1"/>
  <c r="AP226" i="2" s="1"/>
  <c r="AB225" i="2"/>
  <c r="AP225" i="2" s="1"/>
  <c r="AD224" i="2"/>
  <c r="AL224" i="2" s="1"/>
  <c r="AE224" i="2"/>
  <c r="AR224" i="2" s="1"/>
  <c r="S228" i="2"/>
  <c r="T228" i="2" s="1"/>
  <c r="Y227" i="2" s="1"/>
  <c r="V228" i="2"/>
  <c r="X227" i="2" s="1"/>
  <c r="R229" i="2"/>
  <c r="U228" i="2"/>
  <c r="W227" i="2" s="1"/>
  <c r="AD222" i="1"/>
  <c r="U226" i="1"/>
  <c r="W225" i="1" s="1"/>
  <c r="X225" i="1"/>
  <c r="AJ222" i="1"/>
  <c r="AQ221" i="1"/>
  <c r="AN222" i="1"/>
  <c r="AM222" i="1"/>
  <c r="AK222" i="1"/>
  <c r="AR221" i="1"/>
  <c r="AA223" i="1"/>
  <c r="AB223" i="1"/>
  <c r="AD223" i="1" s="1"/>
  <c r="Z224" i="1"/>
  <c r="AC224" i="1" s="1"/>
  <c r="AL224" i="1" s="1"/>
  <c r="AP221" i="1"/>
  <c r="AC223" i="1"/>
  <c r="S226" i="1"/>
  <c r="T226" i="1" s="1"/>
  <c r="Y225" i="1" s="1"/>
  <c r="R227" i="1"/>
  <c r="V227" i="1" s="1"/>
  <c r="AH224" i="2" l="1"/>
  <c r="AQ224" i="2" s="1"/>
  <c r="Z227" i="2"/>
  <c r="AA227" i="2" s="1"/>
  <c r="AJ227" i="2" s="1"/>
  <c r="AC226" i="2"/>
  <c r="AM226" i="2" s="1"/>
  <c r="AD225" i="2"/>
  <c r="AL225" i="2" s="1"/>
  <c r="S229" i="2"/>
  <c r="T229" i="2" s="1"/>
  <c r="Y228" i="2" s="1"/>
  <c r="R230" i="2"/>
  <c r="V229" i="2"/>
  <c r="X228" i="2" s="1"/>
  <c r="U229" i="2"/>
  <c r="W228" i="2" s="1"/>
  <c r="AI224" i="2"/>
  <c r="AN224" i="2" s="1"/>
  <c r="AG224" i="2"/>
  <c r="AK224" i="2" s="1"/>
  <c r="AA226" i="2"/>
  <c r="AE225" i="2"/>
  <c r="AE223" i="1"/>
  <c r="X226" i="1"/>
  <c r="U227" i="1"/>
  <c r="W226" i="1" s="1"/>
  <c r="AP222" i="1"/>
  <c r="AQ222" i="1"/>
  <c r="Z225" i="1"/>
  <c r="AL223" i="1"/>
  <c r="AM223" i="1"/>
  <c r="AK223" i="1"/>
  <c r="AN223" i="1"/>
  <c r="AJ223" i="1"/>
  <c r="AR222" i="1"/>
  <c r="AA224" i="1"/>
  <c r="AB224" i="1"/>
  <c r="AD224" i="1" s="1"/>
  <c r="S227" i="1"/>
  <c r="T227" i="1" s="1"/>
  <c r="Y226" i="1" s="1"/>
  <c r="R228" i="1"/>
  <c r="V228" i="1" s="1"/>
  <c r="AG225" i="2" l="1"/>
  <c r="AK225" i="2" s="1"/>
  <c r="AR225" i="2"/>
  <c r="AD226" i="2"/>
  <c r="AL226" i="2" s="1"/>
  <c r="AJ226" i="2"/>
  <c r="AB227" i="2"/>
  <c r="R231" i="2"/>
  <c r="S230" i="2"/>
  <c r="T230" i="2" s="1"/>
  <c r="Y229" i="2" s="1"/>
  <c r="V230" i="2"/>
  <c r="X229" i="2" s="1"/>
  <c r="U230" i="2"/>
  <c r="W229" i="2" s="1"/>
  <c r="AC227" i="2"/>
  <c r="AM227" i="2" s="1"/>
  <c r="AI225" i="2"/>
  <c r="AN225" i="2" s="1"/>
  <c r="AH226" i="2"/>
  <c r="AQ226" i="2" s="1"/>
  <c r="AE226" i="2"/>
  <c r="AR226" i="2" s="1"/>
  <c r="Z228" i="2"/>
  <c r="AB228" i="2" s="1"/>
  <c r="AP228" i="2" s="1"/>
  <c r="AH225" i="2"/>
  <c r="AQ225" i="2" s="1"/>
  <c r="AE224" i="1"/>
  <c r="U228" i="1"/>
  <c r="W227" i="1" s="1"/>
  <c r="X227" i="1"/>
  <c r="AQ223" i="1"/>
  <c r="AR223" i="1"/>
  <c r="AP223" i="1"/>
  <c r="Z226" i="1"/>
  <c r="AB225" i="1"/>
  <c r="AD225" i="1" s="1"/>
  <c r="AA225" i="1"/>
  <c r="AJ224" i="1"/>
  <c r="AN224" i="1"/>
  <c r="AK224" i="1"/>
  <c r="AM224" i="1"/>
  <c r="AC225" i="1"/>
  <c r="AL225" i="1" s="1"/>
  <c r="S228" i="1"/>
  <c r="T228" i="1" s="1"/>
  <c r="Y227" i="1" s="1"/>
  <c r="R229" i="1"/>
  <c r="V229" i="1" s="1"/>
  <c r="AE227" i="2" l="1"/>
  <c r="AR227" i="2" s="1"/>
  <c r="AP227" i="2"/>
  <c r="AD227" i="2"/>
  <c r="AL227" i="2" s="1"/>
  <c r="AA228" i="2"/>
  <c r="AJ228" i="2" s="1"/>
  <c r="AG227" i="2"/>
  <c r="AK227" i="2" s="1"/>
  <c r="AC228" i="2"/>
  <c r="AM228" i="2" s="1"/>
  <c r="R232" i="2"/>
  <c r="S231" i="2"/>
  <c r="T231" i="2" s="1"/>
  <c r="Y230" i="2" s="1"/>
  <c r="U231" i="2"/>
  <c r="W230" i="2" s="1"/>
  <c r="V231" i="2"/>
  <c r="X230" i="2" s="1"/>
  <c r="AG226" i="2"/>
  <c r="AK226" i="2" s="1"/>
  <c r="AI226" i="2"/>
  <c r="AN226" i="2" s="1"/>
  <c r="Z229" i="2"/>
  <c r="AB229" i="2" s="1"/>
  <c r="AP229" i="2" s="1"/>
  <c r="AE225" i="1"/>
  <c r="X228" i="1"/>
  <c r="U229" i="1"/>
  <c r="W228" i="1" s="1"/>
  <c r="AP224" i="1"/>
  <c r="AB226" i="1"/>
  <c r="AD226" i="1" s="1"/>
  <c r="AA226" i="1"/>
  <c r="AE226" i="1" s="1"/>
  <c r="Z227" i="1"/>
  <c r="AC226" i="1"/>
  <c r="AL226" i="1" s="1"/>
  <c r="AR224" i="1"/>
  <c r="AN225" i="1"/>
  <c r="AJ225" i="1"/>
  <c r="AQ224" i="1"/>
  <c r="AK225" i="1"/>
  <c r="AM225" i="1"/>
  <c r="R230" i="1"/>
  <c r="V230" i="1" s="1"/>
  <c r="S229" i="1"/>
  <c r="T229" i="1" s="1"/>
  <c r="Y228" i="1" s="1"/>
  <c r="AI227" i="2" l="1"/>
  <c r="AN227" i="2" s="1"/>
  <c r="AH227" i="2"/>
  <c r="AQ227" i="2" s="1"/>
  <c r="AA229" i="2"/>
  <c r="S232" i="2"/>
  <c r="T232" i="2" s="1"/>
  <c r="Y231" i="2" s="1"/>
  <c r="V232" i="2"/>
  <c r="X231" i="2" s="1"/>
  <c r="R233" i="2"/>
  <c r="U232" i="2"/>
  <c r="W231" i="2" s="1"/>
  <c r="AC229" i="2"/>
  <c r="AM229" i="2" s="1"/>
  <c r="Z230" i="2"/>
  <c r="AA230" i="2" s="1"/>
  <c r="AJ230" i="2" s="1"/>
  <c r="AE228" i="2"/>
  <c r="AR228" i="2" s="1"/>
  <c r="AD228" i="2"/>
  <c r="AL228" i="2" s="1"/>
  <c r="X229" i="1"/>
  <c r="U230" i="1"/>
  <c r="W229" i="1" s="1"/>
  <c r="AP225" i="1"/>
  <c r="AB227" i="1"/>
  <c r="AD227" i="1" s="1"/>
  <c r="AA227" i="1"/>
  <c r="AC227" i="1"/>
  <c r="Z228" i="1"/>
  <c r="AC228" i="1" s="1"/>
  <c r="AL228" i="1" s="1"/>
  <c r="AQ225" i="1"/>
  <c r="AJ226" i="1"/>
  <c r="AR225" i="1"/>
  <c r="AN226" i="1"/>
  <c r="AM226" i="1"/>
  <c r="AK226" i="1"/>
  <c r="S230" i="1"/>
  <c r="T230" i="1" s="1"/>
  <c r="Y229" i="1" s="1"/>
  <c r="R231" i="1"/>
  <c r="V231" i="1" s="1"/>
  <c r="AD229" i="2" l="1"/>
  <c r="AL229" i="2" s="1"/>
  <c r="AJ229" i="2"/>
  <c r="AE229" i="2"/>
  <c r="AR229" i="2" s="1"/>
  <c r="AC230" i="2"/>
  <c r="AM230" i="2" s="1"/>
  <c r="AH228" i="2"/>
  <c r="AQ228" i="2" s="1"/>
  <c r="AI228" i="2"/>
  <c r="AN228" i="2" s="1"/>
  <c r="AB230" i="2"/>
  <c r="Z231" i="2"/>
  <c r="AB231" i="2" s="1"/>
  <c r="AP231" i="2" s="1"/>
  <c r="AH229" i="2"/>
  <c r="AQ229" i="2" s="1"/>
  <c r="AG228" i="2"/>
  <c r="AK228" i="2" s="1"/>
  <c r="S233" i="2"/>
  <c r="T233" i="2" s="1"/>
  <c r="Y232" i="2" s="1"/>
  <c r="R234" i="2"/>
  <c r="U233" i="2"/>
  <c r="W232" i="2" s="1"/>
  <c r="V233" i="2"/>
  <c r="X232" i="2" s="1"/>
  <c r="AE227" i="1"/>
  <c r="X230" i="1"/>
  <c r="U231" i="1"/>
  <c r="W230" i="1" s="1"/>
  <c r="Z229" i="1"/>
  <c r="AL227" i="1"/>
  <c r="AQ226" i="1"/>
  <c r="AN227" i="1"/>
  <c r="AJ227" i="1"/>
  <c r="AP226" i="1"/>
  <c r="AR226" i="1"/>
  <c r="AA228" i="1"/>
  <c r="AB228" i="1"/>
  <c r="AD228" i="1" s="1"/>
  <c r="AM227" i="1"/>
  <c r="AK227" i="1"/>
  <c r="S231" i="1"/>
  <c r="T231" i="1" s="1"/>
  <c r="Y230" i="1" s="1"/>
  <c r="R232" i="1"/>
  <c r="V232" i="1" s="1"/>
  <c r="AG229" i="2" l="1"/>
  <c r="AK229" i="2" s="1"/>
  <c r="AI229" i="2"/>
  <c r="AN229" i="2" s="1"/>
  <c r="AE230" i="2"/>
  <c r="AR230" i="2" s="1"/>
  <c r="AP230" i="2"/>
  <c r="AD230" i="2"/>
  <c r="AL230" i="2" s="1"/>
  <c r="AA231" i="2"/>
  <c r="AJ231" i="2" s="1"/>
  <c r="R235" i="2"/>
  <c r="S234" i="2"/>
  <c r="T234" i="2" s="1"/>
  <c r="Y233" i="2" s="1"/>
  <c r="V234" i="2"/>
  <c r="X233" i="2" s="1"/>
  <c r="U234" i="2"/>
  <c r="W233" i="2" s="1"/>
  <c r="Z232" i="2"/>
  <c r="AC232" i="2" s="1"/>
  <c r="AM232" i="2" s="1"/>
  <c r="AC231" i="2"/>
  <c r="AM231" i="2" s="1"/>
  <c r="AE228" i="1"/>
  <c r="U232" i="1"/>
  <c r="W231" i="1" s="1"/>
  <c r="X231" i="1"/>
  <c r="AQ227" i="1"/>
  <c r="AJ228" i="1"/>
  <c r="AN228" i="1"/>
  <c r="Z230" i="1"/>
  <c r="AP227" i="1"/>
  <c r="AR227" i="1"/>
  <c r="AB229" i="1"/>
  <c r="AA229" i="1"/>
  <c r="AE229" i="1" s="1"/>
  <c r="AK228" i="1"/>
  <c r="AM228" i="1"/>
  <c r="AC229" i="1"/>
  <c r="AL229" i="1" s="1"/>
  <c r="R233" i="1"/>
  <c r="V233" i="1" s="1"/>
  <c r="S232" i="1"/>
  <c r="T232" i="1" s="1"/>
  <c r="Y231" i="1" s="1"/>
  <c r="AI230" i="2" l="1"/>
  <c r="AN230" i="2" s="1"/>
  <c r="AG230" i="2"/>
  <c r="AK230" i="2" s="1"/>
  <c r="AH230" i="2"/>
  <c r="AQ230" i="2" s="1"/>
  <c r="AD231" i="2"/>
  <c r="AL231" i="2" s="1"/>
  <c r="AE231" i="2"/>
  <c r="AR231" i="2" s="1"/>
  <c r="AA232" i="2"/>
  <c r="AJ232" i="2" s="1"/>
  <c r="AB232" i="2"/>
  <c r="AP232" i="2" s="1"/>
  <c r="V235" i="2"/>
  <c r="X234" i="2" s="1"/>
  <c r="R236" i="2"/>
  <c r="S235" i="2"/>
  <c r="T235" i="2" s="1"/>
  <c r="Y234" i="2" s="1"/>
  <c r="U235" i="2"/>
  <c r="W234" i="2" s="1"/>
  <c r="Z233" i="2"/>
  <c r="AA233" i="2" s="1"/>
  <c r="AJ233" i="2" s="1"/>
  <c r="AD229" i="1"/>
  <c r="U233" i="1"/>
  <c r="W232" i="1" s="1"/>
  <c r="X232" i="1"/>
  <c r="AP228" i="1"/>
  <c r="AR228" i="1"/>
  <c r="AQ228" i="1"/>
  <c r="AN229" i="1"/>
  <c r="AJ229" i="1"/>
  <c r="AB230" i="1"/>
  <c r="AD230" i="1" s="1"/>
  <c r="AA230" i="1"/>
  <c r="AE230" i="1" s="1"/>
  <c r="Z231" i="1"/>
  <c r="AK229" i="1"/>
  <c r="AM229" i="1"/>
  <c r="AC230" i="1"/>
  <c r="AL230" i="1" s="1"/>
  <c r="S233" i="1"/>
  <c r="T233" i="1" s="1"/>
  <c r="Y232" i="1" s="1"/>
  <c r="R234" i="1"/>
  <c r="V234" i="1" s="1"/>
  <c r="AH231" i="2" l="1"/>
  <c r="AQ231" i="2" s="1"/>
  <c r="AG231" i="2"/>
  <c r="AK231" i="2" s="1"/>
  <c r="AI231" i="2"/>
  <c r="AN231" i="2" s="1"/>
  <c r="AD232" i="2"/>
  <c r="AL232" i="2" s="1"/>
  <c r="AE232" i="2"/>
  <c r="AR232" i="2" s="1"/>
  <c r="AC233" i="2"/>
  <c r="AM233" i="2" s="1"/>
  <c r="AB233" i="2"/>
  <c r="AP233" i="2" s="1"/>
  <c r="S236" i="2"/>
  <c r="T236" i="2" s="1"/>
  <c r="Y235" i="2" s="1"/>
  <c r="R237" i="2"/>
  <c r="V236" i="2"/>
  <c r="X235" i="2" s="1"/>
  <c r="U236" i="2"/>
  <c r="W235" i="2" s="1"/>
  <c r="Z234" i="2"/>
  <c r="AA234" i="2" s="1"/>
  <c r="AJ234" i="2" s="1"/>
  <c r="U234" i="1"/>
  <c r="W233" i="1" s="1"/>
  <c r="X233" i="1"/>
  <c r="AJ230" i="1"/>
  <c r="Z232" i="1"/>
  <c r="AC232" i="1" s="1"/>
  <c r="AL232" i="1" s="1"/>
  <c r="AN230" i="1"/>
  <c r="AK230" i="1"/>
  <c r="AM230" i="1"/>
  <c r="AR229" i="1"/>
  <c r="AB231" i="1"/>
  <c r="AA231" i="1"/>
  <c r="AE231" i="1" s="1"/>
  <c r="AP229" i="1"/>
  <c r="AC231" i="1"/>
  <c r="AQ229" i="1"/>
  <c r="S234" i="1"/>
  <c r="T234" i="1" s="1"/>
  <c r="Y233" i="1" s="1"/>
  <c r="R235" i="1"/>
  <c r="V235" i="1" s="1"/>
  <c r="AH232" i="2" l="1"/>
  <c r="AQ232" i="2" s="1"/>
  <c r="AI232" i="2"/>
  <c r="AN232" i="2" s="1"/>
  <c r="AG232" i="2"/>
  <c r="AK232" i="2" s="1"/>
  <c r="AB234" i="2"/>
  <c r="AC234" i="2"/>
  <c r="AM234" i="2" s="1"/>
  <c r="Z235" i="2"/>
  <c r="AB235" i="2" s="1"/>
  <c r="AP235" i="2" s="1"/>
  <c r="S237" i="2"/>
  <c r="T237" i="2" s="1"/>
  <c r="Y236" i="2" s="1"/>
  <c r="R238" i="2"/>
  <c r="V237" i="2"/>
  <c r="X236" i="2" s="1"/>
  <c r="U237" i="2"/>
  <c r="W236" i="2" s="1"/>
  <c r="AD233" i="2"/>
  <c r="AL233" i="2" s="1"/>
  <c r="AE233" i="2"/>
  <c r="AR233" i="2" s="1"/>
  <c r="AD231" i="1"/>
  <c r="X234" i="1"/>
  <c r="U235" i="1"/>
  <c r="W234" i="1" s="1"/>
  <c r="AP230" i="1"/>
  <c r="Z233" i="1"/>
  <c r="AJ231" i="1"/>
  <c r="AN231" i="1"/>
  <c r="AR230" i="1"/>
  <c r="AM231" i="1"/>
  <c r="AK231" i="1"/>
  <c r="AL231" i="1"/>
  <c r="AQ230" i="1"/>
  <c r="AA232" i="1"/>
  <c r="AE232" i="1" s="1"/>
  <c r="AB232" i="1"/>
  <c r="AD232" i="1" s="1"/>
  <c r="S235" i="1"/>
  <c r="T235" i="1" s="1"/>
  <c r="Y234" i="1" s="1"/>
  <c r="R236" i="1"/>
  <c r="V236" i="1" s="1"/>
  <c r="AD234" i="2" l="1"/>
  <c r="AL234" i="2" s="1"/>
  <c r="AP234" i="2"/>
  <c r="AE234" i="2"/>
  <c r="AR234" i="2" s="1"/>
  <c r="AA235" i="2"/>
  <c r="AC235" i="2"/>
  <c r="AM235" i="2" s="1"/>
  <c r="AI233" i="2"/>
  <c r="AN233" i="2" s="1"/>
  <c r="AH233" i="2"/>
  <c r="AQ233" i="2" s="1"/>
  <c r="AG233" i="2"/>
  <c r="AK233" i="2" s="1"/>
  <c r="R239" i="2"/>
  <c r="S238" i="2"/>
  <c r="T238" i="2" s="1"/>
  <c r="Y237" i="2" s="1"/>
  <c r="V238" i="2"/>
  <c r="X237" i="2" s="1"/>
  <c r="U238" i="2"/>
  <c r="W237" i="2" s="1"/>
  <c r="Z236" i="2"/>
  <c r="AA236" i="2" s="1"/>
  <c r="AJ236" i="2" s="1"/>
  <c r="AH234" i="2"/>
  <c r="AQ234" i="2" s="1"/>
  <c r="U236" i="1"/>
  <c r="W235" i="1" s="1"/>
  <c r="X235" i="1"/>
  <c r="AP231" i="1"/>
  <c r="AQ231" i="1"/>
  <c r="AR231" i="1"/>
  <c r="AA233" i="1"/>
  <c r="AB233" i="1"/>
  <c r="AD233" i="1" s="1"/>
  <c r="Z234" i="1"/>
  <c r="AM232" i="1"/>
  <c r="AK232" i="1"/>
  <c r="AJ232" i="1"/>
  <c r="AN232" i="1"/>
  <c r="AC233" i="1"/>
  <c r="AL233" i="1" s="1"/>
  <c r="R237" i="1"/>
  <c r="V237" i="1" s="1"/>
  <c r="S236" i="1"/>
  <c r="T236" i="1" s="1"/>
  <c r="Y235" i="1" s="1"/>
  <c r="AE235" i="2" l="1"/>
  <c r="AR235" i="2" s="1"/>
  <c r="AJ235" i="2"/>
  <c r="AG234" i="2"/>
  <c r="AK234" i="2" s="1"/>
  <c r="AB236" i="2"/>
  <c r="AP236" i="2" s="1"/>
  <c r="AD235" i="2"/>
  <c r="AL235" i="2" s="1"/>
  <c r="AC236" i="2"/>
  <c r="AM236" i="2" s="1"/>
  <c r="AI234" i="2"/>
  <c r="AN234" i="2" s="1"/>
  <c r="AE236" i="2"/>
  <c r="AR236" i="2" s="1"/>
  <c r="AG235" i="2"/>
  <c r="AK235" i="2" s="1"/>
  <c r="R240" i="2"/>
  <c r="S239" i="2"/>
  <c r="T239" i="2" s="1"/>
  <c r="Y238" i="2" s="1"/>
  <c r="V239" i="2"/>
  <c r="X238" i="2" s="1"/>
  <c r="U239" i="2"/>
  <c r="W238" i="2" s="1"/>
  <c r="Z237" i="2"/>
  <c r="AB237" i="2" s="1"/>
  <c r="AP237" i="2" s="1"/>
  <c r="AE233" i="1"/>
  <c r="X236" i="1"/>
  <c r="U237" i="1"/>
  <c r="W236" i="1" s="1"/>
  <c r="AQ232" i="1"/>
  <c r="AK233" i="1"/>
  <c r="AM233" i="1"/>
  <c r="AN233" i="1"/>
  <c r="AJ233" i="1"/>
  <c r="Z235" i="1"/>
  <c r="AC235" i="1" s="1"/>
  <c r="AB234" i="1"/>
  <c r="AA234" i="1"/>
  <c r="AE234" i="1" s="1"/>
  <c r="AR232" i="1"/>
  <c r="AP232" i="1"/>
  <c r="AC234" i="1"/>
  <c r="AL234" i="1" s="1"/>
  <c r="S237" i="1"/>
  <c r="T237" i="1" s="1"/>
  <c r="Y236" i="1" s="1"/>
  <c r="R238" i="1"/>
  <c r="V238" i="1" s="1"/>
  <c r="AD236" i="2" l="1"/>
  <c r="AL236" i="2" s="1"/>
  <c r="AI235" i="2"/>
  <c r="AN235" i="2" s="1"/>
  <c r="AH235" i="2"/>
  <c r="AQ235" i="2" s="1"/>
  <c r="AH236" i="2"/>
  <c r="AQ236" i="2" s="1"/>
  <c r="AG236" i="2"/>
  <c r="AK236" i="2" s="1"/>
  <c r="AA237" i="2"/>
  <c r="AJ237" i="2" s="1"/>
  <c r="S240" i="2"/>
  <c r="T240" i="2" s="1"/>
  <c r="Y239" i="2" s="1"/>
  <c r="R241" i="2"/>
  <c r="V240" i="2"/>
  <c r="X239" i="2" s="1"/>
  <c r="U240" i="2"/>
  <c r="W239" i="2" s="1"/>
  <c r="Z238" i="2"/>
  <c r="AA238" i="2" s="1"/>
  <c r="AJ238" i="2" s="1"/>
  <c r="AC237" i="2"/>
  <c r="AM237" i="2" s="1"/>
  <c r="AI236" i="2"/>
  <c r="AN236" i="2" s="1"/>
  <c r="AD234" i="1"/>
  <c r="U238" i="1"/>
  <c r="W237" i="1" s="1"/>
  <c r="X237" i="1"/>
  <c r="Z236" i="1"/>
  <c r="AL235" i="1"/>
  <c r="AR233" i="1"/>
  <c r="AN234" i="1"/>
  <c r="AK234" i="1"/>
  <c r="AM234" i="1"/>
  <c r="AQ233" i="1"/>
  <c r="AP233" i="1"/>
  <c r="AJ234" i="1"/>
  <c r="AA235" i="1"/>
  <c r="AB235" i="1"/>
  <c r="AD235" i="1" s="1"/>
  <c r="S238" i="1"/>
  <c r="T238" i="1" s="1"/>
  <c r="Y237" i="1" s="1"/>
  <c r="R239" i="1"/>
  <c r="V239" i="1" s="1"/>
  <c r="AC238" i="2" l="1"/>
  <c r="AM238" i="2" s="1"/>
  <c r="Z239" i="2"/>
  <c r="AA239" i="2" s="1"/>
  <c r="AJ239" i="2" s="1"/>
  <c r="AE237" i="2"/>
  <c r="AR237" i="2" s="1"/>
  <c r="AD237" i="2"/>
  <c r="AL237" i="2" s="1"/>
  <c r="S241" i="2"/>
  <c r="T241" i="2" s="1"/>
  <c r="Y240" i="2" s="1"/>
  <c r="R242" i="2"/>
  <c r="U241" i="2"/>
  <c r="W240" i="2" s="1"/>
  <c r="V241" i="2"/>
  <c r="X240" i="2" s="1"/>
  <c r="AB238" i="2"/>
  <c r="AE235" i="1"/>
  <c r="X238" i="1"/>
  <c r="U239" i="1"/>
  <c r="W238" i="1" s="1"/>
  <c r="AP234" i="1"/>
  <c r="AM235" i="1"/>
  <c r="AK235" i="1"/>
  <c r="AJ235" i="1"/>
  <c r="AN235" i="1"/>
  <c r="AR234" i="1"/>
  <c r="AA236" i="1"/>
  <c r="AB236" i="1"/>
  <c r="AD236" i="1" s="1"/>
  <c r="Z237" i="1"/>
  <c r="AC237" i="1" s="1"/>
  <c r="AL237" i="1" s="1"/>
  <c r="AQ234" i="1"/>
  <c r="AC236" i="1"/>
  <c r="AL236" i="1" s="1"/>
  <c r="R240" i="1"/>
  <c r="V240" i="1" s="1"/>
  <c r="S239" i="1"/>
  <c r="T239" i="1" s="1"/>
  <c r="Y238" i="1" s="1"/>
  <c r="AC239" i="2" l="1"/>
  <c r="AM239" i="2" s="1"/>
  <c r="AE238" i="2"/>
  <c r="AR238" i="2" s="1"/>
  <c r="AP238" i="2"/>
  <c r="AB239" i="2"/>
  <c r="R244" i="2"/>
  <c r="S242" i="2"/>
  <c r="T242" i="2" s="1"/>
  <c r="Y241" i="2" s="1"/>
  <c r="V242" i="2"/>
  <c r="X241" i="2" s="1"/>
  <c r="U242" i="2"/>
  <c r="W241" i="2" s="1"/>
  <c r="Z240" i="2"/>
  <c r="AC240" i="2" s="1"/>
  <c r="AM240" i="2" s="1"/>
  <c r="AG238" i="2"/>
  <c r="AK238" i="2" s="1"/>
  <c r="AD238" i="2"/>
  <c r="AL238" i="2" s="1"/>
  <c r="AH237" i="2"/>
  <c r="AQ237" i="2" s="1"/>
  <c r="AG237" i="2"/>
  <c r="AK237" i="2" s="1"/>
  <c r="AI237" i="2"/>
  <c r="AN237" i="2" s="1"/>
  <c r="AE236" i="1"/>
  <c r="U240" i="1"/>
  <c r="W239" i="1" s="1"/>
  <c r="X239" i="1"/>
  <c r="AQ235" i="1"/>
  <c r="AP235" i="1"/>
  <c r="AR235" i="1"/>
  <c r="Z238" i="1"/>
  <c r="AB237" i="1"/>
  <c r="AD237" i="1" s="1"/>
  <c r="AA237" i="1"/>
  <c r="AM236" i="1"/>
  <c r="AK236" i="1"/>
  <c r="AJ236" i="1"/>
  <c r="AN236" i="1"/>
  <c r="AQ236" i="1"/>
  <c r="R241" i="1"/>
  <c r="V241" i="1" s="1"/>
  <c r="S240" i="1"/>
  <c r="T240" i="1" s="1"/>
  <c r="Y239" i="1" s="1"/>
  <c r="AE239" i="2" l="1"/>
  <c r="AR239" i="2" s="1"/>
  <c r="AP239" i="2"/>
  <c r="AI238" i="2"/>
  <c r="AN238" i="2" s="1"/>
  <c r="AD239" i="2"/>
  <c r="AL239" i="2" s="1"/>
  <c r="R245" i="2"/>
  <c r="S244" i="2"/>
  <c r="T244" i="2" s="1"/>
  <c r="Y242" i="2" s="1"/>
  <c r="V244" i="2"/>
  <c r="X242" i="2" s="1"/>
  <c r="U244" i="2"/>
  <c r="W242" i="2" s="1"/>
  <c r="Z241" i="2"/>
  <c r="AA241" i="2" s="1"/>
  <c r="AJ241" i="2" s="1"/>
  <c r="AB240" i="2"/>
  <c r="AP240" i="2" s="1"/>
  <c r="AH238" i="2"/>
  <c r="AQ238" i="2" s="1"/>
  <c r="AA240" i="2"/>
  <c r="AJ240" i="2" s="1"/>
  <c r="AG239" i="2"/>
  <c r="AK239" i="2" s="1"/>
  <c r="AE237" i="1"/>
  <c r="X240" i="1"/>
  <c r="U241" i="1"/>
  <c r="W240" i="1" s="1"/>
  <c r="AA238" i="1"/>
  <c r="AE238" i="1" s="1"/>
  <c r="AB238" i="1"/>
  <c r="AP236" i="1"/>
  <c r="AC238" i="1"/>
  <c r="AL238" i="1" s="1"/>
  <c r="Z239" i="1"/>
  <c r="AN237" i="1"/>
  <c r="AJ237" i="1"/>
  <c r="AR236" i="1"/>
  <c r="AK237" i="1"/>
  <c r="AM237" i="1"/>
  <c r="S241" i="1"/>
  <c r="T241" i="1" s="1"/>
  <c r="Y240" i="1" s="1"/>
  <c r="R242" i="1"/>
  <c r="V242" i="1" s="1"/>
  <c r="AH239" i="2" l="1"/>
  <c r="AQ239" i="2" s="1"/>
  <c r="AI239" i="2"/>
  <c r="AN239" i="2" s="1"/>
  <c r="AB241" i="2"/>
  <c r="AC241" i="2"/>
  <c r="AM241" i="2" s="1"/>
  <c r="Z242" i="2"/>
  <c r="AA242" i="2" s="1"/>
  <c r="AJ242" i="2" s="1"/>
  <c r="AE240" i="2"/>
  <c r="AR240" i="2" s="1"/>
  <c r="AD240" i="2"/>
  <c r="AL240" i="2" s="1"/>
  <c r="R246" i="2"/>
  <c r="S245" i="2"/>
  <c r="T245" i="2" s="1"/>
  <c r="Y244" i="2" s="1"/>
  <c r="U245" i="2"/>
  <c r="W244" i="2" s="1"/>
  <c r="V245" i="2"/>
  <c r="X244" i="2" s="1"/>
  <c r="AD238" i="1"/>
  <c r="U242" i="1"/>
  <c r="X241" i="1"/>
  <c r="AP237" i="1"/>
  <c r="Z240" i="1"/>
  <c r="AR237" i="1"/>
  <c r="AB239" i="1"/>
  <c r="AA239" i="1"/>
  <c r="AE239" i="1" s="1"/>
  <c r="AN238" i="1"/>
  <c r="AK238" i="1"/>
  <c r="AM238" i="1"/>
  <c r="AQ237" i="1"/>
  <c r="AC239" i="1"/>
  <c r="AJ238" i="1"/>
  <c r="S242" i="1"/>
  <c r="T242" i="1" s="1"/>
  <c r="Y241" i="1" s="1"/>
  <c r="R243" i="1"/>
  <c r="V243" i="1" s="1"/>
  <c r="AE241" i="2" l="1"/>
  <c r="AR241" i="2" s="1"/>
  <c r="AP241" i="2"/>
  <c r="AD241" i="2"/>
  <c r="AL241" i="2" s="1"/>
  <c r="AC242" i="2"/>
  <c r="AM242" i="2" s="1"/>
  <c r="AG240" i="2"/>
  <c r="AK240" i="2" s="1"/>
  <c r="AG241" i="2"/>
  <c r="AK241" i="2" s="1"/>
  <c r="AB242" i="2"/>
  <c r="AP242" i="2" s="1"/>
  <c r="AI240" i="2"/>
  <c r="AN240" i="2" s="1"/>
  <c r="R247" i="2"/>
  <c r="S246" i="2"/>
  <c r="T246" i="2" s="1"/>
  <c r="Y245" i="2" s="1"/>
  <c r="U246" i="2"/>
  <c r="W245" i="2" s="1"/>
  <c r="V246" i="2"/>
  <c r="X245" i="2" s="1"/>
  <c r="Z244" i="2"/>
  <c r="AA244" i="2" s="1"/>
  <c r="AJ244" i="2" s="1"/>
  <c r="AH240" i="2"/>
  <c r="AQ240" i="2" s="1"/>
  <c r="AD239" i="1"/>
  <c r="U243" i="1"/>
  <c r="X242" i="1"/>
  <c r="W242" i="1"/>
  <c r="W241" i="1"/>
  <c r="Z241" i="1" s="1"/>
  <c r="AM239" i="1"/>
  <c r="AK239" i="1"/>
  <c r="AL239" i="1"/>
  <c r="AR238" i="1"/>
  <c r="AA240" i="1"/>
  <c r="AB240" i="1"/>
  <c r="AD240" i="1" s="1"/>
  <c r="AQ238" i="1"/>
  <c r="AP238" i="1"/>
  <c r="AQ239" i="1"/>
  <c r="AJ239" i="1"/>
  <c r="AN239" i="1"/>
  <c r="AC240" i="1"/>
  <c r="AL240" i="1" s="1"/>
  <c r="R244" i="1"/>
  <c r="V244" i="1" s="1"/>
  <c r="S243" i="1"/>
  <c r="T243" i="1" s="1"/>
  <c r="Y242" i="1" s="1"/>
  <c r="AI241" i="2" l="1"/>
  <c r="AN241" i="2" s="1"/>
  <c r="AE242" i="2"/>
  <c r="AR242" i="2" s="1"/>
  <c r="AH241" i="2"/>
  <c r="AQ241" i="2" s="1"/>
  <c r="AD242" i="2"/>
  <c r="AL242" i="2" s="1"/>
  <c r="AB244" i="2"/>
  <c r="AP244" i="2" s="1"/>
  <c r="AC244" i="2"/>
  <c r="AM244" i="2" s="1"/>
  <c r="Z245" i="2"/>
  <c r="AB245" i="2" s="1"/>
  <c r="AP245" i="2" s="1"/>
  <c r="S247" i="2"/>
  <c r="T247" i="2" s="1"/>
  <c r="Y246" i="2" s="1"/>
  <c r="V247" i="2"/>
  <c r="X246" i="2" s="1"/>
  <c r="R248" i="2"/>
  <c r="U247" i="2"/>
  <c r="W246" i="2" s="1"/>
  <c r="AE240" i="1"/>
  <c r="U244" i="1"/>
  <c r="W243" i="1" s="1"/>
  <c r="X243" i="1"/>
  <c r="AR239" i="1"/>
  <c r="AJ240" i="1"/>
  <c r="AN240" i="1"/>
  <c r="AB241" i="1"/>
  <c r="AA241" i="1"/>
  <c r="AE241" i="1" s="1"/>
  <c r="AC241" i="1"/>
  <c r="AL241" i="1" s="1"/>
  <c r="Z242" i="1"/>
  <c r="AM240" i="1"/>
  <c r="AK240" i="1"/>
  <c r="AP239" i="1"/>
  <c r="R245" i="1"/>
  <c r="V245" i="1" s="1"/>
  <c r="S244" i="1"/>
  <c r="T244" i="1" s="1"/>
  <c r="Y243" i="1" s="1"/>
  <c r="AG242" i="2" l="1"/>
  <c r="AK242" i="2" s="1"/>
  <c r="AH242" i="2"/>
  <c r="AQ242" i="2" s="1"/>
  <c r="AI242" i="2"/>
  <c r="AN242" i="2" s="1"/>
  <c r="AC245" i="2"/>
  <c r="AM245" i="2" s="1"/>
  <c r="AD244" i="2"/>
  <c r="AL244" i="2" s="1"/>
  <c r="S248" i="2"/>
  <c r="T248" i="2" s="1"/>
  <c r="Y247" i="2" s="1"/>
  <c r="R249" i="2"/>
  <c r="V248" i="2"/>
  <c r="X247" i="2" s="1"/>
  <c r="U248" i="2"/>
  <c r="W247" i="2" s="1"/>
  <c r="Z246" i="2"/>
  <c r="AC246" i="2" s="1"/>
  <c r="AM246" i="2" s="1"/>
  <c r="AE244" i="2"/>
  <c r="AA245" i="2"/>
  <c r="AJ245" i="2" s="1"/>
  <c r="AD241" i="1"/>
  <c r="X244" i="1"/>
  <c r="U245" i="1"/>
  <c r="W244" i="1" s="1"/>
  <c r="AP240" i="1"/>
  <c r="AQ240" i="1"/>
  <c r="Z243" i="1"/>
  <c r="AK241" i="1"/>
  <c r="AM241" i="1"/>
  <c r="AJ241" i="1"/>
  <c r="AN241" i="1"/>
  <c r="AB242" i="1"/>
  <c r="AA242" i="1"/>
  <c r="AE242" i="1" s="1"/>
  <c r="AC242" i="1"/>
  <c r="AL242" i="1" s="1"/>
  <c r="AR240" i="1"/>
  <c r="R246" i="1"/>
  <c r="V246" i="1" s="1"/>
  <c r="S245" i="1"/>
  <c r="T245" i="1" s="1"/>
  <c r="Y244" i="1" s="1"/>
  <c r="AG244" i="2" l="1"/>
  <c r="AK244" i="2" s="1"/>
  <c r="AR244" i="2"/>
  <c r="AH244" i="2"/>
  <c r="AQ244" i="2" s="1"/>
  <c r="AA246" i="2"/>
  <c r="AJ246" i="2" s="1"/>
  <c r="AB246" i="2"/>
  <c r="Z247" i="2"/>
  <c r="AA247" i="2" s="1"/>
  <c r="AJ247" i="2" s="1"/>
  <c r="R250" i="2"/>
  <c r="S249" i="2"/>
  <c r="T249" i="2" s="1"/>
  <c r="Y248" i="2" s="1"/>
  <c r="U249" i="2"/>
  <c r="W248" i="2" s="1"/>
  <c r="V249" i="2"/>
  <c r="X248" i="2" s="1"/>
  <c r="AE245" i="2"/>
  <c r="AI244" i="2"/>
  <c r="AN244" i="2" s="1"/>
  <c r="AD245" i="2"/>
  <c r="AL245" i="2" s="1"/>
  <c r="AD242" i="1"/>
  <c r="X245" i="1"/>
  <c r="U246" i="1"/>
  <c r="W245" i="1" s="1"/>
  <c r="Z244" i="1"/>
  <c r="AB243" i="1"/>
  <c r="AD243" i="1" s="1"/>
  <c r="AA243" i="1"/>
  <c r="AE243" i="1" s="1"/>
  <c r="AN242" i="1"/>
  <c r="AM242" i="1"/>
  <c r="AK242" i="1"/>
  <c r="AC243" i="1"/>
  <c r="AJ242" i="1"/>
  <c r="AR241" i="1"/>
  <c r="AQ241" i="1"/>
  <c r="AP241" i="1"/>
  <c r="R247" i="1"/>
  <c r="V247" i="1" s="1"/>
  <c r="S246" i="1"/>
  <c r="T246" i="1" s="1"/>
  <c r="Y245" i="1" s="1"/>
  <c r="AI245" i="2" l="1"/>
  <c r="AN245" i="2" s="1"/>
  <c r="AR245" i="2"/>
  <c r="AE246" i="2"/>
  <c r="AR246" i="2" s="1"/>
  <c r="AP246" i="2"/>
  <c r="AC247" i="2"/>
  <c r="AM247" i="2" s="1"/>
  <c r="R251" i="2"/>
  <c r="S250" i="2"/>
  <c r="T250" i="2" s="1"/>
  <c r="Y249" i="2" s="1"/>
  <c r="V250" i="2"/>
  <c r="X249" i="2" s="1"/>
  <c r="U250" i="2"/>
  <c r="W249" i="2" s="1"/>
  <c r="AH245" i="2"/>
  <c r="AQ245" i="2" s="1"/>
  <c r="AB247" i="2"/>
  <c r="AP247" i="2" s="1"/>
  <c r="Z248" i="2"/>
  <c r="AB248" i="2" s="1"/>
  <c r="AP248" i="2" s="1"/>
  <c r="AG245" i="2"/>
  <c r="AK245" i="2" s="1"/>
  <c r="AD246" i="2"/>
  <c r="AL246" i="2" s="1"/>
  <c r="AG246" i="2"/>
  <c r="AK246" i="2" s="1"/>
  <c r="AQ242" i="1"/>
  <c r="X246" i="1"/>
  <c r="U247" i="1"/>
  <c r="W246" i="1" s="1"/>
  <c r="AP242" i="1"/>
  <c r="AR242" i="1"/>
  <c r="AN243" i="1"/>
  <c r="AJ243" i="1"/>
  <c r="AM243" i="1"/>
  <c r="AK243" i="1"/>
  <c r="AB244" i="1"/>
  <c r="AA244" i="1"/>
  <c r="AE244" i="1" s="1"/>
  <c r="Z245" i="1"/>
  <c r="AL243" i="1"/>
  <c r="AC244" i="1"/>
  <c r="AL244" i="1" s="1"/>
  <c r="R248" i="1"/>
  <c r="V248" i="1" s="1"/>
  <c r="S247" i="1"/>
  <c r="T247" i="1" s="1"/>
  <c r="Y246" i="1" s="1"/>
  <c r="AC248" i="2" l="1"/>
  <c r="AM248" i="2" s="1"/>
  <c r="Z249" i="2"/>
  <c r="AC249" i="2" s="1"/>
  <c r="AM249" i="2" s="1"/>
  <c r="AA248" i="2"/>
  <c r="AD247" i="2"/>
  <c r="AL247" i="2" s="1"/>
  <c r="AE247" i="2"/>
  <c r="AR247" i="2" s="1"/>
  <c r="AH246" i="2"/>
  <c r="AQ246" i="2" s="1"/>
  <c r="AI246" i="2"/>
  <c r="AN246" i="2" s="1"/>
  <c r="S251" i="2"/>
  <c r="T251" i="2" s="1"/>
  <c r="Y250" i="2" s="1"/>
  <c r="V251" i="2"/>
  <c r="X250" i="2" s="1"/>
  <c r="R252" i="2"/>
  <c r="U251" i="2"/>
  <c r="W250" i="2" s="1"/>
  <c r="AD244" i="1"/>
  <c r="U248" i="1"/>
  <c r="W247" i="1" s="1"/>
  <c r="X247" i="1"/>
  <c r="AP243" i="1"/>
  <c r="AJ244" i="1"/>
  <c r="Z246" i="1"/>
  <c r="AK244" i="1"/>
  <c r="AM244" i="1"/>
  <c r="AQ243" i="1"/>
  <c r="AB245" i="1"/>
  <c r="AA245" i="1"/>
  <c r="AE245" i="1" s="1"/>
  <c r="AC245" i="1"/>
  <c r="AL245" i="1" s="1"/>
  <c r="AR243" i="1"/>
  <c r="R249" i="1"/>
  <c r="V249" i="1" s="1"/>
  <c r="S248" i="1"/>
  <c r="T248" i="1" s="1"/>
  <c r="Y247" i="1" s="1"/>
  <c r="AD248" i="2" l="1"/>
  <c r="AL248" i="2" s="1"/>
  <c r="AJ248" i="2"/>
  <c r="AB249" i="2"/>
  <c r="AP249" i="2" s="1"/>
  <c r="AA249" i="2"/>
  <c r="AJ249" i="2" s="1"/>
  <c r="AI247" i="2"/>
  <c r="AN247" i="2" s="1"/>
  <c r="AH247" i="2"/>
  <c r="AQ247" i="2" s="1"/>
  <c r="Z250" i="2"/>
  <c r="AC250" i="2" s="1"/>
  <c r="AM250" i="2" s="1"/>
  <c r="S252" i="2"/>
  <c r="T252" i="2" s="1"/>
  <c r="Y251" i="2" s="1"/>
  <c r="R253" i="2"/>
  <c r="V252" i="2"/>
  <c r="X251" i="2" s="1"/>
  <c r="U252" i="2"/>
  <c r="W251" i="2" s="1"/>
  <c r="AG247" i="2"/>
  <c r="AK247" i="2" s="1"/>
  <c r="AE248" i="2"/>
  <c r="AH248" i="2"/>
  <c r="AQ248" i="2" s="1"/>
  <c r="AD245" i="1"/>
  <c r="U249" i="1"/>
  <c r="W248" i="1" s="1"/>
  <c r="AR244" i="1"/>
  <c r="AQ244" i="1"/>
  <c r="AN245" i="1"/>
  <c r="AJ245" i="1"/>
  <c r="AK245" i="1"/>
  <c r="AM245" i="1"/>
  <c r="AA246" i="1"/>
  <c r="AB246" i="1"/>
  <c r="AD246" i="1" s="1"/>
  <c r="AP244" i="1"/>
  <c r="AN244" i="1"/>
  <c r="Z247" i="1"/>
  <c r="AC247" i="1" s="1"/>
  <c r="AC246" i="1"/>
  <c r="AL246" i="1" s="1"/>
  <c r="R250" i="1"/>
  <c r="V250" i="1" s="1"/>
  <c r="S249" i="1"/>
  <c r="T249" i="1" s="1"/>
  <c r="Y248" i="1" s="1"/>
  <c r="AI248" i="2" l="1"/>
  <c r="AN248" i="2" s="1"/>
  <c r="AR248" i="2"/>
  <c r="AE249" i="2"/>
  <c r="AR249" i="2" s="1"/>
  <c r="AD249" i="2"/>
  <c r="AL249" i="2" s="1"/>
  <c r="AB250" i="2"/>
  <c r="AP250" i="2" s="1"/>
  <c r="AA250" i="2"/>
  <c r="AJ250" i="2" s="1"/>
  <c r="R254" i="2"/>
  <c r="S253" i="2"/>
  <c r="T253" i="2" s="1"/>
  <c r="Y252" i="2" s="1"/>
  <c r="V253" i="2"/>
  <c r="X252" i="2" s="1"/>
  <c r="U253" i="2"/>
  <c r="W252" i="2" s="1"/>
  <c r="Z251" i="2"/>
  <c r="AA251" i="2" s="1"/>
  <c r="AJ251" i="2" s="1"/>
  <c r="AG248" i="2"/>
  <c r="AK248" i="2" s="1"/>
  <c r="AE246" i="1"/>
  <c r="X248" i="1"/>
  <c r="X249" i="1"/>
  <c r="U250" i="1"/>
  <c r="W249" i="1" s="1"/>
  <c r="AL247" i="1"/>
  <c r="AN246" i="1"/>
  <c r="AK246" i="1"/>
  <c r="AM246" i="1"/>
  <c r="Z248" i="1"/>
  <c r="AJ246" i="1"/>
  <c r="AR245" i="1"/>
  <c r="AB247" i="1"/>
  <c r="AD247" i="1" s="1"/>
  <c r="AA247" i="1"/>
  <c r="AP245" i="1"/>
  <c r="AQ245" i="1"/>
  <c r="R251" i="1"/>
  <c r="V251" i="1" s="1"/>
  <c r="S250" i="1"/>
  <c r="T250" i="1" s="1"/>
  <c r="Y249" i="1" s="1"/>
  <c r="AH249" i="2" l="1"/>
  <c r="AQ249" i="2" s="1"/>
  <c r="AI249" i="2"/>
  <c r="AN249" i="2" s="1"/>
  <c r="AG249" i="2"/>
  <c r="AK249" i="2" s="1"/>
  <c r="AD250" i="2"/>
  <c r="AL250" i="2" s="1"/>
  <c r="AE250" i="2"/>
  <c r="AR250" i="2" s="1"/>
  <c r="AC251" i="2"/>
  <c r="AM251" i="2" s="1"/>
  <c r="R255" i="2"/>
  <c r="S254" i="2"/>
  <c r="T254" i="2" s="1"/>
  <c r="Y253" i="2" s="1"/>
  <c r="V254" i="2"/>
  <c r="X253" i="2" s="1"/>
  <c r="U254" i="2"/>
  <c r="W253" i="2" s="1"/>
  <c r="Z252" i="2"/>
  <c r="AA252" i="2" s="1"/>
  <c r="AJ252" i="2" s="1"/>
  <c r="AB251" i="2"/>
  <c r="AE247" i="1"/>
  <c r="X250" i="1"/>
  <c r="U251" i="1"/>
  <c r="W250" i="1" s="1"/>
  <c r="AQ246" i="1"/>
  <c r="AB248" i="1"/>
  <c r="AD248" i="1" s="1"/>
  <c r="AA248" i="1"/>
  <c r="Z249" i="1"/>
  <c r="AJ247" i="1"/>
  <c r="AN247" i="1"/>
  <c r="AR246" i="1"/>
  <c r="AP246" i="1"/>
  <c r="AC248" i="1"/>
  <c r="AL248" i="1" s="1"/>
  <c r="AM247" i="1"/>
  <c r="AK247" i="1"/>
  <c r="S251" i="1"/>
  <c r="T251" i="1" s="1"/>
  <c r="Y250" i="1" s="1"/>
  <c r="R252" i="1"/>
  <c r="V252" i="1" s="1"/>
  <c r="AE251" i="2" l="1"/>
  <c r="AR251" i="2" s="1"/>
  <c r="AP251" i="2"/>
  <c r="AH250" i="2"/>
  <c r="AQ250" i="2" s="1"/>
  <c r="AI250" i="2"/>
  <c r="AN250" i="2" s="1"/>
  <c r="AG250" i="2"/>
  <c r="AK250" i="2" s="1"/>
  <c r="AC252" i="2"/>
  <c r="AM252" i="2" s="1"/>
  <c r="AB252" i="2"/>
  <c r="S255" i="2"/>
  <c r="T255" i="2" s="1"/>
  <c r="Y254" i="2" s="1"/>
  <c r="V255" i="2"/>
  <c r="X254" i="2" s="1"/>
  <c r="R256" i="2"/>
  <c r="U255" i="2"/>
  <c r="W254" i="2" s="1"/>
  <c r="AD251" i="2"/>
  <c r="AL251" i="2" s="1"/>
  <c r="AG251" i="2"/>
  <c r="AK251" i="2" s="1"/>
  <c r="Z253" i="2"/>
  <c r="AA253" i="2" s="1"/>
  <c r="AJ253" i="2" s="1"/>
  <c r="AE248" i="1"/>
  <c r="U252" i="1"/>
  <c r="W251" i="1" s="1"/>
  <c r="X251" i="1"/>
  <c r="AQ247" i="1"/>
  <c r="AB249" i="1"/>
  <c r="AD249" i="1" s="1"/>
  <c r="AA249" i="1"/>
  <c r="AC249" i="1"/>
  <c r="AL249" i="1" s="1"/>
  <c r="AJ248" i="1"/>
  <c r="AN248" i="1"/>
  <c r="Z250" i="1"/>
  <c r="AP247" i="1"/>
  <c r="AR247" i="1"/>
  <c r="AK248" i="1"/>
  <c r="AM248" i="1"/>
  <c r="S252" i="1"/>
  <c r="T252" i="1" s="1"/>
  <c r="Y251" i="1" s="1"/>
  <c r="R253" i="1"/>
  <c r="V253" i="1" s="1"/>
  <c r="AE252" i="2" l="1"/>
  <c r="AR252" i="2" s="1"/>
  <c r="AP252" i="2"/>
  <c r="AI251" i="2"/>
  <c r="AN251" i="2" s="1"/>
  <c r="S256" i="2"/>
  <c r="T256" i="2" s="1"/>
  <c r="Y255" i="2" s="1"/>
  <c r="R257" i="2"/>
  <c r="V256" i="2"/>
  <c r="X255" i="2" s="1"/>
  <c r="U256" i="2"/>
  <c r="W255" i="2" s="1"/>
  <c r="AC253" i="2"/>
  <c r="AM253" i="2" s="1"/>
  <c r="AB253" i="2"/>
  <c r="AH251" i="2"/>
  <c r="AQ251" i="2" s="1"/>
  <c r="Z254" i="2"/>
  <c r="AC254" i="2" s="1"/>
  <c r="AM254" i="2" s="1"/>
  <c r="AG252" i="2"/>
  <c r="AK252" i="2" s="1"/>
  <c r="AD252" i="2"/>
  <c r="AL252" i="2" s="1"/>
  <c r="AE249" i="1"/>
  <c r="AP248" i="1"/>
  <c r="X252" i="1"/>
  <c r="U253" i="1"/>
  <c r="W252" i="1" s="1"/>
  <c r="Z251" i="1"/>
  <c r="AQ248" i="1"/>
  <c r="AN249" i="1"/>
  <c r="AJ249" i="1"/>
  <c r="AB250" i="1"/>
  <c r="AA250" i="1"/>
  <c r="AE250" i="1" s="1"/>
  <c r="AK249" i="1"/>
  <c r="AM249" i="1"/>
  <c r="AR248" i="1"/>
  <c r="AC250" i="1"/>
  <c r="AL250" i="1" s="1"/>
  <c r="R254" i="1"/>
  <c r="V254" i="1" s="1"/>
  <c r="S253" i="1"/>
  <c r="T253" i="1" s="1"/>
  <c r="Y252" i="1" s="1"/>
  <c r="AE253" i="2" l="1"/>
  <c r="AR253" i="2" s="1"/>
  <c r="AP253" i="2"/>
  <c r="AI252" i="2"/>
  <c r="AN252" i="2" s="1"/>
  <c r="AB254" i="2"/>
  <c r="AP254" i="2" s="1"/>
  <c r="R258" i="2"/>
  <c r="S257" i="2"/>
  <c r="T257" i="2" s="1"/>
  <c r="Y256" i="2" s="1"/>
  <c r="U257" i="2"/>
  <c r="W256" i="2" s="1"/>
  <c r="V257" i="2"/>
  <c r="X256" i="2" s="1"/>
  <c r="AA254" i="2"/>
  <c r="AJ254" i="2" s="1"/>
  <c r="Z255" i="2"/>
  <c r="AA255" i="2" s="1"/>
  <c r="AJ255" i="2" s="1"/>
  <c r="AH252" i="2"/>
  <c r="AQ252" i="2" s="1"/>
  <c r="AG253" i="2"/>
  <c r="AK253" i="2" s="1"/>
  <c r="AD253" i="2"/>
  <c r="AL253" i="2" s="1"/>
  <c r="AD250" i="1"/>
  <c r="U254" i="1"/>
  <c r="W253" i="1" s="1"/>
  <c r="X253" i="1"/>
  <c r="AP249" i="1"/>
  <c r="AQ249" i="1"/>
  <c r="Z252" i="1"/>
  <c r="AN250" i="1"/>
  <c r="AM250" i="1"/>
  <c r="AK250" i="1"/>
  <c r="AR249" i="1"/>
  <c r="AB251" i="1"/>
  <c r="AA251" i="1"/>
  <c r="AE251" i="1" s="1"/>
  <c r="AJ250" i="1"/>
  <c r="AC251" i="1"/>
  <c r="R255" i="1"/>
  <c r="V255" i="1" s="1"/>
  <c r="S254" i="1"/>
  <c r="T254" i="1" s="1"/>
  <c r="Y253" i="1" s="1"/>
  <c r="AB255" i="2" l="1"/>
  <c r="AP255" i="2" s="1"/>
  <c r="AC255" i="2"/>
  <c r="AM255" i="2" s="1"/>
  <c r="R259" i="2"/>
  <c r="S258" i="2"/>
  <c r="T258" i="2" s="1"/>
  <c r="Y257" i="2" s="1"/>
  <c r="U258" i="2"/>
  <c r="W257" i="2" s="1"/>
  <c r="V258" i="2"/>
  <c r="X257" i="2" s="1"/>
  <c r="AD254" i="2"/>
  <c r="AL254" i="2" s="1"/>
  <c r="AH253" i="2"/>
  <c r="AQ253" i="2" s="1"/>
  <c r="Z256" i="2"/>
  <c r="AB256" i="2" s="1"/>
  <c r="AP256" i="2" s="1"/>
  <c r="AI253" i="2"/>
  <c r="AN253" i="2" s="1"/>
  <c r="AE254" i="2"/>
  <c r="AR254" i="2" s="1"/>
  <c r="AC256" i="2"/>
  <c r="AM256" i="2" s="1"/>
  <c r="AD251" i="1"/>
  <c r="X254" i="1"/>
  <c r="U255" i="1"/>
  <c r="W254" i="1" s="1"/>
  <c r="AR250" i="1"/>
  <c r="AP250" i="1"/>
  <c r="AA252" i="1"/>
  <c r="AE252" i="1" s="1"/>
  <c r="AB252" i="1"/>
  <c r="AL251" i="1"/>
  <c r="AN251" i="1"/>
  <c r="AJ251" i="1"/>
  <c r="AC252" i="1"/>
  <c r="AL252" i="1" s="1"/>
  <c r="AM251" i="1"/>
  <c r="AK251" i="1"/>
  <c r="Z253" i="1"/>
  <c r="AC253" i="1" s="1"/>
  <c r="AL253" i="1" s="1"/>
  <c r="AQ250" i="1"/>
  <c r="R256" i="1"/>
  <c r="V256" i="1" s="1"/>
  <c r="S255" i="1"/>
  <c r="T255" i="1" s="1"/>
  <c r="Y254" i="1" s="1"/>
  <c r="AD255" i="2" l="1"/>
  <c r="AL255" i="2" s="1"/>
  <c r="AE255" i="2"/>
  <c r="AR255" i="2" s="1"/>
  <c r="AA256" i="2"/>
  <c r="AJ256" i="2" s="1"/>
  <c r="AH254" i="2"/>
  <c r="AQ254" i="2" s="1"/>
  <c r="Z257" i="2"/>
  <c r="AA257" i="2" s="1"/>
  <c r="AJ257" i="2" s="1"/>
  <c r="AH255" i="2"/>
  <c r="AQ255" i="2" s="1"/>
  <c r="AI255" i="2"/>
  <c r="AN255" i="2" s="1"/>
  <c r="S259" i="2"/>
  <c r="T259" i="2" s="1"/>
  <c r="Y258" i="2" s="1"/>
  <c r="V259" i="2"/>
  <c r="X258" i="2" s="1"/>
  <c r="R260" i="2"/>
  <c r="U259" i="2"/>
  <c r="W258" i="2" s="1"/>
  <c r="AI254" i="2"/>
  <c r="AN254" i="2" s="1"/>
  <c r="AG254" i="2"/>
  <c r="AK254" i="2" s="1"/>
  <c r="AD252" i="1"/>
  <c r="U256" i="1"/>
  <c r="W255" i="1" s="1"/>
  <c r="Z254" i="1"/>
  <c r="AQ251" i="1"/>
  <c r="AP251" i="1"/>
  <c r="AK252" i="1"/>
  <c r="AM252" i="1"/>
  <c r="AA253" i="1"/>
  <c r="AE253" i="1" s="1"/>
  <c r="AB253" i="1"/>
  <c r="AR251" i="1"/>
  <c r="AJ252" i="1"/>
  <c r="AQ252" i="1"/>
  <c r="AN252" i="1"/>
  <c r="R257" i="1"/>
  <c r="V257" i="1" s="1"/>
  <c r="S256" i="1"/>
  <c r="T256" i="1" s="1"/>
  <c r="Y255" i="1" s="1"/>
  <c r="AD256" i="2" l="1"/>
  <c r="AL256" i="2" s="1"/>
  <c r="AE256" i="2"/>
  <c r="AR256" i="2" s="1"/>
  <c r="AG255" i="2"/>
  <c r="AK255" i="2" s="1"/>
  <c r="AB257" i="2"/>
  <c r="AP257" i="2" s="1"/>
  <c r="AC257" i="2"/>
  <c r="AM257" i="2" s="1"/>
  <c r="AH256" i="2"/>
  <c r="AQ256" i="2" s="1"/>
  <c r="Z258" i="2"/>
  <c r="AA258" i="2" s="1"/>
  <c r="AJ258" i="2" s="1"/>
  <c r="S260" i="2"/>
  <c r="T260" i="2" s="1"/>
  <c r="Y259" i="2" s="1"/>
  <c r="R261" i="2"/>
  <c r="V260" i="2"/>
  <c r="X259" i="2" s="1"/>
  <c r="U260" i="2"/>
  <c r="W259" i="2" s="1"/>
  <c r="AG256" i="2"/>
  <c r="AK256" i="2" s="1"/>
  <c r="AD253" i="1"/>
  <c r="X255" i="1"/>
  <c r="X256" i="1"/>
  <c r="U257" i="1"/>
  <c r="W256" i="1" s="1"/>
  <c r="AP252" i="1"/>
  <c r="AR252" i="1"/>
  <c r="AJ253" i="1"/>
  <c r="AN253" i="1"/>
  <c r="AB254" i="1"/>
  <c r="AA254" i="1"/>
  <c r="AE254" i="1" s="1"/>
  <c r="Z255" i="1"/>
  <c r="AC255" i="1" s="1"/>
  <c r="AK253" i="1"/>
  <c r="AM253" i="1"/>
  <c r="AC254" i="1"/>
  <c r="AL254" i="1" s="1"/>
  <c r="R258" i="1"/>
  <c r="V258" i="1" s="1"/>
  <c r="S257" i="1"/>
  <c r="T257" i="1" s="1"/>
  <c r="Y256" i="1" s="1"/>
  <c r="AI256" i="2" l="1"/>
  <c r="AN256" i="2" s="1"/>
  <c r="AE257" i="2"/>
  <c r="AR257" i="2" s="1"/>
  <c r="AD257" i="2"/>
  <c r="AL257" i="2" s="1"/>
  <c r="AB258" i="2"/>
  <c r="AP258" i="2" s="1"/>
  <c r="AC258" i="2"/>
  <c r="AM258" i="2" s="1"/>
  <c r="R262" i="2"/>
  <c r="S261" i="2"/>
  <c r="T261" i="2" s="1"/>
  <c r="Y260" i="2" s="1"/>
  <c r="V261" i="2"/>
  <c r="X260" i="2" s="1"/>
  <c r="U261" i="2"/>
  <c r="W260" i="2" s="1"/>
  <c r="Z259" i="2"/>
  <c r="AB259" i="2" s="1"/>
  <c r="AP259" i="2" s="1"/>
  <c r="AD254" i="1"/>
  <c r="U258" i="1"/>
  <c r="W257" i="1" s="1"/>
  <c r="X257" i="1"/>
  <c r="AP253" i="1"/>
  <c r="AR253" i="1"/>
  <c r="AL255" i="1"/>
  <c r="AQ253" i="1"/>
  <c r="AA255" i="1"/>
  <c r="AE255" i="1" s="1"/>
  <c r="AB255" i="1"/>
  <c r="AJ254" i="1"/>
  <c r="Z256" i="1"/>
  <c r="AN254" i="1"/>
  <c r="AM254" i="1"/>
  <c r="AK254" i="1"/>
  <c r="R259" i="1"/>
  <c r="V259" i="1" s="1"/>
  <c r="S258" i="1"/>
  <c r="T258" i="1" s="1"/>
  <c r="Y257" i="1" s="1"/>
  <c r="AD258" i="2" l="1"/>
  <c r="AL258" i="2" s="1"/>
  <c r="AI257" i="2"/>
  <c r="AN257" i="2" s="1"/>
  <c r="AG257" i="2"/>
  <c r="AK257" i="2" s="1"/>
  <c r="AH257" i="2"/>
  <c r="AQ257" i="2" s="1"/>
  <c r="AE258" i="2"/>
  <c r="AR258" i="2" s="1"/>
  <c r="AH258" i="2"/>
  <c r="AQ258" i="2" s="1"/>
  <c r="AA259" i="2"/>
  <c r="AJ259" i="2" s="1"/>
  <c r="R263" i="2"/>
  <c r="S262" i="2"/>
  <c r="T262" i="2" s="1"/>
  <c r="Y261" i="2" s="1"/>
  <c r="U262" i="2"/>
  <c r="W261" i="2" s="1"/>
  <c r="V262" i="2"/>
  <c r="X261" i="2" s="1"/>
  <c r="AC259" i="2"/>
  <c r="AM259" i="2" s="1"/>
  <c r="Z260" i="2"/>
  <c r="AB260" i="2" s="1"/>
  <c r="AP260" i="2" s="1"/>
  <c r="AG258" i="2"/>
  <c r="AK258" i="2" s="1"/>
  <c r="AD255" i="1"/>
  <c r="U259" i="1"/>
  <c r="W258" i="1" s="1"/>
  <c r="X258" i="1"/>
  <c r="AN255" i="1"/>
  <c r="AJ255" i="1"/>
  <c r="AR254" i="1"/>
  <c r="AB256" i="1"/>
  <c r="AA256" i="1"/>
  <c r="AE256" i="1" s="1"/>
  <c r="Z257" i="1"/>
  <c r="AC257" i="1" s="1"/>
  <c r="AL257" i="1" s="1"/>
  <c r="AQ254" i="1"/>
  <c r="AP254" i="1"/>
  <c r="AC256" i="1"/>
  <c r="AL256" i="1" s="1"/>
  <c r="AM255" i="1"/>
  <c r="AK255" i="1"/>
  <c r="R260" i="1"/>
  <c r="V260" i="1" s="1"/>
  <c r="S259" i="1"/>
  <c r="T259" i="1" s="1"/>
  <c r="Y258" i="1" s="1"/>
  <c r="AI258" i="2" l="1"/>
  <c r="AN258" i="2" s="1"/>
  <c r="Z261" i="2"/>
  <c r="AA261" i="2" s="1"/>
  <c r="AJ261" i="2" s="1"/>
  <c r="AE259" i="2"/>
  <c r="AR259" i="2" s="1"/>
  <c r="AC260" i="2"/>
  <c r="AM260" i="2" s="1"/>
  <c r="AA260" i="2"/>
  <c r="S263" i="2"/>
  <c r="T263" i="2" s="1"/>
  <c r="Y262" i="2" s="1"/>
  <c r="V263" i="2"/>
  <c r="X262" i="2" s="1"/>
  <c r="R264" i="2"/>
  <c r="U263" i="2"/>
  <c r="W262" i="2" s="1"/>
  <c r="AD259" i="2"/>
  <c r="AL259" i="2" s="1"/>
  <c r="AD256" i="1"/>
  <c r="X259" i="1"/>
  <c r="U260" i="1"/>
  <c r="W259" i="1" s="1"/>
  <c r="AP255" i="1"/>
  <c r="AQ255" i="1"/>
  <c r="AJ256" i="1"/>
  <c r="AN256" i="1"/>
  <c r="AK256" i="1"/>
  <c r="AM256" i="1"/>
  <c r="Z258" i="1"/>
  <c r="AC258" i="1" s="1"/>
  <c r="AL258" i="1" s="1"/>
  <c r="AA257" i="1"/>
  <c r="AB257" i="1"/>
  <c r="AD257" i="1" s="1"/>
  <c r="AR255" i="1"/>
  <c r="R261" i="1"/>
  <c r="V261" i="1" s="1"/>
  <c r="S260" i="1"/>
  <c r="T260" i="1" s="1"/>
  <c r="Y259" i="1" s="1"/>
  <c r="AD260" i="2" l="1"/>
  <c r="AL260" i="2" s="1"/>
  <c r="AJ260" i="2"/>
  <c r="AG259" i="2"/>
  <c r="AK259" i="2" s="1"/>
  <c r="AB261" i="2"/>
  <c r="AE261" i="2" s="1"/>
  <c r="AC261" i="2"/>
  <c r="AM261" i="2" s="1"/>
  <c r="S264" i="2"/>
  <c r="T264" i="2" s="1"/>
  <c r="Y263" i="2" s="1"/>
  <c r="R265" i="2"/>
  <c r="V264" i="2"/>
  <c r="X263" i="2" s="1"/>
  <c r="U264" i="2"/>
  <c r="W263" i="2" s="1"/>
  <c r="AI259" i="2"/>
  <c r="AN259" i="2" s="1"/>
  <c r="Z262" i="2"/>
  <c r="AB262" i="2" s="1"/>
  <c r="AP262" i="2" s="1"/>
  <c r="AE260" i="2"/>
  <c r="AR260" i="2" s="1"/>
  <c r="AH260" i="2"/>
  <c r="AQ260" i="2" s="1"/>
  <c r="AH259" i="2"/>
  <c r="AQ259" i="2" s="1"/>
  <c r="AE257" i="1"/>
  <c r="U261" i="1"/>
  <c r="W260" i="1" s="1"/>
  <c r="X260" i="1"/>
  <c r="AQ256" i="1"/>
  <c r="AR256" i="1"/>
  <c r="AK257" i="1"/>
  <c r="AM257" i="1"/>
  <c r="AN257" i="1"/>
  <c r="AJ257" i="1"/>
  <c r="Z259" i="1"/>
  <c r="AA258" i="1"/>
  <c r="AB258" i="1"/>
  <c r="AD258" i="1" s="1"/>
  <c r="AP256" i="1"/>
  <c r="R262" i="1"/>
  <c r="V262" i="1" s="1"/>
  <c r="S261" i="1"/>
  <c r="T261" i="1" s="1"/>
  <c r="Y260" i="1" s="1"/>
  <c r="AR261" i="2" l="1"/>
  <c r="AG261" i="2"/>
  <c r="AK261" i="2" s="1"/>
  <c r="AD261" i="2"/>
  <c r="AL261" i="2" s="1"/>
  <c r="AP261" i="2"/>
  <c r="AI260" i="2"/>
  <c r="AN260" i="2" s="1"/>
  <c r="AG260" i="2"/>
  <c r="AK260" i="2" s="1"/>
  <c r="AC262" i="2"/>
  <c r="AM262" i="2" s="1"/>
  <c r="R266" i="2"/>
  <c r="S265" i="2"/>
  <c r="T265" i="2" s="1"/>
  <c r="Y264" i="2" s="1"/>
  <c r="U265" i="2"/>
  <c r="W264" i="2" s="1"/>
  <c r="V265" i="2"/>
  <c r="X264" i="2" s="1"/>
  <c r="AA262" i="2"/>
  <c r="AJ262" i="2" s="1"/>
  <c r="Z263" i="2"/>
  <c r="AB263" i="2" s="1"/>
  <c r="AP263" i="2" s="1"/>
  <c r="AE258" i="1"/>
  <c r="U262" i="1"/>
  <c r="W261" i="1" s="1"/>
  <c r="X261" i="1"/>
  <c r="AQ257" i="1"/>
  <c r="AP257" i="1"/>
  <c r="AR257" i="1"/>
  <c r="Z260" i="1"/>
  <c r="AJ258" i="1"/>
  <c r="AB259" i="1"/>
  <c r="AA259" i="1"/>
  <c r="AE259" i="1" s="1"/>
  <c r="AC259" i="1"/>
  <c r="AN258" i="1"/>
  <c r="AM258" i="1"/>
  <c r="AK258" i="1"/>
  <c r="R263" i="1"/>
  <c r="V263" i="1" s="1"/>
  <c r="S262" i="1"/>
  <c r="T262" i="1" s="1"/>
  <c r="Y261" i="1" s="1"/>
  <c r="AH261" i="2" l="1"/>
  <c r="AQ261" i="2" s="1"/>
  <c r="AI261" i="2"/>
  <c r="AN261" i="2" s="1"/>
  <c r="AC263" i="2"/>
  <c r="AM263" i="2" s="1"/>
  <c r="R267" i="2"/>
  <c r="S266" i="2"/>
  <c r="T266" i="2" s="1"/>
  <c r="Y265" i="2" s="1"/>
  <c r="U266" i="2"/>
  <c r="W265" i="2" s="1"/>
  <c r="V266" i="2"/>
  <c r="X265" i="2" s="1"/>
  <c r="Z264" i="2"/>
  <c r="AA264" i="2" s="1"/>
  <c r="AJ264" i="2" s="1"/>
  <c r="AA263" i="2"/>
  <c r="AJ263" i="2" s="1"/>
  <c r="AE262" i="2"/>
  <c r="AR262" i="2" s="1"/>
  <c r="AD262" i="2"/>
  <c r="AL262" i="2" s="1"/>
  <c r="AD259" i="1"/>
  <c r="AQ258" i="1"/>
  <c r="X262" i="1"/>
  <c r="U263" i="1"/>
  <c r="W262" i="1" s="1"/>
  <c r="AP258" i="1"/>
  <c r="AL259" i="1"/>
  <c r="Z261" i="1"/>
  <c r="AB260" i="1"/>
  <c r="AD260" i="1" s="1"/>
  <c r="AA260" i="1"/>
  <c r="AN259" i="1"/>
  <c r="AJ259" i="1"/>
  <c r="AM259" i="1"/>
  <c r="AK259" i="1"/>
  <c r="AR258" i="1"/>
  <c r="AC260" i="1"/>
  <c r="AL260" i="1" s="1"/>
  <c r="S263" i="1"/>
  <c r="T263" i="1" s="1"/>
  <c r="Y262" i="1" s="1"/>
  <c r="R264" i="1"/>
  <c r="V264" i="1" s="1"/>
  <c r="AE263" i="2" l="1"/>
  <c r="AR263" i="2" s="1"/>
  <c r="AG262" i="2"/>
  <c r="AK262" i="2" s="1"/>
  <c r="S267" i="2"/>
  <c r="T267" i="2" s="1"/>
  <c r="Y266" i="2" s="1"/>
  <c r="V267" i="2"/>
  <c r="X266" i="2" s="1"/>
  <c r="R268" i="2"/>
  <c r="U267" i="2"/>
  <c r="W266" i="2" s="1"/>
  <c r="AB264" i="2"/>
  <c r="AP264" i="2" s="1"/>
  <c r="AH262" i="2"/>
  <c r="AQ262" i="2" s="1"/>
  <c r="Z265" i="2"/>
  <c r="AA265" i="2" s="1"/>
  <c r="AJ265" i="2" s="1"/>
  <c r="AC264" i="2"/>
  <c r="AM264" i="2" s="1"/>
  <c r="AI262" i="2"/>
  <c r="AN262" i="2" s="1"/>
  <c r="AD263" i="2"/>
  <c r="AL263" i="2" s="1"/>
  <c r="AE260" i="1"/>
  <c r="X263" i="1"/>
  <c r="U264" i="1"/>
  <c r="W263" i="1" s="1"/>
  <c r="AA261" i="1"/>
  <c r="AE261" i="1" s="1"/>
  <c r="AB261" i="1"/>
  <c r="Z262" i="1"/>
  <c r="AR259" i="1"/>
  <c r="AC261" i="1"/>
  <c r="AL261" i="1" s="1"/>
  <c r="AJ260" i="1"/>
  <c r="AN260" i="1"/>
  <c r="AQ259" i="1"/>
  <c r="AK260" i="1"/>
  <c r="AM260" i="1"/>
  <c r="AP259" i="1"/>
  <c r="S264" i="1"/>
  <c r="T264" i="1" s="1"/>
  <c r="Y263" i="1" s="1"/>
  <c r="R265" i="1"/>
  <c r="V265" i="1" s="1"/>
  <c r="AI263" i="2" l="1"/>
  <c r="AN263" i="2" s="1"/>
  <c r="S268" i="2"/>
  <c r="T268" i="2" s="1"/>
  <c r="Y267" i="2" s="1"/>
  <c r="R269" i="2"/>
  <c r="V268" i="2"/>
  <c r="X267" i="2" s="1"/>
  <c r="U268" i="2"/>
  <c r="W267" i="2" s="1"/>
  <c r="AH263" i="2"/>
  <c r="AQ263" i="2" s="1"/>
  <c r="AB265" i="2"/>
  <c r="AP265" i="2" s="1"/>
  <c r="AD264" i="2"/>
  <c r="AL264" i="2" s="1"/>
  <c r="AG263" i="2"/>
  <c r="AK263" i="2" s="1"/>
  <c r="AE264" i="2"/>
  <c r="AR264" i="2" s="1"/>
  <c r="AC265" i="2"/>
  <c r="AM265" i="2" s="1"/>
  <c r="Z266" i="2"/>
  <c r="AA266" i="2" s="1"/>
  <c r="AJ266" i="2" s="1"/>
  <c r="AD261" i="1"/>
  <c r="U265" i="1"/>
  <c r="W264" i="1" s="1"/>
  <c r="X264" i="1"/>
  <c r="AB262" i="1"/>
  <c r="AD262" i="1" s="1"/>
  <c r="AA262" i="1"/>
  <c r="AQ260" i="1"/>
  <c r="AC262" i="1"/>
  <c r="AL262" i="1" s="1"/>
  <c r="Z263" i="1"/>
  <c r="AP260" i="1"/>
  <c r="AR260" i="1"/>
  <c r="AK261" i="1"/>
  <c r="AM261" i="1"/>
  <c r="AN261" i="1"/>
  <c r="AJ261" i="1"/>
  <c r="R266" i="1"/>
  <c r="V266" i="1" s="1"/>
  <c r="S265" i="1"/>
  <c r="T265" i="1" s="1"/>
  <c r="Y264" i="1" s="1"/>
  <c r="AC266" i="2" l="1"/>
  <c r="AM266" i="2" s="1"/>
  <c r="AB266" i="2"/>
  <c r="Z267" i="2"/>
  <c r="AB267" i="2" s="1"/>
  <c r="AP267" i="2" s="1"/>
  <c r="AI264" i="2"/>
  <c r="AN264" i="2" s="1"/>
  <c r="AD265" i="2"/>
  <c r="AL265" i="2" s="1"/>
  <c r="AE265" i="2"/>
  <c r="AG264" i="2"/>
  <c r="AK264" i="2" s="1"/>
  <c r="AH264" i="2"/>
  <c r="AQ264" i="2" s="1"/>
  <c r="R270" i="2"/>
  <c r="S269" i="2"/>
  <c r="T269" i="2" s="1"/>
  <c r="Y268" i="2" s="1"/>
  <c r="V269" i="2"/>
  <c r="X268" i="2" s="1"/>
  <c r="U269" i="2"/>
  <c r="W268" i="2" s="1"/>
  <c r="AE262" i="1"/>
  <c r="X265" i="1"/>
  <c r="U266" i="1"/>
  <c r="W265" i="1" s="1"/>
  <c r="AQ261" i="1"/>
  <c r="AP261" i="1"/>
  <c r="AR261" i="1"/>
  <c r="AB263" i="1"/>
  <c r="AA263" i="1"/>
  <c r="AE263" i="1" s="1"/>
  <c r="AJ262" i="1"/>
  <c r="Z264" i="1"/>
  <c r="AC264" i="1" s="1"/>
  <c r="AL264" i="1" s="1"/>
  <c r="AC263" i="1"/>
  <c r="AN262" i="1"/>
  <c r="AK262" i="1"/>
  <c r="AM262" i="1"/>
  <c r="S266" i="1"/>
  <c r="T266" i="1" s="1"/>
  <c r="Y265" i="1" s="1"/>
  <c r="R267" i="1"/>
  <c r="V267" i="1" s="1"/>
  <c r="AG265" i="2" l="1"/>
  <c r="AK265" i="2" s="1"/>
  <c r="AR265" i="2"/>
  <c r="AE266" i="2"/>
  <c r="AR266" i="2" s="1"/>
  <c r="AP266" i="2"/>
  <c r="AH265" i="2"/>
  <c r="AQ265" i="2" s="1"/>
  <c r="AI265" i="2"/>
  <c r="AN265" i="2" s="1"/>
  <c r="AA267" i="2"/>
  <c r="AJ267" i="2" s="1"/>
  <c r="AC267" i="2"/>
  <c r="AM267" i="2" s="1"/>
  <c r="R271" i="2"/>
  <c r="S270" i="2"/>
  <c r="T270" i="2" s="1"/>
  <c r="Y269" i="2" s="1"/>
  <c r="V270" i="2"/>
  <c r="X269" i="2" s="1"/>
  <c r="U270" i="2"/>
  <c r="W269" i="2" s="1"/>
  <c r="AD266" i="2"/>
  <c r="AL266" i="2" s="1"/>
  <c r="Z268" i="2"/>
  <c r="AA268" i="2" s="1"/>
  <c r="AJ268" i="2" s="1"/>
  <c r="AD263" i="1"/>
  <c r="X266" i="1"/>
  <c r="U267" i="1"/>
  <c r="W266" i="1" s="1"/>
  <c r="AJ263" i="1"/>
  <c r="AN263" i="1"/>
  <c r="AQ262" i="1"/>
  <c r="AM263" i="1"/>
  <c r="AK263" i="1"/>
  <c r="Z265" i="1"/>
  <c r="AC265" i="1" s="1"/>
  <c r="AL265" i="1" s="1"/>
  <c r="AP262" i="1"/>
  <c r="AL263" i="1"/>
  <c r="AR262" i="1"/>
  <c r="AA264" i="1"/>
  <c r="AB264" i="1"/>
  <c r="AD264" i="1" s="1"/>
  <c r="S267" i="1"/>
  <c r="T267" i="1" s="1"/>
  <c r="Y266" i="1" s="1"/>
  <c r="R268" i="1"/>
  <c r="V268" i="1" s="1"/>
  <c r="AG266" i="2" l="1"/>
  <c r="AK266" i="2" s="1"/>
  <c r="AI266" i="2"/>
  <c r="AN266" i="2" s="1"/>
  <c r="AH266" i="2"/>
  <c r="AQ266" i="2" s="1"/>
  <c r="AC268" i="2"/>
  <c r="AM268" i="2" s="1"/>
  <c r="AB268" i="2"/>
  <c r="AP268" i="2" s="1"/>
  <c r="S271" i="2"/>
  <c r="T271" i="2" s="1"/>
  <c r="Y270" i="2" s="1"/>
  <c r="V271" i="2"/>
  <c r="X270" i="2" s="1"/>
  <c r="R272" i="2"/>
  <c r="U271" i="2"/>
  <c r="W270" i="2" s="1"/>
  <c r="AE267" i="2"/>
  <c r="AR267" i="2" s="1"/>
  <c r="Z269" i="2"/>
  <c r="AB269" i="2" s="1"/>
  <c r="AP269" i="2" s="1"/>
  <c r="AD267" i="2"/>
  <c r="AL267" i="2" s="1"/>
  <c r="AE264" i="1"/>
  <c r="X267" i="1"/>
  <c r="U268" i="1"/>
  <c r="W267" i="1" s="1"/>
  <c r="AP263" i="1"/>
  <c r="AQ263" i="1"/>
  <c r="Z266" i="1"/>
  <c r="AM264" i="1"/>
  <c r="AK264" i="1"/>
  <c r="AJ264" i="1"/>
  <c r="AA265" i="1"/>
  <c r="AB265" i="1"/>
  <c r="AD265" i="1" s="1"/>
  <c r="AR263" i="1"/>
  <c r="R269" i="1"/>
  <c r="V269" i="1" s="1"/>
  <c r="S268" i="1"/>
  <c r="T268" i="1" s="1"/>
  <c r="Y267" i="1" s="1"/>
  <c r="AI267" i="2" l="1"/>
  <c r="AN267" i="2" s="1"/>
  <c r="S272" i="2"/>
  <c r="T272" i="2" s="1"/>
  <c r="Y271" i="2" s="1"/>
  <c r="R273" i="2"/>
  <c r="V272" i="2"/>
  <c r="X271" i="2" s="1"/>
  <c r="U272" i="2"/>
  <c r="W271" i="2" s="1"/>
  <c r="AD268" i="2"/>
  <c r="AL268" i="2" s="1"/>
  <c r="AC269" i="2"/>
  <c r="AM269" i="2" s="1"/>
  <c r="AE268" i="2"/>
  <c r="AR268" i="2" s="1"/>
  <c r="AA269" i="2"/>
  <c r="AH267" i="2"/>
  <c r="AQ267" i="2" s="1"/>
  <c r="Z270" i="2"/>
  <c r="AC270" i="2" s="1"/>
  <c r="AM270" i="2" s="1"/>
  <c r="AG267" i="2"/>
  <c r="AK267" i="2" s="1"/>
  <c r="AE265" i="1"/>
  <c r="U269" i="1"/>
  <c r="W268" i="1" s="1"/>
  <c r="X268" i="1"/>
  <c r="AP264" i="1"/>
  <c r="AN264" i="1"/>
  <c r="AK265" i="1"/>
  <c r="AM265" i="1"/>
  <c r="AQ264" i="1"/>
  <c r="AB266" i="1"/>
  <c r="AA266" i="1"/>
  <c r="AE266" i="1" s="1"/>
  <c r="Z267" i="1"/>
  <c r="AN265" i="1"/>
  <c r="AJ265" i="1"/>
  <c r="AC266" i="1"/>
  <c r="AL266" i="1" s="1"/>
  <c r="AR264" i="1"/>
  <c r="S269" i="1"/>
  <c r="T269" i="1" s="1"/>
  <c r="Y268" i="1" s="1"/>
  <c r="R270" i="1"/>
  <c r="V270" i="1" s="1"/>
  <c r="AD269" i="2" l="1"/>
  <c r="AL269" i="2" s="1"/>
  <c r="AJ269" i="2"/>
  <c r="AA270" i="2"/>
  <c r="AJ270" i="2" s="1"/>
  <c r="AB270" i="2"/>
  <c r="Z271" i="2"/>
  <c r="AA271" i="2" s="1"/>
  <c r="AJ271" i="2" s="1"/>
  <c r="AI268" i="2"/>
  <c r="AN268" i="2" s="1"/>
  <c r="AH269" i="2"/>
  <c r="AQ269" i="2" s="1"/>
  <c r="AE269" i="2"/>
  <c r="AR269" i="2" s="1"/>
  <c r="AH268" i="2"/>
  <c r="AQ268" i="2" s="1"/>
  <c r="AG268" i="2"/>
  <c r="AK268" i="2" s="1"/>
  <c r="R274" i="2"/>
  <c r="S273" i="2"/>
  <c r="T273" i="2" s="1"/>
  <c r="Y272" i="2" s="1"/>
  <c r="U273" i="2"/>
  <c r="W272" i="2" s="1"/>
  <c r="V273" i="2"/>
  <c r="X272" i="2" s="1"/>
  <c r="AD266" i="1"/>
  <c r="U270" i="1"/>
  <c r="W269" i="1" s="1"/>
  <c r="AQ265" i="1"/>
  <c r="AJ266" i="1"/>
  <c r="AP265" i="1"/>
  <c r="AN266" i="1"/>
  <c r="AK266" i="1"/>
  <c r="AM266" i="1"/>
  <c r="AB267" i="1"/>
  <c r="AA267" i="1"/>
  <c r="AE267" i="1" s="1"/>
  <c r="Z268" i="1"/>
  <c r="AR265" i="1"/>
  <c r="AC267" i="1"/>
  <c r="S270" i="1"/>
  <c r="T270" i="1" s="1"/>
  <c r="Y269" i="1" s="1"/>
  <c r="R271" i="1"/>
  <c r="V271" i="1" s="1"/>
  <c r="AD270" i="2" l="1"/>
  <c r="AL270" i="2" s="1"/>
  <c r="AP270" i="2"/>
  <c r="AE270" i="2"/>
  <c r="AR270" i="2" s="1"/>
  <c r="AG269" i="2"/>
  <c r="AK269" i="2" s="1"/>
  <c r="AH270" i="2"/>
  <c r="AQ270" i="2" s="1"/>
  <c r="AI269" i="2"/>
  <c r="AN269" i="2" s="1"/>
  <c r="AC271" i="2"/>
  <c r="AM271" i="2" s="1"/>
  <c r="AB271" i="2"/>
  <c r="R275" i="2"/>
  <c r="S274" i="2"/>
  <c r="T274" i="2" s="1"/>
  <c r="Y273" i="2" s="1"/>
  <c r="V274" i="2"/>
  <c r="X273" i="2" s="1"/>
  <c r="U274" i="2"/>
  <c r="W273" i="2" s="1"/>
  <c r="Z272" i="2"/>
  <c r="AB272" i="2" s="1"/>
  <c r="AP272" i="2" s="1"/>
  <c r="AD267" i="1"/>
  <c r="U271" i="1"/>
  <c r="W270" i="1" s="1"/>
  <c r="X270" i="1"/>
  <c r="X269" i="1"/>
  <c r="AP266" i="1"/>
  <c r="AB268" i="1"/>
  <c r="AA268" i="1"/>
  <c r="AE268" i="1" s="1"/>
  <c r="Z269" i="1"/>
  <c r="AC268" i="1"/>
  <c r="AL268" i="1" s="1"/>
  <c r="AQ266" i="1"/>
  <c r="AR266" i="1"/>
  <c r="AL267" i="1"/>
  <c r="AJ267" i="1"/>
  <c r="AN267" i="1"/>
  <c r="AM267" i="1"/>
  <c r="AK267" i="1"/>
  <c r="R272" i="1"/>
  <c r="V272" i="1" s="1"/>
  <c r="S271" i="1"/>
  <c r="T271" i="1" s="1"/>
  <c r="Y270" i="1" s="1"/>
  <c r="AI270" i="2" l="1"/>
  <c r="AN270" i="2" s="1"/>
  <c r="AD271" i="2"/>
  <c r="AL271" i="2" s="1"/>
  <c r="AP271" i="2"/>
  <c r="AG270" i="2"/>
  <c r="AK270" i="2" s="1"/>
  <c r="AE271" i="2"/>
  <c r="AR271" i="2" s="1"/>
  <c r="AC272" i="2"/>
  <c r="AM272" i="2" s="1"/>
  <c r="AA272" i="2"/>
  <c r="AH271" i="2"/>
  <c r="AQ271" i="2" s="1"/>
  <c r="Z273" i="2"/>
  <c r="AB273" i="2" s="1"/>
  <c r="AP273" i="2" s="1"/>
  <c r="S275" i="2"/>
  <c r="T275" i="2" s="1"/>
  <c r="Y274" i="2" s="1"/>
  <c r="V275" i="2"/>
  <c r="X274" i="2" s="1"/>
  <c r="R276" i="2"/>
  <c r="U275" i="2"/>
  <c r="W274" i="2" s="1"/>
  <c r="AD268" i="1"/>
  <c r="U272" i="1"/>
  <c r="W271" i="1" s="1"/>
  <c r="AQ267" i="1"/>
  <c r="AP267" i="1"/>
  <c r="AA269" i="1"/>
  <c r="AE269" i="1" s="1"/>
  <c r="AB269" i="1"/>
  <c r="AC269" i="1"/>
  <c r="AL269" i="1" s="1"/>
  <c r="AR267" i="1"/>
  <c r="AJ268" i="1"/>
  <c r="Z270" i="1"/>
  <c r="AC270" i="1" s="1"/>
  <c r="AL270" i="1" s="1"/>
  <c r="AN268" i="1"/>
  <c r="AK268" i="1"/>
  <c r="AM268" i="1"/>
  <c r="R273" i="1"/>
  <c r="V273" i="1" s="1"/>
  <c r="S272" i="1"/>
  <c r="T272" i="1" s="1"/>
  <c r="Y271" i="1" s="1"/>
  <c r="AI271" i="2" l="1"/>
  <c r="AN271" i="2" s="1"/>
  <c r="AD272" i="2"/>
  <c r="AL272" i="2" s="1"/>
  <c r="AJ272" i="2"/>
  <c r="AG271" i="2"/>
  <c r="AK271" i="2" s="1"/>
  <c r="AE272" i="2"/>
  <c r="AR272" i="2" s="1"/>
  <c r="AC273" i="2"/>
  <c r="AM273" i="2" s="1"/>
  <c r="AA273" i="2"/>
  <c r="S276" i="2"/>
  <c r="T276" i="2" s="1"/>
  <c r="Y275" i="2" s="1"/>
  <c r="R277" i="2"/>
  <c r="V276" i="2"/>
  <c r="X275" i="2" s="1"/>
  <c r="U276" i="2"/>
  <c r="W275" i="2" s="1"/>
  <c r="Z274" i="2"/>
  <c r="AA274" i="2" s="1"/>
  <c r="AJ274" i="2" s="1"/>
  <c r="AD269" i="1"/>
  <c r="AQ268" i="1"/>
  <c r="X271" i="1"/>
  <c r="X272" i="1"/>
  <c r="U273" i="1"/>
  <c r="W272" i="1" s="1"/>
  <c r="AP268" i="1"/>
  <c r="Z271" i="1"/>
  <c r="AR268" i="1"/>
  <c r="AK269" i="1"/>
  <c r="AM269" i="1"/>
  <c r="AB270" i="1"/>
  <c r="AA270" i="1"/>
  <c r="AE270" i="1" s="1"/>
  <c r="AJ269" i="1"/>
  <c r="AN269" i="1"/>
  <c r="R274" i="1"/>
  <c r="V274" i="1" s="1"/>
  <c r="S273" i="1"/>
  <c r="T273" i="1" s="1"/>
  <c r="Y272" i="1" s="1"/>
  <c r="AI272" i="2" l="1"/>
  <c r="AN272" i="2" s="1"/>
  <c r="AH272" i="2"/>
  <c r="AQ272" i="2" s="1"/>
  <c r="AD273" i="2"/>
  <c r="AL273" i="2" s="1"/>
  <c r="AJ273" i="2"/>
  <c r="AG272" i="2"/>
  <c r="AK272" i="2" s="1"/>
  <c r="AE273" i="2"/>
  <c r="AR273" i="2" s="1"/>
  <c r="Z275" i="2"/>
  <c r="AC275" i="2" s="1"/>
  <c r="AM275" i="2" s="1"/>
  <c r="AC274" i="2"/>
  <c r="AM274" i="2" s="1"/>
  <c r="AB274" i="2"/>
  <c r="R278" i="2"/>
  <c r="S277" i="2"/>
  <c r="T277" i="2" s="1"/>
  <c r="Y276" i="2" s="1"/>
  <c r="V277" i="2"/>
  <c r="X276" i="2" s="1"/>
  <c r="U277" i="2"/>
  <c r="W276" i="2" s="1"/>
  <c r="AD270" i="1"/>
  <c r="X273" i="1"/>
  <c r="U274" i="1"/>
  <c r="W273" i="1" s="1"/>
  <c r="AQ269" i="1"/>
  <c r="AR269" i="1"/>
  <c r="AN270" i="1"/>
  <c r="AM270" i="1"/>
  <c r="AK270" i="1"/>
  <c r="AJ270" i="1"/>
  <c r="AP269" i="1"/>
  <c r="AA271" i="1"/>
  <c r="AB271" i="1"/>
  <c r="AD271" i="1" s="1"/>
  <c r="Z272" i="1"/>
  <c r="AC271" i="1"/>
  <c r="AL271" i="1" s="1"/>
  <c r="R275" i="1"/>
  <c r="V275" i="1" s="1"/>
  <c r="S274" i="1"/>
  <c r="T274" i="1" s="1"/>
  <c r="Y273" i="1" s="1"/>
  <c r="AH273" i="2" l="1"/>
  <c r="AQ273" i="2" s="1"/>
  <c r="AG273" i="2"/>
  <c r="AK273" i="2" s="1"/>
  <c r="AE274" i="2"/>
  <c r="AR274" i="2" s="1"/>
  <c r="AP274" i="2"/>
  <c r="AI273" i="2"/>
  <c r="AN273" i="2" s="1"/>
  <c r="AB275" i="2"/>
  <c r="AP275" i="2" s="1"/>
  <c r="R279" i="2"/>
  <c r="S278" i="2"/>
  <c r="T278" i="2" s="1"/>
  <c r="Y277" i="2" s="1"/>
  <c r="U278" i="2"/>
  <c r="W277" i="2" s="1"/>
  <c r="V278" i="2"/>
  <c r="X277" i="2" s="1"/>
  <c r="Z276" i="2"/>
  <c r="AA276" i="2" s="1"/>
  <c r="AJ276" i="2" s="1"/>
  <c r="AD274" i="2"/>
  <c r="AL274" i="2" s="1"/>
  <c r="AA275" i="2"/>
  <c r="AE271" i="1"/>
  <c r="U275" i="1"/>
  <c r="W274" i="1" s="1"/>
  <c r="X274" i="1"/>
  <c r="AA272" i="1"/>
  <c r="AE272" i="1" s="1"/>
  <c r="AB272" i="1"/>
  <c r="Z273" i="1"/>
  <c r="AC272" i="1"/>
  <c r="AL272" i="1" s="1"/>
  <c r="AR270" i="1"/>
  <c r="AK271" i="1"/>
  <c r="AM271" i="1"/>
  <c r="AQ270" i="1"/>
  <c r="AP270" i="1"/>
  <c r="AN271" i="1"/>
  <c r="AJ271" i="1"/>
  <c r="AQ271" i="1"/>
  <c r="S275" i="1"/>
  <c r="T275" i="1" s="1"/>
  <c r="Y274" i="1" s="1"/>
  <c r="R276" i="1"/>
  <c r="V276" i="1" s="1"/>
  <c r="AG274" i="2" l="1"/>
  <c r="AK274" i="2" s="1"/>
  <c r="AD275" i="2"/>
  <c r="AL275" i="2" s="1"/>
  <c r="AJ275" i="2"/>
  <c r="AB276" i="2"/>
  <c r="AP276" i="2" s="1"/>
  <c r="AC276" i="2"/>
  <c r="AM276" i="2" s="1"/>
  <c r="S279" i="2"/>
  <c r="T279" i="2" s="1"/>
  <c r="Y278" i="2" s="1"/>
  <c r="V279" i="2"/>
  <c r="X278" i="2" s="1"/>
  <c r="R280" i="2"/>
  <c r="U279" i="2"/>
  <c r="W278" i="2" s="1"/>
  <c r="AI274" i="2"/>
  <c r="AN274" i="2" s="1"/>
  <c r="AE275" i="2"/>
  <c r="AR275" i="2" s="1"/>
  <c r="AH274" i="2"/>
  <c r="AQ274" i="2" s="1"/>
  <c r="Z277" i="2"/>
  <c r="AC277" i="2" s="1"/>
  <c r="AM277" i="2" s="1"/>
  <c r="AD272" i="1"/>
  <c r="X275" i="1"/>
  <c r="U276" i="1"/>
  <c r="W275" i="1" s="1"/>
  <c r="AP271" i="1"/>
  <c r="AA273" i="1"/>
  <c r="AB273" i="1"/>
  <c r="AD273" i="1" s="1"/>
  <c r="AR271" i="1"/>
  <c r="AC273" i="1"/>
  <c r="AL273" i="1" s="1"/>
  <c r="AN272" i="1"/>
  <c r="AK272" i="1"/>
  <c r="AM272" i="1"/>
  <c r="Z274" i="1"/>
  <c r="AC274" i="1" s="1"/>
  <c r="AL274" i="1" s="1"/>
  <c r="AJ272" i="1"/>
  <c r="R277" i="1"/>
  <c r="V277" i="1" s="1"/>
  <c r="S276" i="1"/>
  <c r="T276" i="1" s="1"/>
  <c r="Y275" i="1" s="1"/>
  <c r="AH275" i="2" l="1"/>
  <c r="AQ275" i="2" s="1"/>
  <c r="AD276" i="2"/>
  <c r="AL276" i="2" s="1"/>
  <c r="AE276" i="2"/>
  <c r="AR276" i="2" s="1"/>
  <c r="AA277" i="2"/>
  <c r="AJ277" i="2" s="1"/>
  <c r="AG275" i="2"/>
  <c r="AK275" i="2" s="1"/>
  <c r="Z278" i="2"/>
  <c r="AA278" i="2" s="1"/>
  <c r="AJ278" i="2" s="1"/>
  <c r="S280" i="2"/>
  <c r="T280" i="2" s="1"/>
  <c r="Y279" i="2" s="1"/>
  <c r="R281" i="2"/>
  <c r="V280" i="2"/>
  <c r="X279" i="2" s="1"/>
  <c r="U280" i="2"/>
  <c r="W279" i="2" s="1"/>
  <c r="AG276" i="2"/>
  <c r="AK276" i="2" s="1"/>
  <c r="AI275" i="2"/>
  <c r="AN275" i="2" s="1"/>
  <c r="AB277" i="2"/>
  <c r="AP277" i="2" s="1"/>
  <c r="AC278" i="2"/>
  <c r="AM278" i="2" s="1"/>
  <c r="AE273" i="1"/>
  <c r="X276" i="1"/>
  <c r="U277" i="1"/>
  <c r="W276" i="1" s="1"/>
  <c r="AR272" i="1"/>
  <c r="AQ272" i="1"/>
  <c r="Z275" i="1"/>
  <c r="AB274" i="1"/>
  <c r="AA274" i="1"/>
  <c r="AE274" i="1" s="1"/>
  <c r="AP272" i="1"/>
  <c r="AK273" i="1"/>
  <c r="AM273" i="1"/>
  <c r="AJ273" i="1"/>
  <c r="AN273" i="1"/>
  <c r="S277" i="1"/>
  <c r="T277" i="1" s="1"/>
  <c r="Y276" i="1" s="1"/>
  <c r="R278" i="1"/>
  <c r="V278" i="1" s="1"/>
  <c r="AH276" i="2" l="1"/>
  <c r="AQ276" i="2" s="1"/>
  <c r="AI276" i="2"/>
  <c r="AN276" i="2" s="1"/>
  <c r="AB278" i="2"/>
  <c r="AP278" i="2" s="1"/>
  <c r="AE278" i="2"/>
  <c r="AR278" i="2" s="1"/>
  <c r="AD277" i="2"/>
  <c r="AL277" i="2" s="1"/>
  <c r="R282" i="2"/>
  <c r="S281" i="2"/>
  <c r="T281" i="2" s="1"/>
  <c r="Y280" i="2" s="1"/>
  <c r="U281" i="2"/>
  <c r="W280" i="2" s="1"/>
  <c r="V281" i="2"/>
  <c r="X280" i="2" s="1"/>
  <c r="AE277" i="2"/>
  <c r="AR277" i="2" s="1"/>
  <c r="Z279" i="2"/>
  <c r="AA279" i="2" s="1"/>
  <c r="AJ279" i="2" s="1"/>
  <c r="AD274" i="1"/>
  <c r="U278" i="1"/>
  <c r="W277" i="1" s="1"/>
  <c r="X277" i="1"/>
  <c r="AR273" i="1"/>
  <c r="AQ273" i="1"/>
  <c r="AP273" i="1"/>
  <c r="AJ274" i="1"/>
  <c r="AN274" i="1"/>
  <c r="AK274" i="1"/>
  <c r="AM274" i="1"/>
  <c r="AB275" i="1"/>
  <c r="AA275" i="1"/>
  <c r="AE275" i="1" s="1"/>
  <c r="Z276" i="1"/>
  <c r="AC275" i="1"/>
  <c r="AL275" i="1" s="1"/>
  <c r="S278" i="1"/>
  <c r="T278" i="1" s="1"/>
  <c r="Y277" i="1" s="1"/>
  <c r="R279" i="1"/>
  <c r="V279" i="1" s="1"/>
  <c r="AD278" i="2" l="1"/>
  <c r="AL278" i="2" s="1"/>
  <c r="AC279" i="2"/>
  <c r="AM279" i="2" s="1"/>
  <c r="AI277" i="2"/>
  <c r="AN277" i="2" s="1"/>
  <c r="AB279" i="2"/>
  <c r="AP279" i="2" s="1"/>
  <c r="AH277" i="2"/>
  <c r="AQ277" i="2" s="1"/>
  <c r="V282" i="2"/>
  <c r="X281" i="2" s="1"/>
  <c r="R283" i="2"/>
  <c r="S282" i="2"/>
  <c r="T282" i="2" s="1"/>
  <c r="Y281" i="2" s="1"/>
  <c r="U282" i="2"/>
  <c r="W281" i="2" s="1"/>
  <c r="Z280" i="2"/>
  <c r="AB280" i="2" s="1"/>
  <c r="AP280" i="2" s="1"/>
  <c r="AG278" i="2"/>
  <c r="AK278" i="2" s="1"/>
  <c r="AG277" i="2"/>
  <c r="AK277" i="2" s="1"/>
  <c r="AH278" i="2"/>
  <c r="AQ278" i="2" s="1"/>
  <c r="AI278" i="2"/>
  <c r="AN278" i="2" s="1"/>
  <c r="AD275" i="1"/>
  <c r="AM275" i="1" s="1"/>
  <c r="X278" i="1"/>
  <c r="U279" i="1"/>
  <c r="W278" i="1" s="1"/>
  <c r="AR274" i="1"/>
  <c r="AB276" i="1"/>
  <c r="AD276" i="1" s="1"/>
  <c r="AA276" i="1"/>
  <c r="AC276" i="1"/>
  <c r="AL276" i="1" s="1"/>
  <c r="AQ274" i="1"/>
  <c r="AK275" i="1"/>
  <c r="Z277" i="1"/>
  <c r="AJ275" i="1"/>
  <c r="AN275" i="1"/>
  <c r="AP274" i="1"/>
  <c r="R280" i="1"/>
  <c r="V280" i="1" s="1"/>
  <c r="S279" i="1"/>
  <c r="T279" i="1" s="1"/>
  <c r="Y278" i="1" s="1"/>
  <c r="AC280" i="2" l="1"/>
  <c r="AM280" i="2" s="1"/>
  <c r="S283" i="2"/>
  <c r="T283" i="2" s="1"/>
  <c r="Y282" i="2" s="1"/>
  <c r="R284" i="2"/>
  <c r="U283" i="2"/>
  <c r="W282" i="2" s="1"/>
  <c r="V283" i="2"/>
  <c r="X282" i="2" s="1"/>
  <c r="AD279" i="2"/>
  <c r="AL279" i="2" s="1"/>
  <c r="AA280" i="2"/>
  <c r="AJ280" i="2" s="1"/>
  <c r="Z281" i="2"/>
  <c r="AA281" i="2" s="1"/>
  <c r="AJ281" i="2" s="1"/>
  <c r="AE279" i="2"/>
  <c r="AR279" i="2" s="1"/>
  <c r="AE276" i="1"/>
  <c r="X279" i="1"/>
  <c r="U280" i="1"/>
  <c r="W279" i="1" s="1"/>
  <c r="AP275" i="1"/>
  <c r="AJ276" i="1"/>
  <c r="AQ275" i="1"/>
  <c r="AA277" i="1"/>
  <c r="AB277" i="1"/>
  <c r="AD277" i="1" s="1"/>
  <c r="AN276" i="1"/>
  <c r="AK276" i="1"/>
  <c r="AM276" i="1"/>
  <c r="Z278" i="1"/>
  <c r="AC278" i="1" s="1"/>
  <c r="AL278" i="1" s="1"/>
  <c r="AR275" i="1"/>
  <c r="AC277" i="1"/>
  <c r="AL277" i="1" s="1"/>
  <c r="R281" i="1"/>
  <c r="V281" i="1" s="1"/>
  <c r="S280" i="1"/>
  <c r="T280" i="1" s="1"/>
  <c r="Y279" i="1" s="1"/>
  <c r="AB281" i="2" l="1"/>
  <c r="AP281" i="2" s="1"/>
  <c r="AC281" i="2"/>
  <c r="AM281" i="2" s="1"/>
  <c r="AI279" i="2"/>
  <c r="AN279" i="2" s="1"/>
  <c r="AE280" i="2"/>
  <c r="AD280" i="2"/>
  <c r="AL280" i="2" s="1"/>
  <c r="AG279" i="2"/>
  <c r="AK279" i="2" s="1"/>
  <c r="Z282" i="2"/>
  <c r="AC282" i="2" s="1"/>
  <c r="AM282" i="2" s="1"/>
  <c r="AH279" i="2"/>
  <c r="AQ279" i="2" s="1"/>
  <c r="S284" i="2"/>
  <c r="T284" i="2" s="1"/>
  <c r="Y283" i="2" s="1"/>
  <c r="R285" i="2"/>
  <c r="V284" i="2"/>
  <c r="X283" i="2" s="1"/>
  <c r="U284" i="2"/>
  <c r="W283" i="2" s="1"/>
  <c r="AE277" i="1"/>
  <c r="X280" i="1"/>
  <c r="U281" i="1"/>
  <c r="W280" i="1" s="1"/>
  <c r="AR276" i="1"/>
  <c r="AK277" i="1"/>
  <c r="AM277" i="1"/>
  <c r="AQ276" i="1"/>
  <c r="AJ277" i="1"/>
  <c r="AN277" i="1"/>
  <c r="AQ277" i="1"/>
  <c r="Z279" i="1"/>
  <c r="AC279" i="1" s="1"/>
  <c r="AL279" i="1" s="1"/>
  <c r="AB278" i="1"/>
  <c r="AD278" i="1" s="1"/>
  <c r="AA278" i="1"/>
  <c r="AP276" i="1"/>
  <c r="S281" i="1"/>
  <c r="T281" i="1" s="1"/>
  <c r="Y280" i="1" s="1"/>
  <c r="R282" i="1"/>
  <c r="V282" i="1" s="1"/>
  <c r="AD281" i="2" l="1"/>
  <c r="AL281" i="2" s="1"/>
  <c r="AE281" i="2"/>
  <c r="AR281" i="2" s="1"/>
  <c r="AI280" i="2"/>
  <c r="AN280" i="2" s="1"/>
  <c r="AR280" i="2"/>
  <c r="AH280" i="2"/>
  <c r="AQ280" i="2" s="1"/>
  <c r="AA282" i="2"/>
  <c r="AJ282" i="2" s="1"/>
  <c r="AG281" i="2"/>
  <c r="AK281" i="2" s="1"/>
  <c r="R286" i="2"/>
  <c r="S285" i="2"/>
  <c r="T285" i="2" s="1"/>
  <c r="Y284" i="2" s="1"/>
  <c r="V285" i="2"/>
  <c r="X284" i="2" s="1"/>
  <c r="U285" i="2"/>
  <c r="W284" i="2" s="1"/>
  <c r="AB282" i="2"/>
  <c r="Z283" i="2"/>
  <c r="AB283" i="2" s="1"/>
  <c r="AP283" i="2" s="1"/>
  <c r="AG280" i="2"/>
  <c r="AK280" i="2" s="1"/>
  <c r="AH281" i="2"/>
  <c r="AQ281" i="2" s="1"/>
  <c r="AE278" i="1"/>
  <c r="X281" i="1"/>
  <c r="U282" i="1"/>
  <c r="W281" i="1" s="1"/>
  <c r="Z280" i="1"/>
  <c r="AN278" i="1"/>
  <c r="AM278" i="1"/>
  <c r="AK278" i="1"/>
  <c r="AR277" i="1"/>
  <c r="AP277" i="1"/>
  <c r="AB279" i="1"/>
  <c r="AA279" i="1"/>
  <c r="AE279" i="1" s="1"/>
  <c r="AJ278" i="1"/>
  <c r="R283" i="1"/>
  <c r="V283" i="1" s="1"/>
  <c r="S282" i="1"/>
  <c r="T282" i="1" s="1"/>
  <c r="Y281" i="1" s="1"/>
  <c r="AI281" i="2" l="1"/>
  <c r="AN281" i="2" s="1"/>
  <c r="AE282" i="2"/>
  <c r="AR282" i="2" s="1"/>
  <c r="AP282" i="2"/>
  <c r="AC283" i="2"/>
  <c r="AM283" i="2" s="1"/>
  <c r="Z284" i="2"/>
  <c r="AB284" i="2" s="1"/>
  <c r="AP284" i="2" s="1"/>
  <c r="AD282" i="2"/>
  <c r="AL282" i="2" s="1"/>
  <c r="AA283" i="2"/>
  <c r="AJ283" i="2" s="1"/>
  <c r="V286" i="2"/>
  <c r="X285" i="2" s="1"/>
  <c r="R287" i="2"/>
  <c r="S286" i="2"/>
  <c r="T286" i="2" s="1"/>
  <c r="Y285" i="2" s="1"/>
  <c r="U286" i="2"/>
  <c r="W285" i="2" s="1"/>
  <c r="AD279" i="1"/>
  <c r="U283" i="1"/>
  <c r="W282" i="1" s="1"/>
  <c r="X282" i="1"/>
  <c r="AP278" i="1"/>
  <c r="AQ278" i="1"/>
  <c r="AR278" i="1"/>
  <c r="Z281" i="1"/>
  <c r="AJ279" i="1"/>
  <c r="AN279" i="1"/>
  <c r="AB280" i="1"/>
  <c r="AA280" i="1"/>
  <c r="AE280" i="1" s="1"/>
  <c r="AK279" i="1"/>
  <c r="AM279" i="1"/>
  <c r="AC280" i="1"/>
  <c r="AL280" i="1" s="1"/>
  <c r="S283" i="1"/>
  <c r="T283" i="1" s="1"/>
  <c r="Y282" i="1" s="1"/>
  <c r="R284" i="1"/>
  <c r="V284" i="1" s="1"/>
  <c r="AG282" i="2" l="1"/>
  <c r="AK282" i="2" s="1"/>
  <c r="AA284" i="2"/>
  <c r="AJ284" i="2" s="1"/>
  <c r="AC284" i="2"/>
  <c r="AM284" i="2" s="1"/>
  <c r="AH282" i="2"/>
  <c r="AQ282" i="2" s="1"/>
  <c r="S287" i="2"/>
  <c r="T287" i="2" s="1"/>
  <c r="Y286" i="2" s="1"/>
  <c r="R288" i="2"/>
  <c r="V287" i="2"/>
  <c r="X286" i="2" s="1"/>
  <c r="U287" i="2"/>
  <c r="W286" i="2" s="1"/>
  <c r="Z285" i="2"/>
  <c r="AB285" i="2" s="1"/>
  <c r="AP285" i="2" s="1"/>
  <c r="AI282" i="2"/>
  <c r="AN282" i="2" s="1"/>
  <c r="AE283" i="2"/>
  <c r="AR283" i="2" s="1"/>
  <c r="AD283" i="2"/>
  <c r="AL283" i="2" s="1"/>
  <c r="AD280" i="1"/>
  <c r="AQ279" i="1"/>
  <c r="X283" i="1"/>
  <c r="U284" i="1"/>
  <c r="W283" i="1" s="1"/>
  <c r="AP279" i="1"/>
  <c r="AN280" i="1"/>
  <c r="AK280" i="1"/>
  <c r="AM280" i="1"/>
  <c r="AR279" i="1"/>
  <c r="AJ280" i="1"/>
  <c r="AA281" i="1"/>
  <c r="AB281" i="1"/>
  <c r="AD281" i="1" s="1"/>
  <c r="Z282" i="1"/>
  <c r="AC281" i="1"/>
  <c r="AL281" i="1" s="1"/>
  <c r="S284" i="1"/>
  <c r="T284" i="1" s="1"/>
  <c r="Y283" i="1" s="1"/>
  <c r="R285" i="1"/>
  <c r="V285" i="1" s="1"/>
  <c r="AD284" i="2" l="1"/>
  <c r="AL284" i="2" s="1"/>
  <c r="AE284" i="2"/>
  <c r="AR284" i="2" s="1"/>
  <c r="AI283" i="2"/>
  <c r="AN283" i="2" s="1"/>
  <c r="AG283" i="2"/>
  <c r="AK283" i="2" s="1"/>
  <c r="AA285" i="2"/>
  <c r="AJ285" i="2" s="1"/>
  <c r="Z286" i="2"/>
  <c r="AA286" i="2" s="1"/>
  <c r="AJ286" i="2" s="1"/>
  <c r="AC285" i="2"/>
  <c r="AM285" i="2" s="1"/>
  <c r="AH284" i="2"/>
  <c r="AQ284" i="2" s="1"/>
  <c r="AH283" i="2"/>
  <c r="AQ283" i="2" s="1"/>
  <c r="S288" i="2"/>
  <c r="T288" i="2" s="1"/>
  <c r="Y287" i="2" s="1"/>
  <c r="R289" i="2"/>
  <c r="V288" i="2"/>
  <c r="X287" i="2" s="1"/>
  <c r="U288" i="2"/>
  <c r="W287" i="2" s="1"/>
  <c r="AE281" i="1"/>
  <c r="X284" i="1"/>
  <c r="U285" i="1"/>
  <c r="W284" i="1" s="1"/>
  <c r="AP280" i="1"/>
  <c r="AR280" i="1"/>
  <c r="AQ280" i="1"/>
  <c r="AA282" i="1"/>
  <c r="AB282" i="1"/>
  <c r="AD282" i="1" s="1"/>
  <c r="AC282" i="1"/>
  <c r="AL282" i="1" s="1"/>
  <c r="AK281" i="1"/>
  <c r="AM281" i="1"/>
  <c r="Z283" i="1"/>
  <c r="AC283" i="1" s="1"/>
  <c r="AL283" i="1" s="1"/>
  <c r="AJ281" i="1"/>
  <c r="AN281" i="1"/>
  <c r="R286" i="1"/>
  <c r="V286" i="1" s="1"/>
  <c r="S285" i="1"/>
  <c r="T285" i="1" s="1"/>
  <c r="Y284" i="1" s="1"/>
  <c r="AG284" i="2" l="1"/>
  <c r="AK284" i="2" s="1"/>
  <c r="AI284" i="2"/>
  <c r="AN284" i="2" s="1"/>
  <c r="R290" i="2"/>
  <c r="S289" i="2"/>
  <c r="T289" i="2" s="1"/>
  <c r="Y288" i="2" s="1"/>
  <c r="U289" i="2"/>
  <c r="W288" i="2" s="1"/>
  <c r="V289" i="2"/>
  <c r="X288" i="2" s="1"/>
  <c r="AC286" i="2"/>
  <c r="AM286" i="2" s="1"/>
  <c r="AB286" i="2"/>
  <c r="AE285" i="2"/>
  <c r="AR285" i="2" s="1"/>
  <c r="AD285" i="2"/>
  <c r="AL285" i="2" s="1"/>
  <c r="Z287" i="2"/>
  <c r="AA287" i="2" s="1"/>
  <c r="AJ287" i="2" s="1"/>
  <c r="AE282" i="1"/>
  <c r="AR281" i="1"/>
  <c r="U286" i="1"/>
  <c r="W285" i="1" s="1"/>
  <c r="X285" i="1"/>
  <c r="AQ281" i="1"/>
  <c r="Z284" i="1"/>
  <c r="AP281" i="1"/>
  <c r="AN282" i="1"/>
  <c r="AK282" i="1"/>
  <c r="AM282" i="1"/>
  <c r="AJ282" i="1"/>
  <c r="AB283" i="1"/>
  <c r="AD283" i="1" s="1"/>
  <c r="AA283" i="1"/>
  <c r="S286" i="1"/>
  <c r="T286" i="1" s="1"/>
  <c r="Y285" i="1" s="1"/>
  <c r="R287" i="1"/>
  <c r="V287" i="1" s="1"/>
  <c r="AG285" i="2" l="1"/>
  <c r="AK285" i="2" s="1"/>
  <c r="AE286" i="2"/>
  <c r="AR286" i="2" s="1"/>
  <c r="AP286" i="2"/>
  <c r="AB287" i="2"/>
  <c r="AP287" i="2" s="1"/>
  <c r="AI285" i="2"/>
  <c r="AN285" i="2" s="1"/>
  <c r="AD286" i="2"/>
  <c r="AL286" i="2" s="1"/>
  <c r="Z288" i="2"/>
  <c r="AB288" i="2" s="1"/>
  <c r="AP288" i="2" s="1"/>
  <c r="AC287" i="2"/>
  <c r="AM287" i="2" s="1"/>
  <c r="AH285" i="2"/>
  <c r="AQ285" i="2" s="1"/>
  <c r="V290" i="2"/>
  <c r="X289" i="2" s="1"/>
  <c r="R291" i="2"/>
  <c r="S290" i="2"/>
  <c r="T290" i="2" s="1"/>
  <c r="Y289" i="2" s="1"/>
  <c r="U290" i="2"/>
  <c r="W289" i="2" s="1"/>
  <c r="AE283" i="1"/>
  <c r="U287" i="1"/>
  <c r="W286" i="1" s="1"/>
  <c r="X286" i="1"/>
  <c r="AQ282" i="1"/>
  <c r="AA284" i="1"/>
  <c r="AB284" i="1"/>
  <c r="AD284" i="1" s="1"/>
  <c r="AN283" i="1"/>
  <c r="AJ283" i="1"/>
  <c r="AK283" i="1"/>
  <c r="AM283" i="1"/>
  <c r="Z285" i="1"/>
  <c r="AC285" i="1" s="1"/>
  <c r="AL285" i="1" s="1"/>
  <c r="AR282" i="1"/>
  <c r="AP282" i="1"/>
  <c r="AC284" i="1"/>
  <c r="AL284" i="1" s="1"/>
  <c r="S287" i="1"/>
  <c r="T287" i="1" s="1"/>
  <c r="Y286" i="1" s="1"/>
  <c r="R288" i="1"/>
  <c r="V288" i="1" s="1"/>
  <c r="AG286" i="2" l="1"/>
  <c r="AK286" i="2" s="1"/>
  <c r="AD287" i="2"/>
  <c r="AL287" i="2" s="1"/>
  <c r="AE287" i="2"/>
  <c r="AR287" i="2" s="1"/>
  <c r="AH286" i="2"/>
  <c r="AQ286" i="2" s="1"/>
  <c r="AA288" i="2"/>
  <c r="AJ288" i="2" s="1"/>
  <c r="AC288" i="2"/>
  <c r="AM288" i="2" s="1"/>
  <c r="Z289" i="2"/>
  <c r="AA289" i="2" s="1"/>
  <c r="AJ289" i="2" s="1"/>
  <c r="S291" i="2"/>
  <c r="T291" i="2" s="1"/>
  <c r="Y290" i="2" s="1"/>
  <c r="V291" i="2"/>
  <c r="X290" i="2" s="1"/>
  <c r="R292" i="2"/>
  <c r="U291" i="2"/>
  <c r="W290" i="2" s="1"/>
  <c r="AI286" i="2"/>
  <c r="AN286" i="2" s="1"/>
  <c r="AE284" i="1"/>
  <c r="U288" i="1"/>
  <c r="W287" i="1" s="1"/>
  <c r="AP283" i="1"/>
  <c r="AQ283" i="1"/>
  <c r="Z286" i="1"/>
  <c r="AR283" i="1"/>
  <c r="AN284" i="1"/>
  <c r="AK284" i="1"/>
  <c r="AM284" i="1"/>
  <c r="AA285" i="1"/>
  <c r="AB285" i="1"/>
  <c r="AD285" i="1" s="1"/>
  <c r="AJ284" i="1"/>
  <c r="R289" i="1"/>
  <c r="V289" i="1" s="1"/>
  <c r="S288" i="1"/>
  <c r="T288" i="1" s="1"/>
  <c r="Y287" i="1" s="1"/>
  <c r="AH287" i="2" l="1"/>
  <c r="AQ287" i="2" s="1"/>
  <c r="AD288" i="2"/>
  <c r="AL288" i="2" s="1"/>
  <c r="AI287" i="2"/>
  <c r="AN287" i="2" s="1"/>
  <c r="AG287" i="2"/>
  <c r="AK287" i="2" s="1"/>
  <c r="AE288" i="2"/>
  <c r="AR288" i="2" s="1"/>
  <c r="AC289" i="2"/>
  <c r="AM289" i="2" s="1"/>
  <c r="AB289" i="2"/>
  <c r="Z290" i="2"/>
  <c r="AB290" i="2" s="1"/>
  <c r="AP290" i="2" s="1"/>
  <c r="S292" i="2"/>
  <c r="T292" i="2" s="1"/>
  <c r="Y291" i="2" s="1"/>
  <c r="V292" i="2"/>
  <c r="X291" i="2" s="1"/>
  <c r="R293" i="2"/>
  <c r="U292" i="2"/>
  <c r="W291" i="2" s="1"/>
  <c r="AE285" i="1"/>
  <c r="X287" i="1"/>
  <c r="X288" i="1"/>
  <c r="U289" i="1"/>
  <c r="W288" i="1" s="1"/>
  <c r="AR284" i="1"/>
  <c r="AQ284" i="1"/>
  <c r="AJ285" i="1"/>
  <c r="AN285" i="1"/>
  <c r="AA286" i="1"/>
  <c r="AB286" i="1"/>
  <c r="AD286" i="1" s="1"/>
  <c r="Z287" i="1"/>
  <c r="AC287" i="1" s="1"/>
  <c r="AL287" i="1" s="1"/>
  <c r="AK285" i="1"/>
  <c r="AM285" i="1"/>
  <c r="AP284" i="1"/>
  <c r="AC286" i="1"/>
  <c r="AL286" i="1" s="1"/>
  <c r="R290" i="1"/>
  <c r="V290" i="1" s="1"/>
  <c r="S289" i="1"/>
  <c r="T289" i="1" s="1"/>
  <c r="Y288" i="1" s="1"/>
  <c r="AG288" i="2" l="1"/>
  <c r="AK288" i="2" s="1"/>
  <c r="AH288" i="2"/>
  <c r="AQ288" i="2" s="1"/>
  <c r="AI288" i="2"/>
  <c r="AN288" i="2" s="1"/>
  <c r="AE289" i="2"/>
  <c r="AR289" i="2" s="1"/>
  <c r="AP289" i="2"/>
  <c r="AD289" i="2"/>
  <c r="AL289" i="2" s="1"/>
  <c r="AA290" i="2"/>
  <c r="AJ290" i="2" s="1"/>
  <c r="AC290" i="2"/>
  <c r="AM290" i="2" s="1"/>
  <c r="Z291" i="2"/>
  <c r="AB291" i="2" s="1"/>
  <c r="AP291" i="2" s="1"/>
  <c r="R294" i="2"/>
  <c r="S293" i="2"/>
  <c r="T293" i="2" s="1"/>
  <c r="Y292" i="2" s="1"/>
  <c r="V293" i="2"/>
  <c r="X292" i="2" s="1"/>
  <c r="U293" i="2"/>
  <c r="W292" i="2" s="1"/>
  <c r="AE286" i="1"/>
  <c r="U290" i="1"/>
  <c r="X289" i="1"/>
  <c r="AQ285" i="1"/>
  <c r="AP285" i="1"/>
  <c r="Z288" i="1"/>
  <c r="AR285" i="1"/>
  <c r="AA287" i="1"/>
  <c r="AE287" i="1" s="1"/>
  <c r="AB287" i="1"/>
  <c r="AN286" i="1"/>
  <c r="AP286" i="1"/>
  <c r="AM286" i="1"/>
  <c r="AK286" i="1"/>
  <c r="AJ286" i="1"/>
  <c r="S290" i="1"/>
  <c r="T290" i="1" s="1"/>
  <c r="Y289" i="1" s="1"/>
  <c r="R291" i="1"/>
  <c r="V291" i="1" s="1"/>
  <c r="AG289" i="2" l="1"/>
  <c r="AK289" i="2" s="1"/>
  <c r="AI289" i="2"/>
  <c r="AN289" i="2" s="1"/>
  <c r="AH289" i="2"/>
  <c r="AQ289" i="2" s="1"/>
  <c r="AD290" i="2"/>
  <c r="AL290" i="2" s="1"/>
  <c r="AE290" i="2"/>
  <c r="AR290" i="2" s="1"/>
  <c r="Z292" i="2"/>
  <c r="AB292" i="2" s="1"/>
  <c r="AP292" i="2" s="1"/>
  <c r="AC291" i="2"/>
  <c r="AM291" i="2" s="1"/>
  <c r="AA291" i="2"/>
  <c r="AJ291" i="2" s="1"/>
  <c r="V294" i="2"/>
  <c r="X293" i="2" s="1"/>
  <c r="R295" i="2"/>
  <c r="S294" i="2"/>
  <c r="T294" i="2" s="1"/>
  <c r="Y293" i="2" s="1"/>
  <c r="U294" i="2"/>
  <c r="W293" i="2" s="1"/>
  <c r="AD287" i="1"/>
  <c r="U291" i="1"/>
  <c r="X290" i="1"/>
  <c r="W290" i="1"/>
  <c r="W289" i="1"/>
  <c r="Z289" i="1" s="1"/>
  <c r="AC289" i="1" s="1"/>
  <c r="AL289" i="1" s="1"/>
  <c r="AJ287" i="1"/>
  <c r="AN287" i="1"/>
  <c r="AQ286" i="1"/>
  <c r="AA288" i="1"/>
  <c r="AE288" i="1" s="1"/>
  <c r="AB288" i="1"/>
  <c r="AD288" i="1" s="1"/>
  <c r="AR286" i="1"/>
  <c r="AK287" i="1"/>
  <c r="AM287" i="1"/>
  <c r="AC288" i="1"/>
  <c r="AL288" i="1" s="1"/>
  <c r="S291" i="1"/>
  <c r="T291" i="1" s="1"/>
  <c r="Y290" i="1" s="1"/>
  <c r="R292" i="1"/>
  <c r="V292" i="1" s="1"/>
  <c r="AH290" i="2" l="1"/>
  <c r="AQ290" i="2" s="1"/>
  <c r="AI290" i="2"/>
  <c r="AN290" i="2" s="1"/>
  <c r="AG290" i="2"/>
  <c r="AK290" i="2" s="1"/>
  <c r="AC292" i="2"/>
  <c r="AM292" i="2" s="1"/>
  <c r="AA292" i="2"/>
  <c r="AE291" i="2"/>
  <c r="AR291" i="2" s="1"/>
  <c r="Z293" i="2"/>
  <c r="AA293" i="2" s="1"/>
  <c r="AJ293" i="2" s="1"/>
  <c r="S295" i="2"/>
  <c r="T295" i="2" s="1"/>
  <c r="Y294" i="2" s="1"/>
  <c r="V295" i="2"/>
  <c r="X294" i="2" s="1"/>
  <c r="R296" i="2"/>
  <c r="U295" i="2"/>
  <c r="W294" i="2" s="1"/>
  <c r="AD291" i="2"/>
  <c r="AL291" i="2" s="1"/>
  <c r="X291" i="1"/>
  <c r="U292" i="1"/>
  <c r="W291" i="1" s="1"/>
  <c r="AP287" i="1"/>
  <c r="AR287" i="1"/>
  <c r="Z290" i="1"/>
  <c r="AN288" i="1"/>
  <c r="AK288" i="1"/>
  <c r="AM288" i="1"/>
  <c r="AB289" i="1"/>
  <c r="AD289" i="1" s="1"/>
  <c r="AA289" i="1"/>
  <c r="AE289" i="1" s="1"/>
  <c r="AJ288" i="1"/>
  <c r="AQ287" i="1"/>
  <c r="R293" i="1"/>
  <c r="V293" i="1" s="1"/>
  <c r="S292" i="1"/>
  <c r="T292" i="1" s="1"/>
  <c r="Y291" i="1" s="1"/>
  <c r="AD292" i="2" l="1"/>
  <c r="AL292" i="2" s="1"/>
  <c r="AJ292" i="2"/>
  <c r="AE292" i="2"/>
  <c r="AR292" i="2" s="1"/>
  <c r="AG291" i="2"/>
  <c r="AK291" i="2" s="1"/>
  <c r="Z294" i="2"/>
  <c r="AB294" i="2" s="1"/>
  <c r="AP294" i="2" s="1"/>
  <c r="AC293" i="2"/>
  <c r="AM293" i="2" s="1"/>
  <c r="AH292" i="2"/>
  <c r="AQ292" i="2" s="1"/>
  <c r="AH291" i="2"/>
  <c r="AQ291" i="2" s="1"/>
  <c r="AB293" i="2"/>
  <c r="AP293" i="2" s="1"/>
  <c r="S296" i="2"/>
  <c r="T296" i="2" s="1"/>
  <c r="Y295" i="2" s="1"/>
  <c r="V296" i="2"/>
  <c r="X295" i="2" s="1"/>
  <c r="R297" i="2"/>
  <c r="U296" i="2"/>
  <c r="W295" i="2" s="1"/>
  <c r="AI291" i="2"/>
  <c r="AN291" i="2" s="1"/>
  <c r="AG292" i="2"/>
  <c r="AK292" i="2" s="1"/>
  <c r="AC294" i="2"/>
  <c r="AM294" i="2" s="1"/>
  <c r="U293" i="1"/>
  <c r="W292" i="1" s="1"/>
  <c r="X292" i="1"/>
  <c r="AQ288" i="1"/>
  <c r="AR288" i="1"/>
  <c r="AK289" i="1"/>
  <c r="AM289" i="1"/>
  <c r="AA290" i="1"/>
  <c r="AB290" i="1"/>
  <c r="AD290" i="1" s="1"/>
  <c r="Z291" i="1"/>
  <c r="AC290" i="1"/>
  <c r="AL290" i="1" s="1"/>
  <c r="AJ289" i="1"/>
  <c r="AN289" i="1"/>
  <c r="AP288" i="1"/>
  <c r="S293" i="1"/>
  <c r="T293" i="1" s="1"/>
  <c r="Y292" i="1" s="1"/>
  <c r="R294" i="1"/>
  <c r="V294" i="1" s="1"/>
  <c r="AI292" i="2" l="1"/>
  <c r="AN292" i="2" s="1"/>
  <c r="Z295" i="2"/>
  <c r="AA295" i="2" s="1"/>
  <c r="AJ295" i="2" s="1"/>
  <c r="AD293" i="2"/>
  <c r="AL293" i="2" s="1"/>
  <c r="AA294" i="2"/>
  <c r="AJ294" i="2" s="1"/>
  <c r="AE293" i="2"/>
  <c r="R298" i="2"/>
  <c r="S297" i="2"/>
  <c r="T297" i="2" s="1"/>
  <c r="Y296" i="2" s="1"/>
  <c r="U297" i="2"/>
  <c r="W296" i="2" s="1"/>
  <c r="V297" i="2"/>
  <c r="X296" i="2" s="1"/>
  <c r="AE290" i="1"/>
  <c r="U294" i="1"/>
  <c r="W293" i="1" s="1"/>
  <c r="X293" i="1"/>
  <c r="AQ289" i="1"/>
  <c r="AR289" i="1"/>
  <c r="AJ290" i="1"/>
  <c r="AA291" i="1"/>
  <c r="AB291" i="1"/>
  <c r="AD291" i="1" s="1"/>
  <c r="AP289" i="1"/>
  <c r="AC291" i="1"/>
  <c r="AL291" i="1" s="1"/>
  <c r="Z292" i="1"/>
  <c r="AC292" i="1" s="1"/>
  <c r="AL292" i="1" s="1"/>
  <c r="AN290" i="1"/>
  <c r="AM290" i="1"/>
  <c r="AK290" i="1"/>
  <c r="R295" i="1"/>
  <c r="V295" i="1" s="1"/>
  <c r="S294" i="1"/>
  <c r="T294" i="1" s="1"/>
  <c r="Y293" i="1" s="1"/>
  <c r="AG293" i="2" l="1"/>
  <c r="AK293" i="2" s="1"/>
  <c r="AR293" i="2"/>
  <c r="AH293" i="2"/>
  <c r="AQ293" i="2" s="1"/>
  <c r="AC295" i="2"/>
  <c r="AM295" i="2" s="1"/>
  <c r="AB295" i="2"/>
  <c r="AP295" i="2" s="1"/>
  <c r="AI293" i="2"/>
  <c r="AN293" i="2" s="1"/>
  <c r="AD295" i="2"/>
  <c r="AL295" i="2" s="1"/>
  <c r="V298" i="2"/>
  <c r="X297" i="2" s="1"/>
  <c r="R299" i="2"/>
  <c r="S298" i="2"/>
  <c r="T298" i="2" s="1"/>
  <c r="Y297" i="2" s="1"/>
  <c r="U298" i="2"/>
  <c r="W297" i="2" s="1"/>
  <c r="Z296" i="2"/>
  <c r="AB296" i="2" s="1"/>
  <c r="AP296" i="2" s="1"/>
  <c r="AE294" i="2"/>
  <c r="AR294" i="2" s="1"/>
  <c r="AD294" i="2"/>
  <c r="AL294" i="2" s="1"/>
  <c r="AE291" i="1"/>
  <c r="U295" i="1"/>
  <c r="W294" i="1" s="1"/>
  <c r="X294" i="1"/>
  <c r="AP290" i="1"/>
  <c r="AN291" i="1"/>
  <c r="AJ291" i="1"/>
  <c r="Z293" i="1"/>
  <c r="AC293" i="1" s="1"/>
  <c r="AR290" i="1"/>
  <c r="AQ290" i="1"/>
  <c r="AA292" i="1"/>
  <c r="AE292" i="1" s="1"/>
  <c r="AB292" i="1"/>
  <c r="AD292" i="1" s="1"/>
  <c r="AK291" i="1"/>
  <c r="AM291" i="1"/>
  <c r="R296" i="1"/>
  <c r="V296" i="1" s="1"/>
  <c r="S295" i="1"/>
  <c r="T295" i="1" s="1"/>
  <c r="Y294" i="1" s="1"/>
  <c r="AE295" i="2" l="1"/>
  <c r="AR295" i="2" s="1"/>
  <c r="S299" i="2"/>
  <c r="T299" i="2" s="1"/>
  <c r="Y298" i="2" s="1"/>
  <c r="V299" i="2"/>
  <c r="X298" i="2" s="1"/>
  <c r="R300" i="2"/>
  <c r="U299" i="2"/>
  <c r="W298" i="2" s="1"/>
  <c r="AH295" i="2"/>
  <c r="AQ295" i="2" s="1"/>
  <c r="AG294" i="2"/>
  <c r="AK294" i="2" s="1"/>
  <c r="AA296" i="2"/>
  <c r="AJ296" i="2" s="1"/>
  <c r="AH294" i="2"/>
  <c r="AQ294" i="2" s="1"/>
  <c r="Z297" i="2"/>
  <c r="AA297" i="2" s="1"/>
  <c r="AJ297" i="2" s="1"/>
  <c r="AC296" i="2"/>
  <c r="AM296" i="2" s="1"/>
  <c r="AI294" i="2"/>
  <c r="AN294" i="2" s="1"/>
  <c r="X295" i="1"/>
  <c r="U296" i="1"/>
  <c r="W295" i="1" s="1"/>
  <c r="AP291" i="1"/>
  <c r="AR291" i="1"/>
  <c r="AQ291" i="1"/>
  <c r="Z294" i="1"/>
  <c r="AM292" i="1"/>
  <c r="AK292" i="1"/>
  <c r="AA293" i="1"/>
  <c r="AB293" i="1"/>
  <c r="AD293" i="1" s="1"/>
  <c r="AN292" i="1"/>
  <c r="AJ292" i="1"/>
  <c r="AL293" i="1"/>
  <c r="S296" i="1"/>
  <c r="T296" i="1" s="1"/>
  <c r="Y295" i="1" s="1"/>
  <c r="R297" i="1"/>
  <c r="V297" i="1" s="1"/>
  <c r="AI295" i="2" l="1"/>
  <c r="AN295" i="2" s="1"/>
  <c r="AG295" i="2"/>
  <c r="AK295" i="2" s="1"/>
  <c r="AB297" i="2"/>
  <c r="AC297" i="2"/>
  <c r="AM297" i="2" s="1"/>
  <c r="AE296" i="2"/>
  <c r="AR296" i="2" s="1"/>
  <c r="Z298" i="2"/>
  <c r="AA298" i="2" s="1"/>
  <c r="AJ298" i="2" s="1"/>
  <c r="AD296" i="2"/>
  <c r="AL296" i="2" s="1"/>
  <c r="S300" i="2"/>
  <c r="T300" i="2" s="1"/>
  <c r="Y299" i="2" s="1"/>
  <c r="V300" i="2"/>
  <c r="X299" i="2" s="1"/>
  <c r="R301" i="2"/>
  <c r="U300" i="2"/>
  <c r="W299" i="2" s="1"/>
  <c r="AG296" i="2"/>
  <c r="AK296" i="2" s="1"/>
  <c r="AE293" i="1"/>
  <c r="X296" i="1"/>
  <c r="U297" i="1"/>
  <c r="W296" i="1" s="1"/>
  <c r="AR292" i="1"/>
  <c r="AQ292" i="1"/>
  <c r="AJ293" i="1"/>
  <c r="AA294" i="1"/>
  <c r="AB294" i="1"/>
  <c r="AD294" i="1" s="1"/>
  <c r="AP292" i="1"/>
  <c r="AC294" i="1"/>
  <c r="AL294" i="1" s="1"/>
  <c r="Z295" i="1"/>
  <c r="AC295" i="1" s="1"/>
  <c r="AL295" i="1" s="1"/>
  <c r="AQ293" i="1"/>
  <c r="AK293" i="1"/>
  <c r="S297" i="1"/>
  <c r="T297" i="1" s="1"/>
  <c r="Y296" i="1" s="1"/>
  <c r="R298" i="1"/>
  <c r="V298" i="1" s="1"/>
  <c r="AB298" i="2" l="1"/>
  <c r="AP298" i="2" s="1"/>
  <c r="AE297" i="2"/>
  <c r="AR297" i="2" s="1"/>
  <c r="AP297" i="2"/>
  <c r="AH296" i="2"/>
  <c r="AQ296" i="2" s="1"/>
  <c r="AE298" i="2"/>
  <c r="AR298" i="2" s="1"/>
  <c r="AD298" i="2"/>
  <c r="AL298" i="2" s="1"/>
  <c r="AI296" i="2"/>
  <c r="AN296" i="2" s="1"/>
  <c r="AC298" i="2"/>
  <c r="AM298" i="2" s="1"/>
  <c r="Z299" i="2"/>
  <c r="AB299" i="2" s="1"/>
  <c r="AP299" i="2" s="1"/>
  <c r="R302" i="2"/>
  <c r="S301" i="2"/>
  <c r="T301" i="2" s="1"/>
  <c r="Y300" i="2" s="1"/>
  <c r="U301" i="2"/>
  <c r="W300" i="2" s="1"/>
  <c r="V301" i="2"/>
  <c r="X300" i="2" s="1"/>
  <c r="AG297" i="2"/>
  <c r="AK297" i="2" s="1"/>
  <c r="AD297" i="2"/>
  <c r="AL297" i="2" s="1"/>
  <c r="AE294" i="1"/>
  <c r="U298" i="1"/>
  <c r="W297" i="1" s="1"/>
  <c r="X297" i="1"/>
  <c r="Z296" i="1"/>
  <c r="AJ294" i="1"/>
  <c r="AR293" i="1"/>
  <c r="AM293" i="1"/>
  <c r="AA295" i="1"/>
  <c r="AE295" i="1" s="1"/>
  <c r="AB295" i="1"/>
  <c r="AM294" i="1"/>
  <c r="AK294" i="1"/>
  <c r="AN293" i="1"/>
  <c r="AP293" i="1"/>
  <c r="R299" i="1"/>
  <c r="V299" i="1" s="1"/>
  <c r="S298" i="1"/>
  <c r="T298" i="1" s="1"/>
  <c r="Y297" i="1" s="1"/>
  <c r="AC299" i="2" l="1"/>
  <c r="AM299" i="2" s="1"/>
  <c r="V302" i="2"/>
  <c r="X301" i="2" s="1"/>
  <c r="R303" i="2"/>
  <c r="S302" i="2"/>
  <c r="T302" i="2" s="1"/>
  <c r="Y301" i="2" s="1"/>
  <c r="U302" i="2"/>
  <c r="W301" i="2" s="1"/>
  <c r="AH297" i="2"/>
  <c r="AQ297" i="2" s="1"/>
  <c r="AG298" i="2"/>
  <c r="AK298" i="2" s="1"/>
  <c r="AI297" i="2"/>
  <c r="AN297" i="2" s="1"/>
  <c r="AH298" i="2"/>
  <c r="AQ298" i="2" s="1"/>
  <c r="Z300" i="2"/>
  <c r="AB300" i="2" s="1"/>
  <c r="AP300" i="2" s="1"/>
  <c r="AA299" i="2"/>
  <c r="AJ299" i="2" s="1"/>
  <c r="AI298" i="2"/>
  <c r="AN298" i="2" s="1"/>
  <c r="AD295" i="1"/>
  <c r="X298" i="1"/>
  <c r="U299" i="1"/>
  <c r="W298" i="1" s="1"/>
  <c r="AP294" i="1"/>
  <c r="AN294" i="1"/>
  <c r="AR294" i="1"/>
  <c r="AB296" i="1"/>
  <c r="AA296" i="1"/>
  <c r="AE296" i="1" s="1"/>
  <c r="Z297" i="1"/>
  <c r="AC297" i="1" s="1"/>
  <c r="AL297" i="1" s="1"/>
  <c r="AM295" i="1"/>
  <c r="AK295" i="1"/>
  <c r="AJ295" i="1"/>
  <c r="AN295" i="1"/>
  <c r="AQ294" i="1"/>
  <c r="AC296" i="1"/>
  <c r="AL296" i="1" s="1"/>
  <c r="R300" i="1"/>
  <c r="V300" i="1" s="1"/>
  <c r="S299" i="1"/>
  <c r="T299" i="1" s="1"/>
  <c r="Y298" i="1" s="1"/>
  <c r="Z301" i="2" l="1"/>
  <c r="AC301" i="2" s="1"/>
  <c r="AM301" i="2" s="1"/>
  <c r="AC300" i="2"/>
  <c r="AM300" i="2" s="1"/>
  <c r="AE299" i="2"/>
  <c r="AR299" i="2" s="1"/>
  <c r="AA300" i="2"/>
  <c r="AJ300" i="2" s="1"/>
  <c r="S303" i="2"/>
  <c r="T303" i="2" s="1"/>
  <c r="Y302" i="2" s="1"/>
  <c r="R304" i="2"/>
  <c r="V303" i="2"/>
  <c r="X302" i="2" s="1"/>
  <c r="U303" i="2"/>
  <c r="W302" i="2" s="1"/>
  <c r="AB301" i="2"/>
  <c r="AP301" i="2" s="1"/>
  <c r="AD299" i="2"/>
  <c r="AL299" i="2" s="1"/>
  <c r="AD296" i="1"/>
  <c r="U300" i="1"/>
  <c r="W299" i="1" s="1"/>
  <c r="X299" i="1"/>
  <c r="AN296" i="1"/>
  <c r="AK296" i="1"/>
  <c r="AM296" i="1"/>
  <c r="Z298" i="1"/>
  <c r="AR295" i="1"/>
  <c r="AA297" i="1"/>
  <c r="AB297" i="1"/>
  <c r="AD297" i="1" s="1"/>
  <c r="AQ295" i="1"/>
  <c r="AP295" i="1"/>
  <c r="AQ296" i="1"/>
  <c r="AJ296" i="1"/>
  <c r="R301" i="1"/>
  <c r="V301" i="1" s="1"/>
  <c r="S300" i="1"/>
  <c r="T300" i="1" s="1"/>
  <c r="Y299" i="1" s="1"/>
  <c r="AI299" i="2" l="1"/>
  <c r="AN299" i="2" s="1"/>
  <c r="AA301" i="2"/>
  <c r="AJ301" i="2" s="1"/>
  <c r="Z302" i="2"/>
  <c r="AA302" i="2" s="1"/>
  <c r="AJ302" i="2" s="1"/>
  <c r="AE300" i="2"/>
  <c r="AR300" i="2" s="1"/>
  <c r="AH299" i="2"/>
  <c r="AQ299" i="2" s="1"/>
  <c r="AD300" i="2"/>
  <c r="AL300" i="2" s="1"/>
  <c r="S304" i="2"/>
  <c r="T304" i="2" s="1"/>
  <c r="Y303" i="2" s="1"/>
  <c r="V304" i="2"/>
  <c r="X303" i="2" s="1"/>
  <c r="R305" i="2"/>
  <c r="U304" i="2"/>
  <c r="W303" i="2" s="1"/>
  <c r="AG299" i="2"/>
  <c r="AK299" i="2" s="1"/>
  <c r="AE297" i="1"/>
  <c r="AP296" i="1"/>
  <c r="U301" i="1"/>
  <c r="W300" i="1" s="1"/>
  <c r="X300" i="1"/>
  <c r="AR296" i="1"/>
  <c r="AM297" i="1"/>
  <c r="AN297" i="1"/>
  <c r="AJ297" i="1"/>
  <c r="Z299" i="1"/>
  <c r="AA298" i="1"/>
  <c r="AB298" i="1"/>
  <c r="AD298" i="1" s="1"/>
  <c r="AK297" i="1"/>
  <c r="AP297" i="1"/>
  <c r="AC298" i="1"/>
  <c r="AL298" i="1" s="1"/>
  <c r="R302" i="1"/>
  <c r="V302" i="1" s="1"/>
  <c r="S301" i="1"/>
  <c r="T301" i="1" s="1"/>
  <c r="Y300" i="1" s="1"/>
  <c r="AD301" i="2" l="1"/>
  <c r="AL301" i="2" s="1"/>
  <c r="AE301" i="2"/>
  <c r="AB302" i="2"/>
  <c r="AP302" i="2" s="1"/>
  <c r="AC302" i="2"/>
  <c r="AM302" i="2" s="1"/>
  <c r="R306" i="2"/>
  <c r="S305" i="2"/>
  <c r="T305" i="2" s="1"/>
  <c r="Y304" i="2" s="1"/>
  <c r="U305" i="2"/>
  <c r="W304" i="2" s="1"/>
  <c r="V305" i="2"/>
  <c r="X304" i="2" s="1"/>
  <c r="AH301" i="2"/>
  <c r="AQ301" i="2" s="1"/>
  <c r="AG300" i="2"/>
  <c r="AK300" i="2" s="1"/>
  <c r="AH300" i="2"/>
  <c r="AQ300" i="2" s="1"/>
  <c r="Z303" i="2"/>
  <c r="AB303" i="2" s="1"/>
  <c r="AP303" i="2" s="1"/>
  <c r="AI300" i="2"/>
  <c r="AN300" i="2" s="1"/>
  <c r="AE298" i="1"/>
  <c r="AQ297" i="1"/>
  <c r="U302" i="1"/>
  <c r="W301" i="1" s="1"/>
  <c r="X301" i="1"/>
  <c r="AR297" i="1"/>
  <c r="AJ298" i="1"/>
  <c r="AN298" i="1"/>
  <c r="AA299" i="1"/>
  <c r="AE299" i="1" s="1"/>
  <c r="AB299" i="1"/>
  <c r="Z300" i="1"/>
  <c r="AC299" i="1"/>
  <c r="AL299" i="1" s="1"/>
  <c r="AK298" i="1"/>
  <c r="AM298" i="1"/>
  <c r="AP298" i="1"/>
  <c r="S302" i="1"/>
  <c r="T302" i="1" s="1"/>
  <c r="Y301" i="1" s="1"/>
  <c r="R303" i="1"/>
  <c r="V303" i="1" s="1"/>
  <c r="AD302" i="2" l="1"/>
  <c r="AL302" i="2" s="1"/>
  <c r="AR301" i="2"/>
  <c r="AG301" i="2"/>
  <c r="AK301" i="2" s="1"/>
  <c r="AI301" i="2"/>
  <c r="AN301" i="2" s="1"/>
  <c r="AE302" i="2"/>
  <c r="AR302" i="2" s="1"/>
  <c r="AC303" i="2"/>
  <c r="AM303" i="2" s="1"/>
  <c r="Z304" i="2"/>
  <c r="AA304" i="2" s="1"/>
  <c r="AJ304" i="2" s="1"/>
  <c r="AA303" i="2"/>
  <c r="AH302" i="2"/>
  <c r="AQ302" i="2" s="1"/>
  <c r="V306" i="2"/>
  <c r="X305" i="2" s="1"/>
  <c r="R307" i="2"/>
  <c r="S306" i="2"/>
  <c r="T306" i="2" s="1"/>
  <c r="Y305" i="2" s="1"/>
  <c r="U306" i="2"/>
  <c r="W305" i="2" s="1"/>
  <c r="AD299" i="1"/>
  <c r="AR298" i="1"/>
  <c r="U303" i="1"/>
  <c r="W302" i="1" s="1"/>
  <c r="X302" i="1"/>
  <c r="AA300" i="1"/>
  <c r="AB300" i="1"/>
  <c r="AD300" i="1" s="1"/>
  <c r="AC300" i="1"/>
  <c r="AL300" i="1" s="1"/>
  <c r="AQ298" i="1"/>
  <c r="AM299" i="1"/>
  <c r="AK299" i="1"/>
  <c r="Z301" i="1"/>
  <c r="AC301" i="1" s="1"/>
  <c r="AL301" i="1" s="1"/>
  <c r="AJ299" i="1"/>
  <c r="AN299" i="1"/>
  <c r="S303" i="1"/>
  <c r="T303" i="1" s="1"/>
  <c r="Y302" i="1" s="1"/>
  <c r="R304" i="1"/>
  <c r="V304" i="1" s="1"/>
  <c r="AI302" i="2" l="1"/>
  <c r="AN302" i="2" s="1"/>
  <c r="AG302" i="2"/>
  <c r="AK302" i="2" s="1"/>
  <c r="AD303" i="2"/>
  <c r="AL303" i="2" s="1"/>
  <c r="AJ303" i="2"/>
  <c r="AC304" i="2"/>
  <c r="AM304" i="2" s="1"/>
  <c r="Z305" i="2"/>
  <c r="AA305" i="2" s="1"/>
  <c r="AJ305" i="2" s="1"/>
  <c r="S307" i="2"/>
  <c r="T307" i="2" s="1"/>
  <c r="Y306" i="2" s="1"/>
  <c r="R308" i="2"/>
  <c r="V307" i="2"/>
  <c r="X306" i="2" s="1"/>
  <c r="U307" i="2"/>
  <c r="W306" i="2" s="1"/>
  <c r="AE303" i="2"/>
  <c r="AR303" i="2" s="1"/>
  <c r="AB304" i="2"/>
  <c r="AP304" i="2" s="1"/>
  <c r="AE300" i="1"/>
  <c r="AQ299" i="1"/>
  <c r="U304" i="1"/>
  <c r="W303" i="1" s="1"/>
  <c r="X303" i="1"/>
  <c r="AP299" i="1"/>
  <c r="Z302" i="1"/>
  <c r="AN300" i="1"/>
  <c r="AM300" i="1"/>
  <c r="AK300" i="1"/>
  <c r="AR299" i="1"/>
  <c r="AA301" i="1"/>
  <c r="AB301" i="1"/>
  <c r="AD301" i="1" s="1"/>
  <c r="AJ300" i="1"/>
  <c r="R305" i="1"/>
  <c r="V305" i="1" s="1"/>
  <c r="S304" i="1"/>
  <c r="T304" i="1" s="1"/>
  <c r="Y303" i="1" s="1"/>
  <c r="AH303" i="2" l="1"/>
  <c r="AQ303" i="2" s="1"/>
  <c r="AB305" i="2"/>
  <c r="AP305" i="2" s="1"/>
  <c r="AC305" i="2"/>
  <c r="AM305" i="2" s="1"/>
  <c r="AG303" i="2"/>
  <c r="AK303" i="2" s="1"/>
  <c r="S308" i="2"/>
  <c r="T308" i="2" s="1"/>
  <c r="Y307" i="2" s="1"/>
  <c r="V308" i="2"/>
  <c r="X307" i="2" s="1"/>
  <c r="R309" i="2"/>
  <c r="U308" i="2"/>
  <c r="W307" i="2" s="1"/>
  <c r="AD304" i="2"/>
  <c r="AL304" i="2" s="1"/>
  <c r="Z306" i="2"/>
  <c r="AA306" i="2" s="1"/>
  <c r="AJ306" i="2" s="1"/>
  <c r="AE304" i="2"/>
  <c r="AI303" i="2"/>
  <c r="AN303" i="2" s="1"/>
  <c r="AE301" i="1"/>
  <c r="U305" i="1"/>
  <c r="W304" i="1" s="1"/>
  <c r="X304" i="1"/>
  <c r="AQ300" i="1"/>
  <c r="Z303" i="1"/>
  <c r="AA302" i="1"/>
  <c r="AB302" i="1"/>
  <c r="AD302" i="1" s="1"/>
  <c r="AP300" i="1"/>
  <c r="AK301" i="1"/>
  <c r="AC302" i="1"/>
  <c r="AL302" i="1" s="1"/>
  <c r="AR300" i="1"/>
  <c r="AM301" i="1"/>
  <c r="AN301" i="1"/>
  <c r="AJ301" i="1"/>
  <c r="R306" i="1"/>
  <c r="V306" i="1" s="1"/>
  <c r="S305" i="1"/>
  <c r="T305" i="1" s="1"/>
  <c r="Y304" i="1" s="1"/>
  <c r="AD305" i="2" l="1"/>
  <c r="AL305" i="2" s="1"/>
  <c r="AE305" i="2"/>
  <c r="AR305" i="2" s="1"/>
  <c r="AG304" i="2"/>
  <c r="AK304" i="2" s="1"/>
  <c r="AR304" i="2"/>
  <c r="AB306" i="2"/>
  <c r="AP306" i="2" s="1"/>
  <c r="AC306" i="2"/>
  <c r="AM306" i="2" s="1"/>
  <c r="AG305" i="2"/>
  <c r="AK305" i="2" s="1"/>
  <c r="Z307" i="2"/>
  <c r="AA307" i="2" s="1"/>
  <c r="AJ307" i="2" s="1"/>
  <c r="AH304" i="2"/>
  <c r="AQ304" i="2" s="1"/>
  <c r="R310" i="2"/>
  <c r="S309" i="2"/>
  <c r="T309" i="2" s="1"/>
  <c r="Y308" i="2" s="1"/>
  <c r="V309" i="2"/>
  <c r="X308" i="2" s="1"/>
  <c r="U309" i="2"/>
  <c r="W308" i="2" s="1"/>
  <c r="AI304" i="2"/>
  <c r="AN304" i="2" s="1"/>
  <c r="AH305" i="2"/>
  <c r="AQ305" i="2" s="1"/>
  <c r="AE302" i="1"/>
  <c r="U306" i="1"/>
  <c r="W305" i="1" s="1"/>
  <c r="X305" i="1"/>
  <c r="AQ301" i="1"/>
  <c r="AR301" i="1"/>
  <c r="AK302" i="1"/>
  <c r="AM302" i="1"/>
  <c r="Z304" i="1"/>
  <c r="AC304" i="1" s="1"/>
  <c r="AL304" i="1" s="1"/>
  <c r="AP301" i="1"/>
  <c r="AJ302" i="1"/>
  <c r="AN302" i="1"/>
  <c r="AQ302" i="1"/>
  <c r="AA303" i="1"/>
  <c r="AB303" i="1"/>
  <c r="AD303" i="1" s="1"/>
  <c r="AC303" i="1"/>
  <c r="AL303" i="1" s="1"/>
  <c r="R307" i="1"/>
  <c r="V307" i="1" s="1"/>
  <c r="S306" i="1"/>
  <c r="T306" i="1" s="1"/>
  <c r="Y305" i="1" s="1"/>
  <c r="AI305" i="2" l="1"/>
  <c r="AN305" i="2" s="1"/>
  <c r="AE306" i="2"/>
  <c r="AR306" i="2" s="1"/>
  <c r="AD306" i="2"/>
  <c r="AL306" i="2" s="1"/>
  <c r="AH306" i="2"/>
  <c r="AQ306" i="2" s="1"/>
  <c r="AB307" i="2"/>
  <c r="AD307" i="2" s="1"/>
  <c r="AL307" i="2" s="1"/>
  <c r="AC307" i="2"/>
  <c r="AM307" i="2" s="1"/>
  <c r="Z308" i="2"/>
  <c r="AA308" i="2" s="1"/>
  <c r="AJ308" i="2" s="1"/>
  <c r="AG306" i="2"/>
  <c r="AK306" i="2" s="1"/>
  <c r="V310" i="2"/>
  <c r="X309" i="2" s="1"/>
  <c r="R311" i="2"/>
  <c r="S310" i="2"/>
  <c r="T310" i="2" s="1"/>
  <c r="Y309" i="2" s="1"/>
  <c r="U310" i="2"/>
  <c r="W309" i="2" s="1"/>
  <c r="AE303" i="1"/>
  <c r="X306" i="1"/>
  <c r="U307" i="1"/>
  <c r="Z305" i="1"/>
  <c r="AP302" i="1"/>
  <c r="AM303" i="1"/>
  <c r="AK303" i="1"/>
  <c r="AN303" i="1"/>
  <c r="AJ303" i="1"/>
  <c r="AR302" i="1"/>
  <c r="AA304" i="1"/>
  <c r="AB304" i="1"/>
  <c r="AD304" i="1" s="1"/>
  <c r="R308" i="1"/>
  <c r="V308" i="1" s="1"/>
  <c r="S307" i="1"/>
  <c r="T307" i="1" s="1"/>
  <c r="Y306" i="1" s="1"/>
  <c r="AI306" i="2" l="1"/>
  <c r="AN306" i="2" s="1"/>
  <c r="AE307" i="2"/>
  <c r="AR307" i="2" s="1"/>
  <c r="AP307" i="2"/>
  <c r="AG307" i="2"/>
  <c r="AK307" i="2" s="1"/>
  <c r="AH307" i="2"/>
  <c r="AQ307" i="2" s="1"/>
  <c r="S311" i="2"/>
  <c r="T311" i="2" s="1"/>
  <c r="Y310" i="2" s="1"/>
  <c r="R312" i="2"/>
  <c r="U311" i="2"/>
  <c r="W310" i="2" s="1"/>
  <c r="V311" i="2"/>
  <c r="X310" i="2" s="1"/>
  <c r="AB308" i="2"/>
  <c r="AI307" i="2"/>
  <c r="AN307" i="2" s="1"/>
  <c r="Z309" i="2"/>
  <c r="AC309" i="2" s="1"/>
  <c r="AM309" i="2" s="1"/>
  <c r="AC308" i="2"/>
  <c r="AM308" i="2" s="1"/>
  <c r="AE304" i="1"/>
  <c r="U308" i="1"/>
  <c r="X307" i="1"/>
  <c r="W307" i="1"/>
  <c r="W306" i="1"/>
  <c r="Z306" i="1" s="1"/>
  <c r="AJ304" i="1"/>
  <c r="AQ303" i="1"/>
  <c r="AA305" i="1"/>
  <c r="AE305" i="1" s="1"/>
  <c r="AB305" i="1"/>
  <c r="AP303" i="1"/>
  <c r="AN304" i="1"/>
  <c r="AM304" i="1"/>
  <c r="AK304" i="1"/>
  <c r="AR303" i="1"/>
  <c r="AC305" i="1"/>
  <c r="AL305" i="1" s="1"/>
  <c r="R309" i="1"/>
  <c r="V309" i="1" s="1"/>
  <c r="S308" i="1"/>
  <c r="T308" i="1" s="1"/>
  <c r="Y307" i="1" s="1"/>
  <c r="AE308" i="2" l="1"/>
  <c r="AR308" i="2" s="1"/>
  <c r="AP308" i="2"/>
  <c r="S312" i="2"/>
  <c r="T312" i="2" s="1"/>
  <c r="Y311" i="2" s="1"/>
  <c r="V312" i="2"/>
  <c r="X311" i="2" s="1"/>
  <c r="R313" i="2"/>
  <c r="U312" i="2"/>
  <c r="W311" i="2" s="1"/>
  <c r="AG308" i="2"/>
  <c r="AK308" i="2" s="1"/>
  <c r="AD308" i="2"/>
  <c r="AL308" i="2" s="1"/>
  <c r="AA309" i="2"/>
  <c r="AJ309" i="2" s="1"/>
  <c r="AB309" i="2"/>
  <c r="AP309" i="2" s="1"/>
  <c r="Z310" i="2"/>
  <c r="AB310" i="2" s="1"/>
  <c r="AP310" i="2" s="1"/>
  <c r="AD305" i="1"/>
  <c r="U309" i="1"/>
  <c r="W308" i="1" s="1"/>
  <c r="X308" i="1"/>
  <c r="AP304" i="1"/>
  <c r="AB306" i="1"/>
  <c r="AA306" i="1"/>
  <c r="AE306" i="1" s="1"/>
  <c r="AC306" i="1"/>
  <c r="AL306" i="1" s="1"/>
  <c r="AR304" i="1"/>
  <c r="AK305" i="1"/>
  <c r="Z307" i="1"/>
  <c r="AM305" i="1"/>
  <c r="AN305" i="1"/>
  <c r="AJ305" i="1"/>
  <c r="AQ304" i="1"/>
  <c r="S309" i="1"/>
  <c r="T309" i="1" s="1"/>
  <c r="Y308" i="1" s="1"/>
  <c r="R310" i="1"/>
  <c r="V310" i="1" s="1"/>
  <c r="AC310" i="2" l="1"/>
  <c r="AM310" i="2" s="1"/>
  <c r="AA310" i="2"/>
  <c r="AJ310" i="2" s="1"/>
  <c r="AH308" i="2"/>
  <c r="AQ308" i="2" s="1"/>
  <c r="Z311" i="2"/>
  <c r="AC311" i="2" s="1"/>
  <c r="AM311" i="2" s="1"/>
  <c r="AI308" i="2"/>
  <c r="AN308" i="2" s="1"/>
  <c r="AD309" i="2"/>
  <c r="AL309" i="2" s="1"/>
  <c r="AE309" i="2"/>
  <c r="AR309" i="2" s="1"/>
  <c r="R314" i="2"/>
  <c r="S313" i="2"/>
  <c r="T313" i="2" s="1"/>
  <c r="Y312" i="2" s="1"/>
  <c r="U313" i="2"/>
  <c r="W312" i="2" s="1"/>
  <c r="V313" i="2"/>
  <c r="X312" i="2" s="1"/>
  <c r="AD306" i="1"/>
  <c r="U310" i="1"/>
  <c r="W309" i="1" s="1"/>
  <c r="X309" i="1"/>
  <c r="AQ305" i="1"/>
  <c r="AR305" i="1"/>
  <c r="AB307" i="1"/>
  <c r="AA307" i="1"/>
  <c r="AE307" i="1" s="1"/>
  <c r="AC307" i="1"/>
  <c r="AL307" i="1" s="1"/>
  <c r="AP305" i="1"/>
  <c r="AJ306" i="1"/>
  <c r="AN306" i="1"/>
  <c r="Z308" i="1"/>
  <c r="AK306" i="1"/>
  <c r="AM306" i="1"/>
  <c r="R311" i="1"/>
  <c r="V311" i="1" s="1"/>
  <c r="S310" i="1"/>
  <c r="T310" i="1" s="1"/>
  <c r="Y309" i="1" s="1"/>
  <c r="AD310" i="2" l="1"/>
  <c r="AL310" i="2" s="1"/>
  <c r="AE310" i="2"/>
  <c r="AR310" i="2" s="1"/>
  <c r="AI309" i="2"/>
  <c r="AN309" i="2" s="1"/>
  <c r="AB311" i="2"/>
  <c r="AP311" i="2" s="1"/>
  <c r="Z312" i="2"/>
  <c r="AB312" i="2" s="1"/>
  <c r="AP312" i="2" s="1"/>
  <c r="AG309" i="2"/>
  <c r="AK309" i="2" s="1"/>
  <c r="AA311" i="2"/>
  <c r="AJ311" i="2" s="1"/>
  <c r="V314" i="2"/>
  <c r="X313" i="2" s="1"/>
  <c r="R315" i="2"/>
  <c r="S314" i="2"/>
  <c r="T314" i="2" s="1"/>
  <c r="Y313" i="2" s="1"/>
  <c r="U314" i="2"/>
  <c r="W313" i="2" s="1"/>
  <c r="AH309" i="2"/>
  <c r="AQ309" i="2" s="1"/>
  <c r="AD307" i="1"/>
  <c r="U311" i="1"/>
  <c r="W310" i="1" s="1"/>
  <c r="X310" i="1"/>
  <c r="AQ306" i="1"/>
  <c r="AN307" i="1"/>
  <c r="AJ307" i="1"/>
  <c r="Z309" i="1"/>
  <c r="AR306" i="1"/>
  <c r="AA308" i="1"/>
  <c r="AB308" i="1"/>
  <c r="AD308" i="1" s="1"/>
  <c r="AP306" i="1"/>
  <c r="AC308" i="1"/>
  <c r="AL308" i="1" s="1"/>
  <c r="AM307" i="1"/>
  <c r="AK307" i="1"/>
  <c r="S311" i="1"/>
  <c r="T311" i="1" s="1"/>
  <c r="Y310" i="1" s="1"/>
  <c r="R312" i="1"/>
  <c r="V312" i="1" s="1"/>
  <c r="AI310" i="2" l="1"/>
  <c r="AN310" i="2" s="1"/>
  <c r="AG310" i="2"/>
  <c r="AK310" i="2" s="1"/>
  <c r="AH310" i="2"/>
  <c r="AQ310" i="2" s="1"/>
  <c r="AC312" i="2"/>
  <c r="AM312" i="2" s="1"/>
  <c r="S315" i="2"/>
  <c r="T315" i="2" s="1"/>
  <c r="Y314" i="2" s="1"/>
  <c r="R316" i="2"/>
  <c r="V315" i="2"/>
  <c r="X314" i="2" s="1"/>
  <c r="U315" i="2"/>
  <c r="W314" i="2" s="1"/>
  <c r="AA312" i="2"/>
  <c r="Z313" i="2"/>
  <c r="AB313" i="2" s="1"/>
  <c r="AP313" i="2" s="1"/>
  <c r="AE311" i="2"/>
  <c r="AR311" i="2" s="1"/>
  <c r="AD311" i="2"/>
  <c r="AL311" i="2" s="1"/>
  <c r="AE308" i="1"/>
  <c r="U312" i="1"/>
  <c r="W311" i="1" s="1"/>
  <c r="X311" i="1"/>
  <c r="AP307" i="1"/>
  <c r="AQ307" i="1"/>
  <c r="AA309" i="1"/>
  <c r="AB309" i="1"/>
  <c r="AD309" i="1" s="1"/>
  <c r="AN308" i="1"/>
  <c r="AK308" i="1"/>
  <c r="AM308" i="1"/>
  <c r="Z310" i="1"/>
  <c r="AC309" i="1"/>
  <c r="AL309" i="1" s="1"/>
  <c r="AJ308" i="1"/>
  <c r="AR307" i="1"/>
  <c r="S312" i="1"/>
  <c r="T312" i="1" s="1"/>
  <c r="Y311" i="1" s="1"/>
  <c r="R313" i="1"/>
  <c r="V313" i="1" s="1"/>
  <c r="AD312" i="2" l="1"/>
  <c r="AL312" i="2" s="1"/>
  <c r="AJ312" i="2"/>
  <c r="AG311" i="2"/>
  <c r="AK311" i="2" s="1"/>
  <c r="AI311" i="2"/>
  <c r="AN311" i="2" s="1"/>
  <c r="AH311" i="2"/>
  <c r="AQ311" i="2" s="1"/>
  <c r="AE312" i="2"/>
  <c r="AH312" i="2"/>
  <c r="AQ312" i="2" s="1"/>
  <c r="S316" i="2"/>
  <c r="T316" i="2" s="1"/>
  <c r="Y315" i="2" s="1"/>
  <c r="V316" i="2"/>
  <c r="X315" i="2" s="1"/>
  <c r="R317" i="2"/>
  <c r="U316" i="2"/>
  <c r="W315" i="2" s="1"/>
  <c r="Z314" i="2"/>
  <c r="AB314" i="2" s="1"/>
  <c r="AP314" i="2" s="1"/>
  <c r="AC313" i="2"/>
  <c r="AM313" i="2" s="1"/>
  <c r="AA313" i="2"/>
  <c r="AJ313" i="2" s="1"/>
  <c r="AE309" i="1"/>
  <c r="X312" i="1"/>
  <c r="U313" i="1"/>
  <c r="W312" i="1" s="1"/>
  <c r="AQ308" i="1"/>
  <c r="AR308" i="1"/>
  <c r="AA310" i="1"/>
  <c r="AB310" i="1"/>
  <c r="AD310" i="1" s="1"/>
  <c r="AC310" i="1"/>
  <c r="AL310" i="1" s="1"/>
  <c r="Z311" i="1"/>
  <c r="AC311" i="1" s="1"/>
  <c r="AL311" i="1" s="1"/>
  <c r="AP308" i="1"/>
  <c r="AK309" i="1"/>
  <c r="AM309" i="1"/>
  <c r="AJ309" i="1"/>
  <c r="AN309" i="1"/>
  <c r="S313" i="1"/>
  <c r="T313" i="1" s="1"/>
  <c r="Y312" i="1" s="1"/>
  <c r="R314" i="1"/>
  <c r="V314" i="1" s="1"/>
  <c r="AI312" i="2" l="1"/>
  <c r="AN312" i="2" s="1"/>
  <c r="AR312" i="2"/>
  <c r="AC314" i="2"/>
  <c r="AM314" i="2" s="1"/>
  <c r="AA314" i="2"/>
  <c r="AE313" i="2"/>
  <c r="AR313" i="2" s="1"/>
  <c r="R318" i="2"/>
  <c r="S317" i="2"/>
  <c r="T317" i="2" s="1"/>
  <c r="Y316" i="2" s="1"/>
  <c r="U317" i="2"/>
  <c r="W316" i="2" s="1"/>
  <c r="V317" i="2"/>
  <c r="X316" i="2" s="1"/>
  <c r="AD313" i="2"/>
  <c r="AL313" i="2" s="1"/>
  <c r="AG312" i="2"/>
  <c r="AK312" i="2" s="1"/>
  <c r="Z315" i="2"/>
  <c r="AB315" i="2" s="1"/>
  <c r="AP315" i="2" s="1"/>
  <c r="AE310" i="1"/>
  <c r="U314" i="1"/>
  <c r="W313" i="1" s="1"/>
  <c r="X313" i="1"/>
  <c r="AQ309" i="1"/>
  <c r="AP309" i="1"/>
  <c r="Z312" i="1"/>
  <c r="AK310" i="1"/>
  <c r="AM310" i="1"/>
  <c r="AR309" i="1"/>
  <c r="AA311" i="1"/>
  <c r="AB311" i="1"/>
  <c r="AD311" i="1" s="1"/>
  <c r="AJ310" i="1"/>
  <c r="AN310" i="1"/>
  <c r="R315" i="1"/>
  <c r="V315" i="1" s="1"/>
  <c r="S314" i="1"/>
  <c r="T314" i="1" s="1"/>
  <c r="Y313" i="1" s="1"/>
  <c r="AE314" i="2" l="1"/>
  <c r="AR314" i="2" s="1"/>
  <c r="AJ314" i="2"/>
  <c r="AD314" i="2"/>
  <c r="AL314" i="2" s="1"/>
  <c r="AG313" i="2"/>
  <c r="AK313" i="2" s="1"/>
  <c r="AI313" i="2"/>
  <c r="AN313" i="2" s="1"/>
  <c r="AC315" i="2"/>
  <c r="AM315" i="2" s="1"/>
  <c r="Z316" i="2"/>
  <c r="AA316" i="2" s="1"/>
  <c r="AJ316" i="2" s="1"/>
  <c r="AA315" i="2"/>
  <c r="AJ315" i="2" s="1"/>
  <c r="V318" i="2"/>
  <c r="X317" i="2" s="1"/>
  <c r="R319" i="2"/>
  <c r="S318" i="2"/>
  <c r="T318" i="2" s="1"/>
  <c r="Y317" i="2" s="1"/>
  <c r="U318" i="2"/>
  <c r="W317" i="2" s="1"/>
  <c r="AH313" i="2"/>
  <c r="AQ313" i="2" s="1"/>
  <c r="AE311" i="1"/>
  <c r="X314" i="1"/>
  <c r="U315" i="1"/>
  <c r="AQ310" i="1"/>
  <c r="AM311" i="1"/>
  <c r="AK311" i="1"/>
  <c r="AR310" i="1"/>
  <c r="AN311" i="1"/>
  <c r="AJ311" i="1"/>
  <c r="Z313" i="1"/>
  <c r="AC313" i="1" s="1"/>
  <c r="AL313" i="1" s="1"/>
  <c r="AA312" i="1"/>
  <c r="AB312" i="1"/>
  <c r="AD312" i="1" s="1"/>
  <c r="AP310" i="1"/>
  <c r="AC312" i="1"/>
  <c r="AL312" i="1" s="1"/>
  <c r="S315" i="1"/>
  <c r="T315" i="1" s="1"/>
  <c r="Y314" i="1" s="1"/>
  <c r="R316" i="1"/>
  <c r="V316" i="1" s="1"/>
  <c r="AH314" i="2" l="1"/>
  <c r="AQ314" i="2" s="1"/>
  <c r="AG314" i="2"/>
  <c r="AK314" i="2" s="1"/>
  <c r="AI314" i="2"/>
  <c r="AN314" i="2" s="1"/>
  <c r="AB316" i="2"/>
  <c r="AP316" i="2" s="1"/>
  <c r="AE315" i="2"/>
  <c r="AR315" i="2" s="1"/>
  <c r="Z317" i="2"/>
  <c r="AA317" i="2" s="1"/>
  <c r="AJ317" i="2" s="1"/>
  <c r="AC316" i="2"/>
  <c r="AM316" i="2" s="1"/>
  <c r="S319" i="2"/>
  <c r="T319" i="2" s="1"/>
  <c r="Y318" i="2" s="1"/>
  <c r="R320" i="2"/>
  <c r="V319" i="2"/>
  <c r="X318" i="2" s="1"/>
  <c r="U319" i="2"/>
  <c r="W318" i="2" s="1"/>
  <c r="AD315" i="2"/>
  <c r="AL315" i="2" s="1"/>
  <c r="AE312" i="1"/>
  <c r="U316" i="1"/>
  <c r="X315" i="1"/>
  <c r="W315" i="1"/>
  <c r="W314" i="1"/>
  <c r="Z314" i="1" s="1"/>
  <c r="AQ311" i="1"/>
  <c r="AJ312" i="1"/>
  <c r="AR311" i="1"/>
  <c r="AP311" i="1"/>
  <c r="AN312" i="1"/>
  <c r="AK312" i="1"/>
  <c r="AM312" i="1"/>
  <c r="AA313" i="1"/>
  <c r="AB313" i="1"/>
  <c r="AD313" i="1" s="1"/>
  <c r="S316" i="1"/>
  <c r="T316" i="1" s="1"/>
  <c r="Y315" i="1" s="1"/>
  <c r="R317" i="1"/>
  <c r="V317" i="1" s="1"/>
  <c r="AD316" i="2" l="1"/>
  <c r="AL316" i="2" s="1"/>
  <c r="AE316" i="2"/>
  <c r="AR316" i="2" s="1"/>
  <c r="AG316" i="2"/>
  <c r="AK316" i="2" s="1"/>
  <c r="AC317" i="2"/>
  <c r="AM317" i="2" s="1"/>
  <c r="AH316" i="2"/>
  <c r="AQ316" i="2" s="1"/>
  <c r="AH315" i="2"/>
  <c r="AQ315" i="2" s="1"/>
  <c r="S320" i="2"/>
  <c r="T320" i="2" s="1"/>
  <c r="Y319" i="2" s="1"/>
  <c r="V320" i="2"/>
  <c r="X319" i="2" s="1"/>
  <c r="R321" i="2"/>
  <c r="U320" i="2"/>
  <c r="W319" i="2" s="1"/>
  <c r="AG315" i="2"/>
  <c r="AK315" i="2" s="1"/>
  <c r="AI315" i="2"/>
  <c r="AN315" i="2" s="1"/>
  <c r="AB317" i="2"/>
  <c r="Z318" i="2"/>
  <c r="AA318" i="2" s="1"/>
  <c r="AJ318" i="2" s="1"/>
  <c r="AE313" i="1"/>
  <c r="U317" i="1"/>
  <c r="W316" i="1" s="1"/>
  <c r="X316" i="1"/>
  <c r="AR312" i="1"/>
  <c r="Z315" i="1"/>
  <c r="AB314" i="1"/>
  <c r="AA314" i="1"/>
  <c r="AE314" i="1" s="1"/>
  <c r="AM313" i="1"/>
  <c r="AJ313" i="1"/>
  <c r="AN313" i="1"/>
  <c r="AP312" i="1"/>
  <c r="AK313" i="1"/>
  <c r="AQ312" i="1"/>
  <c r="AC314" i="1"/>
  <c r="AL314" i="1" s="1"/>
  <c r="S317" i="1"/>
  <c r="T317" i="1" s="1"/>
  <c r="Y316" i="1" s="1"/>
  <c r="R318" i="1"/>
  <c r="V318" i="1" s="1"/>
  <c r="AI316" i="2" l="1"/>
  <c r="AN316" i="2" s="1"/>
  <c r="AE317" i="2"/>
  <c r="AR317" i="2" s="1"/>
  <c r="AP317" i="2"/>
  <c r="R322" i="2"/>
  <c r="S321" i="2"/>
  <c r="T321" i="2" s="1"/>
  <c r="Y320" i="2" s="1"/>
  <c r="U321" i="2"/>
  <c r="W320" i="2" s="1"/>
  <c r="V321" i="2"/>
  <c r="X320" i="2" s="1"/>
  <c r="AC318" i="2"/>
  <c r="AM318" i="2" s="1"/>
  <c r="AB318" i="2"/>
  <c r="AG317" i="2"/>
  <c r="AK317" i="2" s="1"/>
  <c r="AD317" i="2"/>
  <c r="AL317" i="2" s="1"/>
  <c r="Z319" i="2"/>
  <c r="AC319" i="2" s="1"/>
  <c r="AM319" i="2" s="1"/>
  <c r="AD314" i="1"/>
  <c r="U318" i="1"/>
  <c r="W317" i="1" s="1"/>
  <c r="X317" i="1"/>
  <c r="AN314" i="1"/>
  <c r="AK314" i="1"/>
  <c r="AM314" i="1"/>
  <c r="AB315" i="1"/>
  <c r="AA315" i="1"/>
  <c r="AE315" i="1" s="1"/>
  <c r="AC315" i="1"/>
  <c r="AL315" i="1" s="1"/>
  <c r="Z316" i="1"/>
  <c r="AC316" i="1" s="1"/>
  <c r="AL316" i="1" s="1"/>
  <c r="AQ313" i="1"/>
  <c r="AP313" i="1"/>
  <c r="AR313" i="1"/>
  <c r="AJ314" i="1"/>
  <c r="R319" i="1"/>
  <c r="V319" i="1" s="1"/>
  <c r="S318" i="1"/>
  <c r="T318" i="1" s="1"/>
  <c r="Y317" i="1" s="1"/>
  <c r="AE318" i="2" l="1"/>
  <c r="AR318" i="2" s="1"/>
  <c r="AP318" i="2"/>
  <c r="AI317" i="2"/>
  <c r="AN317" i="2" s="1"/>
  <c r="V322" i="2"/>
  <c r="X321" i="2" s="1"/>
  <c r="R323" i="2"/>
  <c r="S322" i="2"/>
  <c r="T322" i="2" s="1"/>
  <c r="Y321" i="2" s="1"/>
  <c r="U322" i="2"/>
  <c r="W321" i="2" s="1"/>
  <c r="AB319" i="2"/>
  <c r="AP319" i="2" s="1"/>
  <c r="AA319" i="2"/>
  <c r="AJ319" i="2" s="1"/>
  <c r="Z320" i="2"/>
  <c r="AB320" i="2" s="1"/>
  <c r="AP320" i="2" s="1"/>
  <c r="AH317" i="2"/>
  <c r="AQ317" i="2" s="1"/>
  <c r="AD318" i="2"/>
  <c r="AL318" i="2" s="1"/>
  <c r="AG318" i="2"/>
  <c r="AK318" i="2" s="1"/>
  <c r="AD315" i="1"/>
  <c r="U319" i="1"/>
  <c r="W318" i="1" s="1"/>
  <c r="X318" i="1"/>
  <c r="AR314" i="1"/>
  <c r="AQ314" i="1"/>
  <c r="AJ315" i="1"/>
  <c r="AN315" i="1"/>
  <c r="AP314" i="1"/>
  <c r="Z317" i="1"/>
  <c r="AC317" i="1" s="1"/>
  <c r="AL317" i="1" s="1"/>
  <c r="AA316" i="1"/>
  <c r="AB316" i="1"/>
  <c r="AD316" i="1" s="1"/>
  <c r="AK315" i="1"/>
  <c r="AM315" i="1"/>
  <c r="R320" i="1"/>
  <c r="V320" i="1" s="1"/>
  <c r="S319" i="1"/>
  <c r="T319" i="1" s="1"/>
  <c r="Y318" i="1" s="1"/>
  <c r="AA320" i="2" l="1"/>
  <c r="AJ320" i="2" s="1"/>
  <c r="AI318" i="2"/>
  <c r="AN318" i="2" s="1"/>
  <c r="AC320" i="2"/>
  <c r="AM320" i="2" s="1"/>
  <c r="AD320" i="2"/>
  <c r="AL320" i="2" s="1"/>
  <c r="AE320" i="2"/>
  <c r="AR320" i="2" s="1"/>
  <c r="AE319" i="2"/>
  <c r="AR319" i="2" s="1"/>
  <c r="AH318" i="2"/>
  <c r="AQ318" i="2" s="1"/>
  <c r="AD319" i="2"/>
  <c r="AL319" i="2" s="1"/>
  <c r="S323" i="2"/>
  <c r="T323" i="2" s="1"/>
  <c r="Y322" i="2" s="1"/>
  <c r="R324" i="2"/>
  <c r="U323" i="2"/>
  <c r="W322" i="2" s="1"/>
  <c r="V323" i="2"/>
  <c r="X322" i="2" s="1"/>
  <c r="Z321" i="2"/>
  <c r="AA321" i="2" s="1"/>
  <c r="AJ321" i="2" s="1"/>
  <c r="AE316" i="1"/>
  <c r="AN316" i="1"/>
  <c r="U320" i="1"/>
  <c r="W319" i="1" s="1"/>
  <c r="X319" i="1"/>
  <c r="AP315" i="1"/>
  <c r="AQ315" i="1"/>
  <c r="AM316" i="1"/>
  <c r="AK316" i="1"/>
  <c r="Z318" i="1"/>
  <c r="AJ316" i="1"/>
  <c r="AB317" i="1"/>
  <c r="AA317" i="1"/>
  <c r="AE317" i="1" s="1"/>
  <c r="AR315" i="1"/>
  <c r="R321" i="1"/>
  <c r="V321" i="1" s="1"/>
  <c r="S320" i="1"/>
  <c r="T320" i="1" s="1"/>
  <c r="Y319" i="1" s="1"/>
  <c r="AH320" i="2" l="1"/>
  <c r="AQ320" i="2" s="1"/>
  <c r="AB321" i="2"/>
  <c r="AP321" i="2" s="1"/>
  <c r="AG319" i="2"/>
  <c r="AK319" i="2" s="1"/>
  <c r="AH319" i="2"/>
  <c r="AQ319" i="2" s="1"/>
  <c r="AG320" i="2"/>
  <c r="AK320" i="2" s="1"/>
  <c r="AC321" i="2"/>
  <c r="AM321" i="2" s="1"/>
  <c r="AE321" i="2"/>
  <c r="AR321" i="2" s="1"/>
  <c r="AD321" i="2"/>
  <c r="AL321" i="2" s="1"/>
  <c r="Z322" i="2"/>
  <c r="AA322" i="2" s="1"/>
  <c r="AJ322" i="2" s="1"/>
  <c r="AI319" i="2"/>
  <c r="AN319" i="2" s="1"/>
  <c r="AI320" i="2"/>
  <c r="AN320" i="2" s="1"/>
  <c r="S324" i="2"/>
  <c r="T324" i="2" s="1"/>
  <c r="Y323" i="2" s="1"/>
  <c r="V324" i="2"/>
  <c r="X323" i="2" s="1"/>
  <c r="R325" i="2"/>
  <c r="U324" i="2"/>
  <c r="W323" i="2" s="1"/>
  <c r="AD317" i="1"/>
  <c r="U321" i="1"/>
  <c r="W320" i="1" s="1"/>
  <c r="X320" i="1"/>
  <c r="AP316" i="1"/>
  <c r="AJ317" i="1"/>
  <c r="AN317" i="1"/>
  <c r="AK317" i="1"/>
  <c r="AM317" i="1"/>
  <c r="AB318" i="1"/>
  <c r="AA318" i="1"/>
  <c r="AE318" i="1" s="1"/>
  <c r="AQ316" i="1"/>
  <c r="AC318" i="1"/>
  <c r="AL318" i="1" s="1"/>
  <c r="Z319" i="1"/>
  <c r="AC319" i="1" s="1"/>
  <c r="AL319" i="1" s="1"/>
  <c r="AR316" i="1"/>
  <c r="S321" i="1"/>
  <c r="T321" i="1" s="1"/>
  <c r="Y320" i="1" s="1"/>
  <c r="R322" i="1"/>
  <c r="V322" i="1" s="1"/>
  <c r="AI321" i="2" l="1"/>
  <c r="AN321" i="2" s="1"/>
  <c r="Z323" i="2"/>
  <c r="AA323" i="2" s="1"/>
  <c r="AJ323" i="2" s="1"/>
  <c r="AB322" i="2"/>
  <c r="AG321" i="2"/>
  <c r="AK321" i="2" s="1"/>
  <c r="R326" i="2"/>
  <c r="S325" i="2"/>
  <c r="T325" i="2" s="1"/>
  <c r="Y324" i="2" s="1"/>
  <c r="V325" i="2"/>
  <c r="X324" i="2" s="1"/>
  <c r="U325" i="2"/>
  <c r="W324" i="2" s="1"/>
  <c r="AC322" i="2"/>
  <c r="AM322" i="2" s="1"/>
  <c r="AC323" i="2"/>
  <c r="AM323" i="2" s="1"/>
  <c r="AH321" i="2"/>
  <c r="AQ321" i="2" s="1"/>
  <c r="AD318" i="1"/>
  <c r="X321" i="1"/>
  <c r="U322" i="1"/>
  <c r="W321" i="1" s="1"/>
  <c r="AR317" i="1"/>
  <c r="AP317" i="1"/>
  <c r="AN318" i="1"/>
  <c r="AM318" i="1"/>
  <c r="AK318" i="1"/>
  <c r="Z320" i="1"/>
  <c r="AC320" i="1" s="1"/>
  <c r="AL320" i="1" s="1"/>
  <c r="AQ317" i="1"/>
  <c r="AA319" i="1"/>
  <c r="AB319" i="1"/>
  <c r="AD319" i="1" s="1"/>
  <c r="AJ318" i="1"/>
  <c r="AQ318" i="1"/>
  <c r="R323" i="1"/>
  <c r="V323" i="1" s="1"/>
  <c r="S322" i="1"/>
  <c r="T322" i="1" s="1"/>
  <c r="Y321" i="1" s="1"/>
  <c r="AE322" i="2" l="1"/>
  <c r="AR322" i="2" s="1"/>
  <c r="AP322" i="2"/>
  <c r="Z324" i="2"/>
  <c r="AA324" i="2" s="1"/>
  <c r="AJ324" i="2" s="1"/>
  <c r="AD322" i="2"/>
  <c r="AL322" i="2" s="1"/>
  <c r="AG322" i="2"/>
  <c r="AK322" i="2" s="1"/>
  <c r="AB323" i="2"/>
  <c r="V326" i="2"/>
  <c r="X325" i="2" s="1"/>
  <c r="R327" i="2"/>
  <c r="S326" i="2"/>
  <c r="T326" i="2" s="1"/>
  <c r="Y325" i="2" s="1"/>
  <c r="U326" i="2"/>
  <c r="W325" i="2" s="1"/>
  <c r="AE319" i="1"/>
  <c r="AR318" i="1"/>
  <c r="X322" i="1"/>
  <c r="U323" i="1"/>
  <c r="AJ319" i="1"/>
  <c r="AN319" i="1"/>
  <c r="Z321" i="1"/>
  <c r="AB320" i="1"/>
  <c r="AD320" i="1" s="1"/>
  <c r="AA320" i="1"/>
  <c r="AP318" i="1"/>
  <c r="AK319" i="1"/>
  <c r="AM319" i="1"/>
  <c r="S323" i="1"/>
  <c r="T323" i="1" s="1"/>
  <c r="Y322" i="1" s="1"/>
  <c r="R324" i="1"/>
  <c r="V324" i="1" s="1"/>
  <c r="AE323" i="2" l="1"/>
  <c r="AR323" i="2" s="1"/>
  <c r="AP323" i="2"/>
  <c r="AC324" i="2"/>
  <c r="AM324" i="2" s="1"/>
  <c r="AH322" i="2"/>
  <c r="AQ322" i="2" s="1"/>
  <c r="AI322" i="2"/>
  <c r="AN322" i="2" s="1"/>
  <c r="S327" i="2"/>
  <c r="T327" i="2" s="1"/>
  <c r="Y326" i="2" s="1"/>
  <c r="R328" i="2"/>
  <c r="U327" i="2"/>
  <c r="W326" i="2" s="1"/>
  <c r="V327" i="2"/>
  <c r="X326" i="2" s="1"/>
  <c r="AB324" i="2"/>
  <c r="AP324" i="2" s="1"/>
  <c r="Z325" i="2"/>
  <c r="AB325" i="2" s="1"/>
  <c r="AP325" i="2" s="1"/>
  <c r="AD323" i="2"/>
  <c r="AL323" i="2" s="1"/>
  <c r="AG323" i="2"/>
  <c r="AK323" i="2" s="1"/>
  <c r="AE320" i="1"/>
  <c r="W322" i="1"/>
  <c r="AP319" i="1"/>
  <c r="U324" i="1"/>
  <c r="W323" i="1" s="1"/>
  <c r="X323" i="1"/>
  <c r="AQ319" i="1"/>
  <c r="AJ320" i="1"/>
  <c r="AN320" i="1"/>
  <c r="AK320" i="1"/>
  <c r="AB321" i="1"/>
  <c r="AA321" i="1"/>
  <c r="AE321" i="1" s="1"/>
  <c r="AR319" i="1"/>
  <c r="Z322" i="1"/>
  <c r="AC321" i="1"/>
  <c r="AL321" i="1" s="1"/>
  <c r="R325" i="1"/>
  <c r="V325" i="1" s="1"/>
  <c r="S324" i="1"/>
  <c r="T324" i="1" s="1"/>
  <c r="Y323" i="1" s="1"/>
  <c r="AH323" i="2" l="1"/>
  <c r="AQ323" i="2" s="1"/>
  <c r="AD324" i="2"/>
  <c r="AL324" i="2" s="1"/>
  <c r="AC325" i="2"/>
  <c r="AM325" i="2" s="1"/>
  <c r="AA325" i="2"/>
  <c r="AJ325" i="2" s="1"/>
  <c r="Z326" i="2"/>
  <c r="AA326" i="2" s="1"/>
  <c r="AJ326" i="2" s="1"/>
  <c r="AI323" i="2"/>
  <c r="AN323" i="2" s="1"/>
  <c r="AE324" i="2"/>
  <c r="AR324" i="2" s="1"/>
  <c r="S328" i="2"/>
  <c r="T328" i="2" s="1"/>
  <c r="Y327" i="2" s="1"/>
  <c r="V328" i="2"/>
  <c r="X327" i="2" s="1"/>
  <c r="R329" i="2"/>
  <c r="U328" i="2"/>
  <c r="W327" i="2" s="1"/>
  <c r="AD321" i="1"/>
  <c r="U325" i="1"/>
  <c r="W324" i="1" s="1"/>
  <c r="X324" i="1"/>
  <c r="AA322" i="1"/>
  <c r="AE322" i="1" s="1"/>
  <c r="AB322" i="1"/>
  <c r="AK321" i="1"/>
  <c r="AM321" i="1"/>
  <c r="AC322" i="1"/>
  <c r="AL322" i="1" s="1"/>
  <c r="AQ320" i="1"/>
  <c r="AM320" i="1"/>
  <c r="AR320" i="1"/>
  <c r="Z323" i="1"/>
  <c r="AJ321" i="1"/>
  <c r="AN321" i="1"/>
  <c r="AR321" i="1"/>
  <c r="AP320" i="1"/>
  <c r="R326" i="1"/>
  <c r="V326" i="1" s="1"/>
  <c r="S325" i="1"/>
  <c r="T325" i="1" s="1"/>
  <c r="Y324" i="1" s="1"/>
  <c r="AI324" i="2" l="1"/>
  <c r="AN324" i="2" s="1"/>
  <c r="AG324" i="2"/>
  <c r="AK324" i="2" s="1"/>
  <c r="AB326" i="2"/>
  <c r="R330" i="2"/>
  <c r="S329" i="2"/>
  <c r="T329" i="2" s="1"/>
  <c r="Y328" i="2" s="1"/>
  <c r="U329" i="2"/>
  <c r="W328" i="2" s="1"/>
  <c r="V329" i="2"/>
  <c r="X328" i="2" s="1"/>
  <c r="AC326" i="2"/>
  <c r="AM326" i="2" s="1"/>
  <c r="AE325" i="2"/>
  <c r="AR325" i="2" s="1"/>
  <c r="AD325" i="2"/>
  <c r="AL325" i="2" s="1"/>
  <c r="Z327" i="2"/>
  <c r="AA327" i="2" s="1"/>
  <c r="AJ327" i="2" s="1"/>
  <c r="AH324" i="2"/>
  <c r="AQ324" i="2" s="1"/>
  <c r="AD322" i="1"/>
  <c r="U326" i="1"/>
  <c r="W325" i="1" s="1"/>
  <c r="X325" i="1"/>
  <c r="AA323" i="1"/>
  <c r="AE323" i="1" s="1"/>
  <c r="AB323" i="1"/>
  <c r="AQ321" i="1"/>
  <c r="AN322" i="1"/>
  <c r="AK322" i="1"/>
  <c r="AM322" i="1"/>
  <c r="Z324" i="1"/>
  <c r="AC324" i="1" s="1"/>
  <c r="AL324" i="1" s="1"/>
  <c r="AC323" i="1"/>
  <c r="AL323" i="1" s="1"/>
  <c r="AP321" i="1"/>
  <c r="AJ322" i="1"/>
  <c r="R327" i="1"/>
  <c r="V327" i="1" s="1"/>
  <c r="S326" i="1"/>
  <c r="T326" i="1" s="1"/>
  <c r="Y325" i="1" s="1"/>
  <c r="AE326" i="2" l="1"/>
  <c r="AR326" i="2" s="1"/>
  <c r="AP326" i="2"/>
  <c r="AG325" i="2"/>
  <c r="AK325" i="2" s="1"/>
  <c r="AC327" i="2"/>
  <c r="AM327" i="2" s="1"/>
  <c r="AB327" i="2"/>
  <c r="AP327" i="2" s="1"/>
  <c r="Z328" i="2"/>
  <c r="AB328" i="2" s="1"/>
  <c r="AP328" i="2" s="1"/>
  <c r="AH325" i="2"/>
  <c r="AQ325" i="2" s="1"/>
  <c r="AD326" i="2"/>
  <c r="AL326" i="2" s="1"/>
  <c r="AG326" i="2"/>
  <c r="AK326" i="2" s="1"/>
  <c r="AI325" i="2"/>
  <c r="AN325" i="2" s="1"/>
  <c r="V330" i="2"/>
  <c r="X329" i="2" s="1"/>
  <c r="R331" i="2"/>
  <c r="S330" i="2"/>
  <c r="T330" i="2" s="1"/>
  <c r="Y329" i="2" s="1"/>
  <c r="U330" i="2"/>
  <c r="W329" i="2" s="1"/>
  <c r="AD323" i="1"/>
  <c r="U327" i="1"/>
  <c r="W326" i="1" s="1"/>
  <c r="X326" i="1"/>
  <c r="Z325" i="1"/>
  <c r="AR322" i="1"/>
  <c r="AK323" i="1"/>
  <c r="AM323" i="1"/>
  <c r="AQ322" i="1"/>
  <c r="AA324" i="1"/>
  <c r="AB324" i="1"/>
  <c r="AD324" i="1" s="1"/>
  <c r="AP322" i="1"/>
  <c r="AJ323" i="1"/>
  <c r="AN323" i="1"/>
  <c r="R328" i="1"/>
  <c r="V328" i="1" s="1"/>
  <c r="S327" i="1"/>
  <c r="T327" i="1" s="1"/>
  <c r="Y326" i="1" s="1"/>
  <c r="AI326" i="2" l="1"/>
  <c r="AN326" i="2" s="1"/>
  <c r="AH326" i="2"/>
  <c r="AQ326" i="2" s="1"/>
  <c r="Z329" i="2"/>
  <c r="AC329" i="2" s="1"/>
  <c r="AM329" i="2" s="1"/>
  <c r="AC328" i="2"/>
  <c r="AM328" i="2" s="1"/>
  <c r="AA328" i="2"/>
  <c r="S331" i="2"/>
  <c r="T331" i="2" s="1"/>
  <c r="Y330" i="2" s="1"/>
  <c r="R332" i="2"/>
  <c r="V331" i="2"/>
  <c r="X330" i="2" s="1"/>
  <c r="U331" i="2"/>
  <c r="W330" i="2" s="1"/>
  <c r="AD327" i="2"/>
  <c r="AL327" i="2" s="1"/>
  <c r="AE327" i="2"/>
  <c r="AE324" i="1"/>
  <c r="U328" i="1"/>
  <c r="W327" i="1" s="1"/>
  <c r="X327" i="1"/>
  <c r="AQ323" i="1"/>
  <c r="AR323" i="1"/>
  <c r="AJ324" i="1"/>
  <c r="Z326" i="1"/>
  <c r="AC326" i="1" s="1"/>
  <c r="AL326" i="1" s="1"/>
  <c r="AP323" i="1"/>
  <c r="AB325" i="1"/>
  <c r="AD325" i="1" s="1"/>
  <c r="AA325" i="1"/>
  <c r="AE325" i="1" s="1"/>
  <c r="AN324" i="1"/>
  <c r="AK324" i="1"/>
  <c r="AC325" i="1"/>
  <c r="AL325" i="1" s="1"/>
  <c r="S328" i="1"/>
  <c r="T328" i="1" s="1"/>
  <c r="Y327" i="1" s="1"/>
  <c r="R329" i="1"/>
  <c r="V329" i="1" s="1"/>
  <c r="AG327" i="2" l="1"/>
  <c r="AK327" i="2" s="1"/>
  <c r="AR327" i="2"/>
  <c r="AD328" i="2"/>
  <c r="AL328" i="2" s="1"/>
  <c r="AJ328" i="2"/>
  <c r="AB329" i="2"/>
  <c r="AP329" i="2" s="1"/>
  <c r="AA329" i="2"/>
  <c r="AJ329" i="2" s="1"/>
  <c r="Z330" i="2"/>
  <c r="AB330" i="2" s="1"/>
  <c r="AP330" i="2" s="1"/>
  <c r="AE328" i="2"/>
  <c r="AR328" i="2" s="1"/>
  <c r="S332" i="2"/>
  <c r="T332" i="2" s="1"/>
  <c r="Y331" i="2" s="1"/>
  <c r="V332" i="2"/>
  <c r="X331" i="2" s="1"/>
  <c r="R333" i="2"/>
  <c r="U332" i="2"/>
  <c r="W331" i="2" s="1"/>
  <c r="AI327" i="2"/>
  <c r="AN327" i="2" s="1"/>
  <c r="AD329" i="2"/>
  <c r="AL329" i="2" s="1"/>
  <c r="AH327" i="2"/>
  <c r="AQ327" i="2" s="1"/>
  <c r="X328" i="1"/>
  <c r="U329" i="1"/>
  <c r="W328" i="1" s="1"/>
  <c r="AQ324" i="1"/>
  <c r="AM324" i="1"/>
  <c r="AJ325" i="1"/>
  <c r="AN325" i="1"/>
  <c r="AA326" i="1"/>
  <c r="AB326" i="1"/>
  <c r="AD326" i="1" s="1"/>
  <c r="AK325" i="1"/>
  <c r="AM325" i="1"/>
  <c r="AR324" i="1"/>
  <c r="Z327" i="1"/>
  <c r="AP324" i="1"/>
  <c r="S329" i="1"/>
  <c r="T329" i="1" s="1"/>
  <c r="Y328" i="1" s="1"/>
  <c r="R330" i="1"/>
  <c r="V330" i="1" s="1"/>
  <c r="AE329" i="2" l="1"/>
  <c r="AR329" i="2" s="1"/>
  <c r="AH328" i="2"/>
  <c r="AQ328" i="2" s="1"/>
  <c r="AC330" i="2"/>
  <c r="AM330" i="2" s="1"/>
  <c r="AA330" i="2"/>
  <c r="AJ330" i="2" s="1"/>
  <c r="AI328" i="2"/>
  <c r="AN328" i="2" s="1"/>
  <c r="AG328" i="2"/>
  <c r="AK328" i="2" s="1"/>
  <c r="AG329" i="2"/>
  <c r="AK329" i="2" s="1"/>
  <c r="AH329" i="2"/>
  <c r="AQ329" i="2" s="1"/>
  <c r="Z331" i="2"/>
  <c r="AC331" i="2" s="1"/>
  <c r="AM331" i="2" s="1"/>
  <c r="AI329" i="2"/>
  <c r="AN329" i="2" s="1"/>
  <c r="R334" i="2"/>
  <c r="S333" i="2"/>
  <c r="T333" i="2" s="1"/>
  <c r="Y332" i="2" s="1"/>
  <c r="U333" i="2"/>
  <c r="W332" i="2" s="1"/>
  <c r="V333" i="2"/>
  <c r="X332" i="2" s="1"/>
  <c r="AE326" i="1"/>
  <c r="AP325" i="1"/>
  <c r="AQ325" i="1"/>
  <c r="U330" i="1"/>
  <c r="W329" i="1" s="1"/>
  <c r="X329" i="1"/>
  <c r="AJ326" i="1"/>
  <c r="AN326" i="1"/>
  <c r="AM326" i="1"/>
  <c r="AK326" i="1"/>
  <c r="AB327" i="1"/>
  <c r="AA327" i="1"/>
  <c r="AE327" i="1" s="1"/>
  <c r="AR325" i="1"/>
  <c r="Z328" i="1"/>
  <c r="AC327" i="1"/>
  <c r="AL327" i="1" s="1"/>
  <c r="S330" i="1"/>
  <c r="T330" i="1" s="1"/>
  <c r="Y329" i="1" s="1"/>
  <c r="R331" i="1"/>
  <c r="V331" i="1" s="1"/>
  <c r="AE330" i="2" l="1"/>
  <c r="AR330" i="2" s="1"/>
  <c r="AD330" i="2"/>
  <c r="AL330" i="2" s="1"/>
  <c r="Z332" i="2"/>
  <c r="AB332" i="2" s="1"/>
  <c r="AP332" i="2" s="1"/>
  <c r="AG330" i="2"/>
  <c r="AK330" i="2" s="1"/>
  <c r="AA331" i="2"/>
  <c r="AJ331" i="2" s="1"/>
  <c r="AB331" i="2"/>
  <c r="AP331" i="2" s="1"/>
  <c r="AI330" i="2"/>
  <c r="AN330" i="2" s="1"/>
  <c r="V334" i="2"/>
  <c r="X333" i="2" s="1"/>
  <c r="R335" i="2"/>
  <c r="S334" i="2"/>
  <c r="T334" i="2" s="1"/>
  <c r="Y333" i="2" s="1"/>
  <c r="U334" i="2"/>
  <c r="W333" i="2" s="1"/>
  <c r="AD327" i="1"/>
  <c r="X330" i="1"/>
  <c r="U331" i="1"/>
  <c r="W330" i="1" s="1"/>
  <c r="AB328" i="1"/>
  <c r="AD328" i="1" s="1"/>
  <c r="AA328" i="1"/>
  <c r="AC328" i="1"/>
  <c r="AL328" i="1" s="1"/>
  <c r="AR326" i="1"/>
  <c r="AK327" i="1"/>
  <c r="AM327" i="1"/>
  <c r="AQ326" i="1"/>
  <c r="Z329" i="1"/>
  <c r="AJ327" i="1"/>
  <c r="AN327" i="1"/>
  <c r="AP326" i="1"/>
  <c r="S331" i="1"/>
  <c r="T331" i="1" s="1"/>
  <c r="Y330" i="1" s="1"/>
  <c r="R332" i="1"/>
  <c r="V332" i="1" s="1"/>
  <c r="AH330" i="2" l="1"/>
  <c r="AQ330" i="2" s="1"/>
  <c r="S335" i="2"/>
  <c r="T335" i="2" s="1"/>
  <c r="Y334" i="2" s="1"/>
  <c r="R336" i="2"/>
  <c r="U335" i="2"/>
  <c r="W334" i="2" s="1"/>
  <c r="V335" i="2"/>
  <c r="X334" i="2" s="1"/>
  <c r="AC332" i="2"/>
  <c r="AM332" i="2" s="1"/>
  <c r="AA332" i="2"/>
  <c r="Z333" i="2"/>
  <c r="AC333" i="2" s="1"/>
  <c r="AM333" i="2" s="1"/>
  <c r="AD331" i="2"/>
  <c r="AL331" i="2" s="1"/>
  <c r="AE331" i="2"/>
  <c r="AR331" i="2" s="1"/>
  <c r="AE328" i="1"/>
  <c r="U332" i="1"/>
  <c r="W331" i="1" s="1"/>
  <c r="X331" i="1"/>
  <c r="AQ327" i="1"/>
  <c r="AR327" i="1"/>
  <c r="AP327" i="1"/>
  <c r="Z330" i="1"/>
  <c r="AA329" i="1"/>
  <c r="AE329" i="1" s="1"/>
  <c r="AB329" i="1"/>
  <c r="AJ328" i="1"/>
  <c r="AC329" i="1"/>
  <c r="AL329" i="1" s="1"/>
  <c r="AN328" i="1"/>
  <c r="AK328" i="1"/>
  <c r="R333" i="1"/>
  <c r="V333" i="1" s="1"/>
  <c r="S332" i="1"/>
  <c r="T332" i="1" s="1"/>
  <c r="Y331" i="1" s="1"/>
  <c r="AD332" i="2" l="1"/>
  <c r="AL332" i="2" s="1"/>
  <c r="AJ332" i="2"/>
  <c r="AB333" i="2"/>
  <c r="AP333" i="2" s="1"/>
  <c r="AI331" i="2"/>
  <c r="AN331" i="2" s="1"/>
  <c r="AG331" i="2"/>
  <c r="AK331" i="2" s="1"/>
  <c r="AH331" i="2"/>
  <c r="AQ331" i="2" s="1"/>
  <c r="Z334" i="2"/>
  <c r="AA334" i="2" s="1"/>
  <c r="AJ334" i="2" s="1"/>
  <c r="AA333" i="2"/>
  <c r="AE332" i="2"/>
  <c r="AR332" i="2" s="1"/>
  <c r="S336" i="2"/>
  <c r="T336" i="2" s="1"/>
  <c r="Y335" i="2" s="1"/>
  <c r="V336" i="2"/>
  <c r="X335" i="2" s="1"/>
  <c r="R337" i="2"/>
  <c r="U336" i="2"/>
  <c r="W335" i="2" s="1"/>
  <c r="AD329" i="1"/>
  <c r="U333" i="1"/>
  <c r="W332" i="1" s="1"/>
  <c r="X332" i="1"/>
  <c r="AK329" i="1"/>
  <c r="AM329" i="1"/>
  <c r="AJ329" i="1"/>
  <c r="AN329" i="1"/>
  <c r="AR328" i="1"/>
  <c r="AB330" i="1"/>
  <c r="AD330" i="1" s="1"/>
  <c r="AA330" i="1"/>
  <c r="AE330" i="1" s="1"/>
  <c r="AQ328" i="1"/>
  <c r="AM328" i="1"/>
  <c r="Z331" i="1"/>
  <c r="AP328" i="1"/>
  <c r="AC330" i="1"/>
  <c r="AL330" i="1" s="1"/>
  <c r="R334" i="1"/>
  <c r="V334" i="1" s="1"/>
  <c r="S333" i="1"/>
  <c r="T333" i="1" s="1"/>
  <c r="Y332" i="1" s="1"/>
  <c r="AB334" i="2" l="1"/>
  <c r="AP334" i="2" s="1"/>
  <c r="AH332" i="2"/>
  <c r="AQ332" i="2" s="1"/>
  <c r="AD333" i="2"/>
  <c r="AL333" i="2" s="1"/>
  <c r="AJ333" i="2"/>
  <c r="AE334" i="2"/>
  <c r="AR334" i="2" s="1"/>
  <c r="AD334" i="2"/>
  <c r="AL334" i="2" s="1"/>
  <c r="AG332" i="2"/>
  <c r="AK332" i="2" s="1"/>
  <c r="Z335" i="2"/>
  <c r="AC335" i="2" s="1"/>
  <c r="AM335" i="2" s="1"/>
  <c r="AE333" i="2"/>
  <c r="AC334" i="2"/>
  <c r="AM334" i="2" s="1"/>
  <c r="R338" i="2"/>
  <c r="S337" i="2"/>
  <c r="T337" i="2" s="1"/>
  <c r="Y336" i="2" s="1"/>
  <c r="U337" i="2"/>
  <c r="W336" i="2" s="1"/>
  <c r="V337" i="2"/>
  <c r="X336" i="2" s="1"/>
  <c r="AI332" i="2"/>
  <c r="AN332" i="2" s="1"/>
  <c r="U334" i="1"/>
  <c r="W333" i="1" s="1"/>
  <c r="X333" i="1"/>
  <c r="AQ329" i="1"/>
  <c r="AR329" i="1"/>
  <c r="AP329" i="1"/>
  <c r="Z332" i="1"/>
  <c r="AB331" i="1"/>
  <c r="AA331" i="1"/>
  <c r="AE331" i="1" s="1"/>
  <c r="AJ330" i="1"/>
  <c r="AC331" i="1"/>
  <c r="AL331" i="1" s="1"/>
  <c r="AN330" i="1"/>
  <c r="AP330" i="1"/>
  <c r="AK330" i="1"/>
  <c r="AM330" i="1"/>
  <c r="R335" i="1"/>
  <c r="V335" i="1" s="1"/>
  <c r="S334" i="1"/>
  <c r="T334" i="1" s="1"/>
  <c r="Y333" i="1" s="1"/>
  <c r="AB335" i="2" l="1"/>
  <c r="AP335" i="2" s="1"/>
  <c r="AH333" i="2"/>
  <c r="AQ333" i="2" s="1"/>
  <c r="AI333" i="2"/>
  <c r="AN333" i="2" s="1"/>
  <c r="AR333" i="2"/>
  <c r="AA335" i="2"/>
  <c r="AJ335" i="2" s="1"/>
  <c r="AG334" i="2"/>
  <c r="AK334" i="2" s="1"/>
  <c r="Z336" i="2"/>
  <c r="AC336" i="2" s="1"/>
  <c r="AM336" i="2" s="1"/>
  <c r="V338" i="2"/>
  <c r="X337" i="2" s="1"/>
  <c r="R339" i="2"/>
  <c r="S338" i="2"/>
  <c r="T338" i="2" s="1"/>
  <c r="Y337" i="2" s="1"/>
  <c r="U338" i="2"/>
  <c r="W337" i="2" s="1"/>
  <c r="AG333" i="2"/>
  <c r="AK333" i="2" s="1"/>
  <c r="AE335" i="2"/>
  <c r="AR335" i="2" s="1"/>
  <c r="AH334" i="2"/>
  <c r="AQ334" i="2" s="1"/>
  <c r="AI334" i="2"/>
  <c r="AN334" i="2" s="1"/>
  <c r="AD331" i="1"/>
  <c r="U335" i="1"/>
  <c r="W334" i="1" s="1"/>
  <c r="X334" i="1"/>
  <c r="AQ330" i="1"/>
  <c r="AK331" i="1"/>
  <c r="AM331" i="1"/>
  <c r="Z333" i="1"/>
  <c r="AC333" i="1" s="1"/>
  <c r="AL333" i="1" s="1"/>
  <c r="AR330" i="1"/>
  <c r="AA332" i="1"/>
  <c r="AB332" i="1"/>
  <c r="AD332" i="1" s="1"/>
  <c r="AC332" i="1"/>
  <c r="AL332" i="1" s="1"/>
  <c r="AJ331" i="1"/>
  <c r="AQ331" i="1"/>
  <c r="AN331" i="1"/>
  <c r="R336" i="1"/>
  <c r="V336" i="1" s="1"/>
  <c r="S335" i="1"/>
  <c r="T335" i="1" s="1"/>
  <c r="Y334" i="1" s="1"/>
  <c r="AD335" i="2" l="1"/>
  <c r="AL335" i="2" s="1"/>
  <c r="AB336" i="2"/>
  <c r="AP336" i="2" s="1"/>
  <c r="Z337" i="2"/>
  <c r="AB337" i="2" s="1"/>
  <c r="AP337" i="2" s="1"/>
  <c r="AG335" i="2"/>
  <c r="AK335" i="2" s="1"/>
  <c r="AA336" i="2"/>
  <c r="AJ336" i="2" s="1"/>
  <c r="S339" i="2"/>
  <c r="T339" i="2" s="1"/>
  <c r="Y338" i="2" s="1"/>
  <c r="R340" i="2"/>
  <c r="V339" i="2"/>
  <c r="X338" i="2" s="1"/>
  <c r="U339" i="2"/>
  <c r="W338" i="2" s="1"/>
  <c r="AE332" i="1"/>
  <c r="X335" i="1"/>
  <c r="U336" i="1"/>
  <c r="W335" i="1" s="1"/>
  <c r="AR331" i="1"/>
  <c r="AN332" i="1"/>
  <c r="AK332" i="1"/>
  <c r="AJ332" i="1"/>
  <c r="AP331" i="1"/>
  <c r="Z334" i="1"/>
  <c r="AC334" i="1" s="1"/>
  <c r="AL334" i="1" s="1"/>
  <c r="AA333" i="1"/>
  <c r="AB333" i="1"/>
  <c r="AD333" i="1" s="1"/>
  <c r="S336" i="1"/>
  <c r="T336" i="1" s="1"/>
  <c r="Y335" i="1" s="1"/>
  <c r="R337" i="1"/>
  <c r="V337" i="1" s="1"/>
  <c r="AI335" i="2" l="1"/>
  <c r="AN335" i="2" s="1"/>
  <c r="AH335" i="2"/>
  <c r="AQ335" i="2" s="1"/>
  <c r="Z338" i="2"/>
  <c r="AC338" i="2" s="1"/>
  <c r="AM338" i="2" s="1"/>
  <c r="AC337" i="2"/>
  <c r="AM337" i="2" s="1"/>
  <c r="AA337" i="2"/>
  <c r="AE336" i="2"/>
  <c r="AR336" i="2" s="1"/>
  <c r="S340" i="2"/>
  <c r="T340" i="2" s="1"/>
  <c r="Y339" i="2" s="1"/>
  <c r="V340" i="2"/>
  <c r="X339" i="2" s="1"/>
  <c r="R341" i="2"/>
  <c r="U340" i="2"/>
  <c r="W339" i="2" s="1"/>
  <c r="AD336" i="2"/>
  <c r="AL336" i="2" s="1"/>
  <c r="AE333" i="1"/>
  <c r="U337" i="1"/>
  <c r="W336" i="1" s="1"/>
  <c r="X336" i="1"/>
  <c r="Z335" i="1"/>
  <c r="AQ332" i="1"/>
  <c r="AM332" i="1"/>
  <c r="AJ333" i="1"/>
  <c r="AN333" i="1"/>
  <c r="AR332" i="1"/>
  <c r="AP332" i="1"/>
  <c r="AK333" i="1"/>
  <c r="AM333" i="1"/>
  <c r="AP333" i="1"/>
  <c r="AA334" i="1"/>
  <c r="AE334" i="1" s="1"/>
  <c r="AB334" i="1"/>
  <c r="AD334" i="1" s="1"/>
  <c r="S337" i="1"/>
  <c r="T337" i="1" s="1"/>
  <c r="Y336" i="1" s="1"/>
  <c r="R338" i="1"/>
  <c r="V338" i="1" s="1"/>
  <c r="AD337" i="2" l="1"/>
  <c r="AL337" i="2" s="1"/>
  <c r="AJ337" i="2"/>
  <c r="AA338" i="2"/>
  <c r="AJ338" i="2" s="1"/>
  <c r="R342" i="2"/>
  <c r="S341" i="2"/>
  <c r="T341" i="2" s="1"/>
  <c r="Y340" i="2" s="1"/>
  <c r="V341" i="2"/>
  <c r="X340" i="2" s="1"/>
  <c r="U341" i="2"/>
  <c r="W340" i="2" s="1"/>
  <c r="AI336" i="2"/>
  <c r="AN336" i="2" s="1"/>
  <c r="AB338" i="2"/>
  <c r="AG336" i="2"/>
  <c r="AK336" i="2" s="1"/>
  <c r="Z339" i="2"/>
  <c r="AC339" i="2" s="1"/>
  <c r="AM339" i="2" s="1"/>
  <c r="AH336" i="2"/>
  <c r="AQ336" i="2" s="1"/>
  <c r="AH337" i="2"/>
  <c r="AQ337" i="2" s="1"/>
  <c r="AE337" i="2"/>
  <c r="AR337" i="2" s="1"/>
  <c r="U338" i="1"/>
  <c r="W337" i="1" s="1"/>
  <c r="X337" i="1"/>
  <c r="AR333" i="1"/>
  <c r="AQ333" i="1"/>
  <c r="AN334" i="1"/>
  <c r="AP334" i="1"/>
  <c r="AM334" i="1"/>
  <c r="AK334" i="1"/>
  <c r="AA335" i="1"/>
  <c r="AB335" i="1"/>
  <c r="AD335" i="1" s="1"/>
  <c r="Z336" i="1"/>
  <c r="AC336" i="1" s="1"/>
  <c r="AL336" i="1" s="1"/>
  <c r="AJ334" i="1"/>
  <c r="AC335" i="1"/>
  <c r="AL335" i="1" s="1"/>
  <c r="S338" i="1"/>
  <c r="T338" i="1" s="1"/>
  <c r="Y337" i="1" s="1"/>
  <c r="R339" i="1"/>
  <c r="V339" i="1" s="1"/>
  <c r="AE338" i="2" l="1"/>
  <c r="AR338" i="2" s="1"/>
  <c r="AP338" i="2"/>
  <c r="AG337" i="2"/>
  <c r="AK337" i="2" s="1"/>
  <c r="Z340" i="2"/>
  <c r="AA340" i="2" s="1"/>
  <c r="AJ340" i="2" s="1"/>
  <c r="AA339" i="2"/>
  <c r="AJ339" i="2" s="1"/>
  <c r="AB339" i="2"/>
  <c r="AP339" i="2" s="1"/>
  <c r="AD338" i="2"/>
  <c r="AL338" i="2" s="1"/>
  <c r="AG338" i="2"/>
  <c r="AK338" i="2" s="1"/>
  <c r="AI337" i="2"/>
  <c r="AN337" i="2" s="1"/>
  <c r="V342" i="2"/>
  <c r="X341" i="2" s="1"/>
  <c r="R343" i="2"/>
  <c r="S342" i="2"/>
  <c r="T342" i="2" s="1"/>
  <c r="Y341" i="2" s="1"/>
  <c r="U342" i="2"/>
  <c r="W341" i="2" s="1"/>
  <c r="AE335" i="1"/>
  <c r="AR334" i="1"/>
  <c r="X338" i="1"/>
  <c r="U339" i="1"/>
  <c r="AQ334" i="1"/>
  <c r="AK335" i="1"/>
  <c r="AM335" i="1"/>
  <c r="AJ335" i="1"/>
  <c r="AN335" i="1"/>
  <c r="Z337" i="1"/>
  <c r="AC337" i="1" s="1"/>
  <c r="AL337" i="1" s="1"/>
  <c r="AA336" i="1"/>
  <c r="AB336" i="1"/>
  <c r="AD336" i="1" s="1"/>
  <c r="S339" i="1"/>
  <c r="T339" i="1" s="1"/>
  <c r="Y338" i="1" s="1"/>
  <c r="R340" i="1"/>
  <c r="V340" i="1" s="1"/>
  <c r="AE339" i="2" l="1"/>
  <c r="AR339" i="2" s="1"/>
  <c r="Z341" i="2"/>
  <c r="AB341" i="2" s="1"/>
  <c r="AP341" i="2" s="1"/>
  <c r="AI338" i="2"/>
  <c r="AN338" i="2" s="1"/>
  <c r="AH338" i="2"/>
  <c r="AQ338" i="2" s="1"/>
  <c r="AC340" i="2"/>
  <c r="AM340" i="2" s="1"/>
  <c r="AB340" i="2"/>
  <c r="S343" i="2"/>
  <c r="T343" i="2" s="1"/>
  <c r="Y342" i="2" s="1"/>
  <c r="R344" i="2"/>
  <c r="U343" i="2"/>
  <c r="W342" i="2" s="1"/>
  <c r="V343" i="2"/>
  <c r="X342" i="2" s="1"/>
  <c r="AD339" i="2"/>
  <c r="AL339" i="2" s="1"/>
  <c r="AE336" i="1"/>
  <c r="U340" i="1"/>
  <c r="X339" i="1"/>
  <c r="W339" i="1"/>
  <c r="W338" i="1"/>
  <c r="Z338" i="1" s="1"/>
  <c r="AQ335" i="1"/>
  <c r="AP335" i="1"/>
  <c r="AN336" i="1"/>
  <c r="AK336" i="1"/>
  <c r="AJ336" i="1"/>
  <c r="AA337" i="1"/>
  <c r="AB337" i="1"/>
  <c r="AD337" i="1" s="1"/>
  <c r="AR335" i="1"/>
  <c r="R341" i="1"/>
  <c r="V341" i="1" s="1"/>
  <c r="S340" i="1"/>
  <c r="T340" i="1" s="1"/>
  <c r="Y339" i="1" s="1"/>
  <c r="AE340" i="2" l="1"/>
  <c r="AR340" i="2" s="1"/>
  <c r="AP340" i="2"/>
  <c r="AC341" i="2"/>
  <c r="AM341" i="2" s="1"/>
  <c r="AG339" i="2"/>
  <c r="AK339" i="2" s="1"/>
  <c r="Z342" i="2"/>
  <c r="AA342" i="2" s="1"/>
  <c r="AJ342" i="2" s="1"/>
  <c r="AI339" i="2"/>
  <c r="AN339" i="2" s="1"/>
  <c r="S344" i="2"/>
  <c r="T344" i="2" s="1"/>
  <c r="Y343" i="2" s="1"/>
  <c r="V344" i="2"/>
  <c r="X343" i="2" s="1"/>
  <c r="R345" i="2"/>
  <c r="U344" i="2"/>
  <c r="W343" i="2" s="1"/>
  <c r="AA341" i="2"/>
  <c r="AJ341" i="2" s="1"/>
  <c r="AB342" i="2"/>
  <c r="AP342" i="2" s="1"/>
  <c r="AG340" i="2"/>
  <c r="AK340" i="2" s="1"/>
  <c r="AD340" i="2"/>
  <c r="AL340" i="2" s="1"/>
  <c r="AH339" i="2"/>
  <c r="AQ339" i="2" s="1"/>
  <c r="AE337" i="1"/>
  <c r="U341" i="1"/>
  <c r="W340" i="1" s="1"/>
  <c r="X340" i="1"/>
  <c r="AQ336" i="1"/>
  <c r="AM336" i="1"/>
  <c r="AA338" i="1"/>
  <c r="AB338" i="1"/>
  <c r="AD338" i="1" s="1"/>
  <c r="Z339" i="1"/>
  <c r="AJ337" i="1"/>
  <c r="AN337" i="1"/>
  <c r="AC338" i="1"/>
  <c r="AL338" i="1" s="1"/>
  <c r="AK337" i="1"/>
  <c r="AM337" i="1"/>
  <c r="AR336" i="1"/>
  <c r="AP336" i="1"/>
  <c r="S341" i="1"/>
  <c r="T341" i="1" s="1"/>
  <c r="Y340" i="1" s="1"/>
  <c r="R342" i="1"/>
  <c r="V342" i="1" s="1"/>
  <c r="AC342" i="2" l="1"/>
  <c r="AM342" i="2" s="1"/>
  <c r="AE342" i="2"/>
  <c r="AR342" i="2" s="1"/>
  <c r="R346" i="2"/>
  <c r="S345" i="2"/>
  <c r="T345" i="2" s="1"/>
  <c r="Y344" i="2" s="1"/>
  <c r="U345" i="2"/>
  <c r="W344" i="2" s="1"/>
  <c r="V345" i="2"/>
  <c r="X344" i="2" s="1"/>
  <c r="AE341" i="2"/>
  <c r="AR341" i="2" s="1"/>
  <c r="AD341" i="2"/>
  <c r="AL341" i="2" s="1"/>
  <c r="AD342" i="2"/>
  <c r="AL342" i="2" s="1"/>
  <c r="Z343" i="2"/>
  <c r="AB343" i="2" s="1"/>
  <c r="AP343" i="2" s="1"/>
  <c r="AH340" i="2"/>
  <c r="AQ340" i="2" s="1"/>
  <c r="AI340" i="2"/>
  <c r="AN340" i="2" s="1"/>
  <c r="AE338" i="1"/>
  <c r="U342" i="1"/>
  <c r="W341" i="1" s="1"/>
  <c r="X341" i="1"/>
  <c r="AN338" i="1"/>
  <c r="AK338" i="1"/>
  <c r="AM338" i="1"/>
  <c r="AJ338" i="1"/>
  <c r="AP337" i="1"/>
  <c r="AQ337" i="1"/>
  <c r="AB339" i="1"/>
  <c r="AA339" i="1"/>
  <c r="AE339" i="1" s="1"/>
  <c r="Z340" i="1"/>
  <c r="AC340" i="1" s="1"/>
  <c r="AL340" i="1" s="1"/>
  <c r="AR337" i="1"/>
  <c r="AC339" i="1"/>
  <c r="AL339" i="1" s="1"/>
  <c r="R343" i="1"/>
  <c r="V343" i="1" s="1"/>
  <c r="S342" i="1"/>
  <c r="T342" i="1" s="1"/>
  <c r="Y341" i="1" s="1"/>
  <c r="AI341" i="2" l="1"/>
  <c r="AN341" i="2" s="1"/>
  <c r="Z344" i="2"/>
  <c r="AA344" i="2" s="1"/>
  <c r="AJ344" i="2" s="1"/>
  <c r="AA343" i="2"/>
  <c r="AJ343" i="2" s="1"/>
  <c r="AC343" i="2"/>
  <c r="AM343" i="2" s="1"/>
  <c r="AH342" i="2"/>
  <c r="AQ342" i="2" s="1"/>
  <c r="AG341" i="2"/>
  <c r="AK341" i="2" s="1"/>
  <c r="AG342" i="2"/>
  <c r="AK342" i="2" s="1"/>
  <c r="AH341" i="2"/>
  <c r="AQ341" i="2" s="1"/>
  <c r="V346" i="2"/>
  <c r="X345" i="2" s="1"/>
  <c r="R347" i="2"/>
  <c r="S346" i="2"/>
  <c r="T346" i="2" s="1"/>
  <c r="Y345" i="2" s="1"/>
  <c r="U346" i="2"/>
  <c r="W345" i="2" s="1"/>
  <c r="AI342" i="2"/>
  <c r="AN342" i="2" s="1"/>
  <c r="AD339" i="1"/>
  <c r="U343" i="1"/>
  <c r="W342" i="1" s="1"/>
  <c r="X342" i="1"/>
  <c r="AQ338" i="1"/>
  <c r="Z341" i="1"/>
  <c r="AJ339" i="1"/>
  <c r="AN339" i="1"/>
  <c r="AK339" i="1"/>
  <c r="AM339" i="1"/>
  <c r="AR338" i="1"/>
  <c r="AP338" i="1"/>
  <c r="AA340" i="1"/>
  <c r="AE340" i="1" s="1"/>
  <c r="AB340" i="1"/>
  <c r="S343" i="1"/>
  <c r="T343" i="1" s="1"/>
  <c r="Y342" i="1" s="1"/>
  <c r="R344" i="1"/>
  <c r="V344" i="1" s="1"/>
  <c r="AB344" i="2" l="1"/>
  <c r="AP344" i="2" s="1"/>
  <c r="AC344" i="2"/>
  <c r="AM344" i="2" s="1"/>
  <c r="S347" i="2"/>
  <c r="T347" i="2" s="1"/>
  <c r="Y346" i="2" s="1"/>
  <c r="R348" i="2"/>
  <c r="V347" i="2"/>
  <c r="X346" i="2" s="1"/>
  <c r="U347" i="2"/>
  <c r="W346" i="2" s="1"/>
  <c r="AE344" i="2"/>
  <c r="AR344" i="2" s="1"/>
  <c r="Z345" i="2"/>
  <c r="AB345" i="2" s="1"/>
  <c r="AP345" i="2" s="1"/>
  <c r="AD344" i="2"/>
  <c r="AL344" i="2" s="1"/>
  <c r="AE343" i="2"/>
  <c r="AR343" i="2" s="1"/>
  <c r="AD343" i="2"/>
  <c r="AL343" i="2" s="1"/>
  <c r="AD340" i="1"/>
  <c r="X343" i="1"/>
  <c r="U344" i="1"/>
  <c r="W343" i="1" s="1"/>
  <c r="AP339" i="1"/>
  <c r="Z342" i="1"/>
  <c r="AQ339" i="1"/>
  <c r="AB341" i="1"/>
  <c r="AA341" i="1"/>
  <c r="AE341" i="1" s="1"/>
  <c r="AN340" i="1"/>
  <c r="AK340" i="1"/>
  <c r="AC341" i="1"/>
  <c r="AL341" i="1" s="1"/>
  <c r="AJ340" i="1"/>
  <c r="AR339" i="1"/>
  <c r="R345" i="1"/>
  <c r="V345" i="1" s="1"/>
  <c r="S344" i="1"/>
  <c r="T344" i="1" s="1"/>
  <c r="Y343" i="1" s="1"/>
  <c r="AC345" i="2" l="1"/>
  <c r="AM345" i="2" s="1"/>
  <c r="AG344" i="2"/>
  <c r="AK344" i="2" s="1"/>
  <c r="AH344" i="2"/>
  <c r="AQ344" i="2" s="1"/>
  <c r="Z346" i="2"/>
  <c r="AA346" i="2" s="1"/>
  <c r="AJ346" i="2" s="1"/>
  <c r="AA345" i="2"/>
  <c r="AJ345" i="2" s="1"/>
  <c r="AI344" i="2"/>
  <c r="AN344" i="2" s="1"/>
  <c r="AH343" i="2"/>
  <c r="AQ343" i="2" s="1"/>
  <c r="AI343" i="2"/>
  <c r="AN343" i="2" s="1"/>
  <c r="AG343" i="2"/>
  <c r="AK343" i="2" s="1"/>
  <c r="S348" i="2"/>
  <c r="T348" i="2" s="1"/>
  <c r="Y347" i="2" s="1"/>
  <c r="V348" i="2"/>
  <c r="X347" i="2" s="1"/>
  <c r="R349" i="2"/>
  <c r="U348" i="2"/>
  <c r="W347" i="2" s="1"/>
  <c r="AD341" i="1"/>
  <c r="X344" i="1"/>
  <c r="U345" i="1"/>
  <c r="W344" i="1" s="1"/>
  <c r="AR340" i="1"/>
  <c r="AP340" i="1"/>
  <c r="AK341" i="1"/>
  <c r="AM341" i="1"/>
  <c r="AB342" i="1"/>
  <c r="AD342" i="1" s="1"/>
  <c r="AA342" i="1"/>
  <c r="Z343" i="1"/>
  <c r="AQ340" i="1"/>
  <c r="AM340" i="1"/>
  <c r="AJ341" i="1"/>
  <c r="AN341" i="1"/>
  <c r="AC342" i="1"/>
  <c r="AL342" i="1" s="1"/>
  <c r="R346" i="1"/>
  <c r="V346" i="1" s="1"/>
  <c r="S345" i="1"/>
  <c r="T345" i="1" s="1"/>
  <c r="Y344" i="1" s="1"/>
  <c r="AC346" i="2" l="1"/>
  <c r="AM346" i="2" s="1"/>
  <c r="AB346" i="2"/>
  <c r="AP346" i="2" s="1"/>
  <c r="AE346" i="2"/>
  <c r="AR346" i="2" s="1"/>
  <c r="Z347" i="2"/>
  <c r="AA347" i="2" s="1"/>
  <c r="AJ347" i="2" s="1"/>
  <c r="R350" i="2"/>
  <c r="S349" i="2"/>
  <c r="T349" i="2" s="1"/>
  <c r="Y348" i="2" s="1"/>
  <c r="U349" i="2"/>
  <c r="W348" i="2" s="1"/>
  <c r="V349" i="2"/>
  <c r="X348" i="2" s="1"/>
  <c r="AE345" i="2"/>
  <c r="AR345" i="2" s="1"/>
  <c r="AD345" i="2"/>
  <c r="AL345" i="2" s="1"/>
  <c r="AD346" i="2"/>
  <c r="AL346" i="2" s="1"/>
  <c r="AE342" i="1"/>
  <c r="U346" i="1"/>
  <c r="W345" i="1" s="1"/>
  <c r="AQ341" i="1"/>
  <c r="AN342" i="1"/>
  <c r="AM342" i="1"/>
  <c r="AK342" i="1"/>
  <c r="AB343" i="1"/>
  <c r="AA343" i="1"/>
  <c r="AE343" i="1" s="1"/>
  <c r="Z344" i="1"/>
  <c r="AC344" i="1" s="1"/>
  <c r="AL344" i="1" s="1"/>
  <c r="AC343" i="1"/>
  <c r="AL343" i="1" s="1"/>
  <c r="AP341" i="1"/>
  <c r="AR341" i="1"/>
  <c r="AJ342" i="1"/>
  <c r="R347" i="1"/>
  <c r="V347" i="1" s="1"/>
  <c r="S346" i="1"/>
  <c r="T346" i="1" s="1"/>
  <c r="Y345" i="1" s="1"/>
  <c r="AB347" i="2" l="1"/>
  <c r="AP347" i="2" s="1"/>
  <c r="AG346" i="2"/>
  <c r="AK346" i="2" s="1"/>
  <c r="AI345" i="2"/>
  <c r="AN345" i="2" s="1"/>
  <c r="AE347" i="2"/>
  <c r="AR347" i="2" s="1"/>
  <c r="AH345" i="2"/>
  <c r="AQ345" i="2" s="1"/>
  <c r="V350" i="2"/>
  <c r="X349" i="2" s="1"/>
  <c r="R351" i="2"/>
  <c r="S350" i="2"/>
  <c r="T350" i="2" s="1"/>
  <c r="Y349" i="2" s="1"/>
  <c r="U350" i="2"/>
  <c r="W349" i="2" s="1"/>
  <c r="AH346" i="2"/>
  <c r="AQ346" i="2" s="1"/>
  <c r="AD347" i="2"/>
  <c r="AL347" i="2" s="1"/>
  <c r="AC347" i="2"/>
  <c r="AM347" i="2" s="1"/>
  <c r="AG345" i="2"/>
  <c r="AK345" i="2" s="1"/>
  <c r="Z348" i="2"/>
  <c r="AC348" i="2" s="1"/>
  <c r="AM348" i="2" s="1"/>
  <c r="AI346" i="2"/>
  <c r="AN346" i="2" s="1"/>
  <c r="AD343" i="1"/>
  <c r="U347" i="1"/>
  <c r="W346" i="1" s="1"/>
  <c r="AR342" i="1"/>
  <c r="X346" i="1"/>
  <c r="X345" i="1"/>
  <c r="Z345" i="1" s="1"/>
  <c r="AQ342" i="1"/>
  <c r="AB344" i="1"/>
  <c r="AA344" i="1"/>
  <c r="AE344" i="1" s="1"/>
  <c r="AJ343" i="1"/>
  <c r="AN343" i="1"/>
  <c r="AP342" i="1"/>
  <c r="AK343" i="1"/>
  <c r="AM343" i="1"/>
  <c r="R348" i="1"/>
  <c r="V348" i="1" s="1"/>
  <c r="S347" i="1"/>
  <c r="T347" i="1" s="1"/>
  <c r="Y346" i="1" s="1"/>
  <c r="S351" i="2" l="1"/>
  <c r="T351" i="2" s="1"/>
  <c r="Y350" i="2" s="1"/>
  <c r="R352" i="2"/>
  <c r="U351" i="2"/>
  <c r="W350" i="2" s="1"/>
  <c r="V351" i="2"/>
  <c r="X350" i="2" s="1"/>
  <c r="AH347" i="2"/>
  <c r="AQ347" i="2" s="1"/>
  <c r="AA348" i="2"/>
  <c r="AJ348" i="2" s="1"/>
  <c r="AG347" i="2"/>
  <c r="AK347" i="2" s="1"/>
  <c r="AB348" i="2"/>
  <c r="AP348" i="2" s="1"/>
  <c r="AI347" i="2"/>
  <c r="AN347" i="2" s="1"/>
  <c r="Z349" i="2"/>
  <c r="AB349" i="2" s="1"/>
  <c r="AP349" i="2" s="1"/>
  <c r="AD344" i="1"/>
  <c r="X347" i="1"/>
  <c r="U348" i="1"/>
  <c r="W347" i="1" s="1"/>
  <c r="AP343" i="1"/>
  <c r="AQ343" i="1"/>
  <c r="AJ344" i="1"/>
  <c r="AN344" i="1"/>
  <c r="AK344" i="1"/>
  <c r="Z346" i="1"/>
  <c r="AR343" i="1"/>
  <c r="AA345" i="1"/>
  <c r="AB345" i="1"/>
  <c r="AD345" i="1" s="1"/>
  <c r="AC345" i="1"/>
  <c r="AL345" i="1" s="1"/>
  <c r="R349" i="1"/>
  <c r="V349" i="1" s="1"/>
  <c r="S348" i="1"/>
  <c r="T348" i="1" s="1"/>
  <c r="Y347" i="1" s="1"/>
  <c r="Z350" i="2" l="1"/>
  <c r="AB350" i="2" s="1"/>
  <c r="AP350" i="2" s="1"/>
  <c r="AD348" i="2"/>
  <c r="AL348" i="2" s="1"/>
  <c r="AA349" i="2"/>
  <c r="AE348" i="2"/>
  <c r="AR348" i="2" s="1"/>
  <c r="S352" i="2"/>
  <c r="T352" i="2" s="1"/>
  <c r="Y351" i="2" s="1"/>
  <c r="V352" i="2"/>
  <c r="X351" i="2" s="1"/>
  <c r="R353" i="2"/>
  <c r="U352" i="2"/>
  <c r="W351" i="2" s="1"/>
  <c r="AC349" i="2"/>
  <c r="AM349" i="2" s="1"/>
  <c r="AE345" i="1"/>
  <c r="U349" i="1"/>
  <c r="W348" i="1" s="1"/>
  <c r="X348" i="1"/>
  <c r="AP344" i="1"/>
  <c r="AA346" i="1"/>
  <c r="AB346" i="1"/>
  <c r="AD346" i="1" s="1"/>
  <c r="Z347" i="1"/>
  <c r="AJ345" i="1"/>
  <c r="AN345" i="1"/>
  <c r="AQ344" i="1"/>
  <c r="AM344" i="1"/>
  <c r="AR344" i="1"/>
  <c r="AK345" i="1"/>
  <c r="AM345" i="1"/>
  <c r="AC346" i="1"/>
  <c r="AL346" i="1" s="1"/>
  <c r="S349" i="1"/>
  <c r="T349" i="1" s="1"/>
  <c r="Y348" i="1" s="1"/>
  <c r="R350" i="1"/>
  <c r="V350" i="1" s="1"/>
  <c r="AD349" i="2" l="1"/>
  <c r="AL349" i="2" s="1"/>
  <c r="AJ349" i="2"/>
  <c r="AC350" i="2"/>
  <c r="AM350" i="2" s="1"/>
  <c r="AH348" i="2"/>
  <c r="AQ348" i="2" s="1"/>
  <c r="AA350" i="2"/>
  <c r="AJ350" i="2" s="1"/>
  <c r="AG348" i="2"/>
  <c r="AK348" i="2" s="1"/>
  <c r="AH349" i="2"/>
  <c r="AQ349" i="2" s="1"/>
  <c r="AE349" i="2"/>
  <c r="AR349" i="2" s="1"/>
  <c r="Z351" i="2"/>
  <c r="AB351" i="2" s="1"/>
  <c r="AP351" i="2" s="1"/>
  <c r="R354" i="2"/>
  <c r="S353" i="2"/>
  <c r="T353" i="2" s="1"/>
  <c r="Y352" i="2" s="1"/>
  <c r="U353" i="2"/>
  <c r="W352" i="2" s="1"/>
  <c r="V353" i="2"/>
  <c r="X352" i="2" s="1"/>
  <c r="AI348" i="2"/>
  <c r="AN348" i="2" s="1"/>
  <c r="AE346" i="1"/>
  <c r="U350" i="1"/>
  <c r="W349" i="1" s="1"/>
  <c r="X349" i="1"/>
  <c r="AR345" i="1"/>
  <c r="AB347" i="1"/>
  <c r="AA347" i="1"/>
  <c r="AE347" i="1" s="1"/>
  <c r="AC347" i="1"/>
  <c r="AL347" i="1" s="1"/>
  <c r="AP345" i="1"/>
  <c r="AQ345" i="1"/>
  <c r="AN346" i="1"/>
  <c r="AK346" i="1"/>
  <c r="AM346" i="1"/>
  <c r="Z348" i="1"/>
  <c r="AJ346" i="1"/>
  <c r="R351" i="1"/>
  <c r="V351" i="1" s="1"/>
  <c r="S350" i="1"/>
  <c r="T350" i="1" s="1"/>
  <c r="Y349" i="1" s="1"/>
  <c r="AD350" i="2" l="1"/>
  <c r="AL350" i="2" s="1"/>
  <c r="AE350" i="2"/>
  <c r="AR350" i="2" s="1"/>
  <c r="AI349" i="2"/>
  <c r="AN349" i="2" s="1"/>
  <c r="AG349" i="2"/>
  <c r="AK349" i="2" s="1"/>
  <c r="AA351" i="2"/>
  <c r="Z352" i="2"/>
  <c r="AA352" i="2" s="1"/>
  <c r="AJ352" i="2" s="1"/>
  <c r="AI350" i="2"/>
  <c r="AN350" i="2" s="1"/>
  <c r="AC351" i="2"/>
  <c r="AM351" i="2" s="1"/>
  <c r="V354" i="2"/>
  <c r="X353" i="2" s="1"/>
  <c r="R355" i="2"/>
  <c r="S354" i="2"/>
  <c r="T354" i="2" s="1"/>
  <c r="Y353" i="2" s="1"/>
  <c r="U354" i="2"/>
  <c r="W353" i="2" s="1"/>
  <c r="AD347" i="1"/>
  <c r="U351" i="1"/>
  <c r="W350" i="1" s="1"/>
  <c r="X350" i="1"/>
  <c r="AR346" i="1"/>
  <c r="AQ346" i="1"/>
  <c r="AP346" i="1"/>
  <c r="AA348" i="1"/>
  <c r="AB348" i="1"/>
  <c r="AD348" i="1" s="1"/>
  <c r="Z349" i="1"/>
  <c r="AC348" i="1"/>
  <c r="AL348" i="1" s="1"/>
  <c r="AJ347" i="1"/>
  <c r="AN347" i="1"/>
  <c r="AK347" i="1"/>
  <c r="AM347" i="1"/>
  <c r="R352" i="1"/>
  <c r="V352" i="1" s="1"/>
  <c r="S351" i="1"/>
  <c r="T351" i="1" s="1"/>
  <c r="Y350" i="1" s="1"/>
  <c r="AG350" i="2" l="1"/>
  <c r="AK350" i="2" s="1"/>
  <c r="AH350" i="2"/>
  <c r="AQ350" i="2" s="1"/>
  <c r="AD351" i="2"/>
  <c r="AL351" i="2" s="1"/>
  <c r="AJ351" i="2"/>
  <c r="AE351" i="2"/>
  <c r="AR351" i="2" s="1"/>
  <c r="Z353" i="2"/>
  <c r="AA353" i="2" s="1"/>
  <c r="AJ353" i="2" s="1"/>
  <c r="AC352" i="2"/>
  <c r="AM352" i="2" s="1"/>
  <c r="R356" i="2"/>
  <c r="V355" i="2"/>
  <c r="X354" i="2" s="1"/>
  <c r="S355" i="2"/>
  <c r="T355" i="2" s="1"/>
  <c r="Y354" i="2" s="1"/>
  <c r="U355" i="2"/>
  <c r="W354" i="2" s="1"/>
  <c r="AB352" i="2"/>
  <c r="AP352" i="2" s="1"/>
  <c r="AE348" i="1"/>
  <c r="U352" i="1"/>
  <c r="W351" i="1" s="1"/>
  <c r="X351" i="1"/>
  <c r="AP347" i="1"/>
  <c r="AA349" i="1"/>
  <c r="AB349" i="1"/>
  <c r="AD349" i="1" s="1"/>
  <c r="AR347" i="1"/>
  <c r="AQ347" i="1"/>
  <c r="AC349" i="1"/>
  <c r="AL349" i="1" s="1"/>
  <c r="AN348" i="1"/>
  <c r="AP348" i="1"/>
  <c r="AK348" i="1"/>
  <c r="Z350" i="1"/>
  <c r="AJ348" i="1"/>
  <c r="S352" i="1"/>
  <c r="T352" i="1" s="1"/>
  <c r="Y351" i="1" s="1"/>
  <c r="R353" i="1"/>
  <c r="V353" i="1" s="1"/>
  <c r="AH351" i="2" l="1"/>
  <c r="AQ351" i="2" s="1"/>
  <c r="AG351" i="2"/>
  <c r="AK351" i="2" s="1"/>
  <c r="AI351" i="2"/>
  <c r="AN351" i="2" s="1"/>
  <c r="AB353" i="2"/>
  <c r="AP353" i="2" s="1"/>
  <c r="AD352" i="2"/>
  <c r="AL352" i="2" s="1"/>
  <c r="S356" i="2"/>
  <c r="T356" i="2" s="1"/>
  <c r="Y355" i="2" s="1"/>
  <c r="R357" i="2"/>
  <c r="U356" i="2"/>
  <c r="W355" i="2" s="1"/>
  <c r="V356" i="2"/>
  <c r="X355" i="2" s="1"/>
  <c r="AE352" i="2"/>
  <c r="Z354" i="2"/>
  <c r="AC354" i="2" s="1"/>
  <c r="AM354" i="2" s="1"/>
  <c r="AC353" i="2"/>
  <c r="AM353" i="2" s="1"/>
  <c r="AE349" i="1"/>
  <c r="U353" i="1"/>
  <c r="W352" i="1" s="1"/>
  <c r="X352" i="1"/>
  <c r="AQ348" i="1"/>
  <c r="AM348" i="1"/>
  <c r="AA350" i="1"/>
  <c r="AB350" i="1"/>
  <c r="AD350" i="1" s="1"/>
  <c r="AK349" i="1"/>
  <c r="AM349" i="1"/>
  <c r="Z351" i="1"/>
  <c r="AC351" i="1" s="1"/>
  <c r="AL351" i="1" s="1"/>
  <c r="AC350" i="1"/>
  <c r="AL350" i="1" s="1"/>
  <c r="AR348" i="1"/>
  <c r="AJ349" i="1"/>
  <c r="AN349" i="1"/>
  <c r="S353" i="1"/>
  <c r="T353" i="1" s="1"/>
  <c r="Y352" i="1" s="1"/>
  <c r="R354" i="1"/>
  <c r="V354" i="1" s="1"/>
  <c r="AE353" i="2" l="1"/>
  <c r="AR353" i="2" s="1"/>
  <c r="AG352" i="2"/>
  <c r="AK352" i="2" s="1"/>
  <c r="AR352" i="2"/>
  <c r="AD353" i="2"/>
  <c r="AL353" i="2" s="1"/>
  <c r="AA354" i="2"/>
  <c r="AJ354" i="2" s="1"/>
  <c r="AG353" i="2"/>
  <c r="AK353" i="2" s="1"/>
  <c r="Z355" i="2"/>
  <c r="AC355" i="2" s="1"/>
  <c r="AM355" i="2" s="1"/>
  <c r="AB354" i="2"/>
  <c r="AP354" i="2" s="1"/>
  <c r="R358" i="2"/>
  <c r="S357" i="2"/>
  <c r="T357" i="2" s="1"/>
  <c r="Y356" i="2" s="1"/>
  <c r="V357" i="2"/>
  <c r="X356" i="2" s="1"/>
  <c r="U357" i="2"/>
  <c r="W356" i="2" s="1"/>
  <c r="AH352" i="2"/>
  <c r="AQ352" i="2" s="1"/>
  <c r="AI352" i="2"/>
  <c r="AN352" i="2" s="1"/>
  <c r="AE350" i="1"/>
  <c r="AQ349" i="1"/>
  <c r="X353" i="1"/>
  <c r="U354" i="1"/>
  <c r="W353" i="1" s="1"/>
  <c r="AR349" i="1"/>
  <c r="AP349" i="1"/>
  <c r="Z352" i="1"/>
  <c r="AN350" i="1"/>
  <c r="AP350" i="1"/>
  <c r="AM350" i="1"/>
  <c r="AK350" i="1"/>
  <c r="AJ350" i="1"/>
  <c r="AB351" i="1"/>
  <c r="AA351" i="1"/>
  <c r="AE351" i="1" s="1"/>
  <c r="R355" i="1"/>
  <c r="V355" i="1" s="1"/>
  <c r="S354" i="1"/>
  <c r="T354" i="1" s="1"/>
  <c r="Y353" i="1" s="1"/>
  <c r="AH353" i="2" l="1"/>
  <c r="AQ353" i="2" s="1"/>
  <c r="AI353" i="2"/>
  <c r="AN353" i="2" s="1"/>
  <c r="R359" i="2"/>
  <c r="S358" i="2"/>
  <c r="T358" i="2" s="1"/>
  <c r="Y357" i="2" s="1"/>
  <c r="V358" i="2"/>
  <c r="X357" i="2" s="1"/>
  <c r="U358" i="2"/>
  <c r="W357" i="2" s="1"/>
  <c r="AB355" i="2"/>
  <c r="AP355" i="2" s="1"/>
  <c r="AA355" i="2"/>
  <c r="AJ355" i="2" s="1"/>
  <c r="Z356" i="2"/>
  <c r="AC356" i="2" s="1"/>
  <c r="AM356" i="2" s="1"/>
  <c r="AD354" i="2"/>
  <c r="AL354" i="2" s="1"/>
  <c r="AE354" i="2"/>
  <c r="AR354" i="2" s="1"/>
  <c r="AD351" i="1"/>
  <c r="X354" i="1"/>
  <c r="U355" i="1"/>
  <c r="W354" i="1" s="1"/>
  <c r="AQ350" i="1"/>
  <c r="AR350" i="1"/>
  <c r="Z353" i="1"/>
  <c r="AJ351" i="1"/>
  <c r="AN351" i="1"/>
  <c r="AK351" i="1"/>
  <c r="AM351" i="1"/>
  <c r="AA352" i="1"/>
  <c r="AB352" i="1"/>
  <c r="AD352" i="1" s="1"/>
  <c r="AC352" i="1"/>
  <c r="AL352" i="1" s="1"/>
  <c r="R356" i="1"/>
  <c r="V356" i="1" s="1"/>
  <c r="S355" i="1"/>
  <c r="T355" i="1" s="1"/>
  <c r="Y354" i="1" s="1"/>
  <c r="AB356" i="2" l="1"/>
  <c r="AP356" i="2" s="1"/>
  <c r="AE355" i="2"/>
  <c r="AR355" i="2" s="1"/>
  <c r="AI354" i="2"/>
  <c r="AN354" i="2" s="1"/>
  <c r="AD355" i="2"/>
  <c r="AL355" i="2" s="1"/>
  <c r="S359" i="2"/>
  <c r="T359" i="2" s="1"/>
  <c r="Y358" i="2" s="1"/>
  <c r="V359" i="2"/>
  <c r="X358" i="2" s="1"/>
  <c r="R360" i="2"/>
  <c r="U359" i="2"/>
  <c r="W358" i="2" s="1"/>
  <c r="AH354" i="2"/>
  <c r="AQ354" i="2" s="1"/>
  <c r="AG354" i="2"/>
  <c r="AK354" i="2" s="1"/>
  <c r="AA356" i="2"/>
  <c r="Z357" i="2"/>
  <c r="AB357" i="2" s="1"/>
  <c r="AP357" i="2" s="1"/>
  <c r="AE352" i="1"/>
  <c r="X355" i="1"/>
  <c r="U356" i="1"/>
  <c r="W355" i="1" s="1"/>
  <c r="AP351" i="1"/>
  <c r="AR351" i="1"/>
  <c r="AN352" i="1"/>
  <c r="AK352" i="1"/>
  <c r="Z354" i="1"/>
  <c r="AJ352" i="1"/>
  <c r="AQ351" i="1"/>
  <c r="AA353" i="1"/>
  <c r="AB353" i="1"/>
  <c r="AD353" i="1" s="1"/>
  <c r="AC353" i="1"/>
  <c r="AL353" i="1" s="1"/>
  <c r="S356" i="1"/>
  <c r="T356" i="1" s="1"/>
  <c r="Y355" i="1" s="1"/>
  <c r="R357" i="1"/>
  <c r="V357" i="1" s="1"/>
  <c r="AD356" i="2" l="1"/>
  <c r="AL356" i="2" s="1"/>
  <c r="AJ356" i="2"/>
  <c r="AG355" i="2"/>
  <c r="AK355" i="2" s="1"/>
  <c r="AI355" i="2"/>
  <c r="AN355" i="2" s="1"/>
  <c r="Z358" i="2"/>
  <c r="AA358" i="2" s="1"/>
  <c r="AJ358" i="2" s="1"/>
  <c r="AA357" i="2"/>
  <c r="AE356" i="2"/>
  <c r="AH356" i="2"/>
  <c r="AQ356" i="2" s="1"/>
  <c r="S360" i="2"/>
  <c r="T360" i="2" s="1"/>
  <c r="Y359" i="2" s="1"/>
  <c r="R361" i="2"/>
  <c r="V360" i="2"/>
  <c r="X359" i="2" s="1"/>
  <c r="U360" i="2"/>
  <c r="W359" i="2" s="1"/>
  <c r="AC357" i="2"/>
  <c r="AM357" i="2" s="1"/>
  <c r="AH355" i="2"/>
  <c r="AQ355" i="2" s="1"/>
  <c r="AE353" i="1"/>
  <c r="U357" i="1"/>
  <c r="W356" i="1" s="1"/>
  <c r="X356" i="1"/>
  <c r="AP352" i="1"/>
  <c r="AK353" i="1"/>
  <c r="AM353" i="1"/>
  <c r="AA354" i="1"/>
  <c r="AB354" i="1"/>
  <c r="AD354" i="1" s="1"/>
  <c r="AJ353" i="1"/>
  <c r="AN353" i="1"/>
  <c r="AQ353" i="1"/>
  <c r="Z355" i="1"/>
  <c r="AC354" i="1"/>
  <c r="AL354" i="1" s="1"/>
  <c r="AR352" i="1"/>
  <c r="AQ352" i="1"/>
  <c r="AM352" i="1"/>
  <c r="S357" i="1"/>
  <c r="T357" i="1" s="1"/>
  <c r="Y356" i="1" s="1"/>
  <c r="R358" i="1"/>
  <c r="V358" i="1" s="1"/>
  <c r="AI356" i="2" l="1"/>
  <c r="AN356" i="2" s="1"/>
  <c r="AR356" i="2"/>
  <c r="AD357" i="2"/>
  <c r="AL357" i="2" s="1"/>
  <c r="AJ357" i="2"/>
  <c r="AB358" i="2"/>
  <c r="AP358" i="2" s="1"/>
  <c r="AC358" i="2"/>
  <c r="AM358" i="2" s="1"/>
  <c r="AE358" i="2"/>
  <c r="AR358" i="2" s="1"/>
  <c r="Z359" i="2"/>
  <c r="AB359" i="2" s="1"/>
  <c r="AP359" i="2" s="1"/>
  <c r="AE357" i="2"/>
  <c r="AR357" i="2" s="1"/>
  <c r="AD358" i="2"/>
  <c r="AL358" i="2" s="1"/>
  <c r="R362" i="2"/>
  <c r="S361" i="2"/>
  <c r="T361" i="2" s="1"/>
  <c r="Y360" i="2" s="1"/>
  <c r="U361" i="2"/>
  <c r="W360" i="2" s="1"/>
  <c r="V361" i="2"/>
  <c r="X360" i="2" s="1"/>
  <c r="AG356" i="2"/>
  <c r="AK356" i="2" s="1"/>
  <c r="AE354" i="1"/>
  <c r="U358" i="1"/>
  <c r="W357" i="1" s="1"/>
  <c r="X357" i="1"/>
  <c r="AJ354" i="1"/>
  <c r="AB355" i="1"/>
  <c r="AA355" i="1"/>
  <c r="AE355" i="1" s="1"/>
  <c r="AP353" i="1"/>
  <c r="Z356" i="1"/>
  <c r="AC355" i="1"/>
  <c r="AL355" i="1" s="1"/>
  <c r="AR353" i="1"/>
  <c r="AN354" i="1"/>
  <c r="AK354" i="1"/>
  <c r="AM354" i="1"/>
  <c r="S358" i="1"/>
  <c r="T358" i="1" s="1"/>
  <c r="Y357" i="1" s="1"/>
  <c r="R359" i="1"/>
  <c r="V359" i="1" s="1"/>
  <c r="AH357" i="2" l="1"/>
  <c r="AQ357" i="2" s="1"/>
  <c r="AI357" i="2"/>
  <c r="AN357" i="2" s="1"/>
  <c r="R363" i="2"/>
  <c r="S362" i="2"/>
  <c r="T362" i="2" s="1"/>
  <c r="Y361" i="2" s="1"/>
  <c r="U362" i="2"/>
  <c r="W361" i="2" s="1"/>
  <c r="V362" i="2"/>
  <c r="X361" i="2" s="1"/>
  <c r="AC359" i="2"/>
  <c r="AM359" i="2" s="1"/>
  <c r="AA359" i="2"/>
  <c r="AJ359" i="2" s="1"/>
  <c r="AH358" i="2"/>
  <c r="AQ358" i="2" s="1"/>
  <c r="AG358" i="2"/>
  <c r="AK358" i="2" s="1"/>
  <c r="AG357" i="2"/>
  <c r="AK357" i="2" s="1"/>
  <c r="Z360" i="2"/>
  <c r="AA360" i="2" s="1"/>
  <c r="AJ360" i="2" s="1"/>
  <c r="AI358" i="2"/>
  <c r="AN358" i="2" s="1"/>
  <c r="AD355" i="1"/>
  <c r="U359" i="1"/>
  <c r="W358" i="1" s="1"/>
  <c r="X358" i="1"/>
  <c r="AP354" i="1"/>
  <c r="AA356" i="1"/>
  <c r="AB356" i="1"/>
  <c r="AD356" i="1" s="1"/>
  <c r="AK355" i="1"/>
  <c r="AM355" i="1"/>
  <c r="AC356" i="1"/>
  <c r="AL356" i="1" s="1"/>
  <c r="AR354" i="1"/>
  <c r="AQ354" i="1"/>
  <c r="Z357" i="1"/>
  <c r="AJ355" i="1"/>
  <c r="AN355" i="1"/>
  <c r="R360" i="1"/>
  <c r="V360" i="1" s="1"/>
  <c r="S359" i="1"/>
  <c r="T359" i="1" s="1"/>
  <c r="Y358" i="1" s="1"/>
  <c r="AB360" i="2" l="1"/>
  <c r="Z361" i="2"/>
  <c r="AB361" i="2" s="1"/>
  <c r="AP361" i="2" s="1"/>
  <c r="AE359" i="2"/>
  <c r="AR359" i="2" s="1"/>
  <c r="AC360" i="2"/>
  <c r="AM360" i="2" s="1"/>
  <c r="S363" i="2"/>
  <c r="T363" i="2" s="1"/>
  <c r="Y362" i="2" s="1"/>
  <c r="V363" i="2"/>
  <c r="X362" i="2" s="1"/>
  <c r="R364" i="2"/>
  <c r="U363" i="2"/>
  <c r="W362" i="2" s="1"/>
  <c r="AD359" i="2"/>
  <c r="AL359" i="2" s="1"/>
  <c r="AE356" i="1"/>
  <c r="X359" i="1"/>
  <c r="U360" i="1"/>
  <c r="W359" i="1" s="1"/>
  <c r="AR355" i="1"/>
  <c r="Z358" i="1"/>
  <c r="AN356" i="1"/>
  <c r="AK356" i="1"/>
  <c r="AQ355" i="1"/>
  <c r="AA357" i="1"/>
  <c r="AB357" i="1"/>
  <c r="AD357" i="1" s="1"/>
  <c r="AC357" i="1"/>
  <c r="AL357" i="1" s="1"/>
  <c r="AP355" i="1"/>
  <c r="AJ356" i="1"/>
  <c r="S360" i="1"/>
  <c r="T360" i="1" s="1"/>
  <c r="Y359" i="1" s="1"/>
  <c r="R361" i="1"/>
  <c r="V361" i="1" s="1"/>
  <c r="AE360" i="2" l="1"/>
  <c r="AR360" i="2" s="1"/>
  <c r="AP360" i="2"/>
  <c r="AC361" i="2"/>
  <c r="AM361" i="2" s="1"/>
  <c r="AI359" i="2"/>
  <c r="AN359" i="2" s="1"/>
  <c r="AH359" i="2"/>
  <c r="AQ359" i="2" s="1"/>
  <c r="AA361" i="2"/>
  <c r="Z362" i="2"/>
  <c r="AB362" i="2" s="1"/>
  <c r="AP362" i="2" s="1"/>
  <c r="S364" i="2"/>
  <c r="T364" i="2" s="1"/>
  <c r="Y363" i="2" s="1"/>
  <c r="R365" i="2"/>
  <c r="U364" i="2"/>
  <c r="W363" i="2" s="1"/>
  <c r="V364" i="2"/>
  <c r="X363" i="2" s="1"/>
  <c r="AG359" i="2"/>
  <c r="AK359" i="2" s="1"/>
  <c r="AG360" i="2"/>
  <c r="AK360" i="2" s="1"/>
  <c r="AD360" i="2"/>
  <c r="AL360" i="2" s="1"/>
  <c r="AE357" i="1"/>
  <c r="X360" i="1"/>
  <c r="U361" i="1"/>
  <c r="W360" i="1" s="1"/>
  <c r="AP356" i="1"/>
  <c r="AR356" i="1"/>
  <c r="AJ357" i="1"/>
  <c r="AN357" i="1"/>
  <c r="Z359" i="1"/>
  <c r="AQ356" i="1"/>
  <c r="AM356" i="1"/>
  <c r="AA358" i="1"/>
  <c r="AB358" i="1"/>
  <c r="AD358" i="1" s="1"/>
  <c r="AK357" i="1"/>
  <c r="AM357" i="1"/>
  <c r="AC358" i="1"/>
  <c r="AL358" i="1" s="1"/>
  <c r="S361" i="1"/>
  <c r="T361" i="1" s="1"/>
  <c r="Y360" i="1" s="1"/>
  <c r="R362" i="1"/>
  <c r="V362" i="1" s="1"/>
  <c r="AD361" i="2" l="1"/>
  <c r="AL361" i="2" s="1"/>
  <c r="AJ361" i="2"/>
  <c r="AH360" i="2"/>
  <c r="AQ360" i="2" s="1"/>
  <c r="AA362" i="2"/>
  <c r="AJ362" i="2" s="1"/>
  <c r="AC362" i="2"/>
  <c r="AM362" i="2" s="1"/>
  <c r="Z363" i="2"/>
  <c r="AB363" i="2" s="1"/>
  <c r="AP363" i="2" s="1"/>
  <c r="R366" i="2"/>
  <c r="S365" i="2"/>
  <c r="T365" i="2" s="1"/>
  <c r="Y364" i="2" s="1"/>
  <c r="V365" i="2"/>
  <c r="X364" i="2" s="1"/>
  <c r="U365" i="2"/>
  <c r="W364" i="2" s="1"/>
  <c r="AH361" i="2"/>
  <c r="AQ361" i="2" s="1"/>
  <c r="AE361" i="2"/>
  <c r="AI360" i="2"/>
  <c r="AN360" i="2" s="1"/>
  <c r="AE358" i="1"/>
  <c r="U362" i="1"/>
  <c r="W361" i="1" s="1"/>
  <c r="X361" i="1"/>
  <c r="Z360" i="1"/>
  <c r="AB359" i="1"/>
  <c r="AA359" i="1"/>
  <c r="AE359" i="1" s="1"/>
  <c r="AQ357" i="1"/>
  <c r="AR357" i="1"/>
  <c r="AN358" i="1"/>
  <c r="AM358" i="1"/>
  <c r="AK358" i="1"/>
  <c r="AP357" i="1"/>
  <c r="AJ358" i="1"/>
  <c r="AC359" i="1"/>
  <c r="AL359" i="1" s="1"/>
  <c r="R363" i="1"/>
  <c r="V363" i="1" s="1"/>
  <c r="S362" i="1"/>
  <c r="T362" i="1" s="1"/>
  <c r="Y361" i="1" s="1"/>
  <c r="AI361" i="2" l="1"/>
  <c r="AN361" i="2" s="1"/>
  <c r="AR361" i="2"/>
  <c r="AA363" i="2"/>
  <c r="AJ363" i="2" s="1"/>
  <c r="AD363" i="2"/>
  <c r="AL363" i="2" s="1"/>
  <c r="R367" i="2"/>
  <c r="S366" i="2"/>
  <c r="T366" i="2" s="1"/>
  <c r="Y365" i="2" s="1"/>
  <c r="V366" i="2"/>
  <c r="X365" i="2" s="1"/>
  <c r="U366" i="2"/>
  <c r="W365" i="2" s="1"/>
  <c r="Z364" i="2"/>
  <c r="AC364" i="2" s="1"/>
  <c r="AM364" i="2" s="1"/>
  <c r="AC363" i="2"/>
  <c r="AM363" i="2" s="1"/>
  <c r="AE362" i="2"/>
  <c r="AR362" i="2" s="1"/>
  <c r="AG361" i="2"/>
  <c r="AK361" i="2" s="1"/>
  <c r="AD362" i="2"/>
  <c r="AL362" i="2" s="1"/>
  <c r="AD359" i="1"/>
  <c r="X362" i="1"/>
  <c r="U363" i="1"/>
  <c r="W362" i="1" s="1"/>
  <c r="AP358" i="1"/>
  <c r="AQ358" i="1"/>
  <c r="AR358" i="1"/>
  <c r="AJ359" i="1"/>
  <c r="AN359" i="1"/>
  <c r="AK359" i="1"/>
  <c r="AM359" i="1"/>
  <c r="AB360" i="1"/>
  <c r="AA360" i="1"/>
  <c r="AE360" i="1" s="1"/>
  <c r="Z361" i="1"/>
  <c r="AC360" i="1"/>
  <c r="AL360" i="1" s="1"/>
  <c r="S363" i="1"/>
  <c r="T363" i="1" s="1"/>
  <c r="Y362" i="1" s="1"/>
  <c r="R364" i="1"/>
  <c r="V364" i="1" s="1"/>
  <c r="AH363" i="2" l="1"/>
  <c r="AQ363" i="2" s="1"/>
  <c r="AE363" i="2"/>
  <c r="AR363" i="2" s="1"/>
  <c r="AB364" i="2"/>
  <c r="AP364" i="2" s="1"/>
  <c r="AH362" i="2"/>
  <c r="AQ362" i="2" s="1"/>
  <c r="AA364" i="2"/>
  <c r="S367" i="2"/>
  <c r="T367" i="2" s="1"/>
  <c r="Y366" i="2" s="1"/>
  <c r="V367" i="2"/>
  <c r="X366" i="2" s="1"/>
  <c r="R368" i="2"/>
  <c r="U367" i="2"/>
  <c r="W366" i="2" s="1"/>
  <c r="AG362" i="2"/>
  <c r="AK362" i="2" s="1"/>
  <c r="AI362" i="2"/>
  <c r="AN362" i="2" s="1"/>
  <c r="Z365" i="2"/>
  <c r="AA365" i="2" s="1"/>
  <c r="AJ365" i="2" s="1"/>
  <c r="AD360" i="1"/>
  <c r="U364" i="1"/>
  <c r="W363" i="1" s="1"/>
  <c r="X363" i="1"/>
  <c r="AP359" i="1"/>
  <c r="AQ359" i="1"/>
  <c r="AA361" i="1"/>
  <c r="AB361" i="1"/>
  <c r="AD361" i="1" s="1"/>
  <c r="AN360" i="1"/>
  <c r="AK360" i="1"/>
  <c r="AR359" i="1"/>
  <c r="AC361" i="1"/>
  <c r="AL361" i="1" s="1"/>
  <c r="Z362" i="1"/>
  <c r="AJ360" i="1"/>
  <c r="S364" i="1"/>
  <c r="T364" i="1" s="1"/>
  <c r="Y363" i="1" s="1"/>
  <c r="R365" i="1"/>
  <c r="V365" i="1" s="1"/>
  <c r="AI363" i="2" l="1"/>
  <c r="AN363" i="2" s="1"/>
  <c r="AG363" i="2"/>
  <c r="AK363" i="2" s="1"/>
  <c r="AD364" i="2"/>
  <c r="AL364" i="2" s="1"/>
  <c r="AJ364" i="2"/>
  <c r="AB365" i="2"/>
  <c r="AP365" i="2" s="1"/>
  <c r="Z366" i="2"/>
  <c r="AB366" i="2" s="1"/>
  <c r="AP366" i="2" s="1"/>
  <c r="AA366" i="2"/>
  <c r="AJ366" i="2" s="1"/>
  <c r="AE364" i="2"/>
  <c r="AR364" i="2" s="1"/>
  <c r="AC365" i="2"/>
  <c r="AM365" i="2" s="1"/>
  <c r="S368" i="2"/>
  <c r="T368" i="2" s="1"/>
  <c r="Y367" i="2" s="1"/>
  <c r="R369" i="2"/>
  <c r="V368" i="2"/>
  <c r="X367" i="2" s="1"/>
  <c r="U368" i="2"/>
  <c r="W367" i="2" s="1"/>
  <c r="AE361" i="1"/>
  <c r="AR360" i="1"/>
  <c r="X364" i="1"/>
  <c r="U365" i="1"/>
  <c r="W364" i="1" s="1"/>
  <c r="AP360" i="1"/>
  <c r="AA362" i="1"/>
  <c r="AB362" i="1"/>
  <c r="AD362" i="1" s="1"/>
  <c r="AQ360" i="1"/>
  <c r="AM360" i="1"/>
  <c r="AK361" i="1"/>
  <c r="AM361" i="1"/>
  <c r="Z363" i="1"/>
  <c r="AC362" i="1"/>
  <c r="AL362" i="1" s="1"/>
  <c r="AJ361" i="1"/>
  <c r="AN361" i="1"/>
  <c r="S365" i="1"/>
  <c r="T365" i="1" s="1"/>
  <c r="Y364" i="1" s="1"/>
  <c r="R366" i="1"/>
  <c r="V366" i="1" s="1"/>
  <c r="AH364" i="2" l="1"/>
  <c r="AQ364" i="2" s="1"/>
  <c r="AE365" i="2"/>
  <c r="AR365" i="2" s="1"/>
  <c r="AD365" i="2"/>
  <c r="AL365" i="2" s="1"/>
  <c r="AC366" i="2"/>
  <c r="AM366" i="2" s="1"/>
  <c r="AD366" i="2"/>
  <c r="AL366" i="2" s="1"/>
  <c r="AG364" i="2"/>
  <c r="AK364" i="2" s="1"/>
  <c r="Z367" i="2"/>
  <c r="AA367" i="2" s="1"/>
  <c r="AJ367" i="2" s="1"/>
  <c r="AI365" i="2"/>
  <c r="AN365" i="2" s="1"/>
  <c r="AE366" i="2"/>
  <c r="AR366" i="2" s="1"/>
  <c r="R370" i="2"/>
  <c r="S369" i="2"/>
  <c r="T369" i="2" s="1"/>
  <c r="Y368" i="2" s="1"/>
  <c r="U369" i="2"/>
  <c r="W368" i="2" s="1"/>
  <c r="V369" i="2"/>
  <c r="X368" i="2" s="1"/>
  <c r="AI364" i="2"/>
  <c r="AN364" i="2" s="1"/>
  <c r="AG365" i="2"/>
  <c r="AK365" i="2" s="1"/>
  <c r="AH365" i="2"/>
  <c r="AQ365" i="2" s="1"/>
  <c r="AE362" i="1"/>
  <c r="U366" i="1"/>
  <c r="W365" i="1" s="1"/>
  <c r="X365" i="1"/>
  <c r="AP361" i="1"/>
  <c r="AR361" i="1"/>
  <c r="Z364" i="1"/>
  <c r="AN362" i="1"/>
  <c r="AK362" i="1"/>
  <c r="AM362" i="1"/>
  <c r="AA363" i="1"/>
  <c r="AB363" i="1"/>
  <c r="AD363" i="1" s="1"/>
  <c r="AJ362" i="1"/>
  <c r="AQ361" i="1"/>
  <c r="AC363" i="1"/>
  <c r="AL363" i="1" s="1"/>
  <c r="R367" i="1"/>
  <c r="V367" i="1" s="1"/>
  <c r="S366" i="1"/>
  <c r="T366" i="1" s="1"/>
  <c r="Y365" i="1" s="1"/>
  <c r="AC367" i="2" l="1"/>
  <c r="AM367" i="2" s="1"/>
  <c r="AB367" i="2"/>
  <c r="AP367" i="2" s="1"/>
  <c r="AH366" i="2"/>
  <c r="AQ366" i="2" s="1"/>
  <c r="AE367" i="2"/>
  <c r="AR367" i="2" s="1"/>
  <c r="Z368" i="2"/>
  <c r="AA368" i="2" s="1"/>
  <c r="AJ368" i="2" s="1"/>
  <c r="AG366" i="2"/>
  <c r="AK366" i="2" s="1"/>
  <c r="R371" i="2"/>
  <c r="S370" i="2"/>
  <c r="T370" i="2" s="1"/>
  <c r="Y369" i="2" s="1"/>
  <c r="V370" i="2"/>
  <c r="X369" i="2" s="1"/>
  <c r="U370" i="2"/>
  <c r="W369" i="2" s="1"/>
  <c r="AI366" i="2"/>
  <c r="AN366" i="2" s="1"/>
  <c r="AB368" i="2"/>
  <c r="AP368" i="2" s="1"/>
  <c r="AE363" i="1"/>
  <c r="AQ362" i="1"/>
  <c r="U367" i="1"/>
  <c r="W366" i="1" s="1"/>
  <c r="X366" i="1"/>
  <c r="AR362" i="1"/>
  <c r="AP362" i="1"/>
  <c r="AJ363" i="1"/>
  <c r="AN363" i="1"/>
  <c r="AK363" i="1"/>
  <c r="AM363" i="1"/>
  <c r="AB364" i="1"/>
  <c r="AA364" i="1"/>
  <c r="AE364" i="1" s="1"/>
  <c r="Z365" i="1"/>
  <c r="AC365" i="1" s="1"/>
  <c r="AC364" i="1"/>
  <c r="AL364" i="1" s="1"/>
  <c r="R368" i="1"/>
  <c r="V368" i="1" s="1"/>
  <c r="S367" i="1"/>
  <c r="T367" i="1" s="1"/>
  <c r="Y366" i="1" s="1"/>
  <c r="AD367" i="2" l="1"/>
  <c r="AL367" i="2" s="1"/>
  <c r="AG367" i="2"/>
  <c r="AK367" i="2" s="1"/>
  <c r="AE368" i="2"/>
  <c r="AR368" i="2" s="1"/>
  <c r="AH367" i="2"/>
  <c r="AQ367" i="2" s="1"/>
  <c r="AC368" i="2"/>
  <c r="AM368" i="2" s="1"/>
  <c r="AI367" i="2"/>
  <c r="AN367" i="2" s="1"/>
  <c r="Z369" i="2"/>
  <c r="AA369" i="2" s="1"/>
  <c r="AJ369" i="2" s="1"/>
  <c r="AD368" i="2"/>
  <c r="AL368" i="2" s="1"/>
  <c r="S371" i="2"/>
  <c r="T371" i="2" s="1"/>
  <c r="Y370" i="2" s="1"/>
  <c r="V371" i="2"/>
  <c r="X370" i="2" s="1"/>
  <c r="R372" i="2"/>
  <c r="U371" i="2"/>
  <c r="W370" i="2" s="1"/>
  <c r="AD364" i="1"/>
  <c r="U368" i="1"/>
  <c r="W367" i="1" s="1"/>
  <c r="X367" i="1"/>
  <c r="AL365" i="1"/>
  <c r="AM364" i="1"/>
  <c r="AK364" i="1"/>
  <c r="AP363" i="1"/>
  <c r="AR363" i="1"/>
  <c r="Z366" i="1"/>
  <c r="AC366" i="1" s="1"/>
  <c r="AL366" i="1" s="1"/>
  <c r="AQ363" i="1"/>
  <c r="AB365" i="1"/>
  <c r="AA365" i="1"/>
  <c r="AE365" i="1" s="1"/>
  <c r="AJ364" i="1"/>
  <c r="AN364" i="1"/>
  <c r="S368" i="1"/>
  <c r="T368" i="1" s="1"/>
  <c r="Y367" i="1" s="1"/>
  <c r="R369" i="1"/>
  <c r="V369" i="1" s="1"/>
  <c r="AC369" i="2" l="1"/>
  <c r="AM369" i="2" s="1"/>
  <c r="AG368" i="2"/>
  <c r="AK368" i="2" s="1"/>
  <c r="AH368" i="2"/>
  <c r="AQ368" i="2" s="1"/>
  <c r="AI368" i="2"/>
  <c r="AN368" i="2" s="1"/>
  <c r="AB369" i="2"/>
  <c r="Z370" i="2"/>
  <c r="AB370" i="2" s="1"/>
  <c r="AP370" i="2" s="1"/>
  <c r="S372" i="2"/>
  <c r="T372" i="2" s="1"/>
  <c r="Y371" i="2" s="1"/>
  <c r="R373" i="2"/>
  <c r="U372" i="2"/>
  <c r="W371" i="2" s="1"/>
  <c r="V372" i="2"/>
  <c r="X371" i="2" s="1"/>
  <c r="AD365" i="1"/>
  <c r="AQ364" i="1"/>
  <c r="X368" i="1"/>
  <c r="U369" i="1"/>
  <c r="W368" i="1" s="1"/>
  <c r="AR364" i="1"/>
  <c r="AN365" i="1"/>
  <c r="AJ365" i="1"/>
  <c r="AM365" i="1"/>
  <c r="AK365" i="1"/>
  <c r="Z367" i="1"/>
  <c r="AC367" i="1" s="1"/>
  <c r="AL367" i="1" s="1"/>
  <c r="AA366" i="1"/>
  <c r="AB366" i="1"/>
  <c r="AD366" i="1" s="1"/>
  <c r="AP364" i="1"/>
  <c r="AP365" i="1"/>
  <c r="R370" i="1"/>
  <c r="V370" i="1" s="1"/>
  <c r="S369" i="1"/>
  <c r="T369" i="1" s="1"/>
  <c r="Y368" i="1" s="1"/>
  <c r="AE369" i="2" l="1"/>
  <c r="AR369" i="2" s="1"/>
  <c r="AP369" i="2"/>
  <c r="AA370" i="2"/>
  <c r="AJ370" i="2" s="1"/>
  <c r="AC370" i="2"/>
  <c r="AM370" i="2" s="1"/>
  <c r="Z371" i="2"/>
  <c r="AB371" i="2" s="1"/>
  <c r="AP371" i="2" s="1"/>
  <c r="R374" i="2"/>
  <c r="S373" i="2"/>
  <c r="T373" i="2" s="1"/>
  <c r="Y372" i="2" s="1"/>
  <c r="V373" i="2"/>
  <c r="X372" i="2" s="1"/>
  <c r="U373" i="2"/>
  <c r="W372" i="2" s="1"/>
  <c r="AD369" i="2"/>
  <c r="AL369" i="2" s="1"/>
  <c r="AE366" i="1"/>
  <c r="X369" i="1"/>
  <c r="U370" i="1"/>
  <c r="W369" i="1" s="1"/>
  <c r="AQ365" i="1"/>
  <c r="AR365" i="1"/>
  <c r="Z368" i="1"/>
  <c r="AN366" i="1"/>
  <c r="AM366" i="1"/>
  <c r="AK366" i="1"/>
  <c r="AB367" i="1"/>
  <c r="AA367" i="1"/>
  <c r="AE367" i="1" s="1"/>
  <c r="AJ366" i="1"/>
  <c r="S370" i="1"/>
  <c r="T370" i="1" s="1"/>
  <c r="Y369" i="1" s="1"/>
  <c r="R371" i="1"/>
  <c r="V371" i="1" s="1"/>
  <c r="AG369" i="2" l="1"/>
  <c r="AK369" i="2" s="1"/>
  <c r="AC371" i="2"/>
  <c r="AM371" i="2" s="1"/>
  <c r="AA371" i="2"/>
  <c r="AJ371" i="2" s="1"/>
  <c r="R375" i="2"/>
  <c r="S374" i="2"/>
  <c r="T374" i="2" s="1"/>
  <c r="Y373" i="2" s="1"/>
  <c r="V374" i="2"/>
  <c r="X373" i="2" s="1"/>
  <c r="U374" i="2"/>
  <c r="W373" i="2" s="1"/>
  <c r="AE370" i="2"/>
  <c r="AR370" i="2" s="1"/>
  <c r="AH369" i="2"/>
  <c r="AQ369" i="2" s="1"/>
  <c r="AI369" i="2"/>
  <c r="AN369" i="2" s="1"/>
  <c r="Z372" i="2"/>
  <c r="AC372" i="2" s="1"/>
  <c r="AM372" i="2" s="1"/>
  <c r="AD370" i="2"/>
  <c r="AL370" i="2" s="1"/>
  <c r="AD367" i="1"/>
  <c r="X370" i="1"/>
  <c r="U371" i="1"/>
  <c r="AQ366" i="1"/>
  <c r="AB368" i="1"/>
  <c r="AA368" i="1"/>
  <c r="AE368" i="1" s="1"/>
  <c r="AR366" i="1"/>
  <c r="AK367" i="1"/>
  <c r="AM367" i="1"/>
  <c r="AP366" i="1"/>
  <c r="AC368" i="1"/>
  <c r="AL368" i="1" s="1"/>
  <c r="Z369" i="1"/>
  <c r="AN367" i="1"/>
  <c r="AJ367" i="1"/>
  <c r="S371" i="1"/>
  <c r="T371" i="1" s="1"/>
  <c r="Y370" i="1" s="1"/>
  <c r="R372" i="1"/>
  <c r="V372" i="1" s="1"/>
  <c r="AD371" i="2" l="1"/>
  <c r="AL371" i="2" s="1"/>
  <c r="AE371" i="2"/>
  <c r="AR371" i="2" s="1"/>
  <c r="AA372" i="2"/>
  <c r="AJ372" i="2" s="1"/>
  <c r="AB372" i="2"/>
  <c r="AP372" i="2" s="1"/>
  <c r="AH370" i="2"/>
  <c r="AQ370" i="2" s="1"/>
  <c r="AI370" i="2"/>
  <c r="AN370" i="2" s="1"/>
  <c r="S375" i="2"/>
  <c r="T375" i="2" s="1"/>
  <c r="Y374" i="2" s="1"/>
  <c r="V375" i="2"/>
  <c r="X374" i="2" s="1"/>
  <c r="R376" i="2"/>
  <c r="U375" i="2"/>
  <c r="W374" i="2" s="1"/>
  <c r="AI371" i="2"/>
  <c r="AN371" i="2" s="1"/>
  <c r="AG371" i="2"/>
  <c r="AK371" i="2" s="1"/>
  <c r="Z373" i="2"/>
  <c r="AC373" i="2" s="1"/>
  <c r="AM373" i="2" s="1"/>
  <c r="AG370" i="2"/>
  <c r="AK370" i="2" s="1"/>
  <c r="AD368" i="1"/>
  <c r="U372" i="1"/>
  <c r="W371" i="1" s="1"/>
  <c r="X371" i="1"/>
  <c r="W370" i="1"/>
  <c r="Z370" i="1" s="1"/>
  <c r="AQ367" i="1"/>
  <c r="AB369" i="1"/>
  <c r="AA369" i="1"/>
  <c r="AE369" i="1" s="1"/>
  <c r="AP367" i="1"/>
  <c r="AN368" i="1"/>
  <c r="AJ368" i="1"/>
  <c r="AR367" i="1"/>
  <c r="AC369" i="1"/>
  <c r="AL369" i="1" s="1"/>
  <c r="AK368" i="1"/>
  <c r="AM368" i="1"/>
  <c r="R373" i="1"/>
  <c r="V373" i="1" s="1"/>
  <c r="S372" i="1"/>
  <c r="T372" i="1" s="1"/>
  <c r="Y371" i="1" s="1"/>
  <c r="AH371" i="2" l="1"/>
  <c r="AQ371" i="2" s="1"/>
  <c r="AE372" i="2"/>
  <c r="AR372" i="2" s="1"/>
  <c r="Z374" i="2"/>
  <c r="AA374" i="2" s="1"/>
  <c r="AJ374" i="2" s="1"/>
  <c r="AA373" i="2"/>
  <c r="AJ373" i="2" s="1"/>
  <c r="S376" i="2"/>
  <c r="T376" i="2" s="1"/>
  <c r="Y375" i="2" s="1"/>
  <c r="R377" i="2"/>
  <c r="V376" i="2"/>
  <c r="X375" i="2" s="1"/>
  <c r="U376" i="2"/>
  <c r="W375" i="2" s="1"/>
  <c r="AD372" i="2"/>
  <c r="AL372" i="2" s="1"/>
  <c r="AB373" i="2"/>
  <c r="AP373" i="2" s="1"/>
  <c r="AD369" i="1"/>
  <c r="AM369" i="1" s="1"/>
  <c r="U373" i="1"/>
  <c r="W372" i="1" s="1"/>
  <c r="X372" i="1"/>
  <c r="AQ368" i="1"/>
  <c r="AJ369" i="1"/>
  <c r="AN369" i="1"/>
  <c r="AK369" i="1"/>
  <c r="Z371" i="1"/>
  <c r="AB370" i="1"/>
  <c r="AA370" i="1"/>
  <c r="AE370" i="1" s="1"/>
  <c r="AP368" i="1"/>
  <c r="AR368" i="1"/>
  <c r="AC370" i="1"/>
  <c r="AL370" i="1" s="1"/>
  <c r="S373" i="1"/>
  <c r="T373" i="1" s="1"/>
  <c r="Y372" i="1" s="1"/>
  <c r="R374" i="1"/>
  <c r="V374" i="1" s="1"/>
  <c r="AG372" i="2" l="1"/>
  <c r="AK372" i="2" s="1"/>
  <c r="AC374" i="2"/>
  <c r="AM374" i="2" s="1"/>
  <c r="AB374" i="2"/>
  <c r="AD373" i="2"/>
  <c r="AL373" i="2" s="1"/>
  <c r="AH372" i="2"/>
  <c r="AQ372" i="2" s="1"/>
  <c r="Z375" i="2"/>
  <c r="AA375" i="2" s="1"/>
  <c r="AJ375" i="2" s="1"/>
  <c r="AE373" i="2"/>
  <c r="AR373" i="2" s="1"/>
  <c r="AE374" i="2"/>
  <c r="AR374" i="2" s="1"/>
  <c r="AI372" i="2"/>
  <c r="AN372" i="2" s="1"/>
  <c r="R378" i="2"/>
  <c r="S377" i="2"/>
  <c r="T377" i="2" s="1"/>
  <c r="Y376" i="2" s="1"/>
  <c r="U377" i="2"/>
  <c r="W376" i="2" s="1"/>
  <c r="V377" i="2"/>
  <c r="X376" i="2" s="1"/>
  <c r="AD370" i="1"/>
  <c r="X373" i="1"/>
  <c r="U374" i="1"/>
  <c r="W373" i="1" s="1"/>
  <c r="AP369" i="1"/>
  <c r="AK370" i="1"/>
  <c r="AM370" i="1"/>
  <c r="AJ370" i="1"/>
  <c r="AN370" i="1"/>
  <c r="AB371" i="1"/>
  <c r="AA371" i="1"/>
  <c r="AE371" i="1" s="1"/>
  <c r="AR369" i="1"/>
  <c r="Z372" i="1"/>
  <c r="AC372" i="1" s="1"/>
  <c r="AL372" i="1" s="1"/>
  <c r="AC371" i="1"/>
  <c r="AL371" i="1" s="1"/>
  <c r="AQ369" i="1"/>
  <c r="S374" i="1"/>
  <c r="T374" i="1" s="1"/>
  <c r="Y373" i="1" s="1"/>
  <c r="R375" i="1"/>
  <c r="V375" i="1" s="1"/>
  <c r="AD374" i="2" l="1"/>
  <c r="AL374" i="2" s="1"/>
  <c r="AP374" i="2"/>
  <c r="AH373" i="2"/>
  <c r="AQ373" i="2" s="1"/>
  <c r="AH374" i="2"/>
  <c r="AQ374" i="2" s="1"/>
  <c r="AI373" i="2"/>
  <c r="AN373" i="2" s="1"/>
  <c r="AB375" i="2"/>
  <c r="AP375" i="2" s="1"/>
  <c r="Z376" i="2"/>
  <c r="AA376" i="2" s="1"/>
  <c r="AJ376" i="2" s="1"/>
  <c r="AI374" i="2"/>
  <c r="AN374" i="2" s="1"/>
  <c r="AC375" i="2"/>
  <c r="AM375" i="2" s="1"/>
  <c r="R379" i="2"/>
  <c r="S378" i="2"/>
  <c r="T378" i="2" s="1"/>
  <c r="Y377" i="2" s="1"/>
  <c r="U378" i="2"/>
  <c r="W377" i="2" s="1"/>
  <c r="V378" i="2"/>
  <c r="X377" i="2" s="1"/>
  <c r="AG374" i="2"/>
  <c r="AK374" i="2" s="1"/>
  <c r="AG373" i="2"/>
  <c r="AK373" i="2" s="1"/>
  <c r="AD371" i="1"/>
  <c r="U375" i="1"/>
  <c r="W374" i="1" s="1"/>
  <c r="X374" i="1"/>
  <c r="AR370" i="1"/>
  <c r="AQ370" i="1"/>
  <c r="AK371" i="1"/>
  <c r="AM371" i="1"/>
  <c r="Z373" i="1"/>
  <c r="AC373" i="1" s="1"/>
  <c r="AL373" i="1" s="1"/>
  <c r="AP370" i="1"/>
  <c r="AA372" i="1"/>
  <c r="AB372" i="1"/>
  <c r="AD372" i="1" s="1"/>
  <c r="AJ371" i="1"/>
  <c r="AN371" i="1"/>
  <c r="S375" i="1"/>
  <c r="T375" i="1" s="1"/>
  <c r="Y374" i="1" s="1"/>
  <c r="R376" i="1"/>
  <c r="V376" i="1" s="1"/>
  <c r="AE375" i="2" l="1"/>
  <c r="AR375" i="2" s="1"/>
  <c r="AD375" i="2"/>
  <c r="AL375" i="2" s="1"/>
  <c r="AB376" i="2"/>
  <c r="AC376" i="2"/>
  <c r="AM376" i="2" s="1"/>
  <c r="Z377" i="2"/>
  <c r="AC377" i="2" s="1"/>
  <c r="AM377" i="2" s="1"/>
  <c r="S379" i="2"/>
  <c r="T379" i="2" s="1"/>
  <c r="Y378" i="2" s="1"/>
  <c r="V379" i="2"/>
  <c r="X378" i="2" s="1"/>
  <c r="R380" i="2"/>
  <c r="U379" i="2"/>
  <c r="W378" i="2" s="1"/>
  <c r="AG375" i="2"/>
  <c r="AK375" i="2" s="1"/>
  <c r="AE372" i="1"/>
  <c r="U376" i="1"/>
  <c r="W375" i="1" s="1"/>
  <c r="X375" i="1"/>
  <c r="AQ371" i="1"/>
  <c r="AR371" i="1"/>
  <c r="AN372" i="1"/>
  <c r="AR372" i="1"/>
  <c r="AK372" i="1"/>
  <c r="AJ372" i="1"/>
  <c r="AP371" i="1"/>
  <c r="Z374" i="1"/>
  <c r="AC374" i="1" s="1"/>
  <c r="AL374" i="1" s="1"/>
  <c r="AA373" i="1"/>
  <c r="AE373" i="1" s="1"/>
  <c r="AB373" i="1"/>
  <c r="R377" i="1"/>
  <c r="V377" i="1" s="1"/>
  <c r="S376" i="1"/>
  <c r="T376" i="1" s="1"/>
  <c r="Y375" i="1" s="1"/>
  <c r="AH375" i="2" l="1"/>
  <c r="AQ375" i="2" s="1"/>
  <c r="AE376" i="2"/>
  <c r="AR376" i="2" s="1"/>
  <c r="AP376" i="2"/>
  <c r="AD376" i="2"/>
  <c r="AL376" i="2" s="1"/>
  <c r="AI375" i="2"/>
  <c r="AN375" i="2" s="1"/>
  <c r="AA377" i="2"/>
  <c r="AJ377" i="2" s="1"/>
  <c r="S380" i="2"/>
  <c r="T380" i="2" s="1"/>
  <c r="Y379" i="2" s="1"/>
  <c r="R381" i="2"/>
  <c r="U380" i="2"/>
  <c r="W379" i="2" s="1"/>
  <c r="V380" i="2"/>
  <c r="X379" i="2" s="1"/>
  <c r="AB377" i="2"/>
  <c r="AP377" i="2" s="1"/>
  <c r="Z378" i="2"/>
  <c r="AC378" i="2" s="1"/>
  <c r="AM378" i="2" s="1"/>
  <c r="AD373" i="1"/>
  <c r="X376" i="1"/>
  <c r="U377" i="1"/>
  <c r="W376" i="1" s="1"/>
  <c r="AP372" i="1"/>
  <c r="AM373" i="1"/>
  <c r="AK373" i="1"/>
  <c r="AN373" i="1"/>
  <c r="AJ373" i="1"/>
  <c r="AQ372" i="1"/>
  <c r="AM372" i="1"/>
  <c r="Z375" i="1"/>
  <c r="AA374" i="1"/>
  <c r="AE374" i="1" s="1"/>
  <c r="AB374" i="1"/>
  <c r="R378" i="1"/>
  <c r="V378" i="1" s="1"/>
  <c r="S377" i="1"/>
  <c r="T377" i="1" s="1"/>
  <c r="Y376" i="1" s="1"/>
  <c r="AH376" i="2" l="1"/>
  <c r="AQ376" i="2" s="1"/>
  <c r="AG376" i="2"/>
  <c r="AK376" i="2" s="1"/>
  <c r="AI376" i="2"/>
  <c r="AN376" i="2" s="1"/>
  <c r="AE377" i="2"/>
  <c r="AR377" i="2" s="1"/>
  <c r="AA378" i="2"/>
  <c r="AJ378" i="2" s="1"/>
  <c r="AB378" i="2"/>
  <c r="AP378" i="2" s="1"/>
  <c r="Z379" i="2"/>
  <c r="AB379" i="2" s="1"/>
  <c r="AP379" i="2" s="1"/>
  <c r="R382" i="2"/>
  <c r="S381" i="2"/>
  <c r="T381" i="2" s="1"/>
  <c r="Y380" i="2" s="1"/>
  <c r="V381" i="2"/>
  <c r="X380" i="2" s="1"/>
  <c r="U381" i="2"/>
  <c r="W380" i="2" s="1"/>
  <c r="AD377" i="2"/>
  <c r="AL377" i="2" s="1"/>
  <c r="AD374" i="1"/>
  <c r="AQ373" i="1"/>
  <c r="X377" i="1"/>
  <c r="U378" i="1"/>
  <c r="W377" i="1" s="1"/>
  <c r="AJ374" i="1"/>
  <c r="AN374" i="1"/>
  <c r="AB375" i="1"/>
  <c r="AA375" i="1"/>
  <c r="AE375" i="1" s="1"/>
  <c r="AR373" i="1"/>
  <c r="AP373" i="1"/>
  <c r="AC375" i="1"/>
  <c r="AL375" i="1" s="1"/>
  <c r="Z376" i="1"/>
  <c r="AC376" i="1" s="1"/>
  <c r="AL376" i="1" s="1"/>
  <c r="AK374" i="1"/>
  <c r="AM374" i="1"/>
  <c r="S378" i="1"/>
  <c r="T378" i="1" s="1"/>
  <c r="Y377" i="1" s="1"/>
  <c r="R379" i="1"/>
  <c r="V379" i="1" s="1"/>
  <c r="AG377" i="2" l="1"/>
  <c r="AK377" i="2" s="1"/>
  <c r="AC379" i="2"/>
  <c r="AM379" i="2" s="1"/>
  <c r="AI377" i="2"/>
  <c r="AN377" i="2" s="1"/>
  <c r="AH377" i="2"/>
  <c r="AQ377" i="2" s="1"/>
  <c r="AA379" i="2"/>
  <c r="AJ379" i="2" s="1"/>
  <c r="Z380" i="2"/>
  <c r="AA380" i="2" s="1"/>
  <c r="AJ380" i="2" s="1"/>
  <c r="AD378" i="2"/>
  <c r="AL378" i="2" s="1"/>
  <c r="R383" i="2"/>
  <c r="S382" i="2"/>
  <c r="T382" i="2" s="1"/>
  <c r="Y381" i="2" s="1"/>
  <c r="V382" i="2"/>
  <c r="X381" i="2" s="1"/>
  <c r="U382" i="2"/>
  <c r="W381" i="2" s="1"/>
  <c r="AE378" i="2"/>
  <c r="AR378" i="2" s="1"/>
  <c r="AD375" i="1"/>
  <c r="X378" i="1"/>
  <c r="U379" i="1"/>
  <c r="W378" i="1" s="1"/>
  <c r="AR374" i="1"/>
  <c r="AN375" i="1"/>
  <c r="AJ375" i="1"/>
  <c r="AQ374" i="1"/>
  <c r="Z377" i="1"/>
  <c r="AC377" i="1" s="1"/>
  <c r="AL377" i="1" s="1"/>
  <c r="AB376" i="1"/>
  <c r="AD376" i="1" s="1"/>
  <c r="AA376" i="1"/>
  <c r="AE376" i="1" s="1"/>
  <c r="AP374" i="1"/>
  <c r="AK375" i="1"/>
  <c r="AP375" i="1"/>
  <c r="AM375" i="1"/>
  <c r="S379" i="1"/>
  <c r="T379" i="1" s="1"/>
  <c r="Y378" i="1" s="1"/>
  <c r="R380" i="1"/>
  <c r="V380" i="1" s="1"/>
  <c r="AH378" i="2" l="1"/>
  <c r="AQ378" i="2" s="1"/>
  <c r="AE379" i="2"/>
  <c r="AR379" i="2" s="1"/>
  <c r="AI378" i="2"/>
  <c r="AN378" i="2" s="1"/>
  <c r="S383" i="2"/>
  <c r="T383" i="2" s="1"/>
  <c r="Y382" i="2" s="1"/>
  <c r="V383" i="2"/>
  <c r="X382" i="2" s="1"/>
  <c r="R384" i="2"/>
  <c r="U383" i="2"/>
  <c r="W382" i="2" s="1"/>
  <c r="AC380" i="2"/>
  <c r="AM380" i="2" s="1"/>
  <c r="AB380" i="2"/>
  <c r="AP380" i="2" s="1"/>
  <c r="Z381" i="2"/>
  <c r="AC381" i="2" s="1"/>
  <c r="AM381" i="2" s="1"/>
  <c r="AG378" i="2"/>
  <c r="AK378" i="2" s="1"/>
  <c r="AD379" i="2"/>
  <c r="AL379" i="2" s="1"/>
  <c r="U380" i="1"/>
  <c r="W379" i="1" s="1"/>
  <c r="X379" i="1"/>
  <c r="AQ375" i="1"/>
  <c r="Z378" i="1"/>
  <c r="AB377" i="1"/>
  <c r="AA377" i="1"/>
  <c r="AE377" i="1" s="1"/>
  <c r="AJ376" i="1"/>
  <c r="AN376" i="1"/>
  <c r="AK376" i="1"/>
  <c r="AR375" i="1"/>
  <c r="R381" i="1"/>
  <c r="V381" i="1" s="1"/>
  <c r="S380" i="1"/>
  <c r="T380" i="1" s="1"/>
  <c r="Y379" i="1" s="1"/>
  <c r="AA381" i="2" l="1"/>
  <c r="AJ381" i="2" s="1"/>
  <c r="AB381" i="2"/>
  <c r="AP381" i="2" s="1"/>
  <c r="S384" i="2"/>
  <c r="T384" i="2" s="1"/>
  <c r="Y383" i="2" s="1"/>
  <c r="R385" i="2"/>
  <c r="V384" i="2"/>
  <c r="X383" i="2" s="1"/>
  <c r="U384" i="2"/>
  <c r="W383" i="2" s="1"/>
  <c r="AG379" i="2"/>
  <c r="AK379" i="2" s="1"/>
  <c r="AD380" i="2"/>
  <c r="AL380" i="2" s="1"/>
  <c r="AH379" i="2"/>
  <c r="AQ379" i="2" s="1"/>
  <c r="AE380" i="2"/>
  <c r="AR380" i="2" s="1"/>
  <c r="Z382" i="2"/>
  <c r="AB382" i="2" s="1"/>
  <c r="AP382" i="2" s="1"/>
  <c r="AI379" i="2"/>
  <c r="AN379" i="2" s="1"/>
  <c r="AD377" i="1"/>
  <c r="X380" i="1"/>
  <c r="U381" i="1"/>
  <c r="W380" i="1" s="1"/>
  <c r="AM377" i="1"/>
  <c r="AK377" i="1"/>
  <c r="AR376" i="1"/>
  <c r="AB378" i="1"/>
  <c r="AA378" i="1"/>
  <c r="AE378" i="1" s="1"/>
  <c r="AP376" i="1"/>
  <c r="AQ376" i="1"/>
  <c r="AM376" i="1"/>
  <c r="AC378" i="1"/>
  <c r="AL378" i="1" s="1"/>
  <c r="Z379" i="1"/>
  <c r="AJ377" i="1"/>
  <c r="AN377" i="1"/>
  <c r="AQ377" i="1"/>
  <c r="R382" i="1"/>
  <c r="V382" i="1" s="1"/>
  <c r="S381" i="1"/>
  <c r="T381" i="1" s="1"/>
  <c r="Y380" i="1" s="1"/>
  <c r="AA382" i="2" l="1"/>
  <c r="AJ382" i="2" s="1"/>
  <c r="AD381" i="2"/>
  <c r="AL381" i="2" s="1"/>
  <c r="AE381" i="2"/>
  <c r="AH380" i="2"/>
  <c r="AQ380" i="2" s="1"/>
  <c r="AD382" i="2"/>
  <c r="AL382" i="2" s="1"/>
  <c r="AC382" i="2"/>
  <c r="AM382" i="2" s="1"/>
  <c r="Z383" i="2"/>
  <c r="AA383" i="2" s="1"/>
  <c r="AJ383" i="2" s="1"/>
  <c r="AI380" i="2"/>
  <c r="AN380" i="2" s="1"/>
  <c r="R386" i="2"/>
  <c r="S385" i="2"/>
  <c r="T385" i="2" s="1"/>
  <c r="Y384" i="2" s="1"/>
  <c r="U385" i="2"/>
  <c r="W384" i="2" s="1"/>
  <c r="V385" i="2"/>
  <c r="X384" i="2" s="1"/>
  <c r="AG380" i="2"/>
  <c r="AK380" i="2" s="1"/>
  <c r="AH381" i="2"/>
  <c r="AQ381" i="2" s="1"/>
  <c r="AD378" i="1"/>
  <c r="U382" i="1"/>
  <c r="W381" i="1" s="1"/>
  <c r="X381" i="1"/>
  <c r="AR377" i="1"/>
  <c r="AB379" i="1"/>
  <c r="AA379" i="1"/>
  <c r="AE379" i="1" s="1"/>
  <c r="AC379" i="1"/>
  <c r="AL379" i="1" s="1"/>
  <c r="AP377" i="1"/>
  <c r="Z380" i="1"/>
  <c r="AJ378" i="1"/>
  <c r="AN378" i="1"/>
  <c r="AK378" i="1"/>
  <c r="AM378" i="1"/>
  <c r="S382" i="1"/>
  <c r="T382" i="1" s="1"/>
  <c r="Y381" i="1" s="1"/>
  <c r="R383" i="1"/>
  <c r="V383" i="1" s="1"/>
  <c r="AE382" i="2" l="1"/>
  <c r="AR382" i="2" s="1"/>
  <c r="AI381" i="2"/>
  <c r="AN381" i="2" s="1"/>
  <c r="AR381" i="2"/>
  <c r="AC383" i="2"/>
  <c r="AM383" i="2" s="1"/>
  <c r="AB383" i="2"/>
  <c r="AG381" i="2"/>
  <c r="AK381" i="2" s="1"/>
  <c r="R387" i="2"/>
  <c r="S386" i="2"/>
  <c r="T386" i="2" s="1"/>
  <c r="Y385" i="2" s="1"/>
  <c r="V386" i="2"/>
  <c r="X385" i="2" s="1"/>
  <c r="U386" i="2"/>
  <c r="W385" i="2" s="1"/>
  <c r="AG382" i="2"/>
  <c r="AK382" i="2" s="1"/>
  <c r="AH382" i="2"/>
  <c r="AQ382" i="2" s="1"/>
  <c r="Z384" i="2"/>
  <c r="AC384" i="2" s="1"/>
  <c r="AM384" i="2" s="1"/>
  <c r="AI382" i="2"/>
  <c r="AN382" i="2" s="1"/>
  <c r="AD379" i="1"/>
  <c r="X382" i="1"/>
  <c r="U383" i="1"/>
  <c r="W382" i="1" s="1"/>
  <c r="AQ378" i="1"/>
  <c r="AA380" i="1"/>
  <c r="AB380" i="1"/>
  <c r="AD380" i="1" s="1"/>
  <c r="AN379" i="1"/>
  <c r="AJ379" i="1"/>
  <c r="Z381" i="1"/>
  <c r="AC381" i="1" s="1"/>
  <c r="AL381" i="1" s="1"/>
  <c r="AP378" i="1"/>
  <c r="AR378" i="1"/>
  <c r="AC380" i="1"/>
  <c r="AL380" i="1" s="1"/>
  <c r="AK379" i="1"/>
  <c r="AM379" i="1"/>
  <c r="S383" i="1"/>
  <c r="T383" i="1" s="1"/>
  <c r="Y382" i="1" s="1"/>
  <c r="R384" i="1"/>
  <c r="V384" i="1" s="1"/>
  <c r="AD383" i="2" l="1"/>
  <c r="AL383" i="2" s="1"/>
  <c r="AP383" i="2"/>
  <c r="AE383" i="2"/>
  <c r="AR383" i="2" s="1"/>
  <c r="AH383" i="2"/>
  <c r="AQ383" i="2" s="1"/>
  <c r="AA384" i="2"/>
  <c r="AJ384" i="2" s="1"/>
  <c r="S387" i="2"/>
  <c r="T387" i="2" s="1"/>
  <c r="Y386" i="2" s="1"/>
  <c r="V387" i="2"/>
  <c r="X386" i="2" s="1"/>
  <c r="R388" i="2"/>
  <c r="U387" i="2"/>
  <c r="W386" i="2" s="1"/>
  <c r="Z385" i="2"/>
  <c r="AA385" i="2" s="1"/>
  <c r="AJ385" i="2" s="1"/>
  <c r="AB384" i="2"/>
  <c r="AP384" i="2" s="1"/>
  <c r="AE380" i="1"/>
  <c r="U384" i="1"/>
  <c r="W383" i="1" s="1"/>
  <c r="X383" i="1"/>
  <c r="Z382" i="1"/>
  <c r="AQ379" i="1"/>
  <c r="AN380" i="1"/>
  <c r="AK380" i="1"/>
  <c r="AP379" i="1"/>
  <c r="AR379" i="1"/>
  <c r="AJ380" i="1"/>
  <c r="AA381" i="1"/>
  <c r="AB381" i="1"/>
  <c r="AD381" i="1" s="1"/>
  <c r="S384" i="1"/>
  <c r="T384" i="1" s="1"/>
  <c r="Y383" i="1" s="1"/>
  <c r="R385" i="1"/>
  <c r="V385" i="1" s="1"/>
  <c r="AG383" i="2" l="1"/>
  <c r="AK383" i="2" s="1"/>
  <c r="AI383" i="2"/>
  <c r="AN383" i="2" s="1"/>
  <c r="AC385" i="2"/>
  <c r="AM385" i="2" s="1"/>
  <c r="S388" i="2"/>
  <c r="T388" i="2" s="1"/>
  <c r="Y387" i="2" s="1"/>
  <c r="R389" i="2"/>
  <c r="U388" i="2"/>
  <c r="W387" i="2" s="1"/>
  <c r="V388" i="2"/>
  <c r="X387" i="2" s="1"/>
  <c r="AB385" i="2"/>
  <c r="AP385" i="2" s="1"/>
  <c r="AD384" i="2"/>
  <c r="AL384" i="2" s="1"/>
  <c r="Z386" i="2"/>
  <c r="AB386" i="2" s="1"/>
  <c r="AP386" i="2" s="1"/>
  <c r="AE384" i="2"/>
  <c r="AR384" i="2" s="1"/>
  <c r="AE381" i="1"/>
  <c r="X384" i="1"/>
  <c r="U385" i="1"/>
  <c r="W384" i="1" s="1"/>
  <c r="AP380" i="1"/>
  <c r="Z383" i="1"/>
  <c r="AQ380" i="1"/>
  <c r="AM380" i="1"/>
  <c r="AB382" i="1"/>
  <c r="AD382" i="1" s="1"/>
  <c r="AA382" i="1"/>
  <c r="AN381" i="1"/>
  <c r="AJ381" i="1"/>
  <c r="AR380" i="1"/>
  <c r="AM381" i="1"/>
  <c r="AK381" i="1"/>
  <c r="AC382" i="1"/>
  <c r="AL382" i="1" s="1"/>
  <c r="S385" i="1"/>
  <c r="T385" i="1" s="1"/>
  <c r="Y384" i="1" s="1"/>
  <c r="R386" i="1"/>
  <c r="V386" i="1" s="1"/>
  <c r="AA386" i="2" l="1"/>
  <c r="AJ386" i="2" s="1"/>
  <c r="AH384" i="2"/>
  <c r="AQ384" i="2" s="1"/>
  <c r="AD386" i="2"/>
  <c r="AL386" i="2" s="1"/>
  <c r="AE386" i="2"/>
  <c r="AR386" i="2" s="1"/>
  <c r="AI384" i="2"/>
  <c r="AN384" i="2" s="1"/>
  <c r="AD385" i="2"/>
  <c r="AL385" i="2" s="1"/>
  <c r="Z387" i="2"/>
  <c r="AA387" i="2" s="1"/>
  <c r="AJ387" i="2" s="1"/>
  <c r="AE385" i="2"/>
  <c r="AR385" i="2" s="1"/>
  <c r="AC386" i="2"/>
  <c r="AM386" i="2" s="1"/>
  <c r="R390" i="2"/>
  <c r="S389" i="2"/>
  <c r="T389" i="2" s="1"/>
  <c r="Y388" i="2" s="1"/>
  <c r="V389" i="2"/>
  <c r="X388" i="2" s="1"/>
  <c r="U389" i="2"/>
  <c r="W388" i="2" s="1"/>
  <c r="AG384" i="2"/>
  <c r="AK384" i="2" s="1"/>
  <c r="AC387" i="2"/>
  <c r="AM387" i="2" s="1"/>
  <c r="AE382" i="1"/>
  <c r="X385" i="1"/>
  <c r="U386" i="1"/>
  <c r="W385" i="1" s="1"/>
  <c r="AQ381" i="1"/>
  <c r="AJ382" i="1"/>
  <c r="AN382" i="1"/>
  <c r="AA383" i="1"/>
  <c r="AB383" i="1"/>
  <c r="AD383" i="1" s="1"/>
  <c r="AP381" i="1"/>
  <c r="AR381" i="1"/>
  <c r="AK382" i="1"/>
  <c r="AM382" i="1"/>
  <c r="AC383" i="1"/>
  <c r="AL383" i="1" s="1"/>
  <c r="Z384" i="1"/>
  <c r="S386" i="1"/>
  <c r="T386" i="1" s="1"/>
  <c r="Y385" i="1" s="1"/>
  <c r="R387" i="1"/>
  <c r="V387" i="1" s="1"/>
  <c r="Z388" i="2" l="1"/>
  <c r="AA388" i="2" s="1"/>
  <c r="AJ388" i="2" s="1"/>
  <c r="AH385" i="2"/>
  <c r="AQ385" i="2" s="1"/>
  <c r="AB387" i="2"/>
  <c r="AI385" i="2"/>
  <c r="AN385" i="2" s="1"/>
  <c r="AG385" i="2"/>
  <c r="AK385" i="2" s="1"/>
  <c r="AG386" i="2"/>
  <c r="AK386" i="2" s="1"/>
  <c r="AH386" i="2"/>
  <c r="AQ386" i="2" s="1"/>
  <c r="AC388" i="2"/>
  <c r="AM388" i="2" s="1"/>
  <c r="R391" i="2"/>
  <c r="S390" i="2"/>
  <c r="T390" i="2" s="1"/>
  <c r="Y389" i="2" s="1"/>
  <c r="V390" i="2"/>
  <c r="X389" i="2" s="1"/>
  <c r="U390" i="2"/>
  <c r="W389" i="2" s="1"/>
  <c r="AI386" i="2"/>
  <c r="AN386" i="2" s="1"/>
  <c r="AE383" i="1"/>
  <c r="X386" i="1"/>
  <c r="U387" i="1"/>
  <c r="W386" i="1" s="1"/>
  <c r="AR382" i="1"/>
  <c r="AP382" i="1"/>
  <c r="AQ382" i="1"/>
  <c r="Z385" i="1"/>
  <c r="AK383" i="1"/>
  <c r="AM383" i="1"/>
  <c r="AB384" i="1"/>
  <c r="AA384" i="1"/>
  <c r="AE384" i="1" s="1"/>
  <c r="AC384" i="1"/>
  <c r="AL384" i="1" s="1"/>
  <c r="AN383" i="1"/>
  <c r="AJ383" i="1"/>
  <c r="R388" i="1"/>
  <c r="V388" i="1" s="1"/>
  <c r="S387" i="1"/>
  <c r="T387" i="1" s="1"/>
  <c r="Y386" i="1" s="1"/>
  <c r="AE387" i="2" l="1"/>
  <c r="AR387" i="2" s="1"/>
  <c r="AP387" i="2"/>
  <c r="AB388" i="2"/>
  <c r="AP388" i="2" s="1"/>
  <c r="AE388" i="2"/>
  <c r="AR388" i="2" s="1"/>
  <c r="Z389" i="2"/>
  <c r="AB389" i="2" s="1"/>
  <c r="AP389" i="2" s="1"/>
  <c r="S391" i="2"/>
  <c r="T391" i="2" s="1"/>
  <c r="Y390" i="2" s="1"/>
  <c r="V391" i="2"/>
  <c r="X390" i="2" s="1"/>
  <c r="R392" i="2"/>
  <c r="U391" i="2"/>
  <c r="W390" i="2" s="1"/>
  <c r="AD387" i="2"/>
  <c r="AL387" i="2" s="1"/>
  <c r="AG387" i="2"/>
  <c r="AK387" i="2" s="1"/>
  <c r="AD384" i="1"/>
  <c r="AQ383" i="1"/>
  <c r="U388" i="1"/>
  <c r="W387" i="1" s="1"/>
  <c r="X387" i="1"/>
  <c r="AR383" i="1"/>
  <c r="AJ384" i="1"/>
  <c r="Z386" i="1"/>
  <c r="AC386" i="1" s="1"/>
  <c r="AL386" i="1" s="1"/>
  <c r="AN384" i="1"/>
  <c r="AK384" i="1"/>
  <c r="AB385" i="1"/>
  <c r="AA385" i="1"/>
  <c r="AE385" i="1" s="1"/>
  <c r="AC385" i="1"/>
  <c r="AL385" i="1" s="1"/>
  <c r="AP383" i="1"/>
  <c r="R389" i="1"/>
  <c r="V389" i="1" s="1"/>
  <c r="S388" i="1"/>
  <c r="T388" i="1" s="1"/>
  <c r="Y387" i="1" s="1"/>
  <c r="AD388" i="2" l="1"/>
  <c r="AL388" i="2" s="1"/>
  <c r="AG388" i="2"/>
  <c r="AK388" i="2" s="1"/>
  <c r="AI387" i="2"/>
  <c r="AN387" i="2" s="1"/>
  <c r="AH388" i="2"/>
  <c r="AQ388" i="2" s="1"/>
  <c r="AA389" i="2"/>
  <c r="AI388" i="2"/>
  <c r="AN388" i="2" s="1"/>
  <c r="S392" i="2"/>
  <c r="T392" i="2" s="1"/>
  <c r="Y391" i="2" s="1"/>
  <c r="R393" i="2"/>
  <c r="V392" i="2"/>
  <c r="X391" i="2" s="1"/>
  <c r="U392" i="2"/>
  <c r="W391" i="2" s="1"/>
  <c r="AH387" i="2"/>
  <c r="AQ387" i="2" s="1"/>
  <c r="Z390" i="2"/>
  <c r="AB390" i="2" s="1"/>
  <c r="AP390" i="2" s="1"/>
  <c r="AC389" i="2"/>
  <c r="AM389" i="2" s="1"/>
  <c r="AD385" i="1"/>
  <c r="U389" i="1"/>
  <c r="W388" i="1" s="1"/>
  <c r="X388" i="1"/>
  <c r="AQ384" i="1"/>
  <c r="AM384" i="1"/>
  <c r="AR384" i="1"/>
  <c r="Z387" i="1"/>
  <c r="AC387" i="1" s="1"/>
  <c r="AL387" i="1" s="1"/>
  <c r="AN385" i="1"/>
  <c r="AJ385" i="1"/>
  <c r="AM385" i="1"/>
  <c r="AK385" i="1"/>
  <c r="AP384" i="1"/>
  <c r="AB386" i="1"/>
  <c r="AA386" i="1"/>
  <c r="AE386" i="1" s="1"/>
  <c r="R390" i="1"/>
  <c r="V390" i="1" s="1"/>
  <c r="S389" i="1"/>
  <c r="T389" i="1" s="1"/>
  <c r="Y388" i="1" s="1"/>
  <c r="AD389" i="2" l="1"/>
  <c r="AL389" i="2" s="1"/>
  <c r="AJ389" i="2"/>
  <c r="AA390" i="2"/>
  <c r="AJ390" i="2" s="1"/>
  <c r="AD390" i="2"/>
  <c r="AL390" i="2" s="1"/>
  <c r="AC390" i="2"/>
  <c r="AM390" i="2" s="1"/>
  <c r="Z391" i="2"/>
  <c r="AB391" i="2" s="1"/>
  <c r="AP391" i="2" s="1"/>
  <c r="R394" i="2"/>
  <c r="S393" i="2"/>
  <c r="T393" i="2" s="1"/>
  <c r="Y392" i="2" s="1"/>
  <c r="U393" i="2"/>
  <c r="W392" i="2" s="1"/>
  <c r="V393" i="2"/>
  <c r="X392" i="2" s="1"/>
  <c r="AH389" i="2"/>
  <c r="AQ389" i="2" s="1"/>
  <c r="AE389" i="2"/>
  <c r="AR389" i="2" s="1"/>
  <c r="AD386" i="1"/>
  <c r="AQ385" i="1"/>
  <c r="U390" i="1"/>
  <c r="W389" i="1" s="1"/>
  <c r="X389" i="1"/>
  <c r="AP385" i="1"/>
  <c r="AJ386" i="1"/>
  <c r="AN386" i="1"/>
  <c r="AK386" i="1"/>
  <c r="AM386" i="1"/>
  <c r="Z388" i="1"/>
  <c r="AC388" i="1" s="1"/>
  <c r="AL388" i="1" s="1"/>
  <c r="AR385" i="1"/>
  <c r="AB387" i="1"/>
  <c r="AD387" i="1" s="1"/>
  <c r="AA387" i="1"/>
  <c r="S390" i="1"/>
  <c r="T390" i="1" s="1"/>
  <c r="Y389" i="1" s="1"/>
  <c r="R391" i="1"/>
  <c r="V391" i="1" s="1"/>
  <c r="AE390" i="2" l="1"/>
  <c r="AR390" i="2" s="1"/>
  <c r="AH390" i="2"/>
  <c r="AQ390" i="2" s="1"/>
  <c r="Z392" i="2"/>
  <c r="AA392" i="2" s="1"/>
  <c r="AJ392" i="2" s="1"/>
  <c r="AC391" i="2"/>
  <c r="AM391" i="2" s="1"/>
  <c r="AA391" i="2"/>
  <c r="AJ391" i="2" s="1"/>
  <c r="AG390" i="2"/>
  <c r="AK390" i="2" s="1"/>
  <c r="R395" i="2"/>
  <c r="S394" i="2"/>
  <c r="T394" i="2" s="1"/>
  <c r="Y393" i="2" s="1"/>
  <c r="U394" i="2"/>
  <c r="W393" i="2" s="1"/>
  <c r="V394" i="2"/>
  <c r="X393" i="2" s="1"/>
  <c r="AG389" i="2"/>
  <c r="AK389" i="2" s="1"/>
  <c r="AI389" i="2"/>
  <c r="AN389" i="2" s="1"/>
  <c r="AE387" i="1"/>
  <c r="U391" i="1"/>
  <c r="W390" i="1" s="1"/>
  <c r="X390" i="1"/>
  <c r="AP386" i="1"/>
  <c r="AR386" i="1"/>
  <c r="AN387" i="1"/>
  <c r="AJ387" i="1"/>
  <c r="AQ386" i="1"/>
  <c r="AK387" i="1"/>
  <c r="AM387" i="1"/>
  <c r="AP387" i="1"/>
  <c r="Z389" i="1"/>
  <c r="AB388" i="1"/>
  <c r="AA388" i="1"/>
  <c r="AE388" i="1" s="1"/>
  <c r="R392" i="1"/>
  <c r="V392" i="1" s="1"/>
  <c r="S391" i="1"/>
  <c r="T391" i="1" s="1"/>
  <c r="Y390" i="1" s="1"/>
  <c r="AI390" i="2" l="1"/>
  <c r="AN390" i="2" s="1"/>
  <c r="AB392" i="2"/>
  <c r="AP392" i="2" s="1"/>
  <c r="AC392" i="2"/>
  <c r="AM392" i="2" s="1"/>
  <c r="AE391" i="2"/>
  <c r="AR391" i="2" s="1"/>
  <c r="S395" i="2"/>
  <c r="T395" i="2" s="1"/>
  <c r="Y394" i="2" s="1"/>
  <c r="V395" i="2"/>
  <c r="X394" i="2" s="1"/>
  <c r="R396" i="2"/>
  <c r="U395" i="2"/>
  <c r="W394" i="2" s="1"/>
  <c r="Z393" i="2"/>
  <c r="AC393" i="2" s="1"/>
  <c r="AM393" i="2" s="1"/>
  <c r="AD391" i="2"/>
  <c r="AL391" i="2" s="1"/>
  <c r="AD388" i="1"/>
  <c r="U392" i="1"/>
  <c r="W391" i="1" s="1"/>
  <c r="X391" i="1"/>
  <c r="AR387" i="1"/>
  <c r="AA389" i="1"/>
  <c r="AB389" i="1"/>
  <c r="AD389" i="1" s="1"/>
  <c r="AN388" i="1"/>
  <c r="AK388" i="1"/>
  <c r="AC389" i="1"/>
  <c r="AL389" i="1" s="1"/>
  <c r="Z390" i="1"/>
  <c r="AC390" i="1" s="1"/>
  <c r="AL390" i="1" s="1"/>
  <c r="AJ388" i="1"/>
  <c r="AQ387" i="1"/>
  <c r="S392" i="1"/>
  <c r="T392" i="1" s="1"/>
  <c r="Y391" i="1" s="1"/>
  <c r="R393" i="1"/>
  <c r="V393" i="1" s="1"/>
  <c r="AD392" i="2" l="1"/>
  <c r="AL392" i="2" s="1"/>
  <c r="AE392" i="2"/>
  <c r="AR392" i="2" s="1"/>
  <c r="AG391" i="2"/>
  <c r="AK391" i="2" s="1"/>
  <c r="AA393" i="2"/>
  <c r="AJ393" i="2" s="1"/>
  <c r="AB393" i="2"/>
  <c r="AP393" i="2" s="1"/>
  <c r="S396" i="2"/>
  <c r="T396" i="2" s="1"/>
  <c r="Y395" i="2" s="1"/>
  <c r="R397" i="2"/>
  <c r="U396" i="2"/>
  <c r="W395" i="2" s="1"/>
  <c r="V396" i="2"/>
  <c r="X395" i="2" s="1"/>
  <c r="AI392" i="2"/>
  <c r="AN392" i="2" s="1"/>
  <c r="AI391" i="2"/>
  <c r="AN391" i="2" s="1"/>
  <c r="AG392" i="2"/>
  <c r="AK392" i="2" s="1"/>
  <c r="Z394" i="2"/>
  <c r="AB394" i="2" s="1"/>
  <c r="AP394" i="2" s="1"/>
  <c r="AH392" i="2"/>
  <c r="AQ392" i="2" s="1"/>
  <c r="AH391" i="2"/>
  <c r="AQ391" i="2" s="1"/>
  <c r="AE389" i="1"/>
  <c r="X392" i="1"/>
  <c r="U393" i="1"/>
  <c r="W392" i="1" s="1"/>
  <c r="AR388" i="1"/>
  <c r="AP388" i="1"/>
  <c r="AM389" i="1"/>
  <c r="AK389" i="1"/>
  <c r="Z391" i="1"/>
  <c r="AB390" i="1"/>
  <c r="AD390" i="1" s="1"/>
  <c r="AA390" i="1"/>
  <c r="AE390" i="1" s="1"/>
  <c r="AQ388" i="1"/>
  <c r="AM388" i="1"/>
  <c r="AN389" i="1"/>
  <c r="AJ389" i="1"/>
  <c r="AQ389" i="1"/>
  <c r="R394" i="1"/>
  <c r="V394" i="1" s="1"/>
  <c r="S393" i="1"/>
  <c r="T393" i="1" s="1"/>
  <c r="Y392" i="1" s="1"/>
  <c r="AE393" i="2" l="1"/>
  <c r="AR393" i="2" s="1"/>
  <c r="AD393" i="2"/>
  <c r="AL393" i="2" s="1"/>
  <c r="AC394" i="2"/>
  <c r="AM394" i="2" s="1"/>
  <c r="AA394" i="2"/>
  <c r="AJ394" i="2" s="1"/>
  <c r="Z395" i="2"/>
  <c r="AB395" i="2" s="1"/>
  <c r="AP395" i="2" s="1"/>
  <c r="R398" i="2"/>
  <c r="S397" i="2"/>
  <c r="T397" i="2" s="1"/>
  <c r="Y396" i="2" s="1"/>
  <c r="V397" i="2"/>
  <c r="X396" i="2" s="1"/>
  <c r="U397" i="2"/>
  <c r="W396" i="2" s="1"/>
  <c r="X393" i="1"/>
  <c r="U394" i="1"/>
  <c r="W393" i="1" s="1"/>
  <c r="AJ390" i="1"/>
  <c r="AN390" i="1"/>
  <c r="AP389" i="1"/>
  <c r="AK390" i="1"/>
  <c r="AM390" i="1"/>
  <c r="Z392" i="1"/>
  <c r="AR389" i="1"/>
  <c r="AA391" i="1"/>
  <c r="AB391" i="1"/>
  <c r="AD391" i="1" s="1"/>
  <c r="AC391" i="1"/>
  <c r="AL391" i="1" s="1"/>
  <c r="R395" i="1"/>
  <c r="V395" i="1" s="1"/>
  <c r="S394" i="1"/>
  <c r="T394" i="1" s="1"/>
  <c r="Y393" i="1" s="1"/>
  <c r="AG393" i="2" l="1"/>
  <c r="AK393" i="2" s="1"/>
  <c r="AH393" i="2"/>
  <c r="AQ393" i="2" s="1"/>
  <c r="AI393" i="2"/>
  <c r="AN393" i="2" s="1"/>
  <c r="AA395" i="2"/>
  <c r="AJ395" i="2" s="1"/>
  <c r="AC395" i="2"/>
  <c r="AM395" i="2" s="1"/>
  <c r="R399" i="2"/>
  <c r="S398" i="2"/>
  <c r="T398" i="2" s="1"/>
  <c r="Y397" i="2" s="1"/>
  <c r="V398" i="2"/>
  <c r="X397" i="2" s="1"/>
  <c r="U398" i="2"/>
  <c r="W397" i="2" s="1"/>
  <c r="AE394" i="2"/>
  <c r="AR394" i="2" s="1"/>
  <c r="Z396" i="2"/>
  <c r="AA396" i="2" s="1"/>
  <c r="AJ396" i="2" s="1"/>
  <c r="AD394" i="2"/>
  <c r="AL394" i="2" s="1"/>
  <c r="AE391" i="1"/>
  <c r="AP390" i="1"/>
  <c r="X394" i="1"/>
  <c r="U395" i="1"/>
  <c r="W394" i="1" s="1"/>
  <c r="AR390" i="1"/>
  <c r="AQ390" i="1"/>
  <c r="AJ391" i="1"/>
  <c r="AN391" i="1"/>
  <c r="Z393" i="1"/>
  <c r="AB392" i="1"/>
  <c r="AA392" i="1"/>
  <c r="AE392" i="1" s="1"/>
  <c r="AK391" i="1"/>
  <c r="AM391" i="1"/>
  <c r="AC392" i="1"/>
  <c r="AL392" i="1" s="1"/>
  <c r="R396" i="1"/>
  <c r="V396" i="1" s="1"/>
  <c r="S395" i="1"/>
  <c r="T395" i="1" s="1"/>
  <c r="Y394" i="1" s="1"/>
  <c r="AD395" i="2" l="1"/>
  <c r="AL395" i="2" s="1"/>
  <c r="AE395" i="2"/>
  <c r="AR395" i="2" s="1"/>
  <c r="AI394" i="2"/>
  <c r="AN394" i="2" s="1"/>
  <c r="AB396" i="2"/>
  <c r="AD396" i="2" s="1"/>
  <c r="AL396" i="2" s="1"/>
  <c r="AH395" i="2"/>
  <c r="AQ395" i="2" s="1"/>
  <c r="AC396" i="2"/>
  <c r="AM396" i="2" s="1"/>
  <c r="AH394" i="2"/>
  <c r="AQ394" i="2" s="1"/>
  <c r="AI395" i="2"/>
  <c r="AN395" i="2" s="1"/>
  <c r="S399" i="2"/>
  <c r="T399" i="2" s="1"/>
  <c r="Y398" i="2" s="1"/>
  <c r="V399" i="2"/>
  <c r="X398" i="2" s="1"/>
  <c r="R400" i="2"/>
  <c r="U399" i="2"/>
  <c r="W398" i="2" s="1"/>
  <c r="AG394" i="2"/>
  <c r="AK394" i="2" s="1"/>
  <c r="Z397" i="2"/>
  <c r="AB397" i="2" s="1"/>
  <c r="AP397" i="2" s="1"/>
  <c r="AD392" i="1"/>
  <c r="U396" i="1"/>
  <c r="W395" i="1" s="1"/>
  <c r="X395" i="1"/>
  <c r="Z394" i="1"/>
  <c r="AJ392" i="1"/>
  <c r="AQ391" i="1"/>
  <c r="AB393" i="1"/>
  <c r="AA393" i="1"/>
  <c r="AE393" i="1" s="1"/>
  <c r="AC393" i="1"/>
  <c r="AL393" i="1" s="1"/>
  <c r="AP391" i="1"/>
  <c r="AN392" i="1"/>
  <c r="AK392" i="1"/>
  <c r="AR391" i="1"/>
  <c r="S396" i="1"/>
  <c r="T396" i="1" s="1"/>
  <c r="Y395" i="1" s="1"/>
  <c r="R397" i="1"/>
  <c r="V397" i="1" s="1"/>
  <c r="AG395" i="2" l="1"/>
  <c r="AK395" i="2" s="1"/>
  <c r="AE396" i="2"/>
  <c r="AR396" i="2" s="1"/>
  <c r="AP396" i="2"/>
  <c r="AG396" i="2"/>
  <c r="AK396" i="2" s="1"/>
  <c r="AA397" i="2"/>
  <c r="AJ397" i="2" s="1"/>
  <c r="AH396" i="2"/>
  <c r="AQ396" i="2" s="1"/>
  <c r="AC397" i="2"/>
  <c r="AM397" i="2" s="1"/>
  <c r="S400" i="2"/>
  <c r="T400" i="2" s="1"/>
  <c r="Y399" i="2" s="1"/>
  <c r="R401" i="2"/>
  <c r="V400" i="2"/>
  <c r="X399" i="2" s="1"/>
  <c r="U400" i="2"/>
  <c r="W399" i="2" s="1"/>
  <c r="Z398" i="2"/>
  <c r="AB398" i="2" s="1"/>
  <c r="AP398" i="2" s="1"/>
  <c r="AD393" i="1"/>
  <c r="X396" i="1"/>
  <c r="U397" i="1"/>
  <c r="W396" i="1" s="1"/>
  <c r="AP392" i="1"/>
  <c r="AR392" i="1"/>
  <c r="Z395" i="1"/>
  <c r="AQ392" i="1"/>
  <c r="AM392" i="1"/>
  <c r="AN393" i="1"/>
  <c r="AJ393" i="1"/>
  <c r="AM393" i="1"/>
  <c r="AK393" i="1"/>
  <c r="AB394" i="1"/>
  <c r="AD394" i="1" s="1"/>
  <c r="AA394" i="1"/>
  <c r="AE394" i="1" s="1"/>
  <c r="AC394" i="1"/>
  <c r="AL394" i="1" s="1"/>
  <c r="R398" i="1"/>
  <c r="V398" i="1" s="1"/>
  <c r="S397" i="1"/>
  <c r="T397" i="1" s="1"/>
  <c r="Y396" i="1" s="1"/>
  <c r="AI396" i="2" l="1"/>
  <c r="AN396" i="2" s="1"/>
  <c r="AD397" i="2"/>
  <c r="AL397" i="2" s="1"/>
  <c r="AE397" i="2"/>
  <c r="AR397" i="2" s="1"/>
  <c r="AC398" i="2"/>
  <c r="AM398" i="2" s="1"/>
  <c r="AA398" i="2"/>
  <c r="Z399" i="2"/>
  <c r="AB399" i="2" s="1"/>
  <c r="AP399" i="2" s="1"/>
  <c r="AH397" i="2"/>
  <c r="AQ397" i="2" s="1"/>
  <c r="R402" i="2"/>
  <c r="S401" i="2"/>
  <c r="T401" i="2" s="1"/>
  <c r="Y400" i="2" s="1"/>
  <c r="U401" i="2"/>
  <c r="W400" i="2" s="1"/>
  <c r="V401" i="2"/>
  <c r="X400" i="2" s="1"/>
  <c r="AG397" i="2"/>
  <c r="AK397" i="2" s="1"/>
  <c r="U398" i="1"/>
  <c r="W397" i="1" s="1"/>
  <c r="X397" i="1"/>
  <c r="AR393" i="1"/>
  <c r="AP393" i="1"/>
  <c r="Z396" i="1"/>
  <c r="AK394" i="1"/>
  <c r="AM394" i="1"/>
  <c r="AQ393" i="1"/>
  <c r="AB395" i="1"/>
  <c r="AA395" i="1"/>
  <c r="AE395" i="1" s="1"/>
  <c r="AJ394" i="1"/>
  <c r="AN394" i="1"/>
  <c r="AC395" i="1"/>
  <c r="AL395" i="1" s="1"/>
  <c r="S398" i="1"/>
  <c r="T398" i="1" s="1"/>
  <c r="Y397" i="1" s="1"/>
  <c r="R399" i="1"/>
  <c r="V399" i="1" s="1"/>
  <c r="AD398" i="2" l="1"/>
  <c r="AL398" i="2" s="1"/>
  <c r="AJ398" i="2"/>
  <c r="AI397" i="2"/>
  <c r="AN397" i="2" s="1"/>
  <c r="AE398" i="2"/>
  <c r="AR398" i="2" s="1"/>
  <c r="AA399" i="2"/>
  <c r="AH398" i="2"/>
  <c r="AQ398" i="2" s="1"/>
  <c r="AC399" i="2"/>
  <c r="AM399" i="2" s="1"/>
  <c r="R403" i="2"/>
  <c r="S402" i="2"/>
  <c r="T402" i="2" s="1"/>
  <c r="Y401" i="2" s="1"/>
  <c r="V402" i="2"/>
  <c r="X401" i="2" s="1"/>
  <c r="U402" i="2"/>
  <c r="W401" i="2" s="1"/>
  <c r="Z400" i="2"/>
  <c r="AA400" i="2" s="1"/>
  <c r="AJ400" i="2" s="1"/>
  <c r="AD395" i="1"/>
  <c r="U399" i="1"/>
  <c r="W398" i="1" s="1"/>
  <c r="X398" i="1"/>
  <c r="AR394" i="1"/>
  <c r="AQ394" i="1"/>
  <c r="AK395" i="1"/>
  <c r="AM395" i="1"/>
  <c r="AN395" i="1"/>
  <c r="AJ395" i="1"/>
  <c r="AA396" i="1"/>
  <c r="AB396" i="1"/>
  <c r="AD396" i="1" s="1"/>
  <c r="Z397" i="1"/>
  <c r="AC397" i="1" s="1"/>
  <c r="AL397" i="1" s="1"/>
  <c r="AP394" i="1"/>
  <c r="AC396" i="1"/>
  <c r="AL396" i="1" s="1"/>
  <c r="R400" i="1"/>
  <c r="V400" i="1" s="1"/>
  <c r="S399" i="1"/>
  <c r="T399" i="1" s="1"/>
  <c r="Y398" i="1" s="1"/>
  <c r="AG398" i="2" l="1"/>
  <c r="AK398" i="2" s="1"/>
  <c r="AI398" i="2"/>
  <c r="AN398" i="2" s="1"/>
  <c r="AE399" i="2"/>
  <c r="AR399" i="2" s="1"/>
  <c r="AJ399" i="2"/>
  <c r="AC400" i="2"/>
  <c r="AM400" i="2" s="1"/>
  <c r="AD399" i="2"/>
  <c r="AL399" i="2" s="1"/>
  <c r="AB400" i="2"/>
  <c r="S403" i="2"/>
  <c r="T403" i="2" s="1"/>
  <c r="Y402" i="2" s="1"/>
  <c r="V403" i="2"/>
  <c r="X402" i="2" s="1"/>
  <c r="R404" i="2"/>
  <c r="U403" i="2"/>
  <c r="W402" i="2" s="1"/>
  <c r="Z401" i="2"/>
  <c r="AB401" i="2" s="1"/>
  <c r="AP401" i="2" s="1"/>
  <c r="AE396" i="1"/>
  <c r="U400" i="1"/>
  <c r="W399" i="1" s="1"/>
  <c r="X399" i="1"/>
  <c r="AR395" i="1"/>
  <c r="Z398" i="1"/>
  <c r="AQ395" i="1"/>
  <c r="AP395" i="1"/>
  <c r="AB397" i="1"/>
  <c r="AD397" i="1" s="1"/>
  <c r="AA397" i="1"/>
  <c r="AN396" i="1"/>
  <c r="AK396" i="1"/>
  <c r="AJ396" i="1"/>
  <c r="S400" i="1"/>
  <c r="T400" i="1" s="1"/>
  <c r="Y399" i="1" s="1"/>
  <c r="R401" i="1"/>
  <c r="V401" i="1" s="1"/>
  <c r="AG399" i="2" l="1"/>
  <c r="AK399" i="2" s="1"/>
  <c r="AE400" i="2"/>
  <c r="AR400" i="2" s="1"/>
  <c r="AP400" i="2"/>
  <c r="AI399" i="2"/>
  <c r="AN399" i="2" s="1"/>
  <c r="AH399" i="2"/>
  <c r="AQ399" i="2" s="1"/>
  <c r="S404" i="2"/>
  <c r="T404" i="2" s="1"/>
  <c r="Y403" i="2" s="1"/>
  <c r="R405" i="2"/>
  <c r="U404" i="2"/>
  <c r="W403" i="2" s="1"/>
  <c r="V404" i="2"/>
  <c r="X403" i="2" s="1"/>
  <c r="AC401" i="2"/>
  <c r="AM401" i="2" s="1"/>
  <c r="AA401" i="2"/>
  <c r="AJ401" i="2" s="1"/>
  <c r="Z402" i="2"/>
  <c r="AC402" i="2" s="1"/>
  <c r="AM402" i="2" s="1"/>
  <c r="AD400" i="2"/>
  <c r="AL400" i="2" s="1"/>
  <c r="AE397" i="1"/>
  <c r="X400" i="1"/>
  <c r="U401" i="1"/>
  <c r="W400" i="1" s="1"/>
  <c r="AQ396" i="1"/>
  <c r="AM396" i="1"/>
  <c r="AR396" i="1"/>
  <c r="AP396" i="1"/>
  <c r="AJ397" i="1"/>
  <c r="AN397" i="1"/>
  <c r="AB398" i="1"/>
  <c r="AA398" i="1"/>
  <c r="AE398" i="1" s="1"/>
  <c r="Z399" i="1"/>
  <c r="AM397" i="1"/>
  <c r="AK397" i="1"/>
  <c r="AC398" i="1"/>
  <c r="AL398" i="1" s="1"/>
  <c r="S401" i="1"/>
  <c r="T401" i="1" s="1"/>
  <c r="Y400" i="1" s="1"/>
  <c r="R402" i="1"/>
  <c r="V402" i="1" s="1"/>
  <c r="AG400" i="2" l="1"/>
  <c r="AK400" i="2" s="1"/>
  <c r="AH400" i="2"/>
  <c r="AQ400" i="2" s="1"/>
  <c r="AE401" i="2"/>
  <c r="AR401" i="2" s="1"/>
  <c r="Z403" i="2"/>
  <c r="AB403" i="2" s="1"/>
  <c r="AP403" i="2" s="1"/>
  <c r="AA402" i="2"/>
  <c r="AJ402" i="2" s="1"/>
  <c r="AB402" i="2"/>
  <c r="AP402" i="2" s="1"/>
  <c r="R406" i="2"/>
  <c r="S405" i="2"/>
  <c r="T405" i="2" s="1"/>
  <c r="Y404" i="2" s="1"/>
  <c r="V405" i="2"/>
  <c r="X404" i="2" s="1"/>
  <c r="U405" i="2"/>
  <c r="W404" i="2" s="1"/>
  <c r="AD401" i="2"/>
  <c r="AL401" i="2" s="1"/>
  <c r="AI400" i="2"/>
  <c r="AN400" i="2" s="1"/>
  <c r="AD398" i="1"/>
  <c r="AP397" i="1"/>
  <c r="X401" i="1"/>
  <c r="U402" i="1"/>
  <c r="W401" i="1" s="1"/>
  <c r="AR397" i="1"/>
  <c r="AQ397" i="1"/>
  <c r="AB399" i="1"/>
  <c r="AA399" i="1"/>
  <c r="AE399" i="1" s="1"/>
  <c r="AC399" i="1"/>
  <c r="AL399" i="1" s="1"/>
  <c r="AJ398" i="1"/>
  <c r="AN398" i="1"/>
  <c r="Z400" i="1"/>
  <c r="AC400" i="1" s="1"/>
  <c r="AL400" i="1" s="1"/>
  <c r="AK398" i="1"/>
  <c r="AM398" i="1"/>
  <c r="S402" i="1"/>
  <c r="T402" i="1" s="1"/>
  <c r="Y401" i="1" s="1"/>
  <c r="R403" i="1"/>
  <c r="V403" i="1" s="1"/>
  <c r="AC403" i="2" l="1"/>
  <c r="AM403" i="2" s="1"/>
  <c r="AG401" i="2"/>
  <c r="AK401" i="2" s="1"/>
  <c r="R407" i="2"/>
  <c r="S406" i="2"/>
  <c r="T406" i="2" s="1"/>
  <c r="Y405" i="2" s="1"/>
  <c r="V406" i="2"/>
  <c r="X405" i="2" s="1"/>
  <c r="U406" i="2"/>
  <c r="W405" i="2" s="1"/>
  <c r="AA403" i="2"/>
  <c r="AJ403" i="2" s="1"/>
  <c r="AH401" i="2"/>
  <c r="AQ401" i="2" s="1"/>
  <c r="Z404" i="2"/>
  <c r="AB404" i="2" s="1"/>
  <c r="AP404" i="2" s="1"/>
  <c r="AD402" i="2"/>
  <c r="AL402" i="2" s="1"/>
  <c r="AI401" i="2"/>
  <c r="AN401" i="2" s="1"/>
  <c r="AE402" i="2"/>
  <c r="AR402" i="2" s="1"/>
  <c r="AD399" i="1"/>
  <c r="AP398" i="1"/>
  <c r="X402" i="1"/>
  <c r="U403" i="1"/>
  <c r="W402" i="1" s="1"/>
  <c r="AR398" i="1"/>
  <c r="AQ398" i="1"/>
  <c r="AN399" i="1"/>
  <c r="AJ399" i="1"/>
  <c r="Z401" i="1"/>
  <c r="AB400" i="1"/>
  <c r="AA400" i="1"/>
  <c r="AE400" i="1" s="1"/>
  <c r="AK399" i="1"/>
  <c r="AM399" i="1"/>
  <c r="S403" i="1"/>
  <c r="T403" i="1" s="1"/>
  <c r="Y402" i="1" s="1"/>
  <c r="R404" i="1"/>
  <c r="V404" i="1" s="1"/>
  <c r="AH402" i="2" l="1"/>
  <c r="AQ402" i="2" s="1"/>
  <c r="AG402" i="2"/>
  <c r="AK402" i="2" s="1"/>
  <c r="AI402" i="2"/>
  <c r="AN402" i="2" s="1"/>
  <c r="Z405" i="2"/>
  <c r="AA405" i="2" s="1"/>
  <c r="AJ405" i="2" s="1"/>
  <c r="AC404" i="2"/>
  <c r="AM404" i="2" s="1"/>
  <c r="AA404" i="2"/>
  <c r="AJ404" i="2" s="1"/>
  <c r="AE403" i="2"/>
  <c r="AR403" i="2" s="1"/>
  <c r="S407" i="2"/>
  <c r="T407" i="2" s="1"/>
  <c r="Y406" i="2" s="1"/>
  <c r="V407" i="2"/>
  <c r="X406" i="2" s="1"/>
  <c r="R408" i="2"/>
  <c r="U407" i="2"/>
  <c r="W406" i="2" s="1"/>
  <c r="AD403" i="2"/>
  <c r="AL403" i="2" s="1"/>
  <c r="AD400" i="1"/>
  <c r="U404" i="1"/>
  <c r="W403" i="1" s="1"/>
  <c r="X403" i="1"/>
  <c r="AP399" i="1"/>
  <c r="AB401" i="1"/>
  <c r="AA401" i="1"/>
  <c r="AE401" i="1" s="1"/>
  <c r="AC401" i="1"/>
  <c r="AL401" i="1" s="1"/>
  <c r="Z402" i="1"/>
  <c r="AC402" i="1" s="1"/>
  <c r="AL402" i="1" s="1"/>
  <c r="AJ400" i="1"/>
  <c r="AR399" i="1"/>
  <c r="AN400" i="1"/>
  <c r="AK400" i="1"/>
  <c r="AQ399" i="1"/>
  <c r="R405" i="1"/>
  <c r="V405" i="1" s="1"/>
  <c r="S404" i="1"/>
  <c r="T404" i="1" s="1"/>
  <c r="Y403" i="1" s="1"/>
  <c r="AI403" i="2" l="1"/>
  <c r="AN403" i="2" s="1"/>
  <c r="AC405" i="2"/>
  <c r="AM405" i="2" s="1"/>
  <c r="AB405" i="2"/>
  <c r="AG403" i="2"/>
  <c r="AK403" i="2" s="1"/>
  <c r="AE404" i="2"/>
  <c r="AR404" i="2" s="1"/>
  <c r="AD404" i="2"/>
  <c r="AL404" i="2" s="1"/>
  <c r="S408" i="2"/>
  <c r="T408" i="2" s="1"/>
  <c r="Y407" i="2" s="1"/>
  <c r="R409" i="2"/>
  <c r="V408" i="2"/>
  <c r="X407" i="2" s="1"/>
  <c r="U408" i="2"/>
  <c r="W407" i="2" s="1"/>
  <c r="Z406" i="2"/>
  <c r="AB406" i="2" s="1"/>
  <c r="AP406" i="2" s="1"/>
  <c r="AH403" i="2"/>
  <c r="AQ403" i="2" s="1"/>
  <c r="AD401" i="1"/>
  <c r="U405" i="1"/>
  <c r="W404" i="1" s="1"/>
  <c r="X404" i="1"/>
  <c r="AP400" i="1"/>
  <c r="AQ400" i="1"/>
  <c r="AM400" i="1"/>
  <c r="Z403" i="1"/>
  <c r="AR400" i="1"/>
  <c r="AJ401" i="1"/>
  <c r="AN401" i="1"/>
  <c r="AB402" i="1"/>
  <c r="AA402" i="1"/>
  <c r="AE402" i="1" s="1"/>
  <c r="AM401" i="1"/>
  <c r="AK401" i="1"/>
  <c r="R406" i="1"/>
  <c r="V406" i="1" s="1"/>
  <c r="S405" i="1"/>
  <c r="T405" i="1" s="1"/>
  <c r="Y404" i="1" s="1"/>
  <c r="AE405" i="2" l="1"/>
  <c r="AR405" i="2" s="1"/>
  <c r="AP405" i="2"/>
  <c r="AG404" i="2"/>
  <c r="AK404" i="2" s="1"/>
  <c r="AA406" i="2"/>
  <c r="AJ406" i="2" s="1"/>
  <c r="AG405" i="2"/>
  <c r="AK405" i="2" s="1"/>
  <c r="AD405" i="2"/>
  <c r="AL405" i="2" s="1"/>
  <c r="Z407" i="2"/>
  <c r="AA407" i="2" s="1"/>
  <c r="AJ407" i="2" s="1"/>
  <c r="AH404" i="2"/>
  <c r="AQ404" i="2" s="1"/>
  <c r="R410" i="2"/>
  <c r="S409" i="2"/>
  <c r="T409" i="2" s="1"/>
  <c r="Y408" i="2" s="1"/>
  <c r="U409" i="2"/>
  <c r="W408" i="2" s="1"/>
  <c r="V409" i="2"/>
  <c r="X408" i="2" s="1"/>
  <c r="AI404" i="2"/>
  <c r="AN404" i="2" s="1"/>
  <c r="AC406" i="2"/>
  <c r="AM406" i="2" s="1"/>
  <c r="AD402" i="1"/>
  <c r="U406" i="1"/>
  <c r="W405" i="1" s="1"/>
  <c r="X405" i="1"/>
  <c r="AA403" i="1"/>
  <c r="AE403" i="1" s="1"/>
  <c r="AB403" i="1"/>
  <c r="Z404" i="1"/>
  <c r="AC403" i="1"/>
  <c r="AL403" i="1" s="1"/>
  <c r="AJ402" i="1"/>
  <c r="AN402" i="1"/>
  <c r="AP401" i="1"/>
  <c r="AK402" i="1"/>
  <c r="AM402" i="1"/>
  <c r="AR401" i="1"/>
  <c r="AQ401" i="1"/>
  <c r="S406" i="1"/>
  <c r="T406" i="1" s="1"/>
  <c r="Y405" i="1" s="1"/>
  <c r="R407" i="1"/>
  <c r="V407" i="1" s="1"/>
  <c r="AD406" i="2" l="1"/>
  <c r="AL406" i="2" s="1"/>
  <c r="AE406" i="2"/>
  <c r="AR406" i="2" s="1"/>
  <c r="AI405" i="2"/>
  <c r="AN405" i="2" s="1"/>
  <c r="AC407" i="2"/>
  <c r="AM407" i="2" s="1"/>
  <c r="AH405" i="2"/>
  <c r="AQ405" i="2" s="1"/>
  <c r="AB407" i="2"/>
  <c r="R411" i="2"/>
  <c r="S410" i="2"/>
  <c r="T410" i="2" s="1"/>
  <c r="Y409" i="2" s="1"/>
  <c r="U410" i="2"/>
  <c r="W409" i="2" s="1"/>
  <c r="V410" i="2"/>
  <c r="X409" i="2" s="1"/>
  <c r="AH406" i="2"/>
  <c r="AQ406" i="2" s="1"/>
  <c r="AG406" i="2"/>
  <c r="AK406" i="2" s="1"/>
  <c r="Z408" i="2"/>
  <c r="AB408" i="2" s="1"/>
  <c r="AP408" i="2" s="1"/>
  <c r="AI406" i="2"/>
  <c r="AN406" i="2" s="1"/>
  <c r="AD403" i="1"/>
  <c r="U407" i="1"/>
  <c r="W406" i="1" s="1"/>
  <c r="X406" i="1"/>
  <c r="AQ402" i="1"/>
  <c r="AA404" i="1"/>
  <c r="AB404" i="1"/>
  <c r="AD404" i="1" s="1"/>
  <c r="AC404" i="1"/>
  <c r="AL404" i="1" s="1"/>
  <c r="AK403" i="1"/>
  <c r="AM403" i="1"/>
  <c r="Z405" i="1"/>
  <c r="AC405" i="1" s="1"/>
  <c r="AL405" i="1" s="1"/>
  <c r="AP402" i="1"/>
  <c r="AR402" i="1"/>
  <c r="AN403" i="1"/>
  <c r="AJ403" i="1"/>
  <c r="S407" i="1"/>
  <c r="T407" i="1" s="1"/>
  <c r="Y406" i="1" s="1"/>
  <c r="R408" i="1"/>
  <c r="V408" i="1" s="1"/>
  <c r="AE407" i="2" l="1"/>
  <c r="AR407" i="2" s="1"/>
  <c r="AP407" i="2"/>
  <c r="AC408" i="2"/>
  <c r="AM408" i="2" s="1"/>
  <c r="AD407" i="2"/>
  <c r="AL407" i="2" s="1"/>
  <c r="AG407" i="2"/>
  <c r="AK407" i="2" s="1"/>
  <c r="AA408" i="2"/>
  <c r="AJ408" i="2" s="1"/>
  <c r="Z409" i="2"/>
  <c r="AC409" i="2" s="1"/>
  <c r="AM409" i="2" s="1"/>
  <c r="S411" i="2"/>
  <c r="T411" i="2" s="1"/>
  <c r="Y410" i="2" s="1"/>
  <c r="V411" i="2"/>
  <c r="X410" i="2" s="1"/>
  <c r="R412" i="2"/>
  <c r="U411" i="2"/>
  <c r="W410" i="2" s="1"/>
  <c r="AE404" i="1"/>
  <c r="AQ403" i="1"/>
  <c r="X407" i="1"/>
  <c r="U408" i="1"/>
  <c r="W407" i="1" s="1"/>
  <c r="AR403" i="1"/>
  <c r="AP403" i="1"/>
  <c r="AN404" i="1"/>
  <c r="AK404" i="1"/>
  <c r="AR404" i="1"/>
  <c r="AJ404" i="1"/>
  <c r="Z406" i="1"/>
  <c r="AB405" i="1"/>
  <c r="AD405" i="1" s="1"/>
  <c r="AA405" i="1"/>
  <c r="S408" i="1"/>
  <c r="T408" i="1" s="1"/>
  <c r="Y407" i="1" s="1"/>
  <c r="R409" i="1"/>
  <c r="V409" i="1" s="1"/>
  <c r="AH407" i="2" l="1"/>
  <c r="AQ407" i="2" s="1"/>
  <c r="AI407" i="2"/>
  <c r="AN407" i="2" s="1"/>
  <c r="AE408" i="2"/>
  <c r="AR408" i="2" s="1"/>
  <c r="AD408" i="2"/>
  <c r="AL408" i="2" s="1"/>
  <c r="S412" i="2"/>
  <c r="T412" i="2" s="1"/>
  <c r="Y411" i="2" s="1"/>
  <c r="R413" i="2"/>
  <c r="U412" i="2"/>
  <c r="W411" i="2" s="1"/>
  <c r="V412" i="2"/>
  <c r="X411" i="2" s="1"/>
  <c r="AB409" i="2"/>
  <c r="AP409" i="2" s="1"/>
  <c r="AA409" i="2"/>
  <c r="AJ409" i="2" s="1"/>
  <c r="Z410" i="2"/>
  <c r="AC410" i="2" s="1"/>
  <c r="AM410" i="2" s="1"/>
  <c r="AE405" i="1"/>
  <c r="X408" i="1"/>
  <c r="U409" i="1"/>
  <c r="W408" i="1" s="1"/>
  <c r="AJ405" i="1"/>
  <c r="AN405" i="1"/>
  <c r="AM405" i="1"/>
  <c r="AK405" i="1"/>
  <c r="AA406" i="1"/>
  <c r="AE406" i="1" s="1"/>
  <c r="AB406" i="1"/>
  <c r="AP404" i="1"/>
  <c r="Z407" i="1"/>
  <c r="AC407" i="1" s="1"/>
  <c r="AL407" i="1" s="1"/>
  <c r="AC406" i="1"/>
  <c r="AL406" i="1" s="1"/>
  <c r="AQ404" i="1"/>
  <c r="AM404" i="1"/>
  <c r="R410" i="1"/>
  <c r="V410" i="1" s="1"/>
  <c r="S409" i="1"/>
  <c r="T409" i="1" s="1"/>
  <c r="Y408" i="1" s="1"/>
  <c r="AI408" i="2" l="1"/>
  <c r="AN408" i="2" s="1"/>
  <c r="AG408" i="2"/>
  <c r="AK408" i="2" s="1"/>
  <c r="AH408" i="2"/>
  <c r="AQ408" i="2" s="1"/>
  <c r="AA410" i="2"/>
  <c r="AJ410" i="2" s="1"/>
  <c r="Z411" i="2"/>
  <c r="AB411" i="2" s="1"/>
  <c r="AP411" i="2" s="1"/>
  <c r="AE409" i="2"/>
  <c r="AR409" i="2" s="1"/>
  <c r="AB410" i="2"/>
  <c r="AP410" i="2" s="1"/>
  <c r="R414" i="2"/>
  <c r="S413" i="2"/>
  <c r="T413" i="2" s="1"/>
  <c r="Y412" i="2" s="1"/>
  <c r="V413" i="2"/>
  <c r="X412" i="2" s="1"/>
  <c r="U413" i="2"/>
  <c r="W412" i="2" s="1"/>
  <c r="AD409" i="2"/>
  <c r="AL409" i="2" s="1"/>
  <c r="AD406" i="1"/>
  <c r="X409" i="1"/>
  <c r="U410" i="1"/>
  <c r="W409" i="1" s="1"/>
  <c r="AP405" i="1"/>
  <c r="AQ405" i="1"/>
  <c r="AJ406" i="1"/>
  <c r="AN406" i="1"/>
  <c r="AB407" i="1"/>
  <c r="AD407" i="1" s="1"/>
  <c r="AA407" i="1"/>
  <c r="Z408" i="1"/>
  <c r="AC408" i="1" s="1"/>
  <c r="AL408" i="1" s="1"/>
  <c r="AK406" i="1"/>
  <c r="AM406" i="1"/>
  <c r="AR405" i="1"/>
  <c r="R411" i="1"/>
  <c r="V411" i="1" s="1"/>
  <c r="S410" i="1"/>
  <c r="T410" i="1" s="1"/>
  <c r="Y409" i="1" s="1"/>
  <c r="AG409" i="2" l="1"/>
  <c r="AK409" i="2" s="1"/>
  <c r="AC411" i="2"/>
  <c r="AM411" i="2" s="1"/>
  <c r="Z412" i="2"/>
  <c r="AB412" i="2" s="1"/>
  <c r="AP412" i="2" s="1"/>
  <c r="AD410" i="2"/>
  <c r="AL410" i="2" s="1"/>
  <c r="AH409" i="2"/>
  <c r="AQ409" i="2" s="1"/>
  <c r="AA411" i="2"/>
  <c r="AJ411" i="2" s="1"/>
  <c r="AI409" i="2"/>
  <c r="AN409" i="2" s="1"/>
  <c r="R415" i="2"/>
  <c r="S414" i="2"/>
  <c r="T414" i="2" s="1"/>
  <c r="Y413" i="2" s="1"/>
  <c r="V414" i="2"/>
  <c r="X413" i="2" s="1"/>
  <c r="U414" i="2"/>
  <c r="W413" i="2" s="1"/>
  <c r="AE410" i="2"/>
  <c r="AE407" i="1"/>
  <c r="X410" i="1"/>
  <c r="U411" i="1"/>
  <c r="W410" i="1" s="1"/>
  <c r="AR406" i="1"/>
  <c r="AP406" i="1"/>
  <c r="AQ406" i="1"/>
  <c r="Z409" i="1"/>
  <c r="AN407" i="1"/>
  <c r="AJ407" i="1"/>
  <c r="AB408" i="1"/>
  <c r="AA408" i="1"/>
  <c r="AE408" i="1" s="1"/>
  <c r="AK407" i="1"/>
  <c r="AM407" i="1"/>
  <c r="R412" i="1"/>
  <c r="V412" i="1" s="1"/>
  <c r="S411" i="1"/>
  <c r="T411" i="1" s="1"/>
  <c r="Y410" i="1" s="1"/>
  <c r="AG410" i="2" l="1"/>
  <c r="AK410" i="2" s="1"/>
  <c r="AR410" i="2"/>
  <c r="AC412" i="2"/>
  <c r="AM412" i="2" s="1"/>
  <c r="AA412" i="2"/>
  <c r="AJ412" i="2" s="1"/>
  <c r="AI410" i="2"/>
  <c r="AN410" i="2" s="1"/>
  <c r="S415" i="2"/>
  <c r="T415" i="2" s="1"/>
  <c r="Y414" i="2" s="1"/>
  <c r="R416" i="2"/>
  <c r="U415" i="2"/>
  <c r="W414" i="2" s="1"/>
  <c r="V415" i="2"/>
  <c r="X414" i="2" s="1"/>
  <c r="AE411" i="2"/>
  <c r="AR411" i="2" s="1"/>
  <c r="AH410" i="2"/>
  <c r="AQ410" i="2" s="1"/>
  <c r="Z413" i="2"/>
  <c r="AB413" i="2" s="1"/>
  <c r="AP413" i="2" s="1"/>
  <c r="AD411" i="2"/>
  <c r="AL411" i="2" s="1"/>
  <c r="AD408" i="1"/>
  <c r="U412" i="1"/>
  <c r="W411" i="1" s="1"/>
  <c r="X411" i="1"/>
  <c r="AP407" i="1"/>
  <c r="AR407" i="1"/>
  <c r="AB409" i="1"/>
  <c r="AA409" i="1"/>
  <c r="AE409" i="1" s="1"/>
  <c r="AN408" i="1"/>
  <c r="AK408" i="1"/>
  <c r="AQ407" i="1"/>
  <c r="AC409" i="1"/>
  <c r="AL409" i="1" s="1"/>
  <c r="Z410" i="1"/>
  <c r="AJ408" i="1"/>
  <c r="R413" i="1"/>
  <c r="V413" i="1" s="1"/>
  <c r="S412" i="1"/>
  <c r="T412" i="1" s="1"/>
  <c r="Y411" i="1" s="1"/>
  <c r="AD412" i="2" l="1"/>
  <c r="AL412" i="2" s="1"/>
  <c r="AE412" i="2"/>
  <c r="AR412" i="2" s="1"/>
  <c r="AA413" i="2"/>
  <c r="AJ413" i="2" s="1"/>
  <c r="AI411" i="2"/>
  <c r="AN411" i="2" s="1"/>
  <c r="Z414" i="2"/>
  <c r="AB414" i="2" s="1"/>
  <c r="AP414" i="2" s="1"/>
  <c r="AC413" i="2"/>
  <c r="AM413" i="2" s="1"/>
  <c r="AH411" i="2"/>
  <c r="AQ411" i="2" s="1"/>
  <c r="AG411" i="2"/>
  <c r="AK411" i="2" s="1"/>
  <c r="S416" i="2"/>
  <c r="T416" i="2" s="1"/>
  <c r="Y415" i="2" s="1"/>
  <c r="R417" i="2"/>
  <c r="V416" i="2"/>
  <c r="X415" i="2" s="1"/>
  <c r="U416" i="2"/>
  <c r="W415" i="2" s="1"/>
  <c r="AD409" i="1"/>
  <c r="AP408" i="1"/>
  <c r="X412" i="1"/>
  <c r="U413" i="1"/>
  <c r="W412" i="1" s="1"/>
  <c r="AR408" i="1"/>
  <c r="AJ409" i="1"/>
  <c r="AN409" i="1"/>
  <c r="AB410" i="1"/>
  <c r="AD410" i="1" s="1"/>
  <c r="AA410" i="1"/>
  <c r="AC410" i="1"/>
  <c r="AL410" i="1" s="1"/>
  <c r="AQ408" i="1"/>
  <c r="AM408" i="1"/>
  <c r="AM409" i="1"/>
  <c r="AK409" i="1"/>
  <c r="AP409" i="1"/>
  <c r="Z411" i="1"/>
  <c r="S413" i="1"/>
  <c r="T413" i="1" s="1"/>
  <c r="Y412" i="1" s="1"/>
  <c r="R414" i="1"/>
  <c r="V414" i="1" s="1"/>
  <c r="AI412" i="2" l="1"/>
  <c r="AN412" i="2" s="1"/>
  <c r="AH412" i="2"/>
  <c r="AQ412" i="2" s="1"/>
  <c r="AG412" i="2"/>
  <c r="AK412" i="2" s="1"/>
  <c r="AE413" i="2"/>
  <c r="AR413" i="2" s="1"/>
  <c r="AC414" i="2"/>
  <c r="AM414" i="2" s="1"/>
  <c r="Z415" i="2"/>
  <c r="AA415" i="2" s="1"/>
  <c r="AJ415" i="2" s="1"/>
  <c r="AA414" i="2"/>
  <c r="AJ414" i="2" s="1"/>
  <c r="AD413" i="2"/>
  <c r="AL413" i="2" s="1"/>
  <c r="R418" i="2"/>
  <c r="S417" i="2"/>
  <c r="T417" i="2" s="1"/>
  <c r="Y416" i="2" s="1"/>
  <c r="U417" i="2"/>
  <c r="W416" i="2" s="1"/>
  <c r="V417" i="2"/>
  <c r="X416" i="2" s="1"/>
  <c r="AE410" i="1"/>
  <c r="AQ409" i="1"/>
  <c r="U414" i="1"/>
  <c r="W413" i="1" s="1"/>
  <c r="X413" i="1"/>
  <c r="AB411" i="1"/>
  <c r="AA411" i="1"/>
  <c r="AE411" i="1" s="1"/>
  <c r="AJ410" i="1"/>
  <c r="AN410" i="1"/>
  <c r="Z412" i="1"/>
  <c r="AC411" i="1"/>
  <c r="AL411" i="1" s="1"/>
  <c r="AK410" i="1"/>
  <c r="AM410" i="1"/>
  <c r="AR409" i="1"/>
  <c r="S414" i="1"/>
  <c r="T414" i="1" s="1"/>
  <c r="Y413" i="1" s="1"/>
  <c r="R415" i="1"/>
  <c r="V415" i="1" s="1"/>
  <c r="AG413" i="2" l="1"/>
  <c r="AK413" i="2" s="1"/>
  <c r="Z416" i="2"/>
  <c r="AA416" i="2" s="1"/>
  <c r="AJ416" i="2" s="1"/>
  <c r="AB415" i="2"/>
  <c r="AP415" i="2" s="1"/>
  <c r="R419" i="2"/>
  <c r="S418" i="2"/>
  <c r="T418" i="2" s="1"/>
  <c r="Y417" i="2" s="1"/>
  <c r="V418" i="2"/>
  <c r="X417" i="2" s="1"/>
  <c r="U418" i="2"/>
  <c r="W417" i="2" s="1"/>
  <c r="AE414" i="2"/>
  <c r="AR414" i="2" s="1"/>
  <c r="AI413" i="2"/>
  <c r="AN413" i="2" s="1"/>
  <c r="AC415" i="2"/>
  <c r="AM415" i="2" s="1"/>
  <c r="AH413" i="2"/>
  <c r="AQ413" i="2" s="1"/>
  <c r="AD414" i="2"/>
  <c r="AL414" i="2" s="1"/>
  <c r="AD411" i="1"/>
  <c r="X414" i="1"/>
  <c r="U415" i="1"/>
  <c r="W414" i="1" s="1"/>
  <c r="AP410" i="1"/>
  <c r="AB412" i="1"/>
  <c r="AD412" i="1" s="1"/>
  <c r="AA412" i="1"/>
  <c r="AE412" i="1" s="1"/>
  <c r="AC412" i="1"/>
  <c r="AL412" i="1" s="1"/>
  <c r="Z413" i="1"/>
  <c r="AC413" i="1" s="1"/>
  <c r="AL413" i="1" s="1"/>
  <c r="AR410" i="1"/>
  <c r="AN411" i="1"/>
  <c r="AJ411" i="1"/>
  <c r="AQ410" i="1"/>
  <c r="AK411" i="1"/>
  <c r="AM411" i="1"/>
  <c r="R416" i="1"/>
  <c r="V416" i="1" s="1"/>
  <c r="S415" i="1"/>
  <c r="T415" i="1" s="1"/>
  <c r="Y414" i="1" s="1"/>
  <c r="AC416" i="2" l="1"/>
  <c r="AM416" i="2" s="1"/>
  <c r="AI414" i="2"/>
  <c r="AN414" i="2" s="1"/>
  <c r="AB416" i="2"/>
  <c r="S419" i="2"/>
  <c r="T419" i="2" s="1"/>
  <c r="Y418" i="2" s="1"/>
  <c r="R420" i="2"/>
  <c r="V419" i="2"/>
  <c r="X418" i="2" s="1"/>
  <c r="U419" i="2"/>
  <c r="W418" i="2" s="1"/>
  <c r="AG414" i="2"/>
  <c r="AK414" i="2" s="1"/>
  <c r="Z417" i="2"/>
  <c r="AA417" i="2" s="1"/>
  <c r="AJ417" i="2" s="1"/>
  <c r="AD415" i="2"/>
  <c r="AL415" i="2" s="1"/>
  <c r="AE415" i="2"/>
  <c r="AH414" i="2"/>
  <c r="AQ414" i="2" s="1"/>
  <c r="X415" i="1"/>
  <c r="U416" i="1"/>
  <c r="W415" i="1" s="1"/>
  <c r="AJ412" i="1"/>
  <c r="Z414" i="1"/>
  <c r="AP411" i="1"/>
  <c r="AR411" i="1"/>
  <c r="AQ411" i="1"/>
  <c r="AB413" i="1"/>
  <c r="AD413" i="1" s="1"/>
  <c r="AA413" i="1"/>
  <c r="AN412" i="1"/>
  <c r="AK412" i="1"/>
  <c r="R417" i="1"/>
  <c r="V417" i="1" s="1"/>
  <c r="S416" i="1"/>
  <c r="T416" i="1" s="1"/>
  <c r="Y415" i="1" s="1"/>
  <c r="AG415" i="2" l="1"/>
  <c r="AK415" i="2" s="1"/>
  <c r="AR415" i="2"/>
  <c r="AE416" i="2"/>
  <c r="AR416" i="2" s="1"/>
  <c r="AP416" i="2"/>
  <c r="AC417" i="2"/>
  <c r="AM417" i="2" s="1"/>
  <c r="AD416" i="2"/>
  <c r="AL416" i="2" s="1"/>
  <c r="AB417" i="2"/>
  <c r="AP417" i="2" s="1"/>
  <c r="Z418" i="2"/>
  <c r="AA418" i="2" s="1"/>
  <c r="AJ418" i="2" s="1"/>
  <c r="S420" i="2"/>
  <c r="T420" i="2" s="1"/>
  <c r="Y419" i="2" s="1"/>
  <c r="R421" i="2"/>
  <c r="U420" i="2"/>
  <c r="W419" i="2" s="1"/>
  <c r="V420" i="2"/>
  <c r="X419" i="2" s="1"/>
  <c r="AI415" i="2"/>
  <c r="AN415" i="2" s="1"/>
  <c r="AH415" i="2"/>
  <c r="AQ415" i="2" s="1"/>
  <c r="AE413" i="1"/>
  <c r="X416" i="1"/>
  <c r="U417" i="1"/>
  <c r="W416" i="1" s="1"/>
  <c r="AM413" i="1"/>
  <c r="AK413" i="1"/>
  <c r="AB414" i="1"/>
  <c r="AA414" i="1"/>
  <c r="AE414" i="1" s="1"/>
  <c r="AC414" i="1"/>
  <c r="AL414" i="1" s="1"/>
  <c r="Z415" i="1"/>
  <c r="AR412" i="1"/>
  <c r="AQ412" i="1"/>
  <c r="AM412" i="1"/>
  <c r="AP412" i="1"/>
  <c r="AJ413" i="1"/>
  <c r="AN413" i="1"/>
  <c r="AQ413" i="1"/>
  <c r="R418" i="1"/>
  <c r="V418" i="1" s="1"/>
  <c r="S417" i="1"/>
  <c r="T417" i="1" s="1"/>
  <c r="Y416" i="1" s="1"/>
  <c r="AG416" i="2" l="1"/>
  <c r="AK416" i="2" s="1"/>
  <c r="AE417" i="2"/>
  <c r="AR417" i="2" s="1"/>
  <c r="AI416" i="2"/>
  <c r="AN416" i="2" s="1"/>
  <c r="AH416" i="2"/>
  <c r="AQ416" i="2" s="1"/>
  <c r="AD417" i="2"/>
  <c r="AL417" i="2" s="1"/>
  <c r="AC418" i="2"/>
  <c r="AM418" i="2" s="1"/>
  <c r="AB418" i="2"/>
  <c r="AH417" i="2"/>
  <c r="AQ417" i="2" s="1"/>
  <c r="Z419" i="2"/>
  <c r="AB419" i="2" s="1"/>
  <c r="AP419" i="2" s="1"/>
  <c r="AG417" i="2"/>
  <c r="AK417" i="2" s="1"/>
  <c r="R422" i="2"/>
  <c r="S421" i="2"/>
  <c r="T421" i="2" s="1"/>
  <c r="Y420" i="2" s="1"/>
  <c r="V421" i="2"/>
  <c r="X420" i="2" s="1"/>
  <c r="U421" i="2"/>
  <c r="W420" i="2" s="1"/>
  <c r="AD414" i="1"/>
  <c r="X417" i="1"/>
  <c r="U418" i="1"/>
  <c r="W417" i="1" s="1"/>
  <c r="AB415" i="1"/>
  <c r="AD415" i="1" s="1"/>
  <c r="AA415" i="1"/>
  <c r="AK414" i="1"/>
  <c r="AM414" i="1"/>
  <c r="AC415" i="1"/>
  <c r="AL415" i="1" s="1"/>
  <c r="AP413" i="1"/>
  <c r="Z416" i="1"/>
  <c r="AC416" i="1" s="1"/>
  <c r="AL416" i="1" s="1"/>
  <c r="AR413" i="1"/>
  <c r="AJ414" i="1"/>
  <c r="AN414" i="1"/>
  <c r="R419" i="1"/>
  <c r="V419" i="1" s="1"/>
  <c r="S418" i="1"/>
  <c r="T418" i="1" s="1"/>
  <c r="Y417" i="1" s="1"/>
  <c r="AI417" i="2" l="1"/>
  <c r="AN417" i="2" s="1"/>
  <c r="AE418" i="2"/>
  <c r="AR418" i="2" s="1"/>
  <c r="AP418" i="2"/>
  <c r="AD418" i="2"/>
  <c r="AL418" i="2" s="1"/>
  <c r="Z420" i="2"/>
  <c r="AB420" i="2" s="1"/>
  <c r="AP420" i="2" s="1"/>
  <c r="AG418" i="2"/>
  <c r="AK418" i="2" s="1"/>
  <c r="AA419" i="2"/>
  <c r="AJ419" i="2" s="1"/>
  <c r="AC419" i="2"/>
  <c r="AM419" i="2" s="1"/>
  <c r="R423" i="2"/>
  <c r="S422" i="2"/>
  <c r="T422" i="2" s="1"/>
  <c r="Y421" i="2" s="1"/>
  <c r="V422" i="2"/>
  <c r="X421" i="2" s="1"/>
  <c r="U422" i="2"/>
  <c r="W421" i="2" s="1"/>
  <c r="AE415" i="1"/>
  <c r="X418" i="1"/>
  <c r="U419" i="1"/>
  <c r="W418" i="1" s="1"/>
  <c r="Z417" i="1"/>
  <c r="AN415" i="1"/>
  <c r="AJ415" i="1"/>
  <c r="AR414" i="1"/>
  <c r="AQ414" i="1"/>
  <c r="AB416" i="1"/>
  <c r="AD416" i="1" s="1"/>
  <c r="AA416" i="1"/>
  <c r="AE416" i="1" s="1"/>
  <c r="AP414" i="1"/>
  <c r="AK415" i="1"/>
  <c r="AM415" i="1"/>
  <c r="S419" i="1"/>
  <c r="T419" i="1" s="1"/>
  <c r="Y418" i="1" s="1"/>
  <c r="R420" i="1"/>
  <c r="V420" i="1" s="1"/>
  <c r="AH418" i="2" l="1"/>
  <c r="AQ418" i="2" s="1"/>
  <c r="AI418" i="2"/>
  <c r="AN418" i="2" s="1"/>
  <c r="AC420" i="2"/>
  <c r="AM420" i="2" s="1"/>
  <c r="AA420" i="2"/>
  <c r="AJ420" i="2" s="1"/>
  <c r="S423" i="2"/>
  <c r="T423" i="2" s="1"/>
  <c r="Y422" i="2" s="1"/>
  <c r="R424" i="2"/>
  <c r="V423" i="2"/>
  <c r="X422" i="2" s="1"/>
  <c r="U423" i="2"/>
  <c r="W422" i="2" s="1"/>
  <c r="AE419" i="2"/>
  <c r="AR419" i="2" s="1"/>
  <c r="Z421" i="2"/>
  <c r="AA421" i="2" s="1"/>
  <c r="AJ421" i="2" s="1"/>
  <c r="AD419" i="2"/>
  <c r="AL419" i="2" s="1"/>
  <c r="U420" i="1"/>
  <c r="W419" i="1" s="1"/>
  <c r="X419" i="1"/>
  <c r="AJ416" i="1"/>
  <c r="AB417" i="1"/>
  <c r="AD417" i="1" s="1"/>
  <c r="AA417" i="1"/>
  <c r="Z418" i="1"/>
  <c r="AR415" i="1"/>
  <c r="AP415" i="1"/>
  <c r="AN416" i="1"/>
  <c r="AK416" i="1"/>
  <c r="AQ415" i="1"/>
  <c r="AC417" i="1"/>
  <c r="AL417" i="1" s="1"/>
  <c r="R421" i="1"/>
  <c r="V421" i="1" s="1"/>
  <c r="S420" i="1"/>
  <c r="T420" i="1" s="1"/>
  <c r="Y419" i="1" s="1"/>
  <c r="AD420" i="2" l="1"/>
  <c r="AL420" i="2" s="1"/>
  <c r="AE420" i="2"/>
  <c r="AR420" i="2" s="1"/>
  <c r="AH420" i="2"/>
  <c r="AQ420" i="2" s="1"/>
  <c r="AH419" i="2"/>
  <c r="AQ419" i="2" s="1"/>
  <c r="AC421" i="2"/>
  <c r="AM421" i="2" s="1"/>
  <c r="AB421" i="2"/>
  <c r="Z422" i="2"/>
  <c r="AA422" i="2" s="1"/>
  <c r="AJ422" i="2" s="1"/>
  <c r="AG419" i="2"/>
  <c r="AK419" i="2" s="1"/>
  <c r="AI419" i="2"/>
  <c r="AN419" i="2" s="1"/>
  <c r="S424" i="2"/>
  <c r="T424" i="2" s="1"/>
  <c r="Y423" i="2" s="1"/>
  <c r="V424" i="2"/>
  <c r="X423" i="2" s="1"/>
  <c r="R425" i="2"/>
  <c r="U424" i="2"/>
  <c r="W423" i="2" s="1"/>
  <c r="AE417" i="1"/>
  <c r="U421" i="1"/>
  <c r="W420" i="1" s="1"/>
  <c r="X420" i="1"/>
  <c r="AP416" i="1"/>
  <c r="AJ417" i="1"/>
  <c r="AN417" i="1"/>
  <c r="Z419" i="1"/>
  <c r="AM417" i="1"/>
  <c r="AK417" i="1"/>
  <c r="AQ416" i="1"/>
  <c r="AM416" i="1"/>
  <c r="AB418" i="1"/>
  <c r="AD418" i="1" s="1"/>
  <c r="AA418" i="1"/>
  <c r="AR416" i="1"/>
  <c r="AC418" i="1"/>
  <c r="AL418" i="1" s="1"/>
  <c r="S421" i="1"/>
  <c r="T421" i="1" s="1"/>
  <c r="Y420" i="1" s="1"/>
  <c r="R422" i="1"/>
  <c r="V422" i="1" s="1"/>
  <c r="AI420" i="2" l="1"/>
  <c r="AN420" i="2" s="1"/>
  <c r="AG420" i="2"/>
  <c r="AK420" i="2" s="1"/>
  <c r="AE421" i="2"/>
  <c r="AR421" i="2" s="1"/>
  <c r="AP421" i="2"/>
  <c r="AB422" i="2"/>
  <c r="AP422" i="2" s="1"/>
  <c r="AD421" i="2"/>
  <c r="AL421" i="2" s="1"/>
  <c r="AC422" i="2"/>
  <c r="AM422" i="2" s="1"/>
  <c r="R426" i="2"/>
  <c r="S425" i="2"/>
  <c r="T425" i="2" s="1"/>
  <c r="Y424" i="2" s="1"/>
  <c r="U425" i="2"/>
  <c r="W424" i="2" s="1"/>
  <c r="V425" i="2"/>
  <c r="X424" i="2" s="1"/>
  <c r="AE422" i="2"/>
  <c r="AR422" i="2" s="1"/>
  <c r="Z423" i="2"/>
  <c r="AB423" i="2" s="1"/>
  <c r="AP423" i="2" s="1"/>
  <c r="AE418" i="1"/>
  <c r="U422" i="1"/>
  <c r="W421" i="1" s="1"/>
  <c r="X421" i="1"/>
  <c r="AQ417" i="1"/>
  <c r="AK418" i="1"/>
  <c r="AM418" i="1"/>
  <c r="Z420" i="1"/>
  <c r="AC420" i="1" s="1"/>
  <c r="AL420" i="1" s="1"/>
  <c r="AB419" i="1"/>
  <c r="AD419" i="1" s="1"/>
  <c r="AA419" i="1"/>
  <c r="AJ418" i="1"/>
  <c r="AN418" i="1"/>
  <c r="AP417" i="1"/>
  <c r="AC419" i="1"/>
  <c r="AL419" i="1" s="1"/>
  <c r="AR417" i="1"/>
  <c r="R423" i="1"/>
  <c r="V423" i="1" s="1"/>
  <c r="S422" i="1"/>
  <c r="T422" i="1" s="1"/>
  <c r="Y421" i="1" s="1"/>
  <c r="AG421" i="2" l="1"/>
  <c r="AK421" i="2" s="1"/>
  <c r="AD422" i="2"/>
  <c r="AL422" i="2" s="1"/>
  <c r="AH421" i="2"/>
  <c r="AQ421" i="2" s="1"/>
  <c r="AI421" i="2"/>
  <c r="AN421" i="2" s="1"/>
  <c r="AG422" i="2"/>
  <c r="AK422" i="2" s="1"/>
  <c r="AA423" i="2"/>
  <c r="AJ423" i="2" s="1"/>
  <c r="AI422" i="2"/>
  <c r="AN422" i="2" s="1"/>
  <c r="Z424" i="2"/>
  <c r="AB424" i="2" s="1"/>
  <c r="AP424" i="2" s="1"/>
  <c r="AC423" i="2"/>
  <c r="AM423" i="2" s="1"/>
  <c r="V426" i="2"/>
  <c r="X425" i="2" s="1"/>
  <c r="R427" i="2"/>
  <c r="S426" i="2"/>
  <c r="T426" i="2" s="1"/>
  <c r="Y425" i="2" s="1"/>
  <c r="U426" i="2"/>
  <c r="W425" i="2" s="1"/>
  <c r="AE419" i="1"/>
  <c r="U423" i="1"/>
  <c r="W422" i="1" s="1"/>
  <c r="X422" i="1"/>
  <c r="AR418" i="1"/>
  <c r="AQ418" i="1"/>
  <c r="Z421" i="1"/>
  <c r="AN419" i="1"/>
  <c r="AJ419" i="1"/>
  <c r="AP418" i="1"/>
  <c r="AK419" i="1"/>
  <c r="AM419" i="1"/>
  <c r="AB420" i="1"/>
  <c r="AD420" i="1" s="1"/>
  <c r="AA420" i="1"/>
  <c r="R424" i="1"/>
  <c r="V424" i="1" s="1"/>
  <c r="S423" i="1"/>
  <c r="T423" i="1" s="1"/>
  <c r="Y422" i="1" s="1"/>
  <c r="AH422" i="2" l="1"/>
  <c r="AQ422" i="2" s="1"/>
  <c r="AA424" i="2"/>
  <c r="AC424" i="2"/>
  <c r="AM424" i="2" s="1"/>
  <c r="Z425" i="2"/>
  <c r="AA425" i="2" s="1"/>
  <c r="AJ425" i="2" s="1"/>
  <c r="AE423" i="2"/>
  <c r="AR423" i="2" s="1"/>
  <c r="S427" i="2"/>
  <c r="T427" i="2" s="1"/>
  <c r="Y426" i="2" s="1"/>
  <c r="R428" i="2"/>
  <c r="U427" i="2"/>
  <c r="W426" i="2" s="1"/>
  <c r="V427" i="2"/>
  <c r="X426" i="2" s="1"/>
  <c r="AD423" i="2"/>
  <c r="AL423" i="2" s="1"/>
  <c r="AE420" i="1"/>
  <c r="X423" i="1"/>
  <c r="U424" i="1"/>
  <c r="W423" i="1" s="1"/>
  <c r="AJ420" i="1"/>
  <c r="Z422" i="1"/>
  <c r="AP419" i="1"/>
  <c r="AR419" i="1"/>
  <c r="AA421" i="1"/>
  <c r="AE421" i="1" s="1"/>
  <c r="AB421" i="1"/>
  <c r="AN420" i="1"/>
  <c r="AK420" i="1"/>
  <c r="AQ419" i="1"/>
  <c r="AC421" i="1"/>
  <c r="AL421" i="1" s="1"/>
  <c r="R425" i="1"/>
  <c r="V425" i="1" s="1"/>
  <c r="S424" i="1"/>
  <c r="T424" i="1" s="1"/>
  <c r="Y423" i="1" s="1"/>
  <c r="AE424" i="2" l="1"/>
  <c r="AR424" i="2" s="1"/>
  <c r="AJ424" i="2"/>
  <c r="AD424" i="2"/>
  <c r="AL424" i="2" s="1"/>
  <c r="AC425" i="2"/>
  <c r="AM425" i="2" s="1"/>
  <c r="AB425" i="2"/>
  <c r="Z426" i="2"/>
  <c r="AB426" i="2" s="1"/>
  <c r="AP426" i="2" s="1"/>
  <c r="AH423" i="2"/>
  <c r="AQ423" i="2" s="1"/>
  <c r="S428" i="2"/>
  <c r="T428" i="2" s="1"/>
  <c r="Y427" i="2" s="1"/>
  <c r="V428" i="2"/>
  <c r="X427" i="2" s="1"/>
  <c r="R429" i="2"/>
  <c r="U428" i="2"/>
  <c r="W427" i="2" s="1"/>
  <c r="AI423" i="2"/>
  <c r="AN423" i="2" s="1"/>
  <c r="AG424" i="2"/>
  <c r="AK424" i="2" s="1"/>
  <c r="AG423" i="2"/>
  <c r="AK423" i="2" s="1"/>
  <c r="AD421" i="1"/>
  <c r="X424" i="1"/>
  <c r="U425" i="1"/>
  <c r="W424" i="1" s="1"/>
  <c r="AP420" i="1"/>
  <c r="AM421" i="1"/>
  <c r="AK421" i="1"/>
  <c r="AA422" i="1"/>
  <c r="AB422" i="1"/>
  <c r="AD422" i="1" s="1"/>
  <c r="AN421" i="1"/>
  <c r="AJ421" i="1"/>
  <c r="AC422" i="1"/>
  <c r="AL422" i="1" s="1"/>
  <c r="Z423" i="1"/>
  <c r="AQ420" i="1"/>
  <c r="AM420" i="1"/>
  <c r="AR420" i="1"/>
  <c r="S425" i="1"/>
  <c r="T425" i="1" s="1"/>
  <c r="Y424" i="1" s="1"/>
  <c r="R426" i="1"/>
  <c r="V426" i="1" s="1"/>
  <c r="AC426" i="2" l="1"/>
  <c r="AM426" i="2" s="1"/>
  <c r="AE425" i="2"/>
  <c r="AR425" i="2" s="1"/>
  <c r="AP425" i="2"/>
  <c r="AI424" i="2"/>
  <c r="AN424" i="2" s="1"/>
  <c r="AH424" i="2"/>
  <c r="AQ424" i="2" s="1"/>
  <c r="R430" i="2"/>
  <c r="S429" i="2"/>
  <c r="T429" i="2" s="1"/>
  <c r="Y428" i="2" s="1"/>
  <c r="V429" i="2"/>
  <c r="X428" i="2" s="1"/>
  <c r="U429" i="2"/>
  <c r="W428" i="2" s="1"/>
  <c r="AA426" i="2"/>
  <c r="AJ426" i="2" s="1"/>
  <c r="Z427" i="2"/>
  <c r="AA427" i="2" s="1"/>
  <c r="AJ427" i="2" s="1"/>
  <c r="AD425" i="2"/>
  <c r="AL425" i="2" s="1"/>
  <c r="AE422" i="1"/>
  <c r="AQ421" i="1"/>
  <c r="X425" i="1"/>
  <c r="U426" i="1"/>
  <c r="W425" i="1" s="1"/>
  <c r="Z424" i="1"/>
  <c r="AJ422" i="1"/>
  <c r="AN422" i="1"/>
  <c r="AP421" i="1"/>
  <c r="AA423" i="1"/>
  <c r="AB423" i="1"/>
  <c r="AD423" i="1" s="1"/>
  <c r="AC423" i="1"/>
  <c r="AL423" i="1" s="1"/>
  <c r="AR421" i="1"/>
  <c r="AK422" i="1"/>
  <c r="AM422" i="1"/>
  <c r="S426" i="1"/>
  <c r="T426" i="1" s="1"/>
  <c r="Y425" i="1" s="1"/>
  <c r="R427" i="1"/>
  <c r="V427" i="1" s="1"/>
  <c r="AC427" i="2" l="1"/>
  <c r="AM427" i="2" s="1"/>
  <c r="AG425" i="2"/>
  <c r="AK425" i="2" s="1"/>
  <c r="AE426" i="2"/>
  <c r="AR426" i="2" s="1"/>
  <c r="AB427" i="2"/>
  <c r="AP427" i="2" s="1"/>
  <c r="V430" i="2"/>
  <c r="X429" i="2" s="1"/>
  <c r="R431" i="2"/>
  <c r="S430" i="2"/>
  <c r="T430" i="2" s="1"/>
  <c r="Y429" i="2" s="1"/>
  <c r="U430" i="2"/>
  <c r="W429" i="2" s="1"/>
  <c r="AH425" i="2"/>
  <c r="AQ425" i="2" s="1"/>
  <c r="Z428" i="2"/>
  <c r="AB428" i="2" s="1"/>
  <c r="AP428" i="2" s="1"/>
  <c r="AI425" i="2"/>
  <c r="AN425" i="2" s="1"/>
  <c r="AD426" i="2"/>
  <c r="AL426" i="2" s="1"/>
  <c r="AE423" i="1"/>
  <c r="X426" i="1"/>
  <c r="U427" i="1"/>
  <c r="W426" i="1" s="1"/>
  <c r="AN423" i="1"/>
  <c r="AJ423" i="1"/>
  <c r="AP422" i="1"/>
  <c r="AR422" i="1"/>
  <c r="AB424" i="1"/>
  <c r="AD424" i="1" s="1"/>
  <c r="AA424" i="1"/>
  <c r="Z425" i="1"/>
  <c r="AK423" i="1"/>
  <c r="AM423" i="1"/>
  <c r="AQ422" i="1"/>
  <c r="AC424" i="1"/>
  <c r="AL424" i="1" s="1"/>
  <c r="R428" i="1"/>
  <c r="V428" i="1" s="1"/>
  <c r="S427" i="1"/>
  <c r="T427" i="1" s="1"/>
  <c r="Y426" i="1" s="1"/>
  <c r="AI426" i="2" l="1"/>
  <c r="AN426" i="2" s="1"/>
  <c r="Z429" i="2"/>
  <c r="AC429" i="2" s="1"/>
  <c r="AM429" i="2" s="1"/>
  <c r="AD427" i="2"/>
  <c r="AL427" i="2" s="1"/>
  <c r="AH426" i="2"/>
  <c r="AQ426" i="2" s="1"/>
  <c r="AA428" i="2"/>
  <c r="AJ428" i="2" s="1"/>
  <c r="AC428" i="2"/>
  <c r="AM428" i="2" s="1"/>
  <c r="AE427" i="2"/>
  <c r="AR427" i="2" s="1"/>
  <c r="S431" i="2"/>
  <c r="T431" i="2" s="1"/>
  <c r="Y430" i="2" s="1"/>
  <c r="R432" i="2"/>
  <c r="U431" i="2"/>
  <c r="W430" i="2" s="1"/>
  <c r="V431" i="2"/>
  <c r="X430" i="2" s="1"/>
  <c r="AG426" i="2"/>
  <c r="AK426" i="2" s="1"/>
  <c r="AE424" i="1"/>
  <c r="AP423" i="1"/>
  <c r="U428" i="1"/>
  <c r="W427" i="1" s="1"/>
  <c r="X427" i="1"/>
  <c r="AJ424" i="1"/>
  <c r="AR423" i="1"/>
  <c r="AN424" i="1"/>
  <c r="AK424" i="1"/>
  <c r="AQ423" i="1"/>
  <c r="AB425" i="1"/>
  <c r="AA425" i="1"/>
  <c r="AE425" i="1" s="1"/>
  <c r="Z426" i="1"/>
  <c r="AC425" i="1"/>
  <c r="AL425" i="1" s="1"/>
  <c r="R429" i="1"/>
  <c r="V429" i="1" s="1"/>
  <c r="S428" i="1"/>
  <c r="T428" i="1" s="1"/>
  <c r="Y427" i="1" s="1"/>
  <c r="AA429" i="2" l="1"/>
  <c r="AJ429" i="2" s="1"/>
  <c r="AB429" i="2"/>
  <c r="AP429" i="2" s="1"/>
  <c r="S432" i="2"/>
  <c r="T432" i="2" s="1"/>
  <c r="Y431" i="2" s="1"/>
  <c r="V432" i="2"/>
  <c r="X431" i="2" s="1"/>
  <c r="R433" i="2"/>
  <c r="U432" i="2"/>
  <c r="W431" i="2" s="1"/>
  <c r="AE428" i="2"/>
  <c r="AR428" i="2" s="1"/>
  <c r="AH427" i="2"/>
  <c r="AQ427" i="2" s="1"/>
  <c r="AD428" i="2"/>
  <c r="AL428" i="2" s="1"/>
  <c r="AI427" i="2"/>
  <c r="AN427" i="2" s="1"/>
  <c r="Z430" i="2"/>
  <c r="AC430" i="2" s="1"/>
  <c r="AM430" i="2" s="1"/>
  <c r="AG427" i="2"/>
  <c r="AK427" i="2" s="1"/>
  <c r="AD425" i="1"/>
  <c r="X428" i="1"/>
  <c r="U429" i="1"/>
  <c r="W428" i="1" s="1"/>
  <c r="AB426" i="1"/>
  <c r="AD426" i="1" s="1"/>
  <c r="AA426" i="1"/>
  <c r="Z427" i="1"/>
  <c r="AP424" i="1"/>
  <c r="AN425" i="1"/>
  <c r="AJ425" i="1"/>
  <c r="AR424" i="1"/>
  <c r="AC426" i="1"/>
  <c r="AL426" i="1" s="1"/>
  <c r="AM425" i="1"/>
  <c r="AK425" i="1"/>
  <c r="AQ424" i="1"/>
  <c r="AM424" i="1"/>
  <c r="R430" i="1"/>
  <c r="V430" i="1" s="1"/>
  <c r="S429" i="1"/>
  <c r="T429" i="1" s="1"/>
  <c r="Y428" i="1" s="1"/>
  <c r="AD429" i="2" l="1"/>
  <c r="AL429" i="2" s="1"/>
  <c r="AE429" i="2"/>
  <c r="AR429" i="2" s="1"/>
  <c r="AG428" i="2"/>
  <c r="AK428" i="2" s="1"/>
  <c r="AH429" i="2"/>
  <c r="AQ429" i="2" s="1"/>
  <c r="AA430" i="2"/>
  <c r="AJ430" i="2" s="1"/>
  <c r="AB430" i="2"/>
  <c r="AH428" i="2"/>
  <c r="AQ428" i="2" s="1"/>
  <c r="Z431" i="2"/>
  <c r="AA431" i="2" s="1"/>
  <c r="AJ431" i="2" s="1"/>
  <c r="AI428" i="2"/>
  <c r="AN428" i="2" s="1"/>
  <c r="R434" i="2"/>
  <c r="S433" i="2"/>
  <c r="T433" i="2" s="1"/>
  <c r="Y432" i="2" s="1"/>
  <c r="U433" i="2"/>
  <c r="W432" i="2" s="1"/>
  <c r="V433" i="2"/>
  <c r="X432" i="2" s="1"/>
  <c r="AG429" i="2"/>
  <c r="AK429" i="2" s="1"/>
  <c r="AE426" i="1"/>
  <c r="AP425" i="1"/>
  <c r="U430" i="1"/>
  <c r="W429" i="1" s="1"/>
  <c r="X429" i="1"/>
  <c r="AA427" i="1"/>
  <c r="AB427" i="1"/>
  <c r="AD427" i="1" s="1"/>
  <c r="AC427" i="1"/>
  <c r="AL427" i="1" s="1"/>
  <c r="Z428" i="1"/>
  <c r="AC428" i="1" s="1"/>
  <c r="AL428" i="1" s="1"/>
  <c r="AR425" i="1"/>
  <c r="AJ426" i="1"/>
  <c r="AN426" i="1"/>
  <c r="AQ425" i="1"/>
  <c r="AK426" i="1"/>
  <c r="AM426" i="1"/>
  <c r="R431" i="1"/>
  <c r="V431" i="1" s="1"/>
  <c r="S430" i="1"/>
  <c r="T430" i="1" s="1"/>
  <c r="Y429" i="1" s="1"/>
  <c r="AI429" i="2" l="1"/>
  <c r="AN429" i="2" s="1"/>
  <c r="AC431" i="2"/>
  <c r="AM431" i="2" s="1"/>
  <c r="AE430" i="2"/>
  <c r="AR430" i="2" s="1"/>
  <c r="AP430" i="2"/>
  <c r="AB431" i="2"/>
  <c r="AP431" i="2" s="1"/>
  <c r="V434" i="2"/>
  <c r="X433" i="2" s="1"/>
  <c r="R435" i="2"/>
  <c r="S434" i="2"/>
  <c r="T434" i="2" s="1"/>
  <c r="Y433" i="2" s="1"/>
  <c r="U434" i="2"/>
  <c r="W433" i="2" s="1"/>
  <c r="AD430" i="2"/>
  <c r="AL430" i="2" s="1"/>
  <c r="Z432" i="2"/>
  <c r="AB432" i="2" s="1"/>
  <c r="AP432" i="2" s="1"/>
  <c r="AE427" i="1"/>
  <c r="U431" i="1"/>
  <c r="W430" i="1" s="1"/>
  <c r="X430" i="1"/>
  <c r="Z429" i="1"/>
  <c r="AR426" i="1"/>
  <c r="AK427" i="1"/>
  <c r="AM427" i="1"/>
  <c r="AP426" i="1"/>
  <c r="AQ426" i="1"/>
  <c r="AB428" i="1"/>
  <c r="AA428" i="1"/>
  <c r="AE428" i="1" s="1"/>
  <c r="AN427" i="1"/>
  <c r="AJ427" i="1"/>
  <c r="S431" i="1"/>
  <c r="T431" i="1" s="1"/>
  <c r="Y430" i="1" s="1"/>
  <c r="R432" i="1"/>
  <c r="V432" i="1" s="1"/>
  <c r="AG430" i="2" l="1"/>
  <c r="AK430" i="2" s="1"/>
  <c r="AD431" i="2"/>
  <c r="AE431" i="2"/>
  <c r="AR431" i="2" s="1"/>
  <c r="AA432" i="2"/>
  <c r="AD432" i="2" s="1"/>
  <c r="AL432" i="2" s="1"/>
  <c r="AC432" i="2"/>
  <c r="AM432" i="2" s="1"/>
  <c r="Z433" i="2"/>
  <c r="AA433" i="2" s="1"/>
  <c r="AJ433" i="2" s="1"/>
  <c r="AH430" i="2"/>
  <c r="AQ430" i="2" s="1"/>
  <c r="S435" i="2"/>
  <c r="T435" i="2" s="1"/>
  <c r="Y434" i="2" s="1"/>
  <c r="R436" i="2"/>
  <c r="V435" i="2"/>
  <c r="X434" i="2" s="1"/>
  <c r="U435" i="2"/>
  <c r="W434" i="2" s="1"/>
  <c r="AI430" i="2"/>
  <c r="AN430" i="2" s="1"/>
  <c r="AD428" i="1"/>
  <c r="X431" i="1"/>
  <c r="U432" i="1"/>
  <c r="W431" i="1" s="1"/>
  <c r="AQ427" i="1"/>
  <c r="Z430" i="1"/>
  <c r="AR427" i="1"/>
  <c r="AP427" i="1"/>
  <c r="AB429" i="1"/>
  <c r="AD429" i="1" s="1"/>
  <c r="AA429" i="1"/>
  <c r="AJ428" i="1"/>
  <c r="AN428" i="1"/>
  <c r="AK428" i="1"/>
  <c r="AC429" i="1"/>
  <c r="AL429" i="1" s="1"/>
  <c r="S432" i="1"/>
  <c r="T432" i="1" s="1"/>
  <c r="Y431" i="1" s="1"/>
  <c r="R433" i="1"/>
  <c r="V433" i="1" s="1"/>
  <c r="AG431" i="2" l="1"/>
  <c r="AK431" i="2" s="1"/>
  <c r="AB433" i="2"/>
  <c r="AP433" i="2" s="1"/>
  <c r="AI431" i="2"/>
  <c r="AN431" i="2" s="1"/>
  <c r="AE432" i="2"/>
  <c r="AR432" i="2" s="1"/>
  <c r="AJ432" i="2"/>
  <c r="AL431" i="2"/>
  <c r="AH431" i="2"/>
  <c r="AQ431" i="2" s="1"/>
  <c r="Z434" i="2"/>
  <c r="AB434" i="2" s="1"/>
  <c r="AP434" i="2" s="1"/>
  <c r="AH432" i="2"/>
  <c r="AQ432" i="2" s="1"/>
  <c r="AC433" i="2"/>
  <c r="AM433" i="2" s="1"/>
  <c r="S436" i="2"/>
  <c r="T436" i="2" s="1"/>
  <c r="Y435" i="2" s="1"/>
  <c r="V436" i="2"/>
  <c r="X435" i="2" s="1"/>
  <c r="R437" i="2"/>
  <c r="U436" i="2"/>
  <c r="W435" i="2" s="1"/>
  <c r="AE429" i="1"/>
  <c r="X432" i="1"/>
  <c r="U433" i="1"/>
  <c r="W432" i="1" s="1"/>
  <c r="AP428" i="1"/>
  <c r="AR428" i="1"/>
  <c r="AQ428" i="1"/>
  <c r="AM428" i="1"/>
  <c r="AN429" i="1"/>
  <c r="AJ429" i="1"/>
  <c r="AA430" i="1"/>
  <c r="AB430" i="1"/>
  <c r="AD430" i="1" s="1"/>
  <c r="Z431" i="1"/>
  <c r="AM429" i="1"/>
  <c r="AK429" i="1"/>
  <c r="AC430" i="1"/>
  <c r="AL430" i="1" s="1"/>
  <c r="S433" i="1"/>
  <c r="T433" i="1" s="1"/>
  <c r="Y432" i="1" s="1"/>
  <c r="R434" i="1"/>
  <c r="V434" i="1" s="1"/>
  <c r="AG432" i="2" l="1"/>
  <c r="AK432" i="2" s="1"/>
  <c r="AD433" i="2"/>
  <c r="AL433" i="2" s="1"/>
  <c r="AE433" i="2"/>
  <c r="AR433" i="2" s="1"/>
  <c r="AC434" i="2"/>
  <c r="AM434" i="2" s="1"/>
  <c r="AI432" i="2"/>
  <c r="AN432" i="2" s="1"/>
  <c r="AA434" i="2"/>
  <c r="AE434" i="2" s="1"/>
  <c r="AR434" i="2" s="1"/>
  <c r="Z435" i="2"/>
  <c r="AB435" i="2" s="1"/>
  <c r="AP435" i="2" s="1"/>
  <c r="R438" i="2"/>
  <c r="S437" i="2"/>
  <c r="T437" i="2" s="1"/>
  <c r="Y436" i="2" s="1"/>
  <c r="V437" i="2"/>
  <c r="X436" i="2" s="1"/>
  <c r="U437" i="2"/>
  <c r="W436" i="2" s="1"/>
  <c r="AH433" i="2"/>
  <c r="AQ433" i="2" s="1"/>
  <c r="AE430" i="1"/>
  <c r="X433" i="1"/>
  <c r="U434" i="1"/>
  <c r="W433" i="1" s="1"/>
  <c r="AJ430" i="1"/>
  <c r="AN430" i="1"/>
  <c r="AR429" i="1"/>
  <c r="Z432" i="1"/>
  <c r="AB431" i="1"/>
  <c r="AD431" i="1" s="1"/>
  <c r="AA431" i="1"/>
  <c r="AK430" i="1"/>
  <c r="AM430" i="1"/>
  <c r="AQ429" i="1"/>
  <c r="AP429" i="1"/>
  <c r="AC431" i="1"/>
  <c r="AL431" i="1" s="1"/>
  <c r="R435" i="1"/>
  <c r="V435" i="1" s="1"/>
  <c r="S434" i="1"/>
  <c r="T434" i="1" s="1"/>
  <c r="Y433" i="1" s="1"/>
  <c r="AI433" i="2" l="1"/>
  <c r="AN433" i="2" s="1"/>
  <c r="AG433" i="2"/>
  <c r="AK433" i="2" s="1"/>
  <c r="AD434" i="2"/>
  <c r="AL434" i="2" s="1"/>
  <c r="AJ434" i="2"/>
  <c r="Z436" i="2"/>
  <c r="AB436" i="2" s="1"/>
  <c r="AP436" i="2" s="1"/>
  <c r="AA435" i="2"/>
  <c r="AJ435" i="2" s="1"/>
  <c r="AC435" i="2"/>
  <c r="AM435" i="2" s="1"/>
  <c r="AG434" i="2"/>
  <c r="AK434" i="2" s="1"/>
  <c r="V438" i="2"/>
  <c r="X437" i="2" s="1"/>
  <c r="R439" i="2"/>
  <c r="S438" i="2"/>
  <c r="T438" i="2" s="1"/>
  <c r="Y437" i="2" s="1"/>
  <c r="U438" i="2"/>
  <c r="W437" i="2" s="1"/>
  <c r="AE431" i="1"/>
  <c r="X434" i="1"/>
  <c r="U435" i="1"/>
  <c r="W434" i="1" s="1"/>
  <c r="AP430" i="1"/>
  <c r="AK431" i="1"/>
  <c r="AM431" i="1"/>
  <c r="AR430" i="1"/>
  <c r="AB432" i="1"/>
  <c r="AD432" i="1" s="1"/>
  <c r="AA432" i="1"/>
  <c r="AQ430" i="1"/>
  <c r="AC432" i="1"/>
  <c r="AL432" i="1" s="1"/>
  <c r="Z433" i="1"/>
  <c r="AN431" i="1"/>
  <c r="AJ431" i="1"/>
  <c r="R436" i="1"/>
  <c r="V436" i="1" s="1"/>
  <c r="S435" i="1"/>
  <c r="T435" i="1" s="1"/>
  <c r="Y434" i="1" s="1"/>
  <c r="AI434" i="2" l="1"/>
  <c r="AN434" i="2" s="1"/>
  <c r="AH434" i="2"/>
  <c r="AQ434" i="2" s="1"/>
  <c r="AA436" i="2"/>
  <c r="AJ436" i="2" s="1"/>
  <c r="AC436" i="2"/>
  <c r="AM436" i="2" s="1"/>
  <c r="AE435" i="2"/>
  <c r="AR435" i="2" s="1"/>
  <c r="Z437" i="2"/>
  <c r="AB437" i="2" s="1"/>
  <c r="AP437" i="2" s="1"/>
  <c r="S439" i="2"/>
  <c r="T439" i="2" s="1"/>
  <c r="Y438" i="2" s="1"/>
  <c r="R440" i="2"/>
  <c r="V439" i="2"/>
  <c r="X438" i="2" s="1"/>
  <c r="U439" i="2"/>
  <c r="W438" i="2" s="1"/>
  <c r="AD435" i="2"/>
  <c r="AL435" i="2" s="1"/>
  <c r="AE432" i="1"/>
  <c r="U436" i="1"/>
  <c r="W435" i="1" s="1"/>
  <c r="X435" i="1"/>
  <c r="Z434" i="1"/>
  <c r="AR431" i="1"/>
  <c r="AJ432" i="1"/>
  <c r="AP431" i="1"/>
  <c r="AB433" i="1"/>
  <c r="AD433" i="1" s="1"/>
  <c r="AA433" i="1"/>
  <c r="AQ431" i="1"/>
  <c r="AC433" i="1"/>
  <c r="AL433" i="1" s="1"/>
  <c r="AN432" i="1"/>
  <c r="AK432" i="1"/>
  <c r="R437" i="1"/>
  <c r="V437" i="1" s="1"/>
  <c r="S436" i="1"/>
  <c r="T436" i="1" s="1"/>
  <c r="Y435" i="1" s="1"/>
  <c r="AD436" i="2" l="1"/>
  <c r="AL436" i="2" s="1"/>
  <c r="AE436" i="2"/>
  <c r="AR436" i="2" s="1"/>
  <c r="AI435" i="2"/>
  <c r="AN435" i="2" s="1"/>
  <c r="AI436" i="2"/>
  <c r="AN436" i="2" s="1"/>
  <c r="AC437" i="2"/>
  <c r="AM437" i="2" s="1"/>
  <c r="S440" i="2"/>
  <c r="T440" i="2" s="1"/>
  <c r="Y439" i="2" s="1"/>
  <c r="V440" i="2"/>
  <c r="X439" i="2" s="1"/>
  <c r="R441" i="2"/>
  <c r="U440" i="2"/>
  <c r="W439" i="2" s="1"/>
  <c r="AG435" i="2"/>
  <c r="AK435" i="2" s="1"/>
  <c r="Z438" i="2"/>
  <c r="AC438" i="2" s="1"/>
  <c r="AM438" i="2" s="1"/>
  <c r="AA437" i="2"/>
  <c r="AH435" i="2"/>
  <c r="AQ435" i="2" s="1"/>
  <c r="AH436" i="2"/>
  <c r="AQ436" i="2" s="1"/>
  <c r="AE433" i="1"/>
  <c r="U437" i="1"/>
  <c r="W436" i="1" s="1"/>
  <c r="X436" i="1"/>
  <c r="AQ432" i="1"/>
  <c r="AM432" i="1"/>
  <c r="AN433" i="1"/>
  <c r="AJ433" i="1"/>
  <c r="AM433" i="1"/>
  <c r="AK433" i="1"/>
  <c r="AP432" i="1"/>
  <c r="AB434" i="1"/>
  <c r="AA434" i="1"/>
  <c r="AE434" i="1" s="1"/>
  <c r="Z435" i="1"/>
  <c r="AR432" i="1"/>
  <c r="AC434" i="1"/>
  <c r="AL434" i="1" s="1"/>
  <c r="S437" i="1"/>
  <c r="T437" i="1" s="1"/>
  <c r="Y436" i="1" s="1"/>
  <c r="R438" i="1"/>
  <c r="V438" i="1" s="1"/>
  <c r="AG436" i="2" l="1"/>
  <c r="AK436" i="2" s="1"/>
  <c r="AD437" i="2"/>
  <c r="AL437" i="2" s="1"/>
  <c r="AJ437" i="2"/>
  <c r="AA438" i="2"/>
  <c r="AJ438" i="2" s="1"/>
  <c r="AB438" i="2"/>
  <c r="R442" i="2"/>
  <c r="S441" i="2"/>
  <c r="T441" i="2" s="1"/>
  <c r="Y440" i="2" s="1"/>
  <c r="U441" i="2"/>
  <c r="W440" i="2" s="1"/>
  <c r="V441" i="2"/>
  <c r="X440" i="2" s="1"/>
  <c r="AE437" i="2"/>
  <c r="AR437" i="2" s="1"/>
  <c r="Z439" i="2"/>
  <c r="AB439" i="2" s="1"/>
  <c r="AP439" i="2" s="1"/>
  <c r="AD434" i="1"/>
  <c r="U438" i="1"/>
  <c r="W437" i="1" s="1"/>
  <c r="X437" i="1"/>
  <c r="AJ434" i="1"/>
  <c r="AN434" i="1"/>
  <c r="AK434" i="1"/>
  <c r="AM434" i="1"/>
  <c r="AR433" i="1"/>
  <c r="AA435" i="1"/>
  <c r="AB435" i="1"/>
  <c r="AD435" i="1" s="1"/>
  <c r="AQ433" i="1"/>
  <c r="Z436" i="1"/>
  <c r="AC436" i="1" s="1"/>
  <c r="AL436" i="1" s="1"/>
  <c r="AC435" i="1"/>
  <c r="AL435" i="1" s="1"/>
  <c r="AP433" i="1"/>
  <c r="R439" i="1"/>
  <c r="V439" i="1" s="1"/>
  <c r="S438" i="1"/>
  <c r="T438" i="1" s="1"/>
  <c r="Y437" i="1" s="1"/>
  <c r="AH437" i="2" l="1"/>
  <c r="AQ437" i="2" s="1"/>
  <c r="AD438" i="2"/>
  <c r="AL438" i="2" s="1"/>
  <c r="AP438" i="2"/>
  <c r="AE438" i="2"/>
  <c r="AR438" i="2" s="1"/>
  <c r="AI437" i="2"/>
  <c r="AN437" i="2" s="1"/>
  <c r="AH438" i="2"/>
  <c r="AQ438" i="2" s="1"/>
  <c r="AC439" i="2"/>
  <c r="AM439" i="2" s="1"/>
  <c r="AA439" i="2"/>
  <c r="AJ439" i="2" s="1"/>
  <c r="Z440" i="2"/>
  <c r="AB440" i="2" s="1"/>
  <c r="AP440" i="2" s="1"/>
  <c r="AG437" i="2"/>
  <c r="AK437" i="2" s="1"/>
  <c r="V442" i="2"/>
  <c r="X441" i="2" s="1"/>
  <c r="R443" i="2"/>
  <c r="S442" i="2"/>
  <c r="T442" i="2" s="1"/>
  <c r="Y441" i="2" s="1"/>
  <c r="U442" i="2"/>
  <c r="W441" i="2" s="1"/>
  <c r="AE435" i="1"/>
  <c r="U439" i="1"/>
  <c r="W438" i="1" s="1"/>
  <c r="X438" i="1"/>
  <c r="AP434" i="1"/>
  <c r="AR434" i="1"/>
  <c r="AQ434" i="1"/>
  <c r="AK435" i="1"/>
  <c r="AM435" i="1"/>
  <c r="Z437" i="1"/>
  <c r="AA436" i="1"/>
  <c r="AB436" i="1"/>
  <c r="AD436" i="1" s="1"/>
  <c r="AN435" i="1"/>
  <c r="AJ435" i="1"/>
  <c r="R440" i="1"/>
  <c r="V440" i="1" s="1"/>
  <c r="S439" i="1"/>
  <c r="T439" i="1" s="1"/>
  <c r="Y438" i="1" s="1"/>
  <c r="AG438" i="2" l="1"/>
  <c r="AK438" i="2" s="1"/>
  <c r="AI438" i="2"/>
  <c r="AN438" i="2" s="1"/>
  <c r="AA440" i="2"/>
  <c r="AJ440" i="2" s="1"/>
  <c r="AC440" i="2"/>
  <c r="AM440" i="2" s="1"/>
  <c r="Z441" i="2"/>
  <c r="AA441" i="2" s="1"/>
  <c r="AJ441" i="2" s="1"/>
  <c r="AE439" i="2"/>
  <c r="AR439" i="2" s="1"/>
  <c r="S443" i="2"/>
  <c r="T443" i="2" s="1"/>
  <c r="Y442" i="2" s="1"/>
  <c r="R444" i="2"/>
  <c r="U443" i="2"/>
  <c r="W442" i="2" s="1"/>
  <c r="V443" i="2"/>
  <c r="X442" i="2" s="1"/>
  <c r="AD439" i="2"/>
  <c r="AL439" i="2" s="1"/>
  <c r="AE436" i="1"/>
  <c r="U440" i="1"/>
  <c r="W439" i="1" s="1"/>
  <c r="X439" i="1"/>
  <c r="Z438" i="1"/>
  <c r="AQ435" i="1"/>
  <c r="AJ436" i="1"/>
  <c r="AB437" i="1"/>
  <c r="AA437" i="1"/>
  <c r="AE437" i="1" s="1"/>
  <c r="AC437" i="1"/>
  <c r="AL437" i="1" s="1"/>
  <c r="AR435" i="1"/>
  <c r="AN436" i="1"/>
  <c r="AK436" i="1"/>
  <c r="AP435" i="1"/>
  <c r="S440" i="1"/>
  <c r="T440" i="1" s="1"/>
  <c r="Y439" i="1" s="1"/>
  <c r="R441" i="1"/>
  <c r="V441" i="1" s="1"/>
  <c r="AD440" i="2" l="1"/>
  <c r="AL440" i="2" s="1"/>
  <c r="AE440" i="2"/>
  <c r="AR440" i="2" s="1"/>
  <c r="AH440" i="2"/>
  <c r="AQ440" i="2" s="1"/>
  <c r="AC441" i="2"/>
  <c r="AM441" i="2" s="1"/>
  <c r="AB441" i="2"/>
  <c r="Z442" i="2"/>
  <c r="AB442" i="2" s="1"/>
  <c r="AP442" i="2" s="1"/>
  <c r="AH439" i="2"/>
  <c r="AQ439" i="2" s="1"/>
  <c r="AG439" i="2"/>
  <c r="AK439" i="2" s="1"/>
  <c r="S444" i="2"/>
  <c r="T444" i="2" s="1"/>
  <c r="Y443" i="2" s="1"/>
  <c r="V444" i="2"/>
  <c r="X443" i="2" s="1"/>
  <c r="R445" i="2"/>
  <c r="U444" i="2"/>
  <c r="W443" i="2" s="1"/>
  <c r="AI439" i="2"/>
  <c r="AN439" i="2" s="1"/>
  <c r="AG440" i="2"/>
  <c r="AK440" i="2" s="1"/>
  <c r="AD437" i="1"/>
  <c r="X440" i="1"/>
  <c r="U441" i="1"/>
  <c r="W440" i="1" s="1"/>
  <c r="AQ436" i="1"/>
  <c r="AM436" i="1"/>
  <c r="AN437" i="1"/>
  <c r="AJ437" i="1"/>
  <c r="AM437" i="1"/>
  <c r="AK437" i="1"/>
  <c r="AA438" i="1"/>
  <c r="AB438" i="1"/>
  <c r="AD438" i="1" s="1"/>
  <c r="Z439" i="1"/>
  <c r="AC439" i="1" s="1"/>
  <c r="AL439" i="1" s="1"/>
  <c r="AP436" i="1"/>
  <c r="AR436" i="1"/>
  <c r="AC438" i="1"/>
  <c r="AL438" i="1" s="1"/>
  <c r="S441" i="1"/>
  <c r="T441" i="1" s="1"/>
  <c r="Y440" i="1" s="1"/>
  <c r="R442" i="1"/>
  <c r="V442" i="1" s="1"/>
  <c r="AI440" i="2" l="1"/>
  <c r="AN440" i="2" s="1"/>
  <c r="AE441" i="2"/>
  <c r="AR441" i="2" s="1"/>
  <c r="AP441" i="2"/>
  <c r="AA442" i="2"/>
  <c r="AJ442" i="2" s="1"/>
  <c r="AC442" i="2"/>
  <c r="AM442" i="2" s="1"/>
  <c r="Z443" i="2"/>
  <c r="AA443" i="2" s="1"/>
  <c r="AJ443" i="2" s="1"/>
  <c r="R446" i="2"/>
  <c r="S445" i="2"/>
  <c r="T445" i="2" s="1"/>
  <c r="Y444" i="2" s="1"/>
  <c r="U445" i="2"/>
  <c r="W444" i="2" s="1"/>
  <c r="V445" i="2"/>
  <c r="X444" i="2" s="1"/>
  <c r="AG441" i="2"/>
  <c r="AK441" i="2" s="1"/>
  <c r="AD441" i="2"/>
  <c r="AL441" i="2" s="1"/>
  <c r="AE438" i="1"/>
  <c r="X441" i="1"/>
  <c r="U442" i="1"/>
  <c r="W441" i="1" s="1"/>
  <c r="AQ437" i="1"/>
  <c r="AK438" i="1"/>
  <c r="AM438" i="1"/>
  <c r="AR437" i="1"/>
  <c r="AJ438" i="1"/>
  <c r="AN438" i="1"/>
  <c r="Z440" i="1"/>
  <c r="AB439" i="1"/>
  <c r="AA439" i="1"/>
  <c r="AE439" i="1" s="1"/>
  <c r="AP437" i="1"/>
  <c r="R443" i="1"/>
  <c r="V443" i="1" s="1"/>
  <c r="S442" i="1"/>
  <c r="T442" i="1" s="1"/>
  <c r="Y441" i="1" s="1"/>
  <c r="AD442" i="2" l="1"/>
  <c r="AL442" i="2" s="1"/>
  <c r="AE442" i="2"/>
  <c r="AR442" i="2" s="1"/>
  <c r="AH442" i="2"/>
  <c r="AQ442" i="2" s="1"/>
  <c r="AC443" i="2"/>
  <c r="AM443" i="2" s="1"/>
  <c r="AB443" i="2"/>
  <c r="AP443" i="2" s="1"/>
  <c r="V446" i="2"/>
  <c r="X445" i="2" s="1"/>
  <c r="R447" i="2"/>
  <c r="S446" i="2"/>
  <c r="T446" i="2" s="1"/>
  <c r="Y445" i="2" s="1"/>
  <c r="U446" i="2"/>
  <c r="W445" i="2" s="1"/>
  <c r="AG442" i="2"/>
  <c r="AK442" i="2" s="1"/>
  <c r="AH441" i="2"/>
  <c r="AQ441" i="2" s="1"/>
  <c r="AI441" i="2"/>
  <c r="AN441" i="2" s="1"/>
  <c r="Z444" i="2"/>
  <c r="AC444" i="2" s="1"/>
  <c r="AM444" i="2" s="1"/>
  <c r="AI442" i="2"/>
  <c r="AN442" i="2" s="1"/>
  <c r="AD439" i="1"/>
  <c r="AR438" i="1"/>
  <c r="X442" i="1"/>
  <c r="U443" i="1"/>
  <c r="W442" i="1" s="1"/>
  <c r="AQ438" i="1"/>
  <c r="AN439" i="1"/>
  <c r="AJ439" i="1"/>
  <c r="AP438" i="1"/>
  <c r="Z441" i="1"/>
  <c r="AK439" i="1"/>
  <c r="AM439" i="1"/>
  <c r="AB440" i="1"/>
  <c r="AD440" i="1" s="1"/>
  <c r="AA440" i="1"/>
  <c r="AC440" i="1"/>
  <c r="AL440" i="1" s="1"/>
  <c r="R444" i="1"/>
  <c r="V444" i="1" s="1"/>
  <c r="S443" i="1"/>
  <c r="T443" i="1" s="1"/>
  <c r="Y442" i="1" s="1"/>
  <c r="Z445" i="2" l="1"/>
  <c r="AB445" i="2" s="1"/>
  <c r="AP445" i="2" s="1"/>
  <c r="AD443" i="2"/>
  <c r="AL443" i="2" s="1"/>
  <c r="AE443" i="2"/>
  <c r="AC445" i="2"/>
  <c r="AM445" i="2" s="1"/>
  <c r="AA444" i="2"/>
  <c r="AJ444" i="2" s="1"/>
  <c r="AB444" i="2"/>
  <c r="AP444" i="2" s="1"/>
  <c r="S447" i="2"/>
  <c r="T447" i="2" s="1"/>
  <c r="Y446" i="2" s="1"/>
  <c r="R448" i="2"/>
  <c r="U447" i="2"/>
  <c r="W446" i="2" s="1"/>
  <c r="V447" i="2"/>
  <c r="X446" i="2" s="1"/>
  <c r="AE440" i="1"/>
  <c r="U444" i="1"/>
  <c r="W443" i="1" s="1"/>
  <c r="X443" i="1"/>
  <c r="AP439" i="1"/>
  <c r="AR439" i="1"/>
  <c r="Z442" i="1"/>
  <c r="AN440" i="1"/>
  <c r="AK440" i="1"/>
  <c r="AB441" i="1"/>
  <c r="AA441" i="1"/>
  <c r="AE441" i="1" s="1"/>
  <c r="AQ439" i="1"/>
  <c r="AJ440" i="1"/>
  <c r="AC441" i="1"/>
  <c r="AL441" i="1" s="1"/>
  <c r="S444" i="1"/>
  <c r="T444" i="1" s="1"/>
  <c r="Y443" i="1" s="1"/>
  <c r="R445" i="1"/>
  <c r="V445" i="1" s="1"/>
  <c r="AG443" i="2" l="1"/>
  <c r="AK443" i="2" s="1"/>
  <c r="AR443" i="2"/>
  <c r="AH443" i="2"/>
  <c r="AQ443" i="2" s="1"/>
  <c r="AD444" i="2"/>
  <c r="AL444" i="2" s="1"/>
  <c r="AA445" i="2"/>
  <c r="AJ445" i="2" s="1"/>
  <c r="S448" i="2"/>
  <c r="T448" i="2" s="1"/>
  <c r="Y447" i="2" s="1"/>
  <c r="V448" i="2"/>
  <c r="X447" i="2" s="1"/>
  <c r="R449" i="2"/>
  <c r="U448" i="2"/>
  <c r="W447" i="2" s="1"/>
  <c r="AI443" i="2"/>
  <c r="AN443" i="2" s="1"/>
  <c r="Z446" i="2"/>
  <c r="AC446" i="2" s="1"/>
  <c r="AM446" i="2" s="1"/>
  <c r="AE444" i="2"/>
  <c r="AR444" i="2" s="1"/>
  <c r="AD441" i="1"/>
  <c r="X444" i="1"/>
  <c r="U445" i="1"/>
  <c r="W444" i="1" s="1"/>
  <c r="AR440" i="1"/>
  <c r="AP440" i="1"/>
  <c r="AB442" i="1"/>
  <c r="AA442" i="1"/>
  <c r="AE442" i="1" s="1"/>
  <c r="AM441" i="1"/>
  <c r="AK441" i="1"/>
  <c r="AC442" i="1"/>
  <c r="AL442" i="1" s="1"/>
  <c r="Z443" i="1"/>
  <c r="AC443" i="1" s="1"/>
  <c r="AL443" i="1" s="1"/>
  <c r="AN441" i="1"/>
  <c r="AJ441" i="1"/>
  <c r="AQ440" i="1"/>
  <c r="AM440" i="1"/>
  <c r="R446" i="1"/>
  <c r="V446" i="1" s="1"/>
  <c r="S445" i="1"/>
  <c r="T445" i="1" s="1"/>
  <c r="Y444" i="1" s="1"/>
  <c r="AH444" i="2" l="1"/>
  <c r="AQ444" i="2" s="1"/>
  <c r="AA446" i="2"/>
  <c r="AJ446" i="2" s="1"/>
  <c r="Z447" i="2"/>
  <c r="AC447" i="2" s="1"/>
  <c r="AM447" i="2" s="1"/>
  <c r="AE445" i="2"/>
  <c r="AR445" i="2" s="1"/>
  <c r="AB446" i="2"/>
  <c r="AP446" i="2" s="1"/>
  <c r="AD445" i="2"/>
  <c r="AL445" i="2" s="1"/>
  <c r="AI444" i="2"/>
  <c r="AN444" i="2" s="1"/>
  <c r="R450" i="2"/>
  <c r="S449" i="2"/>
  <c r="T449" i="2" s="1"/>
  <c r="Y448" i="2" s="1"/>
  <c r="U449" i="2"/>
  <c r="W448" i="2" s="1"/>
  <c r="V449" i="2"/>
  <c r="X448" i="2" s="1"/>
  <c r="AG444" i="2"/>
  <c r="AK444" i="2" s="1"/>
  <c r="AD442" i="1"/>
  <c r="U446" i="1"/>
  <c r="W445" i="1" s="1"/>
  <c r="X445" i="1"/>
  <c r="AJ442" i="1"/>
  <c r="AN442" i="1"/>
  <c r="AR441" i="1"/>
  <c r="AP441" i="1"/>
  <c r="AK442" i="1"/>
  <c r="AM442" i="1"/>
  <c r="Z444" i="1"/>
  <c r="AC444" i="1" s="1"/>
  <c r="AL444" i="1" s="1"/>
  <c r="AQ441" i="1"/>
  <c r="AB443" i="1"/>
  <c r="AD443" i="1" s="1"/>
  <c r="AA443" i="1"/>
  <c r="R447" i="1"/>
  <c r="V447" i="1" s="1"/>
  <c r="S446" i="1"/>
  <c r="T446" i="1" s="1"/>
  <c r="Y445" i="1" s="1"/>
  <c r="AB447" i="2" l="1"/>
  <c r="AP447" i="2" s="1"/>
  <c r="AH445" i="2"/>
  <c r="AQ445" i="2" s="1"/>
  <c r="AI445" i="2"/>
  <c r="AN445" i="2" s="1"/>
  <c r="AD446" i="2"/>
  <c r="AL446" i="2" s="1"/>
  <c r="V450" i="2"/>
  <c r="X449" i="2" s="1"/>
  <c r="R451" i="2"/>
  <c r="S450" i="2"/>
  <c r="T450" i="2" s="1"/>
  <c r="Y449" i="2" s="1"/>
  <c r="U450" i="2"/>
  <c r="W449" i="2" s="1"/>
  <c r="AG445" i="2"/>
  <c r="AK445" i="2" s="1"/>
  <c r="AA447" i="2"/>
  <c r="AJ447" i="2" s="1"/>
  <c r="Z448" i="2"/>
  <c r="AC448" i="2" s="1"/>
  <c r="AM448" i="2" s="1"/>
  <c r="AE446" i="2"/>
  <c r="AE443" i="1"/>
  <c r="X446" i="1"/>
  <c r="U447" i="1"/>
  <c r="W446" i="1" s="1"/>
  <c r="AR442" i="1"/>
  <c r="Z445" i="1"/>
  <c r="AQ442" i="1"/>
  <c r="AA444" i="1"/>
  <c r="AB444" i="1"/>
  <c r="AD444" i="1" s="1"/>
  <c r="AN443" i="1"/>
  <c r="AJ443" i="1"/>
  <c r="AK443" i="1"/>
  <c r="AM443" i="1"/>
  <c r="AP442" i="1"/>
  <c r="R448" i="1"/>
  <c r="V448" i="1" s="1"/>
  <c r="S447" i="1"/>
  <c r="T447" i="1" s="1"/>
  <c r="Y446" i="1" s="1"/>
  <c r="AG446" i="2" l="1"/>
  <c r="AK446" i="2" s="1"/>
  <c r="AR446" i="2"/>
  <c r="AA448" i="2"/>
  <c r="AJ448" i="2" s="1"/>
  <c r="AB448" i="2"/>
  <c r="AP448" i="2" s="1"/>
  <c r="Z449" i="2"/>
  <c r="AB449" i="2" s="1"/>
  <c r="AP449" i="2" s="1"/>
  <c r="AI446" i="2"/>
  <c r="AN446" i="2" s="1"/>
  <c r="AE447" i="2"/>
  <c r="AR447" i="2" s="1"/>
  <c r="AH446" i="2"/>
  <c r="AQ446" i="2" s="1"/>
  <c r="S451" i="2"/>
  <c r="T451" i="2" s="1"/>
  <c r="Y450" i="2" s="1"/>
  <c r="R452" i="2"/>
  <c r="V451" i="2"/>
  <c r="X450" i="2" s="1"/>
  <c r="U451" i="2"/>
  <c r="W450" i="2" s="1"/>
  <c r="AD447" i="2"/>
  <c r="AL447" i="2" s="1"/>
  <c r="AE444" i="1"/>
  <c r="U448" i="1"/>
  <c r="W447" i="1" s="1"/>
  <c r="X447" i="1"/>
  <c r="AA445" i="1"/>
  <c r="AE445" i="1" s="1"/>
  <c r="AB445" i="1"/>
  <c r="Z446" i="1"/>
  <c r="AR443" i="1"/>
  <c r="AN444" i="1"/>
  <c r="AK444" i="1"/>
  <c r="AC445" i="1"/>
  <c r="AL445" i="1" s="1"/>
  <c r="AP443" i="1"/>
  <c r="AQ443" i="1"/>
  <c r="AJ444" i="1"/>
  <c r="S448" i="1"/>
  <c r="T448" i="1" s="1"/>
  <c r="Y447" i="1" s="1"/>
  <c r="R449" i="1"/>
  <c r="V449" i="1" s="1"/>
  <c r="AE448" i="2" l="1"/>
  <c r="AR448" i="2" s="1"/>
  <c r="AD448" i="2"/>
  <c r="AL448" i="2" s="1"/>
  <c r="AC449" i="2"/>
  <c r="AM449" i="2" s="1"/>
  <c r="AG448" i="2"/>
  <c r="AK448" i="2" s="1"/>
  <c r="AH447" i="2"/>
  <c r="AQ447" i="2" s="1"/>
  <c r="AI447" i="2"/>
  <c r="AN447" i="2" s="1"/>
  <c r="AG447" i="2"/>
  <c r="AK447" i="2" s="1"/>
  <c r="Z450" i="2"/>
  <c r="AB450" i="2" s="1"/>
  <c r="AP450" i="2" s="1"/>
  <c r="S452" i="2"/>
  <c r="T452" i="2" s="1"/>
  <c r="Y451" i="2" s="1"/>
  <c r="V452" i="2"/>
  <c r="X451" i="2" s="1"/>
  <c r="R453" i="2"/>
  <c r="U452" i="2"/>
  <c r="W451" i="2" s="1"/>
  <c r="AA449" i="2"/>
  <c r="AD445" i="1"/>
  <c r="X448" i="1"/>
  <c r="U449" i="1"/>
  <c r="W448" i="1" s="1"/>
  <c r="AB446" i="1"/>
  <c r="AD446" i="1" s="1"/>
  <c r="AA446" i="1"/>
  <c r="AQ444" i="1"/>
  <c r="AM444" i="1"/>
  <c r="AC446" i="1"/>
  <c r="AL446" i="1" s="1"/>
  <c r="Z447" i="1"/>
  <c r="AM445" i="1"/>
  <c r="AK445" i="1"/>
  <c r="AR444" i="1"/>
  <c r="AP444" i="1"/>
  <c r="AN445" i="1"/>
  <c r="AJ445" i="1"/>
  <c r="S449" i="1"/>
  <c r="T449" i="1" s="1"/>
  <c r="Y448" i="1" s="1"/>
  <c r="R450" i="1"/>
  <c r="V450" i="1" s="1"/>
  <c r="AD449" i="2" l="1"/>
  <c r="AL449" i="2" s="1"/>
  <c r="AJ449" i="2"/>
  <c r="AI448" i="2"/>
  <c r="AN448" i="2" s="1"/>
  <c r="AH448" i="2"/>
  <c r="AQ448" i="2" s="1"/>
  <c r="R454" i="2"/>
  <c r="S453" i="2"/>
  <c r="T453" i="2" s="1"/>
  <c r="Y452" i="2" s="1"/>
  <c r="V453" i="2"/>
  <c r="X452" i="2" s="1"/>
  <c r="U453" i="2"/>
  <c r="W452" i="2" s="1"/>
  <c r="AC450" i="2"/>
  <c r="AM450" i="2" s="1"/>
  <c r="AH449" i="2"/>
  <c r="AQ449" i="2" s="1"/>
  <c r="AE449" i="2"/>
  <c r="Z451" i="2"/>
  <c r="AB451" i="2" s="1"/>
  <c r="AP451" i="2" s="1"/>
  <c r="AA450" i="2"/>
  <c r="AJ450" i="2" s="1"/>
  <c r="AE446" i="1"/>
  <c r="X449" i="1"/>
  <c r="U450" i="1"/>
  <c r="W449" i="1" s="1"/>
  <c r="AQ445" i="1"/>
  <c r="AA447" i="1"/>
  <c r="AE447" i="1" s="1"/>
  <c r="AB447" i="1"/>
  <c r="AD447" i="1" s="1"/>
  <c r="AP445" i="1"/>
  <c r="AC447" i="1"/>
  <c r="AL447" i="1" s="1"/>
  <c r="AJ446" i="1"/>
  <c r="AN446" i="1"/>
  <c r="Z448" i="1"/>
  <c r="AR445" i="1"/>
  <c r="AK446" i="1"/>
  <c r="AM446" i="1"/>
  <c r="S450" i="1"/>
  <c r="T450" i="1" s="1"/>
  <c r="Y449" i="1" s="1"/>
  <c r="R451" i="1"/>
  <c r="V451" i="1" s="1"/>
  <c r="AI449" i="2" l="1"/>
  <c r="AN449" i="2" s="1"/>
  <c r="AR449" i="2"/>
  <c r="V454" i="2"/>
  <c r="X453" i="2" s="1"/>
  <c r="R455" i="2"/>
  <c r="S454" i="2"/>
  <c r="T454" i="2" s="1"/>
  <c r="Y453" i="2" s="1"/>
  <c r="U454" i="2"/>
  <c r="W453" i="2" s="1"/>
  <c r="AA451" i="2"/>
  <c r="AJ451" i="2" s="1"/>
  <c r="Z452" i="2"/>
  <c r="AA452" i="2" s="1"/>
  <c r="AJ452" i="2" s="1"/>
  <c r="AC451" i="2"/>
  <c r="AM451" i="2" s="1"/>
  <c r="AE450" i="2"/>
  <c r="AR450" i="2" s="1"/>
  <c r="AG449" i="2"/>
  <c r="AK449" i="2" s="1"/>
  <c r="AD450" i="2"/>
  <c r="AL450" i="2" s="1"/>
  <c r="X450" i="1"/>
  <c r="U451" i="1"/>
  <c r="AQ446" i="1"/>
  <c r="AP446" i="1"/>
  <c r="AR446" i="1"/>
  <c r="AB448" i="1"/>
  <c r="AA448" i="1"/>
  <c r="AE448" i="1" s="1"/>
  <c r="AK447" i="1"/>
  <c r="AM447" i="1"/>
  <c r="Z449" i="1"/>
  <c r="AC448" i="1"/>
  <c r="AL448" i="1" s="1"/>
  <c r="AN447" i="1"/>
  <c r="AJ447" i="1"/>
  <c r="S451" i="1"/>
  <c r="T451" i="1" s="1"/>
  <c r="Y450" i="1" s="1"/>
  <c r="R452" i="1"/>
  <c r="V452" i="1" s="1"/>
  <c r="AG450" i="2" l="1"/>
  <c r="AK450" i="2" s="1"/>
  <c r="AC452" i="2"/>
  <c r="AM452" i="2" s="1"/>
  <c r="AH450" i="2"/>
  <c r="AQ450" i="2" s="1"/>
  <c r="AI450" i="2"/>
  <c r="AN450" i="2" s="1"/>
  <c r="AE451" i="2"/>
  <c r="AR451" i="2" s="1"/>
  <c r="Z453" i="2"/>
  <c r="AB453" i="2" s="1"/>
  <c r="AP453" i="2" s="1"/>
  <c r="AB452" i="2"/>
  <c r="S455" i="2"/>
  <c r="T455" i="2" s="1"/>
  <c r="Y454" i="2" s="1"/>
  <c r="R456" i="2"/>
  <c r="U455" i="2"/>
  <c r="W454" i="2" s="1"/>
  <c r="V455" i="2"/>
  <c r="X454" i="2" s="1"/>
  <c r="AD451" i="2"/>
  <c r="AL451" i="2" s="1"/>
  <c r="AD448" i="1"/>
  <c r="U452" i="1"/>
  <c r="W451" i="1" s="1"/>
  <c r="X451" i="1"/>
  <c r="AQ447" i="1"/>
  <c r="W450" i="1"/>
  <c r="AR447" i="1"/>
  <c r="AP447" i="1"/>
  <c r="Z450" i="1"/>
  <c r="AB449" i="1"/>
  <c r="AA449" i="1"/>
  <c r="AE449" i="1" s="1"/>
  <c r="AC449" i="1"/>
  <c r="AL449" i="1" s="1"/>
  <c r="AJ448" i="1"/>
  <c r="AN448" i="1"/>
  <c r="AK448" i="1"/>
  <c r="R453" i="1"/>
  <c r="V453" i="1" s="1"/>
  <c r="S452" i="1"/>
  <c r="T452" i="1" s="1"/>
  <c r="Y451" i="1" s="1"/>
  <c r="AE452" i="2" l="1"/>
  <c r="AR452" i="2" s="1"/>
  <c r="AP452" i="2"/>
  <c r="S456" i="2"/>
  <c r="T456" i="2" s="1"/>
  <c r="Y455" i="2" s="1"/>
  <c r="V456" i="2"/>
  <c r="X455" i="2" s="1"/>
  <c r="R457" i="2"/>
  <c r="U456" i="2"/>
  <c r="W455" i="2" s="1"/>
  <c r="AG451" i="2"/>
  <c r="AK451" i="2" s="1"/>
  <c r="AH451" i="2"/>
  <c r="AQ451" i="2" s="1"/>
  <c r="AI451" i="2"/>
  <c r="AN451" i="2" s="1"/>
  <c r="AD452" i="2"/>
  <c r="AL452" i="2" s="1"/>
  <c r="AA453" i="2"/>
  <c r="Z454" i="2"/>
  <c r="AC454" i="2" s="1"/>
  <c r="AM454" i="2" s="1"/>
  <c r="AC453" i="2"/>
  <c r="AM453" i="2" s="1"/>
  <c r="AD449" i="1"/>
  <c r="U453" i="1"/>
  <c r="W452" i="1" s="1"/>
  <c r="X452" i="1"/>
  <c r="AP448" i="1"/>
  <c r="AR448" i="1"/>
  <c r="AM449" i="1"/>
  <c r="AK449" i="1"/>
  <c r="AB450" i="1"/>
  <c r="AD450" i="1" s="1"/>
  <c r="AA450" i="1"/>
  <c r="Z451" i="1"/>
  <c r="AQ448" i="1"/>
  <c r="AM448" i="1"/>
  <c r="AC450" i="1"/>
  <c r="AL450" i="1" s="1"/>
  <c r="AN449" i="1"/>
  <c r="AJ449" i="1"/>
  <c r="R454" i="1"/>
  <c r="V454" i="1" s="1"/>
  <c r="S453" i="1"/>
  <c r="T453" i="1" s="1"/>
  <c r="Y452" i="1" s="1"/>
  <c r="AG452" i="2" l="1"/>
  <c r="AK452" i="2" s="1"/>
  <c r="AD453" i="2"/>
  <c r="AL453" i="2" s="1"/>
  <c r="AJ453" i="2"/>
  <c r="AB454" i="2"/>
  <c r="AP454" i="2" s="1"/>
  <c r="AA454" i="2"/>
  <c r="AJ454" i="2" s="1"/>
  <c r="R458" i="2"/>
  <c r="S457" i="2"/>
  <c r="T457" i="2" s="1"/>
  <c r="Y456" i="2" s="1"/>
  <c r="U457" i="2"/>
  <c r="W456" i="2" s="1"/>
  <c r="V457" i="2"/>
  <c r="X456" i="2" s="1"/>
  <c r="AH453" i="2"/>
  <c r="AQ453" i="2" s="1"/>
  <c r="AE453" i="2"/>
  <c r="AR453" i="2" s="1"/>
  <c r="AH452" i="2"/>
  <c r="AQ452" i="2" s="1"/>
  <c r="Z455" i="2"/>
  <c r="AB455" i="2" s="1"/>
  <c r="AP455" i="2" s="1"/>
  <c r="AI452" i="2"/>
  <c r="AN452" i="2" s="1"/>
  <c r="AE450" i="1"/>
  <c r="U454" i="1"/>
  <c r="W453" i="1" s="1"/>
  <c r="X453" i="1"/>
  <c r="AQ449" i="1"/>
  <c r="AK450" i="1"/>
  <c r="AM450" i="1"/>
  <c r="AB451" i="1"/>
  <c r="AA451" i="1"/>
  <c r="AE451" i="1" s="1"/>
  <c r="AP449" i="1"/>
  <c r="Z452" i="1"/>
  <c r="AR449" i="1"/>
  <c r="AC451" i="1"/>
  <c r="AL451" i="1" s="1"/>
  <c r="AJ450" i="1"/>
  <c r="AN450" i="1"/>
  <c r="AQ450" i="1"/>
  <c r="R455" i="1"/>
  <c r="V455" i="1" s="1"/>
  <c r="S454" i="1"/>
  <c r="T454" i="1" s="1"/>
  <c r="Y453" i="1" s="1"/>
  <c r="AA455" i="2" l="1"/>
  <c r="AJ455" i="2" s="1"/>
  <c r="AC455" i="2"/>
  <c r="AM455" i="2" s="1"/>
  <c r="AD455" i="2"/>
  <c r="AL455" i="2" s="1"/>
  <c r="AE455" i="2"/>
  <c r="AR455" i="2" s="1"/>
  <c r="AI453" i="2"/>
  <c r="AN453" i="2" s="1"/>
  <c r="V458" i="2"/>
  <c r="X457" i="2" s="1"/>
  <c r="R459" i="2"/>
  <c r="S458" i="2"/>
  <c r="T458" i="2" s="1"/>
  <c r="Y457" i="2" s="1"/>
  <c r="U458" i="2"/>
  <c r="W457" i="2" s="1"/>
  <c r="AE454" i="2"/>
  <c r="AR454" i="2" s="1"/>
  <c r="AG453" i="2"/>
  <c r="AK453" i="2" s="1"/>
  <c r="Z456" i="2"/>
  <c r="AC456" i="2" s="1"/>
  <c r="AM456" i="2" s="1"/>
  <c r="AD454" i="2"/>
  <c r="AL454" i="2" s="1"/>
  <c r="AD451" i="1"/>
  <c r="U455" i="1"/>
  <c r="W454" i="1" s="1"/>
  <c r="X454" i="1"/>
  <c r="AB452" i="1"/>
  <c r="AD452" i="1" s="1"/>
  <c r="AA452" i="1"/>
  <c r="AK451" i="1"/>
  <c r="AM451" i="1"/>
  <c r="AC452" i="1"/>
  <c r="AL452" i="1" s="1"/>
  <c r="AP450" i="1"/>
  <c r="Z453" i="1"/>
  <c r="AC453" i="1" s="1"/>
  <c r="AL453" i="1" s="1"/>
  <c r="AR450" i="1"/>
  <c r="AN451" i="1"/>
  <c r="AJ451" i="1"/>
  <c r="S455" i="1"/>
  <c r="T455" i="1" s="1"/>
  <c r="Y454" i="1" s="1"/>
  <c r="R456" i="1"/>
  <c r="V456" i="1" s="1"/>
  <c r="AH455" i="2" l="1"/>
  <c r="AQ455" i="2" s="1"/>
  <c r="AA456" i="2"/>
  <c r="AJ456" i="2" s="1"/>
  <c r="AB456" i="2"/>
  <c r="AP456" i="2" s="1"/>
  <c r="AH454" i="2"/>
  <c r="AQ454" i="2" s="1"/>
  <c r="AG454" i="2"/>
  <c r="AK454" i="2" s="1"/>
  <c r="AI454" i="2"/>
  <c r="AN454" i="2" s="1"/>
  <c r="S459" i="2"/>
  <c r="T459" i="2" s="1"/>
  <c r="Y458" i="2" s="1"/>
  <c r="R460" i="2"/>
  <c r="U459" i="2"/>
  <c r="W458" i="2" s="1"/>
  <c r="V459" i="2"/>
  <c r="X458" i="2" s="1"/>
  <c r="AI455" i="2"/>
  <c r="AN455" i="2" s="1"/>
  <c r="AG455" i="2"/>
  <c r="AK455" i="2" s="1"/>
  <c r="Z457" i="2"/>
  <c r="AB457" i="2" s="1"/>
  <c r="AP457" i="2" s="1"/>
  <c r="AE452" i="1"/>
  <c r="U456" i="1"/>
  <c r="W455" i="1" s="1"/>
  <c r="X455" i="1"/>
  <c r="AJ452" i="1"/>
  <c r="Z454" i="1"/>
  <c r="AR451" i="1"/>
  <c r="AQ451" i="1"/>
  <c r="AA453" i="1"/>
  <c r="AE453" i="1" s="1"/>
  <c r="AB453" i="1"/>
  <c r="AP451" i="1"/>
  <c r="AN452" i="1"/>
  <c r="AK452" i="1"/>
  <c r="S456" i="1"/>
  <c r="T456" i="1" s="1"/>
  <c r="Y455" i="1" s="1"/>
  <c r="R457" i="1"/>
  <c r="V457" i="1" s="1"/>
  <c r="AD456" i="2" l="1"/>
  <c r="AL456" i="2" s="1"/>
  <c r="AE456" i="2"/>
  <c r="AR456" i="2" s="1"/>
  <c r="AH456" i="2"/>
  <c r="AQ456" i="2" s="1"/>
  <c r="AA457" i="2"/>
  <c r="Z458" i="2"/>
  <c r="AC458" i="2" s="1"/>
  <c r="AM458" i="2" s="1"/>
  <c r="AC457" i="2"/>
  <c r="AM457" i="2" s="1"/>
  <c r="S460" i="2"/>
  <c r="T460" i="2" s="1"/>
  <c r="Y459" i="2" s="1"/>
  <c r="V460" i="2"/>
  <c r="X459" i="2" s="1"/>
  <c r="R461" i="2"/>
  <c r="U460" i="2"/>
  <c r="W459" i="2" s="1"/>
  <c r="AD453" i="1"/>
  <c r="X456" i="1"/>
  <c r="U457" i="1"/>
  <c r="W456" i="1" s="1"/>
  <c r="AM453" i="1"/>
  <c r="AK453" i="1"/>
  <c r="AB454" i="1"/>
  <c r="AA454" i="1"/>
  <c r="AE454" i="1" s="1"/>
  <c r="Z455" i="1"/>
  <c r="AQ452" i="1"/>
  <c r="AM452" i="1"/>
  <c r="AN453" i="1"/>
  <c r="AJ453" i="1"/>
  <c r="AC454" i="1"/>
  <c r="AL454" i="1" s="1"/>
  <c r="AR452" i="1"/>
  <c r="AP452" i="1"/>
  <c r="R458" i="1"/>
  <c r="V458" i="1" s="1"/>
  <c r="S457" i="1"/>
  <c r="T457" i="1" s="1"/>
  <c r="Y456" i="1" s="1"/>
  <c r="AD457" i="2" l="1"/>
  <c r="AL457" i="2" s="1"/>
  <c r="AJ457" i="2"/>
  <c r="AI456" i="2"/>
  <c r="AN456" i="2" s="1"/>
  <c r="AG456" i="2"/>
  <c r="AK456" i="2" s="1"/>
  <c r="AA458" i="2"/>
  <c r="AJ458" i="2" s="1"/>
  <c r="AB458" i="2"/>
  <c r="AP458" i="2" s="1"/>
  <c r="Z459" i="2"/>
  <c r="AB459" i="2" s="1"/>
  <c r="AP459" i="2" s="1"/>
  <c r="AH457" i="2"/>
  <c r="AQ457" i="2" s="1"/>
  <c r="AE457" i="2"/>
  <c r="AR457" i="2" s="1"/>
  <c r="R462" i="2"/>
  <c r="S461" i="2"/>
  <c r="T461" i="2" s="1"/>
  <c r="Y460" i="2" s="1"/>
  <c r="V461" i="2"/>
  <c r="X460" i="2" s="1"/>
  <c r="U461" i="2"/>
  <c r="W460" i="2" s="1"/>
  <c r="AD454" i="1"/>
  <c r="AQ453" i="1"/>
  <c r="X457" i="1"/>
  <c r="U458" i="1"/>
  <c r="W457" i="1" s="1"/>
  <c r="AK454" i="1"/>
  <c r="AM454" i="1"/>
  <c r="AA455" i="1"/>
  <c r="AB455" i="1"/>
  <c r="AD455" i="1" s="1"/>
  <c r="AP453" i="1"/>
  <c r="AR453" i="1"/>
  <c r="AC455" i="1"/>
  <c r="AL455" i="1" s="1"/>
  <c r="Z456" i="1"/>
  <c r="AJ454" i="1"/>
  <c r="AN454" i="1"/>
  <c r="R459" i="1"/>
  <c r="V459" i="1" s="1"/>
  <c r="S458" i="1"/>
  <c r="T458" i="1" s="1"/>
  <c r="Y457" i="1" s="1"/>
  <c r="AC459" i="2" l="1"/>
  <c r="AM459" i="2" s="1"/>
  <c r="AA459" i="2"/>
  <c r="AJ459" i="2" s="1"/>
  <c r="V462" i="2"/>
  <c r="X461" i="2" s="1"/>
  <c r="R463" i="2"/>
  <c r="S462" i="2"/>
  <c r="T462" i="2" s="1"/>
  <c r="Y461" i="2" s="1"/>
  <c r="U462" i="2"/>
  <c r="W461" i="2" s="1"/>
  <c r="Z460" i="2"/>
  <c r="AC460" i="2" s="1"/>
  <c r="AM460" i="2" s="1"/>
  <c r="AD458" i="2"/>
  <c r="AL458" i="2" s="1"/>
  <c r="AG457" i="2"/>
  <c r="AK457" i="2" s="1"/>
  <c r="AE458" i="2"/>
  <c r="AR458" i="2" s="1"/>
  <c r="AI457" i="2"/>
  <c r="AN457" i="2" s="1"/>
  <c r="AE455" i="1"/>
  <c r="X458" i="1"/>
  <c r="U459" i="1"/>
  <c r="W458" i="1" s="1"/>
  <c r="AQ454" i="1"/>
  <c r="AN455" i="1"/>
  <c r="AJ455" i="1"/>
  <c r="AP454" i="1"/>
  <c r="AB456" i="1"/>
  <c r="AD456" i="1" s="1"/>
  <c r="AA456" i="1"/>
  <c r="Z457" i="1"/>
  <c r="AC457" i="1" s="1"/>
  <c r="AL457" i="1" s="1"/>
  <c r="AR454" i="1"/>
  <c r="AC456" i="1"/>
  <c r="AL456" i="1" s="1"/>
  <c r="AK455" i="1"/>
  <c r="AM455" i="1"/>
  <c r="R460" i="1"/>
  <c r="V460" i="1" s="1"/>
  <c r="S459" i="1"/>
  <c r="T459" i="1" s="1"/>
  <c r="Y458" i="1" s="1"/>
  <c r="AD459" i="2" l="1"/>
  <c r="AL459" i="2" s="1"/>
  <c r="AE459" i="2"/>
  <c r="AR459" i="2" s="1"/>
  <c r="AB460" i="2"/>
  <c r="AP460" i="2" s="1"/>
  <c r="AH458" i="2"/>
  <c r="AQ458" i="2" s="1"/>
  <c r="AG458" i="2"/>
  <c r="AK458" i="2" s="1"/>
  <c r="AA460" i="2"/>
  <c r="AJ460" i="2" s="1"/>
  <c r="AI458" i="2"/>
  <c r="AN458" i="2" s="1"/>
  <c r="Z461" i="2"/>
  <c r="AB461" i="2" s="1"/>
  <c r="AP461" i="2" s="1"/>
  <c r="AH459" i="2"/>
  <c r="AQ459" i="2" s="1"/>
  <c r="AG459" i="2"/>
  <c r="AK459" i="2" s="1"/>
  <c r="AI459" i="2"/>
  <c r="AN459" i="2" s="1"/>
  <c r="R464" i="2"/>
  <c r="S463" i="2"/>
  <c r="T463" i="2" s="1"/>
  <c r="Y462" i="2" s="1"/>
  <c r="V463" i="2"/>
  <c r="X462" i="2" s="1"/>
  <c r="U463" i="2"/>
  <c r="W462" i="2" s="1"/>
  <c r="AE456" i="1"/>
  <c r="AP455" i="1"/>
  <c r="U460" i="1"/>
  <c r="W459" i="1" s="1"/>
  <c r="X459" i="1"/>
  <c r="Z458" i="1"/>
  <c r="AR455" i="1"/>
  <c r="AJ456" i="1"/>
  <c r="AQ455" i="1"/>
  <c r="AN456" i="1"/>
  <c r="AK456" i="1"/>
  <c r="AB457" i="1"/>
  <c r="AA457" i="1"/>
  <c r="AE457" i="1" s="1"/>
  <c r="S460" i="1"/>
  <c r="T460" i="1" s="1"/>
  <c r="Y459" i="1" s="1"/>
  <c r="R461" i="1"/>
  <c r="V461" i="1" s="1"/>
  <c r="AE460" i="2" l="1"/>
  <c r="AR460" i="2" s="1"/>
  <c r="S464" i="2"/>
  <c r="T464" i="2" s="1"/>
  <c r="Y463" i="2" s="1"/>
  <c r="R465" i="2"/>
  <c r="V464" i="2"/>
  <c r="X463" i="2" s="1"/>
  <c r="U464" i="2"/>
  <c r="W463" i="2" s="1"/>
  <c r="Z462" i="2"/>
  <c r="AC462" i="2" s="1"/>
  <c r="AM462" i="2" s="1"/>
  <c r="AD460" i="2"/>
  <c r="AL460" i="2" s="1"/>
  <c r="AC461" i="2"/>
  <c r="AM461" i="2" s="1"/>
  <c r="AA461" i="2"/>
  <c r="AJ461" i="2" s="1"/>
  <c r="AD457" i="1"/>
  <c r="AP456" i="1"/>
  <c r="X460" i="1"/>
  <c r="U461" i="1"/>
  <c r="W460" i="1" s="1"/>
  <c r="AM457" i="1"/>
  <c r="AK457" i="1"/>
  <c r="AN457" i="1"/>
  <c r="AJ457" i="1"/>
  <c r="AQ457" i="1"/>
  <c r="AB458" i="1"/>
  <c r="AA458" i="1"/>
  <c r="AE458" i="1" s="1"/>
  <c r="AQ456" i="1"/>
  <c r="AM456" i="1"/>
  <c r="Z459" i="1"/>
  <c r="AC459" i="1" s="1"/>
  <c r="AL459" i="1" s="1"/>
  <c r="AR456" i="1"/>
  <c r="AC458" i="1"/>
  <c r="AL458" i="1" s="1"/>
  <c r="S461" i="1"/>
  <c r="T461" i="1" s="1"/>
  <c r="Y460" i="1" s="1"/>
  <c r="R462" i="1"/>
  <c r="V462" i="1" s="1"/>
  <c r="AI460" i="2" l="1"/>
  <c r="AN460" i="2" s="1"/>
  <c r="AE461" i="2"/>
  <c r="AR461" i="2" s="1"/>
  <c r="AH460" i="2"/>
  <c r="AQ460" i="2" s="1"/>
  <c r="AB462" i="2"/>
  <c r="AP462" i="2" s="1"/>
  <c r="AA462" i="2"/>
  <c r="AJ462" i="2" s="1"/>
  <c r="R466" i="2"/>
  <c r="S465" i="2"/>
  <c r="T465" i="2" s="1"/>
  <c r="Y464" i="2" s="1"/>
  <c r="U465" i="2"/>
  <c r="W464" i="2" s="1"/>
  <c r="V465" i="2"/>
  <c r="X464" i="2" s="1"/>
  <c r="AD461" i="2"/>
  <c r="AL461" i="2" s="1"/>
  <c r="AG460" i="2"/>
  <c r="AK460" i="2" s="1"/>
  <c r="Z463" i="2"/>
  <c r="AB463" i="2" s="1"/>
  <c r="AP463" i="2" s="1"/>
  <c r="AD458" i="1"/>
  <c r="U462" i="1"/>
  <c r="W461" i="1" s="1"/>
  <c r="X461" i="1"/>
  <c r="AR457" i="1"/>
  <c r="AP457" i="1"/>
  <c r="Z460" i="1"/>
  <c r="AK458" i="1"/>
  <c r="AM458" i="1"/>
  <c r="AB459" i="1"/>
  <c r="AA459" i="1"/>
  <c r="AE459" i="1" s="1"/>
  <c r="AJ458" i="1"/>
  <c r="AN458" i="1"/>
  <c r="S462" i="1"/>
  <c r="T462" i="1" s="1"/>
  <c r="Y461" i="1" s="1"/>
  <c r="R463" i="1"/>
  <c r="V463" i="1" s="1"/>
  <c r="AG461" i="2" l="1"/>
  <c r="AK461" i="2" s="1"/>
  <c r="AI461" i="2"/>
  <c r="AN461" i="2" s="1"/>
  <c r="AE462" i="2"/>
  <c r="AR462" i="2" s="1"/>
  <c r="Z464" i="2"/>
  <c r="AA464" i="2" s="1"/>
  <c r="AJ464" i="2" s="1"/>
  <c r="AD462" i="2"/>
  <c r="AL462" i="2" s="1"/>
  <c r="AA463" i="2"/>
  <c r="AC463" i="2"/>
  <c r="AM463" i="2" s="1"/>
  <c r="R467" i="2"/>
  <c r="S466" i="2"/>
  <c r="T466" i="2" s="1"/>
  <c r="Y465" i="2" s="1"/>
  <c r="U466" i="2"/>
  <c r="W465" i="2" s="1"/>
  <c r="V466" i="2"/>
  <c r="X465" i="2" s="1"/>
  <c r="AH461" i="2"/>
  <c r="AQ461" i="2" s="1"/>
  <c r="AD459" i="1"/>
  <c r="U463" i="1"/>
  <c r="W462" i="1" s="1"/>
  <c r="X462" i="1"/>
  <c r="AN459" i="1"/>
  <c r="AJ459" i="1"/>
  <c r="AQ458" i="1"/>
  <c r="AK459" i="1"/>
  <c r="AM459" i="1"/>
  <c r="AA460" i="1"/>
  <c r="AB460" i="1"/>
  <c r="AD460" i="1" s="1"/>
  <c r="Z461" i="1"/>
  <c r="AR458" i="1"/>
  <c r="AP458" i="1"/>
  <c r="AC460" i="1"/>
  <c r="AL460" i="1" s="1"/>
  <c r="R464" i="1"/>
  <c r="V464" i="1" s="1"/>
  <c r="S463" i="1"/>
  <c r="T463" i="1" s="1"/>
  <c r="Y462" i="1" s="1"/>
  <c r="AC464" i="2" l="1"/>
  <c r="AM464" i="2" s="1"/>
  <c r="AD463" i="2"/>
  <c r="AL463" i="2" s="1"/>
  <c r="AJ463" i="2"/>
  <c r="AB464" i="2"/>
  <c r="AE463" i="2"/>
  <c r="AR463" i="2" s="1"/>
  <c r="AH462" i="2"/>
  <c r="AQ462" i="2" s="1"/>
  <c r="Z465" i="2"/>
  <c r="AB465" i="2" s="1"/>
  <c r="AP465" i="2" s="1"/>
  <c r="S467" i="2"/>
  <c r="T467" i="2" s="1"/>
  <c r="Y466" i="2" s="1"/>
  <c r="V467" i="2"/>
  <c r="X466" i="2" s="1"/>
  <c r="R468" i="2"/>
  <c r="U467" i="2"/>
  <c r="W466" i="2" s="1"/>
  <c r="AG462" i="2"/>
  <c r="AK462" i="2" s="1"/>
  <c r="AI462" i="2"/>
  <c r="AN462" i="2" s="1"/>
  <c r="AE460" i="1"/>
  <c r="U464" i="1"/>
  <c r="W463" i="1" s="1"/>
  <c r="X463" i="1"/>
  <c r="AP459" i="1"/>
  <c r="AR459" i="1"/>
  <c r="AB461" i="1"/>
  <c r="AA461" i="1"/>
  <c r="AE461" i="1" s="1"/>
  <c r="AQ459" i="1"/>
  <c r="AC461" i="1"/>
  <c r="AL461" i="1" s="1"/>
  <c r="AN460" i="1"/>
  <c r="AK460" i="1"/>
  <c r="AP460" i="1"/>
  <c r="Z462" i="1"/>
  <c r="AJ460" i="1"/>
  <c r="AR460" i="1"/>
  <c r="R465" i="1"/>
  <c r="V465" i="1" s="1"/>
  <c r="S464" i="1"/>
  <c r="T464" i="1" s="1"/>
  <c r="Y463" i="1" s="1"/>
  <c r="AH463" i="2" l="1"/>
  <c r="AQ463" i="2" s="1"/>
  <c r="AE464" i="2"/>
  <c r="AR464" i="2" s="1"/>
  <c r="AP464" i="2"/>
  <c r="AD464" i="2"/>
  <c r="AL464" i="2" s="1"/>
  <c r="AI463" i="2"/>
  <c r="AN463" i="2" s="1"/>
  <c r="AA465" i="2"/>
  <c r="AG463" i="2"/>
  <c r="AK463" i="2" s="1"/>
  <c r="S468" i="2"/>
  <c r="T468" i="2" s="1"/>
  <c r="Y467" i="2" s="1"/>
  <c r="R469" i="2"/>
  <c r="U468" i="2"/>
  <c r="W467" i="2" s="1"/>
  <c r="V468" i="2"/>
  <c r="X467" i="2" s="1"/>
  <c r="AE465" i="2"/>
  <c r="AR465" i="2" s="1"/>
  <c r="Z466" i="2"/>
  <c r="AB466" i="2" s="1"/>
  <c r="AP466" i="2" s="1"/>
  <c r="AC465" i="2"/>
  <c r="AM465" i="2" s="1"/>
  <c r="AD461" i="1"/>
  <c r="X464" i="1"/>
  <c r="U465" i="1"/>
  <c r="W464" i="1" s="1"/>
  <c r="AB462" i="1"/>
  <c r="AD462" i="1" s="1"/>
  <c r="AA462" i="1"/>
  <c r="AQ460" i="1"/>
  <c r="AM460" i="1"/>
  <c r="AN461" i="1"/>
  <c r="AJ461" i="1"/>
  <c r="Z463" i="1"/>
  <c r="AC462" i="1"/>
  <c r="AL462" i="1" s="1"/>
  <c r="AM461" i="1"/>
  <c r="AK461" i="1"/>
  <c r="R466" i="1"/>
  <c r="V466" i="1" s="1"/>
  <c r="S465" i="1"/>
  <c r="T465" i="1" s="1"/>
  <c r="Y464" i="1" s="1"/>
  <c r="AG464" i="2" l="1"/>
  <c r="AK464" i="2" s="1"/>
  <c r="AH464" i="2"/>
  <c r="AQ464" i="2" s="1"/>
  <c r="AI464" i="2"/>
  <c r="AN464" i="2" s="1"/>
  <c r="AD465" i="2"/>
  <c r="AL465" i="2" s="1"/>
  <c r="AJ465" i="2"/>
  <c r="AA466" i="2"/>
  <c r="AJ466" i="2" s="1"/>
  <c r="AC466" i="2"/>
  <c r="AM466" i="2" s="1"/>
  <c r="Z467" i="2"/>
  <c r="AC467" i="2" s="1"/>
  <c r="AM467" i="2" s="1"/>
  <c r="AG465" i="2"/>
  <c r="AK465" i="2" s="1"/>
  <c r="R470" i="2"/>
  <c r="S469" i="2"/>
  <c r="T469" i="2" s="1"/>
  <c r="Y468" i="2" s="1"/>
  <c r="V469" i="2"/>
  <c r="X468" i="2" s="1"/>
  <c r="U469" i="2"/>
  <c r="W468" i="2" s="1"/>
  <c r="AE462" i="1"/>
  <c r="AP461" i="1"/>
  <c r="X465" i="1"/>
  <c r="U466" i="1"/>
  <c r="W465" i="1" s="1"/>
  <c r="Z464" i="1"/>
  <c r="AQ461" i="1"/>
  <c r="AA463" i="1"/>
  <c r="AB463" i="1"/>
  <c r="AD463" i="1" s="1"/>
  <c r="AJ462" i="1"/>
  <c r="AN462" i="1"/>
  <c r="AC463" i="1"/>
  <c r="AL463" i="1" s="1"/>
  <c r="AR461" i="1"/>
  <c r="AK462" i="1"/>
  <c r="AM462" i="1"/>
  <c r="R467" i="1"/>
  <c r="V467" i="1" s="1"/>
  <c r="S466" i="1"/>
  <c r="T466" i="1" s="1"/>
  <c r="Y465" i="1" s="1"/>
  <c r="AI465" i="2" l="1"/>
  <c r="AN465" i="2" s="1"/>
  <c r="AH465" i="2"/>
  <c r="AQ465" i="2" s="1"/>
  <c r="AD466" i="2"/>
  <c r="AL466" i="2" s="1"/>
  <c r="AE466" i="2"/>
  <c r="AR466" i="2" s="1"/>
  <c r="AA467" i="2"/>
  <c r="AJ467" i="2" s="1"/>
  <c r="R471" i="2"/>
  <c r="S470" i="2"/>
  <c r="T470" i="2" s="1"/>
  <c r="Y469" i="2" s="1"/>
  <c r="V470" i="2"/>
  <c r="X469" i="2" s="1"/>
  <c r="U470" i="2"/>
  <c r="W469" i="2" s="1"/>
  <c r="AB467" i="2"/>
  <c r="AP467" i="2" s="1"/>
  <c r="Z468" i="2"/>
  <c r="AC468" i="2" s="1"/>
  <c r="AM468" i="2" s="1"/>
  <c r="AE463" i="1"/>
  <c r="X466" i="1"/>
  <c r="U467" i="1"/>
  <c r="W466" i="1" s="1"/>
  <c r="AQ462" i="1"/>
  <c r="AN463" i="1"/>
  <c r="AJ463" i="1"/>
  <c r="AP462" i="1"/>
  <c r="AB464" i="1"/>
  <c r="AD464" i="1" s="1"/>
  <c r="AA464" i="1"/>
  <c r="Z465" i="1"/>
  <c r="AC465" i="1" s="1"/>
  <c r="AL465" i="1" s="1"/>
  <c r="AR462" i="1"/>
  <c r="AK463" i="1"/>
  <c r="AM463" i="1"/>
  <c r="AC464" i="1"/>
  <c r="AL464" i="1" s="1"/>
  <c r="R468" i="1"/>
  <c r="V468" i="1" s="1"/>
  <c r="S467" i="1"/>
  <c r="T467" i="1" s="1"/>
  <c r="Y466" i="1" s="1"/>
  <c r="AH466" i="2" l="1"/>
  <c r="AQ466" i="2" s="1"/>
  <c r="AI466" i="2"/>
  <c r="AN466" i="2" s="1"/>
  <c r="AG466" i="2"/>
  <c r="AK466" i="2" s="1"/>
  <c r="AD467" i="2"/>
  <c r="AL467" i="2" s="1"/>
  <c r="S471" i="2"/>
  <c r="T471" i="2" s="1"/>
  <c r="Y470" i="2" s="1"/>
  <c r="V471" i="2"/>
  <c r="X470" i="2" s="1"/>
  <c r="R472" i="2"/>
  <c r="U471" i="2"/>
  <c r="W470" i="2" s="1"/>
  <c r="Z469" i="2"/>
  <c r="AB469" i="2" s="1"/>
  <c r="AP469" i="2" s="1"/>
  <c r="AE467" i="2"/>
  <c r="AR467" i="2" s="1"/>
  <c r="AA468" i="2"/>
  <c r="AJ468" i="2" s="1"/>
  <c r="AB468" i="2"/>
  <c r="AP468" i="2" s="1"/>
  <c r="AE464" i="1"/>
  <c r="U468" i="1"/>
  <c r="W467" i="1" s="1"/>
  <c r="X467" i="1"/>
  <c r="Z466" i="1"/>
  <c r="AR463" i="1"/>
  <c r="AB465" i="1"/>
  <c r="AA465" i="1"/>
  <c r="AE465" i="1" s="1"/>
  <c r="AJ464" i="1"/>
  <c r="AQ463" i="1"/>
  <c r="AP463" i="1"/>
  <c r="AN464" i="1"/>
  <c r="AK464" i="1"/>
  <c r="S468" i="1"/>
  <c r="T468" i="1" s="1"/>
  <c r="Y467" i="1" s="1"/>
  <c r="R469" i="1"/>
  <c r="V469" i="1" s="1"/>
  <c r="AH467" i="2" l="1"/>
  <c r="AQ467" i="2" s="1"/>
  <c r="AI467" i="2"/>
  <c r="AN467" i="2" s="1"/>
  <c r="AC469" i="2"/>
  <c r="AM469" i="2" s="1"/>
  <c r="AD468" i="2"/>
  <c r="AL468" i="2" s="1"/>
  <c r="Z470" i="2"/>
  <c r="AA470" i="2" s="1"/>
  <c r="AJ470" i="2" s="1"/>
  <c r="AG467" i="2"/>
  <c r="AK467" i="2" s="1"/>
  <c r="AA469" i="2"/>
  <c r="AJ469" i="2" s="1"/>
  <c r="AE468" i="2"/>
  <c r="AR468" i="2" s="1"/>
  <c r="S472" i="2"/>
  <c r="T472" i="2" s="1"/>
  <c r="Y471" i="2" s="1"/>
  <c r="R473" i="2"/>
  <c r="V472" i="2"/>
  <c r="X471" i="2" s="1"/>
  <c r="U472" i="2"/>
  <c r="W471" i="2" s="1"/>
  <c r="AB470" i="2"/>
  <c r="AP470" i="2" s="1"/>
  <c r="AD465" i="1"/>
  <c r="U469" i="1"/>
  <c r="W468" i="1" s="1"/>
  <c r="X468" i="1"/>
  <c r="AR464" i="1"/>
  <c r="AM465" i="1"/>
  <c r="AK465" i="1"/>
  <c r="AB466" i="1"/>
  <c r="AA466" i="1"/>
  <c r="AE466" i="1" s="1"/>
  <c r="AQ464" i="1"/>
  <c r="AM464" i="1"/>
  <c r="Z467" i="1"/>
  <c r="AC467" i="1" s="1"/>
  <c r="AL467" i="1" s="1"/>
  <c r="AP464" i="1"/>
  <c r="AN465" i="1"/>
  <c r="AJ465" i="1"/>
  <c r="AC466" i="1"/>
  <c r="AL466" i="1" s="1"/>
  <c r="S469" i="1"/>
  <c r="T469" i="1" s="1"/>
  <c r="Y468" i="1" s="1"/>
  <c r="R470" i="1"/>
  <c r="V470" i="1" s="1"/>
  <c r="AH468" i="2" l="1"/>
  <c r="AQ468" i="2" s="1"/>
  <c r="AI468" i="2"/>
  <c r="AN468" i="2" s="1"/>
  <c r="AE470" i="2"/>
  <c r="AR470" i="2" s="1"/>
  <c r="AC470" i="2"/>
  <c r="AM470" i="2" s="1"/>
  <c r="AE469" i="2"/>
  <c r="AR469" i="2" s="1"/>
  <c r="AD469" i="2"/>
  <c r="AL469" i="2" s="1"/>
  <c r="AD470" i="2"/>
  <c r="AL470" i="2" s="1"/>
  <c r="AG468" i="2"/>
  <c r="AK468" i="2" s="1"/>
  <c r="Z471" i="2"/>
  <c r="AC471" i="2" s="1"/>
  <c r="AM471" i="2" s="1"/>
  <c r="R474" i="2"/>
  <c r="S473" i="2"/>
  <c r="T473" i="2" s="1"/>
  <c r="Y472" i="2" s="1"/>
  <c r="U473" i="2"/>
  <c r="W472" i="2" s="1"/>
  <c r="V473" i="2"/>
  <c r="X472" i="2" s="1"/>
  <c r="AD466" i="1"/>
  <c r="AQ465" i="1"/>
  <c r="U470" i="1"/>
  <c r="W469" i="1" s="1"/>
  <c r="X469" i="1"/>
  <c r="AK466" i="1"/>
  <c r="AM466" i="1"/>
  <c r="AP465" i="1"/>
  <c r="Z468" i="1"/>
  <c r="AR465" i="1"/>
  <c r="AA467" i="1"/>
  <c r="AB467" i="1"/>
  <c r="AD467" i="1" s="1"/>
  <c r="AJ466" i="1"/>
  <c r="AN466" i="1"/>
  <c r="R471" i="1"/>
  <c r="V471" i="1" s="1"/>
  <c r="S470" i="1"/>
  <c r="T470" i="1" s="1"/>
  <c r="Y469" i="1" s="1"/>
  <c r="AA471" i="2" l="1"/>
  <c r="AJ471" i="2" s="1"/>
  <c r="AB471" i="2"/>
  <c r="AP471" i="2" s="1"/>
  <c r="AH469" i="2"/>
  <c r="AQ469" i="2" s="1"/>
  <c r="AG470" i="2"/>
  <c r="AK470" i="2" s="1"/>
  <c r="AI469" i="2"/>
  <c r="AN469" i="2" s="1"/>
  <c r="AH470" i="2"/>
  <c r="AQ470" i="2" s="1"/>
  <c r="R475" i="2"/>
  <c r="S474" i="2"/>
  <c r="T474" i="2" s="1"/>
  <c r="Y473" i="2" s="1"/>
  <c r="V474" i="2"/>
  <c r="X473" i="2" s="1"/>
  <c r="U474" i="2"/>
  <c r="W473" i="2" s="1"/>
  <c r="Z472" i="2"/>
  <c r="AC472" i="2" s="1"/>
  <c r="AM472" i="2" s="1"/>
  <c r="AG469" i="2"/>
  <c r="AK469" i="2" s="1"/>
  <c r="AI470" i="2"/>
  <c r="AN470" i="2" s="1"/>
  <c r="AE467" i="1"/>
  <c r="AQ466" i="1"/>
  <c r="X470" i="1"/>
  <c r="U471" i="1"/>
  <c r="W470" i="1" s="1"/>
  <c r="AN467" i="1"/>
  <c r="AJ467" i="1"/>
  <c r="AP466" i="1"/>
  <c r="Z469" i="1"/>
  <c r="AA468" i="1"/>
  <c r="AB468" i="1"/>
  <c r="AD468" i="1" s="1"/>
  <c r="AR466" i="1"/>
  <c r="AK467" i="1"/>
  <c r="AM467" i="1"/>
  <c r="AC468" i="1"/>
  <c r="AL468" i="1" s="1"/>
  <c r="R472" i="1"/>
  <c r="V472" i="1" s="1"/>
  <c r="S471" i="1"/>
  <c r="T471" i="1" s="1"/>
  <c r="Y470" i="1" s="1"/>
  <c r="AE471" i="2" l="1"/>
  <c r="AR471" i="2" s="1"/>
  <c r="AD471" i="2"/>
  <c r="AL471" i="2" s="1"/>
  <c r="AB472" i="2"/>
  <c r="AP472" i="2" s="1"/>
  <c r="AA472" i="2"/>
  <c r="AJ472" i="2" s="1"/>
  <c r="S475" i="2"/>
  <c r="T475" i="2" s="1"/>
  <c r="Y474" i="2" s="1"/>
  <c r="R476" i="2"/>
  <c r="V475" i="2"/>
  <c r="X474" i="2" s="1"/>
  <c r="U475" i="2"/>
  <c r="W474" i="2" s="1"/>
  <c r="Z473" i="2"/>
  <c r="AB473" i="2" s="1"/>
  <c r="AP473" i="2" s="1"/>
  <c r="AE468" i="1"/>
  <c r="X471" i="1"/>
  <c r="U472" i="1"/>
  <c r="W471" i="1" s="1"/>
  <c r="AP467" i="1"/>
  <c r="AJ468" i="1"/>
  <c r="AR467" i="1"/>
  <c r="AA469" i="1"/>
  <c r="AB469" i="1"/>
  <c r="AD469" i="1" s="1"/>
  <c r="AQ467" i="1"/>
  <c r="AC469" i="1"/>
  <c r="AL469" i="1" s="1"/>
  <c r="Z470" i="1"/>
  <c r="AC470" i="1" s="1"/>
  <c r="AL470" i="1" s="1"/>
  <c r="AN468" i="1"/>
  <c r="AK468" i="1"/>
  <c r="S472" i="1"/>
  <c r="T472" i="1" s="1"/>
  <c r="Y471" i="1" s="1"/>
  <c r="R473" i="1"/>
  <c r="V473" i="1" s="1"/>
  <c r="AG471" i="2" l="1"/>
  <c r="AK471" i="2" s="1"/>
  <c r="AH471" i="2"/>
  <c r="AQ471" i="2" s="1"/>
  <c r="AI471" i="2"/>
  <c r="AN471" i="2" s="1"/>
  <c r="Z474" i="2"/>
  <c r="AA474" i="2" s="1"/>
  <c r="AJ474" i="2" s="1"/>
  <c r="AE472" i="2"/>
  <c r="AR472" i="2" s="1"/>
  <c r="AC473" i="2"/>
  <c r="AM473" i="2" s="1"/>
  <c r="AA473" i="2"/>
  <c r="AJ473" i="2" s="1"/>
  <c r="S476" i="2"/>
  <c r="T476" i="2" s="1"/>
  <c r="Y475" i="2" s="1"/>
  <c r="R477" i="2"/>
  <c r="U476" i="2"/>
  <c r="W475" i="2" s="1"/>
  <c r="V476" i="2"/>
  <c r="X475" i="2" s="1"/>
  <c r="AD472" i="2"/>
  <c r="AL472" i="2" s="1"/>
  <c r="AE469" i="1"/>
  <c r="U473" i="1"/>
  <c r="W472" i="1" s="1"/>
  <c r="X472" i="1"/>
  <c r="AN469" i="1"/>
  <c r="AJ469" i="1"/>
  <c r="Z471" i="1"/>
  <c r="AR468" i="1"/>
  <c r="AQ468" i="1"/>
  <c r="AM468" i="1"/>
  <c r="AP468" i="1"/>
  <c r="AA470" i="1"/>
  <c r="AB470" i="1"/>
  <c r="AD470" i="1" s="1"/>
  <c r="AM469" i="1"/>
  <c r="AK469" i="1"/>
  <c r="R474" i="1"/>
  <c r="V474" i="1" s="1"/>
  <c r="S473" i="1"/>
  <c r="T473" i="1" s="1"/>
  <c r="Y472" i="1" s="1"/>
  <c r="AC474" i="2" l="1"/>
  <c r="AM474" i="2" s="1"/>
  <c r="AG472" i="2"/>
  <c r="AK472" i="2" s="1"/>
  <c r="AE473" i="2"/>
  <c r="AR473" i="2" s="1"/>
  <c r="AI472" i="2"/>
  <c r="AN472" i="2" s="1"/>
  <c r="AD473" i="2"/>
  <c r="AL473" i="2" s="1"/>
  <c r="R478" i="2"/>
  <c r="S477" i="2"/>
  <c r="T477" i="2" s="1"/>
  <c r="Y476" i="2" s="1"/>
  <c r="V477" i="2"/>
  <c r="X476" i="2" s="1"/>
  <c r="U477" i="2"/>
  <c r="W476" i="2" s="1"/>
  <c r="AB474" i="2"/>
  <c r="AP474" i="2" s="1"/>
  <c r="Z475" i="2"/>
  <c r="AB475" i="2" s="1"/>
  <c r="AP475" i="2" s="1"/>
  <c r="AH472" i="2"/>
  <c r="AQ472" i="2" s="1"/>
  <c r="AE470" i="1"/>
  <c r="AP469" i="1"/>
  <c r="U474" i="1"/>
  <c r="W473" i="1" s="1"/>
  <c r="AQ469" i="1"/>
  <c r="AK470" i="1"/>
  <c r="AM470" i="1"/>
  <c r="AJ470" i="1"/>
  <c r="AN470" i="1"/>
  <c r="AA471" i="1"/>
  <c r="AB471" i="1"/>
  <c r="AD471" i="1" s="1"/>
  <c r="Z472" i="1"/>
  <c r="AC471" i="1"/>
  <c r="AL471" i="1" s="1"/>
  <c r="AR469" i="1"/>
  <c r="R475" i="1"/>
  <c r="V475" i="1" s="1"/>
  <c r="S474" i="1"/>
  <c r="T474" i="1" s="1"/>
  <c r="Y473" i="1" s="1"/>
  <c r="AC475" i="2" l="1"/>
  <c r="AM475" i="2" s="1"/>
  <c r="AD474" i="2"/>
  <c r="AL474" i="2" s="1"/>
  <c r="AE474" i="2"/>
  <c r="AR474" i="2" s="1"/>
  <c r="R479" i="2"/>
  <c r="S478" i="2"/>
  <c r="T478" i="2" s="1"/>
  <c r="Y477" i="2" s="1"/>
  <c r="V478" i="2"/>
  <c r="X477" i="2" s="1"/>
  <c r="U478" i="2"/>
  <c r="W477" i="2" s="1"/>
  <c r="Z476" i="2"/>
  <c r="AB476" i="2" s="1"/>
  <c r="AP476" i="2" s="1"/>
  <c r="AA475" i="2"/>
  <c r="AJ475" i="2" s="1"/>
  <c r="AH473" i="2"/>
  <c r="AQ473" i="2" s="1"/>
  <c r="AG473" i="2"/>
  <c r="AK473" i="2" s="1"/>
  <c r="AI473" i="2"/>
  <c r="AN473" i="2" s="1"/>
  <c r="AE471" i="1"/>
  <c r="U475" i="1"/>
  <c r="W474" i="1" s="1"/>
  <c r="AP470" i="1"/>
  <c r="X474" i="1"/>
  <c r="X473" i="1"/>
  <c r="Z473" i="1" s="1"/>
  <c r="AR470" i="1"/>
  <c r="AQ470" i="1"/>
  <c r="AN471" i="1"/>
  <c r="AJ471" i="1"/>
  <c r="AA472" i="1"/>
  <c r="AB472" i="1"/>
  <c r="AD472" i="1" s="1"/>
  <c r="AC472" i="1"/>
  <c r="AL472" i="1" s="1"/>
  <c r="AK471" i="1"/>
  <c r="AM471" i="1"/>
  <c r="S475" i="1"/>
  <c r="T475" i="1" s="1"/>
  <c r="Y474" i="1" s="1"/>
  <c r="R476" i="1"/>
  <c r="V476" i="1" s="1"/>
  <c r="AC476" i="2" l="1"/>
  <c r="AM476" i="2" s="1"/>
  <c r="AA476" i="2"/>
  <c r="AJ476" i="2" s="1"/>
  <c r="S479" i="2"/>
  <c r="T479" i="2" s="1"/>
  <c r="Y478" i="2" s="1"/>
  <c r="R480" i="2"/>
  <c r="V479" i="2"/>
  <c r="X478" i="2" s="1"/>
  <c r="U479" i="2"/>
  <c r="W478" i="2" s="1"/>
  <c r="AH474" i="2"/>
  <c r="AQ474" i="2" s="1"/>
  <c r="Z477" i="2"/>
  <c r="AA477" i="2" s="1"/>
  <c r="AJ477" i="2" s="1"/>
  <c r="AI474" i="2"/>
  <c r="AN474" i="2" s="1"/>
  <c r="AE475" i="2"/>
  <c r="AR475" i="2" s="1"/>
  <c r="AG474" i="2"/>
  <c r="AK474" i="2" s="1"/>
  <c r="AD475" i="2"/>
  <c r="AL475" i="2" s="1"/>
  <c r="AE472" i="1"/>
  <c r="U476" i="1"/>
  <c r="W475" i="1" s="1"/>
  <c r="X475" i="1"/>
  <c r="AP471" i="1"/>
  <c r="AM472" i="1"/>
  <c r="AK472" i="1"/>
  <c r="AR471" i="1"/>
  <c r="AJ472" i="1"/>
  <c r="AN472" i="1"/>
  <c r="AQ471" i="1"/>
  <c r="AA473" i="1"/>
  <c r="AB473" i="1"/>
  <c r="AD473" i="1" s="1"/>
  <c r="Z474" i="1"/>
  <c r="AC474" i="1" s="1"/>
  <c r="AL474" i="1" s="1"/>
  <c r="AC473" i="1"/>
  <c r="AL473" i="1" s="1"/>
  <c r="R477" i="1"/>
  <c r="V477" i="1" s="1"/>
  <c r="S476" i="1"/>
  <c r="T476" i="1" s="1"/>
  <c r="Y475" i="1" s="1"/>
  <c r="AC477" i="2" l="1"/>
  <c r="AM477" i="2" s="1"/>
  <c r="AE476" i="2"/>
  <c r="AR476" i="2" s="1"/>
  <c r="AD476" i="2"/>
  <c r="AL476" i="2" s="1"/>
  <c r="AB477" i="2"/>
  <c r="AP477" i="2" s="1"/>
  <c r="AG475" i="2"/>
  <c r="AK475" i="2" s="1"/>
  <c r="Z478" i="2"/>
  <c r="AB478" i="2" s="1"/>
  <c r="AP478" i="2" s="1"/>
  <c r="AH476" i="2"/>
  <c r="AQ476" i="2" s="1"/>
  <c r="AI476" i="2"/>
  <c r="AN476" i="2" s="1"/>
  <c r="AH475" i="2"/>
  <c r="AQ475" i="2" s="1"/>
  <c r="S480" i="2"/>
  <c r="T480" i="2" s="1"/>
  <c r="Y479" i="2" s="1"/>
  <c r="R481" i="2"/>
  <c r="V480" i="2"/>
  <c r="X479" i="2" s="1"/>
  <c r="U480" i="2"/>
  <c r="W479" i="2" s="1"/>
  <c r="AI475" i="2"/>
  <c r="AN475" i="2" s="1"/>
  <c r="AE473" i="1"/>
  <c r="U477" i="1"/>
  <c r="W476" i="1" s="1"/>
  <c r="X476" i="1"/>
  <c r="AR472" i="1"/>
  <c r="AQ472" i="1"/>
  <c r="AP472" i="1"/>
  <c r="Z475" i="1"/>
  <c r="AK473" i="1"/>
  <c r="AM473" i="1"/>
  <c r="AJ473" i="1"/>
  <c r="AN473" i="1"/>
  <c r="AA474" i="1"/>
  <c r="AE474" i="1" s="1"/>
  <c r="AB474" i="1"/>
  <c r="R478" i="1"/>
  <c r="V478" i="1" s="1"/>
  <c r="S477" i="1"/>
  <c r="T477" i="1" s="1"/>
  <c r="Y476" i="1" s="1"/>
  <c r="AD477" i="2" l="1"/>
  <c r="AL477" i="2" s="1"/>
  <c r="AG476" i="2"/>
  <c r="AK476" i="2" s="1"/>
  <c r="AE477" i="2"/>
  <c r="AR477" i="2" s="1"/>
  <c r="AC478" i="2"/>
  <c r="AM478" i="2" s="1"/>
  <c r="AA478" i="2"/>
  <c r="AJ478" i="2" s="1"/>
  <c r="Z479" i="2"/>
  <c r="AB479" i="2" s="1"/>
  <c r="AP479" i="2" s="1"/>
  <c r="R482" i="2"/>
  <c r="S481" i="2"/>
  <c r="T481" i="2" s="1"/>
  <c r="Y480" i="2" s="1"/>
  <c r="U481" i="2"/>
  <c r="W480" i="2" s="1"/>
  <c r="V481" i="2"/>
  <c r="X480" i="2" s="1"/>
  <c r="AH477" i="2"/>
  <c r="AQ477" i="2" s="1"/>
  <c r="AD474" i="1"/>
  <c r="U478" i="1"/>
  <c r="W477" i="1" s="1"/>
  <c r="X477" i="1"/>
  <c r="AR473" i="1"/>
  <c r="AM474" i="1"/>
  <c r="AK474" i="1"/>
  <c r="AJ474" i="1"/>
  <c r="AN474" i="1"/>
  <c r="AB475" i="1"/>
  <c r="AA475" i="1"/>
  <c r="AE475" i="1" s="1"/>
  <c r="Z476" i="1"/>
  <c r="AC476" i="1" s="1"/>
  <c r="AL476" i="1" s="1"/>
  <c r="AQ473" i="1"/>
  <c r="AP473" i="1"/>
  <c r="AC475" i="1"/>
  <c r="AL475" i="1" s="1"/>
  <c r="S478" i="1"/>
  <c r="T478" i="1" s="1"/>
  <c r="Y477" i="1" s="1"/>
  <c r="R479" i="1"/>
  <c r="V479" i="1" s="1"/>
  <c r="AI477" i="2" l="1"/>
  <c r="AN477" i="2" s="1"/>
  <c r="AG477" i="2"/>
  <c r="AK477" i="2" s="1"/>
  <c r="AA479" i="2"/>
  <c r="AE479" i="2" s="1"/>
  <c r="AR479" i="2" s="1"/>
  <c r="AC479" i="2"/>
  <c r="AM479" i="2" s="1"/>
  <c r="Z480" i="2"/>
  <c r="AA480" i="2" s="1"/>
  <c r="AJ480" i="2" s="1"/>
  <c r="R483" i="2"/>
  <c r="S482" i="2"/>
  <c r="T482" i="2" s="1"/>
  <c r="Y481" i="2" s="1"/>
  <c r="U482" i="2"/>
  <c r="W481" i="2" s="1"/>
  <c r="V482" i="2"/>
  <c r="X481" i="2" s="1"/>
  <c r="AE478" i="2"/>
  <c r="AR478" i="2" s="1"/>
  <c r="AD478" i="2"/>
  <c r="AL478" i="2" s="1"/>
  <c r="AD475" i="1"/>
  <c r="AP474" i="1"/>
  <c r="U479" i="1"/>
  <c r="W478" i="1" s="1"/>
  <c r="X478" i="1"/>
  <c r="AQ474" i="1"/>
  <c r="AR474" i="1"/>
  <c r="Z477" i="1"/>
  <c r="AN475" i="1"/>
  <c r="AJ475" i="1"/>
  <c r="AA476" i="1"/>
  <c r="AB476" i="1"/>
  <c r="AD476" i="1" s="1"/>
  <c r="AM475" i="1"/>
  <c r="AK475" i="1"/>
  <c r="S479" i="1"/>
  <c r="T479" i="1" s="1"/>
  <c r="Y478" i="1" s="1"/>
  <c r="R480" i="1"/>
  <c r="V480" i="1" s="1"/>
  <c r="AD479" i="2" l="1"/>
  <c r="AL479" i="2" s="1"/>
  <c r="AJ479" i="2"/>
  <c r="AC480" i="2"/>
  <c r="AM480" i="2" s="1"/>
  <c r="AB480" i="2"/>
  <c r="AP480" i="2" s="1"/>
  <c r="AG478" i="2"/>
  <c r="AK478" i="2" s="1"/>
  <c r="S483" i="2"/>
  <c r="T483" i="2" s="1"/>
  <c r="Y482" i="2" s="1"/>
  <c r="V483" i="2"/>
  <c r="X482" i="2" s="1"/>
  <c r="R484" i="2"/>
  <c r="U483" i="2"/>
  <c r="W482" i="2" s="1"/>
  <c r="AI478" i="2"/>
  <c r="AN478" i="2" s="1"/>
  <c r="AG479" i="2"/>
  <c r="AK479" i="2" s="1"/>
  <c r="AH479" i="2"/>
  <c r="AQ479" i="2" s="1"/>
  <c r="AH478" i="2"/>
  <c r="AQ478" i="2" s="1"/>
  <c r="Z481" i="2"/>
  <c r="AC481" i="2" s="1"/>
  <c r="AM481" i="2" s="1"/>
  <c r="AI479" i="2"/>
  <c r="AN479" i="2" s="1"/>
  <c r="AE476" i="1"/>
  <c r="U480" i="1"/>
  <c r="W479" i="1" s="1"/>
  <c r="X479" i="1"/>
  <c r="AQ475" i="1"/>
  <c r="AP475" i="1"/>
  <c r="Z478" i="1"/>
  <c r="AM476" i="1"/>
  <c r="AK476" i="1"/>
  <c r="AJ476" i="1"/>
  <c r="AN476" i="1"/>
  <c r="AA477" i="1"/>
  <c r="AB477" i="1"/>
  <c r="AD477" i="1" s="1"/>
  <c r="AR475" i="1"/>
  <c r="AC477" i="1"/>
  <c r="AL477" i="1" s="1"/>
  <c r="R481" i="1"/>
  <c r="V481" i="1" s="1"/>
  <c r="S480" i="1"/>
  <c r="T480" i="1" s="1"/>
  <c r="Y479" i="1" s="1"/>
  <c r="AD480" i="2" l="1"/>
  <c r="AL480" i="2" s="1"/>
  <c r="AE480" i="2"/>
  <c r="AR480" i="2" s="1"/>
  <c r="AA481" i="2"/>
  <c r="AJ481" i="2" s="1"/>
  <c r="AB481" i="2"/>
  <c r="AP481" i="2" s="1"/>
  <c r="AH480" i="2"/>
  <c r="AQ480" i="2" s="1"/>
  <c r="Z482" i="2"/>
  <c r="AA482" i="2" s="1"/>
  <c r="AJ482" i="2" s="1"/>
  <c r="AG480" i="2"/>
  <c r="AK480" i="2" s="1"/>
  <c r="S484" i="2"/>
  <c r="T484" i="2" s="1"/>
  <c r="Y483" i="2" s="1"/>
  <c r="R485" i="2"/>
  <c r="U484" i="2"/>
  <c r="W483" i="2" s="1"/>
  <c r="V484" i="2"/>
  <c r="X483" i="2" s="1"/>
  <c r="AE477" i="1"/>
  <c r="X480" i="1"/>
  <c r="U481" i="1"/>
  <c r="W480" i="1" s="1"/>
  <c r="AQ476" i="1"/>
  <c r="AJ477" i="1"/>
  <c r="AN477" i="1"/>
  <c r="AB478" i="1"/>
  <c r="AA478" i="1"/>
  <c r="AE478" i="1" s="1"/>
  <c r="Z479" i="1"/>
  <c r="AK477" i="1"/>
  <c r="AM477" i="1"/>
  <c r="AR476" i="1"/>
  <c r="AP476" i="1"/>
  <c r="AC478" i="1"/>
  <c r="AL478" i="1" s="1"/>
  <c r="S481" i="1"/>
  <c r="T481" i="1" s="1"/>
  <c r="Y480" i="1" s="1"/>
  <c r="R482" i="1"/>
  <c r="V482" i="1" s="1"/>
  <c r="AI480" i="2" l="1"/>
  <c r="AN480" i="2" s="1"/>
  <c r="AE481" i="2"/>
  <c r="AR481" i="2" s="1"/>
  <c r="AD481" i="2"/>
  <c r="AL481" i="2" s="1"/>
  <c r="R486" i="2"/>
  <c r="S485" i="2"/>
  <c r="T485" i="2" s="1"/>
  <c r="Y484" i="2" s="1"/>
  <c r="V485" i="2"/>
  <c r="X484" i="2" s="1"/>
  <c r="U485" i="2"/>
  <c r="W484" i="2" s="1"/>
  <c r="AB482" i="2"/>
  <c r="AC482" i="2"/>
  <c r="AM482" i="2" s="1"/>
  <c r="AG481" i="2"/>
  <c r="AK481" i="2" s="1"/>
  <c r="Z483" i="2"/>
  <c r="AC483" i="2" s="1"/>
  <c r="AM483" i="2" s="1"/>
  <c r="AD478" i="1"/>
  <c r="U482" i="1"/>
  <c r="W481" i="1" s="1"/>
  <c r="X481" i="1"/>
  <c r="AP477" i="1"/>
  <c r="AB479" i="1"/>
  <c r="AA479" i="1"/>
  <c r="AE479" i="1" s="1"/>
  <c r="AQ477" i="1"/>
  <c r="AC479" i="1"/>
  <c r="AL479" i="1" s="1"/>
  <c r="AR477" i="1"/>
  <c r="Z480" i="1"/>
  <c r="AC480" i="1" s="1"/>
  <c r="AL480" i="1" s="1"/>
  <c r="AJ478" i="1"/>
  <c r="AK478" i="1"/>
  <c r="AM478" i="1"/>
  <c r="S482" i="1"/>
  <c r="T482" i="1" s="1"/>
  <c r="Y481" i="1" s="1"/>
  <c r="R483" i="1"/>
  <c r="V483" i="1" s="1"/>
  <c r="AI481" i="2" l="1"/>
  <c r="AN481" i="2" s="1"/>
  <c r="AH481" i="2"/>
  <c r="AQ481" i="2" s="1"/>
  <c r="AE482" i="2"/>
  <c r="AR482" i="2" s="1"/>
  <c r="AP482" i="2"/>
  <c r="Z484" i="2"/>
  <c r="AA484" i="2" s="1"/>
  <c r="AJ484" i="2" s="1"/>
  <c r="AA483" i="2"/>
  <c r="AJ483" i="2" s="1"/>
  <c r="AB483" i="2"/>
  <c r="AP483" i="2" s="1"/>
  <c r="AD482" i="2"/>
  <c r="AL482" i="2" s="1"/>
  <c r="R487" i="2"/>
  <c r="S486" i="2"/>
  <c r="T486" i="2" s="1"/>
  <c r="Y485" i="2" s="1"/>
  <c r="V486" i="2"/>
  <c r="X485" i="2" s="1"/>
  <c r="U486" i="2"/>
  <c r="W485" i="2" s="1"/>
  <c r="AD479" i="1"/>
  <c r="X482" i="1"/>
  <c r="U483" i="1"/>
  <c r="AR478" i="1"/>
  <c r="Z481" i="1"/>
  <c r="AQ478" i="1"/>
  <c r="AN479" i="1"/>
  <c r="AJ479" i="1"/>
  <c r="AB480" i="1"/>
  <c r="AA480" i="1"/>
  <c r="AE480" i="1" s="1"/>
  <c r="AP478" i="1"/>
  <c r="AN478" i="1"/>
  <c r="AM479" i="1"/>
  <c r="AK479" i="1"/>
  <c r="S483" i="1"/>
  <c r="T483" i="1" s="1"/>
  <c r="Y482" i="1" s="1"/>
  <c r="R484" i="1"/>
  <c r="V484" i="1" s="1"/>
  <c r="AG482" i="2" l="1"/>
  <c r="AK482" i="2" s="1"/>
  <c r="AI482" i="2"/>
  <c r="AN482" i="2" s="1"/>
  <c r="AH482" i="2"/>
  <c r="AQ482" i="2" s="1"/>
  <c r="AC484" i="2"/>
  <c r="AM484" i="2" s="1"/>
  <c r="AE483" i="2"/>
  <c r="AR483" i="2" s="1"/>
  <c r="AB484" i="2"/>
  <c r="AP484" i="2" s="1"/>
  <c r="S487" i="2"/>
  <c r="T487" i="2" s="1"/>
  <c r="Y486" i="2" s="1"/>
  <c r="V487" i="2"/>
  <c r="X486" i="2" s="1"/>
  <c r="R488" i="2"/>
  <c r="U487" i="2"/>
  <c r="W486" i="2" s="1"/>
  <c r="Z485" i="2"/>
  <c r="AC485" i="2" s="1"/>
  <c r="AM485" i="2" s="1"/>
  <c r="AD483" i="2"/>
  <c r="AL483" i="2" s="1"/>
  <c r="AD480" i="1"/>
  <c r="U484" i="1"/>
  <c r="W483" i="1" s="1"/>
  <c r="X483" i="1"/>
  <c r="W482" i="1"/>
  <c r="Z482" i="1" s="1"/>
  <c r="AM480" i="1"/>
  <c r="AK480" i="1"/>
  <c r="AA481" i="1"/>
  <c r="AB481" i="1"/>
  <c r="AD481" i="1" s="1"/>
  <c r="AR479" i="1"/>
  <c r="AP479" i="1"/>
  <c r="AQ479" i="1"/>
  <c r="AJ480" i="1"/>
  <c r="AN480" i="1"/>
  <c r="AC481" i="1"/>
  <c r="AL481" i="1" s="1"/>
  <c r="R485" i="1"/>
  <c r="V485" i="1" s="1"/>
  <c r="S484" i="1"/>
  <c r="T484" i="1" s="1"/>
  <c r="Y483" i="1" s="1"/>
  <c r="AG483" i="2" l="1"/>
  <c r="AK483" i="2" s="1"/>
  <c r="AI483" i="2"/>
  <c r="AN483" i="2" s="1"/>
  <c r="AA485" i="2"/>
  <c r="AJ485" i="2" s="1"/>
  <c r="Z486" i="2"/>
  <c r="AB486" i="2" s="1"/>
  <c r="AP486" i="2" s="1"/>
  <c r="AD484" i="2"/>
  <c r="AL484" i="2" s="1"/>
  <c r="AE484" i="2"/>
  <c r="AB485" i="2"/>
  <c r="AP485" i="2" s="1"/>
  <c r="S488" i="2"/>
  <c r="T488" i="2" s="1"/>
  <c r="Y487" i="2" s="1"/>
  <c r="R489" i="2"/>
  <c r="V488" i="2"/>
  <c r="X487" i="2" s="1"/>
  <c r="U488" i="2"/>
  <c r="W487" i="2" s="1"/>
  <c r="AH483" i="2"/>
  <c r="AQ483" i="2" s="1"/>
  <c r="AE481" i="1"/>
  <c r="AQ480" i="1"/>
  <c r="U485" i="1"/>
  <c r="W484" i="1" s="1"/>
  <c r="X484" i="1"/>
  <c r="AK481" i="1"/>
  <c r="AM481" i="1"/>
  <c r="AR480" i="1"/>
  <c r="AJ481" i="1"/>
  <c r="AN481" i="1"/>
  <c r="AQ481" i="1"/>
  <c r="AB482" i="1"/>
  <c r="AA482" i="1"/>
  <c r="AE482" i="1" s="1"/>
  <c r="Z483" i="1"/>
  <c r="AP480" i="1"/>
  <c r="AC482" i="1"/>
  <c r="AL482" i="1" s="1"/>
  <c r="R486" i="1"/>
  <c r="V486" i="1" s="1"/>
  <c r="S485" i="1"/>
  <c r="T485" i="1" s="1"/>
  <c r="Y484" i="1" s="1"/>
  <c r="AG484" i="2" l="1"/>
  <c r="AK484" i="2" s="1"/>
  <c r="AR484" i="2"/>
  <c r="AC486" i="2"/>
  <c r="AM486" i="2" s="1"/>
  <c r="AA486" i="2"/>
  <c r="Z487" i="2"/>
  <c r="AA487" i="2" s="1"/>
  <c r="AJ487" i="2" s="1"/>
  <c r="AE485" i="2"/>
  <c r="AR485" i="2" s="1"/>
  <c r="AD485" i="2"/>
  <c r="AL485" i="2" s="1"/>
  <c r="AI484" i="2"/>
  <c r="AN484" i="2" s="1"/>
  <c r="R490" i="2"/>
  <c r="S489" i="2"/>
  <c r="T489" i="2" s="1"/>
  <c r="Y488" i="2" s="1"/>
  <c r="U489" i="2"/>
  <c r="W488" i="2" s="1"/>
  <c r="V489" i="2"/>
  <c r="X488" i="2" s="1"/>
  <c r="AH484" i="2"/>
  <c r="AQ484" i="2" s="1"/>
  <c r="AD482" i="1"/>
  <c r="U486" i="1"/>
  <c r="W485" i="1" s="1"/>
  <c r="X485" i="1"/>
  <c r="AB483" i="1"/>
  <c r="AD483" i="1" s="1"/>
  <c r="AA483" i="1"/>
  <c r="AC483" i="1"/>
  <c r="AL483" i="1" s="1"/>
  <c r="AR481" i="1"/>
  <c r="AP481" i="1"/>
  <c r="Z484" i="1"/>
  <c r="AJ482" i="1"/>
  <c r="AM482" i="1"/>
  <c r="AK482" i="1"/>
  <c r="R487" i="1"/>
  <c r="V487" i="1" s="1"/>
  <c r="S486" i="1"/>
  <c r="T486" i="1" s="1"/>
  <c r="Y485" i="1" s="1"/>
  <c r="AE486" i="2" l="1"/>
  <c r="AR486" i="2" s="1"/>
  <c r="AJ486" i="2"/>
  <c r="AD486" i="2"/>
  <c r="AL486" i="2" s="1"/>
  <c r="AG485" i="2"/>
  <c r="AK485" i="2" s="1"/>
  <c r="AB487" i="2"/>
  <c r="AP487" i="2" s="1"/>
  <c r="AC487" i="2"/>
  <c r="AM487" i="2" s="1"/>
  <c r="Z488" i="2"/>
  <c r="AB488" i="2" s="1"/>
  <c r="AP488" i="2" s="1"/>
  <c r="AH485" i="2"/>
  <c r="AQ485" i="2" s="1"/>
  <c r="AG486" i="2"/>
  <c r="AK486" i="2" s="1"/>
  <c r="AI485" i="2"/>
  <c r="AN485" i="2" s="1"/>
  <c r="R491" i="2"/>
  <c r="S490" i="2"/>
  <c r="T490" i="2" s="1"/>
  <c r="Y489" i="2" s="1"/>
  <c r="U490" i="2"/>
  <c r="W489" i="2" s="1"/>
  <c r="V490" i="2"/>
  <c r="X489" i="2" s="1"/>
  <c r="AE483" i="1"/>
  <c r="AR482" i="1"/>
  <c r="X486" i="1"/>
  <c r="U487" i="1"/>
  <c r="W486" i="1" s="1"/>
  <c r="Z485" i="1"/>
  <c r="AQ482" i="1"/>
  <c r="AA484" i="1"/>
  <c r="AB484" i="1"/>
  <c r="AD484" i="1" s="1"/>
  <c r="AC484" i="1"/>
  <c r="AL484" i="1" s="1"/>
  <c r="AN483" i="1"/>
  <c r="AJ483" i="1"/>
  <c r="AP482" i="1"/>
  <c r="AN482" i="1"/>
  <c r="AM483" i="1"/>
  <c r="AK483" i="1"/>
  <c r="S487" i="1"/>
  <c r="T487" i="1" s="1"/>
  <c r="Y486" i="1" s="1"/>
  <c r="R488" i="1"/>
  <c r="V488" i="1" s="1"/>
  <c r="AI486" i="2" l="1"/>
  <c r="AN486" i="2" s="1"/>
  <c r="AH486" i="2"/>
  <c r="AQ486" i="2" s="1"/>
  <c r="AD487" i="2"/>
  <c r="AL487" i="2" s="1"/>
  <c r="AE487" i="2"/>
  <c r="AR487" i="2" s="1"/>
  <c r="S491" i="2"/>
  <c r="T491" i="2" s="1"/>
  <c r="Y490" i="2" s="1"/>
  <c r="V491" i="2"/>
  <c r="X490" i="2" s="1"/>
  <c r="R492" i="2"/>
  <c r="U491" i="2"/>
  <c r="W490" i="2" s="1"/>
  <c r="Z489" i="2"/>
  <c r="AB489" i="2" s="1"/>
  <c r="AP489" i="2" s="1"/>
  <c r="AC488" i="2"/>
  <c r="AM488" i="2" s="1"/>
  <c r="AA488" i="2"/>
  <c r="AE484" i="1"/>
  <c r="AP483" i="1"/>
  <c r="U488" i="1"/>
  <c r="W487" i="1" s="1"/>
  <c r="X487" i="1"/>
  <c r="Z486" i="1"/>
  <c r="AJ484" i="1"/>
  <c r="AN484" i="1"/>
  <c r="AR483" i="1"/>
  <c r="AA485" i="1"/>
  <c r="AB485" i="1"/>
  <c r="AD485" i="1" s="1"/>
  <c r="AQ483" i="1"/>
  <c r="AM484" i="1"/>
  <c r="AK484" i="1"/>
  <c r="AC485" i="1"/>
  <c r="AL485" i="1" s="1"/>
  <c r="R489" i="1"/>
  <c r="V489" i="1" s="1"/>
  <c r="S488" i="1"/>
  <c r="T488" i="1" s="1"/>
  <c r="Y487" i="1" s="1"/>
  <c r="AH487" i="2" l="1"/>
  <c r="AQ487" i="2" s="1"/>
  <c r="AI487" i="2"/>
  <c r="AN487" i="2" s="1"/>
  <c r="AD488" i="2"/>
  <c r="AL488" i="2" s="1"/>
  <c r="AJ488" i="2"/>
  <c r="AG487" i="2"/>
  <c r="AK487" i="2" s="1"/>
  <c r="AC489" i="2"/>
  <c r="AM489" i="2" s="1"/>
  <c r="Z490" i="2"/>
  <c r="AA490" i="2" s="1"/>
  <c r="AJ490" i="2" s="1"/>
  <c r="AE488" i="2"/>
  <c r="AR488" i="2" s="1"/>
  <c r="S492" i="2"/>
  <c r="T492" i="2" s="1"/>
  <c r="Y491" i="2" s="1"/>
  <c r="R493" i="2"/>
  <c r="U492" i="2"/>
  <c r="W491" i="2" s="1"/>
  <c r="V492" i="2"/>
  <c r="X491" i="2" s="1"/>
  <c r="AA489" i="2"/>
  <c r="AE485" i="1"/>
  <c r="AN485" i="1" s="1"/>
  <c r="U489" i="1"/>
  <c r="W488" i="1" s="1"/>
  <c r="X488" i="1"/>
  <c r="AJ485" i="1"/>
  <c r="Z487" i="1"/>
  <c r="AA486" i="1"/>
  <c r="AB486" i="1"/>
  <c r="AD486" i="1" s="1"/>
  <c r="AR484" i="1"/>
  <c r="AP484" i="1"/>
  <c r="AK485" i="1"/>
  <c r="AM485" i="1"/>
  <c r="AQ484" i="1"/>
  <c r="AC486" i="1"/>
  <c r="AL486" i="1" s="1"/>
  <c r="S489" i="1"/>
  <c r="T489" i="1" s="1"/>
  <c r="Y488" i="1" s="1"/>
  <c r="R490" i="1"/>
  <c r="V490" i="1" s="1"/>
  <c r="AH488" i="2" l="1"/>
  <c r="AQ488" i="2" s="1"/>
  <c r="AD489" i="2"/>
  <c r="AL489" i="2" s="1"/>
  <c r="AJ489" i="2"/>
  <c r="AG488" i="2"/>
  <c r="AK488" i="2" s="1"/>
  <c r="AC490" i="2"/>
  <c r="AM490" i="2" s="1"/>
  <c r="AB490" i="2"/>
  <c r="Z491" i="2"/>
  <c r="AB491" i="2" s="1"/>
  <c r="AP491" i="2" s="1"/>
  <c r="AI488" i="2"/>
  <c r="AN488" i="2" s="1"/>
  <c r="AE489" i="2"/>
  <c r="AR489" i="2" s="1"/>
  <c r="R494" i="2"/>
  <c r="S493" i="2"/>
  <c r="T493" i="2" s="1"/>
  <c r="Y492" i="2" s="1"/>
  <c r="V493" i="2"/>
  <c r="X492" i="2" s="1"/>
  <c r="U493" i="2"/>
  <c r="W492" i="2" s="1"/>
  <c r="AE486" i="1"/>
  <c r="U490" i="1"/>
  <c r="W489" i="1" s="1"/>
  <c r="X489" i="1"/>
  <c r="AM486" i="1"/>
  <c r="AK486" i="1"/>
  <c r="AQ485" i="1"/>
  <c r="AJ486" i="1"/>
  <c r="AN486" i="1"/>
  <c r="AR485" i="1"/>
  <c r="Z488" i="1"/>
  <c r="AA487" i="1"/>
  <c r="AB487" i="1"/>
  <c r="AD487" i="1" s="1"/>
  <c r="AP485" i="1"/>
  <c r="AC487" i="1"/>
  <c r="AL487" i="1" s="1"/>
  <c r="S490" i="1"/>
  <c r="T490" i="1" s="1"/>
  <c r="Y489" i="1" s="1"/>
  <c r="R491" i="1"/>
  <c r="V491" i="1" s="1"/>
  <c r="AH489" i="2" l="1"/>
  <c r="AQ489" i="2" s="1"/>
  <c r="AD490" i="2"/>
  <c r="AL490" i="2" s="1"/>
  <c r="AP490" i="2"/>
  <c r="AE490" i="2"/>
  <c r="AR490" i="2" s="1"/>
  <c r="R495" i="2"/>
  <c r="S494" i="2"/>
  <c r="T494" i="2" s="1"/>
  <c r="Y493" i="2" s="1"/>
  <c r="V494" i="2"/>
  <c r="X493" i="2" s="1"/>
  <c r="U494" i="2"/>
  <c r="W493" i="2" s="1"/>
  <c r="AG489" i="2"/>
  <c r="AK489" i="2" s="1"/>
  <c r="Z492" i="2"/>
  <c r="AC492" i="2" s="1"/>
  <c r="AM492" i="2" s="1"/>
  <c r="AI489" i="2"/>
  <c r="AN489" i="2" s="1"/>
  <c r="AC491" i="2"/>
  <c r="AM491" i="2" s="1"/>
  <c r="AA491" i="2"/>
  <c r="AJ491" i="2" s="1"/>
  <c r="AE487" i="1"/>
  <c r="AQ486" i="1"/>
  <c r="X490" i="1"/>
  <c r="U491" i="1"/>
  <c r="AR486" i="1"/>
  <c r="AJ487" i="1"/>
  <c r="AB488" i="1"/>
  <c r="AA488" i="1"/>
  <c r="AE488" i="1" s="1"/>
  <c r="AP486" i="1"/>
  <c r="Z489" i="1"/>
  <c r="AC488" i="1"/>
  <c r="AN487" i="1"/>
  <c r="AK487" i="1"/>
  <c r="R492" i="1"/>
  <c r="V492" i="1" s="1"/>
  <c r="S491" i="1"/>
  <c r="T491" i="1" s="1"/>
  <c r="Y490" i="1" s="1"/>
  <c r="AH490" i="2" l="1"/>
  <c r="AQ490" i="2" s="1"/>
  <c r="AG490" i="2"/>
  <c r="AK490" i="2" s="1"/>
  <c r="AI490" i="2"/>
  <c r="AN490" i="2" s="1"/>
  <c r="AA492" i="2"/>
  <c r="AJ492" i="2" s="1"/>
  <c r="AE491" i="2"/>
  <c r="AR491" i="2" s="1"/>
  <c r="AB492" i="2"/>
  <c r="AP492" i="2" s="1"/>
  <c r="S495" i="2"/>
  <c r="T495" i="2" s="1"/>
  <c r="Y494" i="2" s="1"/>
  <c r="V495" i="2"/>
  <c r="X494" i="2" s="1"/>
  <c r="R496" i="2"/>
  <c r="U495" i="2"/>
  <c r="W494" i="2" s="1"/>
  <c r="Z493" i="2"/>
  <c r="AB493" i="2" s="1"/>
  <c r="AP493" i="2" s="1"/>
  <c r="AD491" i="2"/>
  <c r="AL491" i="2" s="1"/>
  <c r="AD488" i="1"/>
  <c r="AM488" i="1" s="1"/>
  <c r="W490" i="1"/>
  <c r="U492" i="1"/>
  <c r="W491" i="1" s="1"/>
  <c r="X491" i="1"/>
  <c r="AP487" i="1"/>
  <c r="AJ488" i="1"/>
  <c r="AN488" i="1"/>
  <c r="AQ487" i="1"/>
  <c r="AM487" i="1"/>
  <c r="AA489" i="1"/>
  <c r="AE489" i="1" s="1"/>
  <c r="AB489" i="1"/>
  <c r="AK488" i="1"/>
  <c r="Z490" i="1"/>
  <c r="AC489" i="1"/>
  <c r="AL489" i="1" s="1"/>
  <c r="AP488" i="1"/>
  <c r="AL488" i="1"/>
  <c r="AR487" i="1"/>
  <c r="R493" i="1"/>
  <c r="V493" i="1" s="1"/>
  <c r="S492" i="1"/>
  <c r="T492" i="1" s="1"/>
  <c r="Y491" i="1" s="1"/>
  <c r="AG491" i="2" l="1"/>
  <c r="AK491" i="2" s="1"/>
  <c r="Z494" i="2"/>
  <c r="AA494" i="2" s="1"/>
  <c r="AJ494" i="2" s="1"/>
  <c r="AH491" i="2"/>
  <c r="AQ491" i="2" s="1"/>
  <c r="S496" i="2"/>
  <c r="T496" i="2" s="1"/>
  <c r="Y495" i="2" s="1"/>
  <c r="R497" i="2"/>
  <c r="V496" i="2"/>
  <c r="X495" i="2" s="1"/>
  <c r="U496" i="2"/>
  <c r="W495" i="2" s="1"/>
  <c r="AC493" i="2"/>
  <c r="AM493" i="2" s="1"/>
  <c r="AI491" i="2"/>
  <c r="AN491" i="2" s="1"/>
  <c r="AD492" i="2"/>
  <c r="AL492" i="2" s="1"/>
  <c r="AE492" i="2"/>
  <c r="AA493" i="2"/>
  <c r="AD489" i="1"/>
  <c r="U493" i="1"/>
  <c r="W492" i="1" s="1"/>
  <c r="X492" i="1"/>
  <c r="AQ488" i="1"/>
  <c r="AB490" i="1"/>
  <c r="AA490" i="1"/>
  <c r="AE490" i="1" s="1"/>
  <c r="AK489" i="1"/>
  <c r="AM489" i="1"/>
  <c r="AC490" i="1"/>
  <c r="AJ489" i="1"/>
  <c r="AN489" i="1"/>
  <c r="AR488" i="1"/>
  <c r="Z491" i="1"/>
  <c r="AC491" i="1" s="1"/>
  <c r="AL491" i="1" s="1"/>
  <c r="R494" i="1"/>
  <c r="V494" i="1" s="1"/>
  <c r="S493" i="1"/>
  <c r="T493" i="1" s="1"/>
  <c r="Y492" i="1" s="1"/>
  <c r="AC494" i="2" l="1"/>
  <c r="AM494" i="2" s="1"/>
  <c r="AD493" i="2"/>
  <c r="AL493" i="2" s="1"/>
  <c r="AJ493" i="2"/>
  <c r="AG492" i="2"/>
  <c r="AK492" i="2" s="1"/>
  <c r="AR492" i="2"/>
  <c r="R498" i="2"/>
  <c r="S497" i="2"/>
  <c r="T497" i="2" s="1"/>
  <c r="Y496" i="2" s="1"/>
  <c r="U497" i="2"/>
  <c r="W496" i="2" s="1"/>
  <c r="V497" i="2"/>
  <c r="X496" i="2" s="1"/>
  <c r="AH492" i="2"/>
  <c r="AQ492" i="2" s="1"/>
  <c r="AH493" i="2"/>
  <c r="AQ493" i="2" s="1"/>
  <c r="AE493" i="2"/>
  <c r="AR493" i="2" s="1"/>
  <c r="Z495" i="2"/>
  <c r="AC495" i="2" s="1"/>
  <c r="AM495" i="2" s="1"/>
  <c r="AI492" i="2"/>
  <c r="AN492" i="2" s="1"/>
  <c r="AB494" i="2"/>
  <c r="AD490" i="1"/>
  <c r="U494" i="1"/>
  <c r="W493" i="1" s="1"/>
  <c r="X493" i="1"/>
  <c r="Z492" i="1"/>
  <c r="AR489" i="1"/>
  <c r="AL490" i="1"/>
  <c r="AN490" i="1"/>
  <c r="AJ490" i="1"/>
  <c r="AB491" i="1"/>
  <c r="AA491" i="1"/>
  <c r="AE491" i="1" s="1"/>
  <c r="AQ489" i="1"/>
  <c r="AP489" i="1"/>
  <c r="AK490" i="1"/>
  <c r="AM490" i="1"/>
  <c r="R495" i="1"/>
  <c r="V495" i="1" s="1"/>
  <c r="S494" i="1"/>
  <c r="T494" i="1" s="1"/>
  <c r="Y493" i="1" s="1"/>
  <c r="AE494" i="2" l="1"/>
  <c r="AR494" i="2" s="1"/>
  <c r="AP494" i="2"/>
  <c r="AA495" i="2"/>
  <c r="AJ495" i="2" s="1"/>
  <c r="AB495" i="2"/>
  <c r="AP495" i="2" s="1"/>
  <c r="AG493" i="2"/>
  <c r="AK493" i="2" s="1"/>
  <c r="AI493" i="2"/>
  <c r="AN493" i="2" s="1"/>
  <c r="Z496" i="2"/>
  <c r="AB496" i="2" s="1"/>
  <c r="AP496" i="2" s="1"/>
  <c r="AD494" i="2"/>
  <c r="AL494" i="2" s="1"/>
  <c r="AG494" i="2"/>
  <c r="AK494" i="2" s="1"/>
  <c r="R499" i="2"/>
  <c r="S498" i="2"/>
  <c r="T498" i="2" s="1"/>
  <c r="Y497" i="2" s="1"/>
  <c r="U498" i="2"/>
  <c r="W497" i="2" s="1"/>
  <c r="V498" i="2"/>
  <c r="X497" i="2" s="1"/>
  <c r="AD491" i="1"/>
  <c r="U495" i="1"/>
  <c r="W494" i="1" s="1"/>
  <c r="X494" i="1"/>
  <c r="AP490" i="1"/>
  <c r="AR490" i="1"/>
  <c r="AJ491" i="1"/>
  <c r="AN491" i="1"/>
  <c r="AK491" i="1"/>
  <c r="AA492" i="1"/>
  <c r="AB492" i="1"/>
  <c r="AD492" i="1" s="1"/>
  <c r="Z493" i="1"/>
  <c r="AQ490" i="1"/>
  <c r="AC492" i="1"/>
  <c r="R496" i="1"/>
  <c r="V496" i="1" s="1"/>
  <c r="S495" i="1"/>
  <c r="T495" i="1" s="1"/>
  <c r="Y494" i="1" s="1"/>
  <c r="AD495" i="2" l="1"/>
  <c r="AL495" i="2" s="1"/>
  <c r="AI494" i="2"/>
  <c r="AN494" i="2" s="1"/>
  <c r="AE495" i="2"/>
  <c r="AR495" i="2" s="1"/>
  <c r="S499" i="2"/>
  <c r="T499" i="2" s="1"/>
  <c r="Y498" i="2" s="1"/>
  <c r="V499" i="2"/>
  <c r="X498" i="2" s="1"/>
  <c r="R500" i="2"/>
  <c r="U499" i="2"/>
  <c r="W498" i="2" s="1"/>
  <c r="AI495" i="2"/>
  <c r="AN495" i="2" s="1"/>
  <c r="AA496" i="2"/>
  <c r="Z497" i="2"/>
  <c r="AC497" i="2" s="1"/>
  <c r="AM497" i="2" s="1"/>
  <c r="AH494" i="2"/>
  <c r="AQ494" i="2" s="1"/>
  <c r="AH495" i="2"/>
  <c r="AQ495" i="2" s="1"/>
  <c r="AC496" i="2"/>
  <c r="AM496" i="2" s="1"/>
  <c r="AE492" i="1"/>
  <c r="U496" i="1"/>
  <c r="W495" i="1" s="1"/>
  <c r="X495" i="1"/>
  <c r="AL492" i="1"/>
  <c r="AM492" i="1"/>
  <c r="AK492" i="1"/>
  <c r="Z494" i="1"/>
  <c r="AN492" i="1"/>
  <c r="AJ492" i="1"/>
  <c r="AA493" i="1"/>
  <c r="AB493" i="1"/>
  <c r="AD493" i="1" s="1"/>
  <c r="AP491" i="1"/>
  <c r="AC493" i="1"/>
  <c r="AL493" i="1" s="1"/>
  <c r="AQ491" i="1"/>
  <c r="AM491" i="1"/>
  <c r="AR491" i="1"/>
  <c r="S496" i="1"/>
  <c r="T496" i="1" s="1"/>
  <c r="Y495" i="1" s="1"/>
  <c r="R497" i="1"/>
  <c r="V497" i="1" s="1"/>
  <c r="AD496" i="2" l="1"/>
  <c r="AL496" i="2" s="1"/>
  <c r="AJ496" i="2"/>
  <c r="AG495" i="2"/>
  <c r="AK495" i="2" s="1"/>
  <c r="AB497" i="2"/>
  <c r="AP497" i="2" s="1"/>
  <c r="Z498" i="2"/>
  <c r="AA498" i="2" s="1"/>
  <c r="AJ498" i="2" s="1"/>
  <c r="AA497" i="2"/>
  <c r="AJ497" i="2" s="1"/>
  <c r="S500" i="2"/>
  <c r="T500" i="2" s="1"/>
  <c r="Y499" i="2" s="1"/>
  <c r="R501" i="2"/>
  <c r="U500" i="2"/>
  <c r="W499" i="2" s="1"/>
  <c r="V500" i="2"/>
  <c r="X499" i="2" s="1"/>
  <c r="AE496" i="2"/>
  <c r="AR496" i="2" s="1"/>
  <c r="AH496" i="2"/>
  <c r="AQ496" i="2" s="1"/>
  <c r="AE493" i="1"/>
  <c r="X496" i="1"/>
  <c r="U497" i="1"/>
  <c r="W496" i="1" s="1"/>
  <c r="AQ492" i="1"/>
  <c r="AK493" i="1"/>
  <c r="AM493" i="1"/>
  <c r="AJ493" i="1"/>
  <c r="AN493" i="1"/>
  <c r="AA494" i="1"/>
  <c r="AB494" i="1"/>
  <c r="AD494" i="1" s="1"/>
  <c r="Z495" i="1"/>
  <c r="AC495" i="1" s="1"/>
  <c r="AL495" i="1" s="1"/>
  <c r="AR492" i="1"/>
  <c r="AC494" i="1"/>
  <c r="AP492" i="1"/>
  <c r="R498" i="1"/>
  <c r="V498" i="1" s="1"/>
  <c r="S497" i="1"/>
  <c r="T497" i="1" s="1"/>
  <c r="Y496" i="1" s="1"/>
  <c r="AG496" i="2" l="1"/>
  <c r="AK496" i="2" s="1"/>
  <c r="AB498" i="2"/>
  <c r="AC498" i="2"/>
  <c r="AM498" i="2" s="1"/>
  <c r="AI496" i="2"/>
  <c r="AN496" i="2" s="1"/>
  <c r="AE497" i="2"/>
  <c r="AR497" i="2" s="1"/>
  <c r="AD497" i="2"/>
  <c r="AL497" i="2" s="1"/>
  <c r="Z499" i="2"/>
  <c r="AB499" i="2" s="1"/>
  <c r="AP499" i="2" s="1"/>
  <c r="AE498" i="2"/>
  <c r="AR498" i="2" s="1"/>
  <c r="R502" i="2"/>
  <c r="S501" i="2"/>
  <c r="T501" i="2" s="1"/>
  <c r="Y500" i="2" s="1"/>
  <c r="V501" i="2"/>
  <c r="X500" i="2" s="1"/>
  <c r="U501" i="2"/>
  <c r="W500" i="2" s="1"/>
  <c r="AE494" i="1"/>
  <c r="U498" i="1"/>
  <c r="W497" i="1" s="1"/>
  <c r="X497" i="1"/>
  <c r="AQ493" i="1"/>
  <c r="Z496" i="1"/>
  <c r="AN494" i="1"/>
  <c r="AJ494" i="1"/>
  <c r="AA495" i="1"/>
  <c r="AE495" i="1" s="1"/>
  <c r="AB495" i="1"/>
  <c r="AR493" i="1"/>
  <c r="AP493" i="1"/>
  <c r="AL494" i="1"/>
  <c r="AK494" i="1"/>
  <c r="AM494" i="1"/>
  <c r="R499" i="1"/>
  <c r="V499" i="1" s="1"/>
  <c r="S498" i="1"/>
  <c r="T498" i="1" s="1"/>
  <c r="Y497" i="1" s="1"/>
  <c r="AC499" i="2" l="1"/>
  <c r="AM499" i="2" s="1"/>
  <c r="AD498" i="2"/>
  <c r="AL498" i="2" s="1"/>
  <c r="AP498" i="2"/>
  <c r="AA499" i="2"/>
  <c r="AJ499" i="2" s="1"/>
  <c r="AI497" i="2"/>
  <c r="AN497" i="2" s="1"/>
  <c r="AI498" i="2"/>
  <c r="AN498" i="2" s="1"/>
  <c r="AH497" i="2"/>
  <c r="AQ497" i="2" s="1"/>
  <c r="R503" i="2"/>
  <c r="S502" i="2"/>
  <c r="T502" i="2" s="1"/>
  <c r="Y501" i="2" s="1"/>
  <c r="V502" i="2"/>
  <c r="X501" i="2" s="1"/>
  <c r="U502" i="2"/>
  <c r="W501" i="2" s="1"/>
  <c r="Z500" i="2"/>
  <c r="AA500" i="2" s="1"/>
  <c r="AJ500" i="2" s="1"/>
  <c r="AG498" i="2"/>
  <c r="AK498" i="2" s="1"/>
  <c r="AG497" i="2"/>
  <c r="AK497" i="2" s="1"/>
  <c r="AD495" i="1"/>
  <c r="X498" i="1"/>
  <c r="U499" i="1"/>
  <c r="W498" i="1" s="1"/>
  <c r="AP494" i="1"/>
  <c r="Z497" i="1"/>
  <c r="AN495" i="1"/>
  <c r="AK495" i="1"/>
  <c r="AJ495" i="1"/>
  <c r="AR494" i="1"/>
  <c r="AB496" i="1"/>
  <c r="AA496" i="1"/>
  <c r="AE496" i="1" s="1"/>
  <c r="AQ494" i="1"/>
  <c r="AC496" i="1"/>
  <c r="S499" i="1"/>
  <c r="T499" i="1" s="1"/>
  <c r="Y498" i="1" s="1"/>
  <c r="R500" i="1"/>
  <c r="V500" i="1" s="1"/>
  <c r="AH498" i="2" l="1"/>
  <c r="AQ498" i="2" s="1"/>
  <c r="AE499" i="2"/>
  <c r="AR499" i="2" s="1"/>
  <c r="AD499" i="2"/>
  <c r="AL499" i="2" s="1"/>
  <c r="Z501" i="2"/>
  <c r="AA501" i="2" s="1"/>
  <c r="AJ501" i="2" s="1"/>
  <c r="AC500" i="2"/>
  <c r="AM500" i="2" s="1"/>
  <c r="AB500" i="2"/>
  <c r="AP500" i="2" s="1"/>
  <c r="AG499" i="2"/>
  <c r="AK499" i="2" s="1"/>
  <c r="S503" i="2"/>
  <c r="T503" i="2" s="1"/>
  <c r="Y502" i="2" s="1"/>
  <c r="V503" i="2"/>
  <c r="X502" i="2" s="1"/>
  <c r="R504" i="2"/>
  <c r="U503" i="2"/>
  <c r="W502" i="2" s="1"/>
  <c r="AD496" i="1"/>
  <c r="U500" i="1"/>
  <c r="W499" i="1" s="1"/>
  <c r="X499" i="1"/>
  <c r="AR495" i="1"/>
  <c r="Z498" i="1"/>
  <c r="AM496" i="1"/>
  <c r="AK496" i="1"/>
  <c r="AP495" i="1"/>
  <c r="AA497" i="1"/>
  <c r="AB497" i="1"/>
  <c r="AD497" i="1" s="1"/>
  <c r="AJ496" i="1"/>
  <c r="AN496" i="1"/>
  <c r="AL496" i="1"/>
  <c r="AQ495" i="1"/>
  <c r="AM495" i="1"/>
  <c r="AC497" i="1"/>
  <c r="AL497" i="1" s="1"/>
  <c r="R501" i="1"/>
  <c r="V501" i="1" s="1"/>
  <c r="S500" i="1"/>
  <c r="T500" i="1" s="1"/>
  <c r="Y499" i="1" s="1"/>
  <c r="AI499" i="2" l="1"/>
  <c r="AN499" i="2" s="1"/>
  <c r="AH499" i="2"/>
  <c r="AQ499" i="2" s="1"/>
  <c r="AC501" i="2"/>
  <c r="AM501" i="2" s="1"/>
  <c r="AD500" i="2"/>
  <c r="AL500" i="2" s="1"/>
  <c r="Z502" i="2"/>
  <c r="AC502" i="2" s="1"/>
  <c r="AM502" i="2" s="1"/>
  <c r="AE500" i="2"/>
  <c r="AR500" i="2" s="1"/>
  <c r="S504" i="2"/>
  <c r="T504" i="2" s="1"/>
  <c r="Y503" i="2" s="1"/>
  <c r="R505" i="2"/>
  <c r="V504" i="2"/>
  <c r="X503" i="2" s="1"/>
  <c r="U504" i="2"/>
  <c r="W503" i="2" s="1"/>
  <c r="AB501" i="2"/>
  <c r="AP501" i="2" s="1"/>
  <c r="AE497" i="1"/>
  <c r="U501" i="1"/>
  <c r="W500" i="1" s="1"/>
  <c r="X500" i="1"/>
  <c r="AP496" i="1"/>
  <c r="AQ496" i="1"/>
  <c r="Z499" i="1"/>
  <c r="AR496" i="1"/>
  <c r="AJ497" i="1"/>
  <c r="AN497" i="1"/>
  <c r="AA498" i="1"/>
  <c r="AB498" i="1"/>
  <c r="AD498" i="1" s="1"/>
  <c r="AK497" i="1"/>
  <c r="AM497" i="1"/>
  <c r="AC498" i="1"/>
  <c r="S501" i="1"/>
  <c r="T501" i="1" s="1"/>
  <c r="Y500" i="1" s="1"/>
  <c r="R502" i="1"/>
  <c r="V502" i="1" s="1"/>
  <c r="AD501" i="2" l="1"/>
  <c r="AL501" i="2" s="1"/>
  <c r="Z503" i="2"/>
  <c r="AA503" i="2" s="1"/>
  <c r="AJ503" i="2" s="1"/>
  <c r="R506" i="2"/>
  <c r="S505" i="2"/>
  <c r="T505" i="2" s="1"/>
  <c r="Y504" i="2" s="1"/>
  <c r="U505" i="2"/>
  <c r="W504" i="2" s="1"/>
  <c r="V505" i="2"/>
  <c r="X504" i="2" s="1"/>
  <c r="AI500" i="2"/>
  <c r="AN500" i="2" s="1"/>
  <c r="AA502" i="2"/>
  <c r="AJ502" i="2" s="1"/>
  <c r="AG500" i="2"/>
  <c r="AK500" i="2" s="1"/>
  <c r="AE501" i="2"/>
  <c r="AR501" i="2" s="1"/>
  <c r="AB502" i="2"/>
  <c r="AP502" i="2" s="1"/>
  <c r="AH500" i="2"/>
  <c r="AQ500" i="2" s="1"/>
  <c r="AE498" i="1"/>
  <c r="U502" i="1"/>
  <c r="W501" i="1" s="1"/>
  <c r="X501" i="1"/>
  <c r="AP497" i="1"/>
  <c r="AJ498" i="1"/>
  <c r="AN498" i="1"/>
  <c r="Z500" i="1"/>
  <c r="AQ497" i="1"/>
  <c r="AB499" i="1"/>
  <c r="AA499" i="1"/>
  <c r="AE499" i="1" s="1"/>
  <c r="AR497" i="1"/>
  <c r="AP498" i="1"/>
  <c r="AL498" i="1"/>
  <c r="AK498" i="1"/>
  <c r="AM498" i="1"/>
  <c r="AC499" i="1"/>
  <c r="AL499" i="1" s="1"/>
  <c r="S502" i="1"/>
  <c r="T502" i="1" s="1"/>
  <c r="Y501" i="1" s="1"/>
  <c r="R503" i="1"/>
  <c r="V503" i="1" s="1"/>
  <c r="AC503" i="2" l="1"/>
  <c r="AM503" i="2" s="1"/>
  <c r="AB503" i="2"/>
  <c r="AP503" i="2" s="1"/>
  <c r="AI501" i="2"/>
  <c r="AN501" i="2" s="1"/>
  <c r="AD502" i="2"/>
  <c r="AL502" i="2" s="1"/>
  <c r="Z504" i="2"/>
  <c r="AA504" i="2" s="1"/>
  <c r="AJ504" i="2" s="1"/>
  <c r="AE503" i="2"/>
  <c r="AR503" i="2" s="1"/>
  <c r="AH501" i="2"/>
  <c r="AQ501" i="2" s="1"/>
  <c r="R507" i="2"/>
  <c r="S506" i="2"/>
  <c r="T506" i="2" s="1"/>
  <c r="Y505" i="2" s="1"/>
  <c r="V506" i="2"/>
  <c r="X505" i="2" s="1"/>
  <c r="U506" i="2"/>
  <c r="W505" i="2" s="1"/>
  <c r="AG501" i="2"/>
  <c r="AK501" i="2" s="1"/>
  <c r="AE502" i="2"/>
  <c r="AR502" i="2" s="1"/>
  <c r="AD499" i="1"/>
  <c r="X502" i="1"/>
  <c r="U503" i="1"/>
  <c r="W502" i="1" s="1"/>
  <c r="AQ498" i="1"/>
  <c r="Z501" i="1"/>
  <c r="AN499" i="1"/>
  <c r="AM499" i="1"/>
  <c r="AK499" i="1"/>
  <c r="AR498" i="1"/>
  <c r="AA500" i="1"/>
  <c r="AB500" i="1"/>
  <c r="AJ499" i="1"/>
  <c r="AC500" i="1"/>
  <c r="S503" i="1"/>
  <c r="T503" i="1" s="1"/>
  <c r="Y502" i="1" s="1"/>
  <c r="R504" i="1"/>
  <c r="V504" i="1" s="1"/>
  <c r="AD503" i="2" l="1"/>
  <c r="AH502" i="2"/>
  <c r="AQ502" i="2" s="1"/>
  <c r="AB504" i="2"/>
  <c r="AP504" i="2" s="1"/>
  <c r="AE504" i="2"/>
  <c r="AR504" i="2" s="1"/>
  <c r="AG503" i="2"/>
  <c r="AK503" i="2" s="1"/>
  <c r="AI502" i="2"/>
  <c r="AN502" i="2" s="1"/>
  <c r="AC504" i="2"/>
  <c r="AM504" i="2" s="1"/>
  <c r="S507" i="2"/>
  <c r="T507" i="2" s="1"/>
  <c r="Y506" i="2" s="1"/>
  <c r="V507" i="2"/>
  <c r="X506" i="2" s="1"/>
  <c r="R508" i="2"/>
  <c r="U507" i="2"/>
  <c r="W506" i="2" s="1"/>
  <c r="Z505" i="2"/>
  <c r="AB505" i="2" s="1"/>
  <c r="AP505" i="2" s="1"/>
  <c r="AI503" i="2"/>
  <c r="AN503" i="2" s="1"/>
  <c r="AG502" i="2"/>
  <c r="AK502" i="2" s="1"/>
  <c r="AK500" i="1"/>
  <c r="AD500" i="1"/>
  <c r="AE500" i="1"/>
  <c r="X503" i="1"/>
  <c r="U504" i="1"/>
  <c r="W503" i="1" s="1"/>
  <c r="AR499" i="1"/>
  <c r="AM500" i="1"/>
  <c r="AN500" i="1"/>
  <c r="AJ500" i="1"/>
  <c r="AQ499" i="1"/>
  <c r="AA501" i="1"/>
  <c r="AB501" i="1"/>
  <c r="AD501" i="1" s="1"/>
  <c r="Z502" i="1"/>
  <c r="AP499" i="1"/>
  <c r="AP500" i="1"/>
  <c r="AL500" i="1"/>
  <c r="AC501" i="1"/>
  <c r="AL501" i="1" s="1"/>
  <c r="S504" i="1"/>
  <c r="T504" i="1" s="1"/>
  <c r="Y503" i="1" s="1"/>
  <c r="R505" i="1"/>
  <c r="V505" i="1" s="1"/>
  <c r="AD504" i="2" l="1"/>
  <c r="AL504" i="2" s="1"/>
  <c r="AL503" i="2"/>
  <c r="AH503" i="2"/>
  <c r="AQ503" i="2" s="1"/>
  <c r="AG504" i="2"/>
  <c r="AK504" i="2" s="1"/>
  <c r="AH504" i="2"/>
  <c r="AQ504" i="2" s="1"/>
  <c r="Z506" i="2"/>
  <c r="AA506" i="2" s="1"/>
  <c r="AJ506" i="2" s="1"/>
  <c r="S508" i="2"/>
  <c r="T508" i="2" s="1"/>
  <c r="Y507" i="2" s="1"/>
  <c r="R509" i="2"/>
  <c r="U508" i="2"/>
  <c r="W507" i="2" s="1"/>
  <c r="V508" i="2"/>
  <c r="X507" i="2" s="1"/>
  <c r="AC505" i="2"/>
  <c r="AM505" i="2" s="1"/>
  <c r="AI504" i="2"/>
  <c r="AN504" i="2" s="1"/>
  <c r="AA505" i="2"/>
  <c r="AE501" i="1"/>
  <c r="AQ500" i="1"/>
  <c r="U505" i="1"/>
  <c r="W504" i="1" s="1"/>
  <c r="X504" i="1"/>
  <c r="AR500" i="1"/>
  <c r="AK501" i="1"/>
  <c r="AM501" i="1"/>
  <c r="Z503" i="1"/>
  <c r="AC503" i="1" s="1"/>
  <c r="AL503" i="1" s="1"/>
  <c r="AJ501" i="1"/>
  <c r="AN501" i="1"/>
  <c r="AB502" i="1"/>
  <c r="AA502" i="1"/>
  <c r="AE502" i="1" s="1"/>
  <c r="AC502" i="1"/>
  <c r="S505" i="1"/>
  <c r="T505" i="1" s="1"/>
  <c r="Y504" i="1" s="1"/>
  <c r="R506" i="1"/>
  <c r="V506" i="1" s="1"/>
  <c r="AD505" i="2" l="1"/>
  <c r="AL505" i="2" s="1"/>
  <c r="AJ505" i="2"/>
  <c r="AB506" i="2"/>
  <c r="AC506" i="2"/>
  <c r="AM506" i="2" s="1"/>
  <c r="AH505" i="2"/>
  <c r="AQ505" i="2" s="1"/>
  <c r="AE505" i="2"/>
  <c r="AR505" i="2" s="1"/>
  <c r="Z507" i="2"/>
  <c r="AB507" i="2" s="1"/>
  <c r="AP507" i="2" s="1"/>
  <c r="R510" i="2"/>
  <c r="S509" i="2"/>
  <c r="T509" i="2" s="1"/>
  <c r="Y508" i="2" s="1"/>
  <c r="V509" i="2"/>
  <c r="X508" i="2" s="1"/>
  <c r="U509" i="2"/>
  <c r="W508" i="2" s="1"/>
  <c r="AD502" i="1"/>
  <c r="AM502" i="1" s="1"/>
  <c r="AQ501" i="1"/>
  <c r="U506" i="1"/>
  <c r="W505" i="1" s="1"/>
  <c r="AL502" i="1"/>
  <c r="AN502" i="1"/>
  <c r="AJ502" i="1"/>
  <c r="AP501" i="1"/>
  <c r="AK502" i="1"/>
  <c r="Z504" i="1"/>
  <c r="AR501" i="1"/>
  <c r="AB503" i="1"/>
  <c r="AA503" i="1"/>
  <c r="AE503" i="1" s="1"/>
  <c r="R507" i="1"/>
  <c r="V507" i="1" s="1"/>
  <c r="S506" i="1"/>
  <c r="T506" i="1" s="1"/>
  <c r="Y505" i="1" s="1"/>
  <c r="AE506" i="2" l="1"/>
  <c r="AR506" i="2" s="1"/>
  <c r="AP506" i="2"/>
  <c r="AD506" i="2"/>
  <c r="AL506" i="2" s="1"/>
  <c r="AG505" i="2"/>
  <c r="AK505" i="2" s="1"/>
  <c r="AG506" i="2"/>
  <c r="AK506" i="2" s="1"/>
  <c r="Z508" i="2"/>
  <c r="AA508" i="2" s="1"/>
  <c r="AJ508" i="2" s="1"/>
  <c r="AA507" i="2"/>
  <c r="AJ507" i="2" s="1"/>
  <c r="AI505" i="2"/>
  <c r="AN505" i="2" s="1"/>
  <c r="AC507" i="2"/>
  <c r="AM507" i="2" s="1"/>
  <c r="R511" i="2"/>
  <c r="S510" i="2"/>
  <c r="T510" i="2" s="1"/>
  <c r="Y509" i="2" s="1"/>
  <c r="V510" i="2"/>
  <c r="X509" i="2" s="1"/>
  <c r="U510" i="2"/>
  <c r="W509" i="2" s="1"/>
  <c r="AD503" i="1"/>
  <c r="X505" i="1"/>
  <c r="Z505" i="1" s="1"/>
  <c r="X506" i="1"/>
  <c r="U507" i="1"/>
  <c r="W506" i="1" s="1"/>
  <c r="AA504" i="1"/>
  <c r="AB504" i="1"/>
  <c r="AJ503" i="1"/>
  <c r="AR502" i="1"/>
  <c r="AC504" i="1"/>
  <c r="AN503" i="1"/>
  <c r="AK503" i="1"/>
  <c r="AM503" i="1"/>
  <c r="AQ502" i="1"/>
  <c r="AP502" i="1"/>
  <c r="R508" i="1"/>
  <c r="V508" i="1" s="1"/>
  <c r="S507" i="1"/>
  <c r="T507" i="1" s="1"/>
  <c r="Y506" i="1" s="1"/>
  <c r="AI506" i="2" l="1"/>
  <c r="AN506" i="2" s="1"/>
  <c r="AH506" i="2"/>
  <c r="AQ506" i="2" s="1"/>
  <c r="AC508" i="2"/>
  <c r="AM508" i="2" s="1"/>
  <c r="AB508" i="2"/>
  <c r="Z509" i="2"/>
  <c r="AA509" i="2" s="1"/>
  <c r="AJ509" i="2" s="1"/>
  <c r="S511" i="2"/>
  <c r="T511" i="2" s="1"/>
  <c r="Y510" i="2" s="1"/>
  <c r="V511" i="2"/>
  <c r="X510" i="2" s="1"/>
  <c r="R512" i="2"/>
  <c r="U511" i="2"/>
  <c r="W510" i="2" s="1"/>
  <c r="AE507" i="2"/>
  <c r="AR507" i="2" s="1"/>
  <c r="AD507" i="2"/>
  <c r="AL507" i="2" s="1"/>
  <c r="AK504" i="1"/>
  <c r="AD504" i="1"/>
  <c r="AE504" i="1"/>
  <c r="U508" i="1"/>
  <c r="W507" i="1" s="1"/>
  <c r="X507" i="1"/>
  <c r="AM504" i="1"/>
  <c r="AN504" i="1"/>
  <c r="AJ504" i="1"/>
  <c r="AR503" i="1"/>
  <c r="AA505" i="1"/>
  <c r="AB505" i="1"/>
  <c r="AD505" i="1" s="1"/>
  <c r="Z506" i="1"/>
  <c r="AP503" i="1"/>
  <c r="AL504" i="1"/>
  <c r="AQ503" i="1"/>
  <c r="AC505" i="1"/>
  <c r="AL505" i="1" s="1"/>
  <c r="S508" i="1"/>
  <c r="T508" i="1" s="1"/>
  <c r="Y507" i="1" s="1"/>
  <c r="R509" i="1"/>
  <c r="V509" i="1" s="1"/>
  <c r="AE508" i="2" l="1"/>
  <c r="AR508" i="2" s="1"/>
  <c r="AP508" i="2"/>
  <c r="AC509" i="2"/>
  <c r="AM509" i="2" s="1"/>
  <c r="AG507" i="2"/>
  <c r="AK507" i="2" s="1"/>
  <c r="AH507" i="2"/>
  <c r="AQ507" i="2" s="1"/>
  <c r="AB509" i="2"/>
  <c r="AP509" i="2" s="1"/>
  <c r="Z510" i="2"/>
  <c r="AB510" i="2" s="1"/>
  <c r="AP510" i="2" s="1"/>
  <c r="AI507" i="2"/>
  <c r="AN507" i="2" s="1"/>
  <c r="S512" i="2"/>
  <c r="T512" i="2" s="1"/>
  <c r="Y511" i="2" s="1"/>
  <c r="R513" i="2"/>
  <c r="V512" i="2"/>
  <c r="X511" i="2" s="1"/>
  <c r="U512" i="2"/>
  <c r="W511" i="2" s="1"/>
  <c r="AG508" i="2"/>
  <c r="AK508" i="2" s="1"/>
  <c r="AD508" i="2"/>
  <c r="AL508" i="2" s="1"/>
  <c r="AE505" i="1"/>
  <c r="AP504" i="1"/>
  <c r="AQ504" i="1"/>
  <c r="U509" i="1"/>
  <c r="W508" i="1" s="1"/>
  <c r="X508" i="1"/>
  <c r="AR504" i="1"/>
  <c r="AK505" i="1"/>
  <c r="AM505" i="1"/>
  <c r="Z507" i="1"/>
  <c r="AC507" i="1" s="1"/>
  <c r="AL507" i="1" s="1"/>
  <c r="AJ505" i="1"/>
  <c r="AN505" i="1"/>
  <c r="AB506" i="1"/>
  <c r="AD506" i="1" s="1"/>
  <c r="AA506" i="1"/>
  <c r="AC506" i="1"/>
  <c r="S509" i="1"/>
  <c r="T509" i="1" s="1"/>
  <c r="Y508" i="1" s="1"/>
  <c r="R510" i="1"/>
  <c r="V510" i="1" s="1"/>
  <c r="AI508" i="2" l="1"/>
  <c r="AN508" i="2" s="1"/>
  <c r="R514" i="2"/>
  <c r="S513" i="2"/>
  <c r="T513" i="2" s="1"/>
  <c r="Y512" i="2" s="1"/>
  <c r="U513" i="2"/>
  <c r="W512" i="2" s="1"/>
  <c r="V513" i="2"/>
  <c r="X512" i="2" s="1"/>
  <c r="AD509" i="2"/>
  <c r="AL509" i="2" s="1"/>
  <c r="AC510" i="2"/>
  <c r="AM510" i="2" s="1"/>
  <c r="AE509" i="2"/>
  <c r="Z511" i="2"/>
  <c r="AA511" i="2" s="1"/>
  <c r="AJ511" i="2" s="1"/>
  <c r="AH508" i="2"/>
  <c r="AQ508" i="2" s="1"/>
  <c r="AA510" i="2"/>
  <c r="AJ510" i="2" s="1"/>
  <c r="AE506" i="1"/>
  <c r="AQ505" i="1"/>
  <c r="U510" i="1"/>
  <c r="W509" i="1" s="1"/>
  <c r="X509" i="1"/>
  <c r="AL506" i="1"/>
  <c r="AN506" i="1"/>
  <c r="AJ506" i="1"/>
  <c r="AP505" i="1"/>
  <c r="AK506" i="1"/>
  <c r="AM506" i="1"/>
  <c r="Z508" i="1"/>
  <c r="AR505" i="1"/>
  <c r="AB507" i="1"/>
  <c r="AA507" i="1"/>
  <c r="AE507" i="1" s="1"/>
  <c r="S510" i="1"/>
  <c r="T510" i="1" s="1"/>
  <c r="Y509" i="1" s="1"/>
  <c r="R511" i="1"/>
  <c r="V511" i="1" s="1"/>
  <c r="AG509" i="2" l="1"/>
  <c r="AK509" i="2" s="1"/>
  <c r="AR509" i="2"/>
  <c r="AC511" i="2"/>
  <c r="AM511" i="2" s="1"/>
  <c r="R515" i="2"/>
  <c r="S514" i="2"/>
  <c r="T514" i="2" s="1"/>
  <c r="Y513" i="2" s="1"/>
  <c r="U514" i="2"/>
  <c r="W513" i="2" s="1"/>
  <c r="V514" i="2"/>
  <c r="X513" i="2" s="1"/>
  <c r="AH509" i="2"/>
  <c r="AQ509" i="2" s="1"/>
  <c r="AE510" i="2"/>
  <c r="AR510" i="2" s="1"/>
  <c r="AB511" i="2"/>
  <c r="AP511" i="2" s="1"/>
  <c r="Z512" i="2"/>
  <c r="AA512" i="2" s="1"/>
  <c r="AJ512" i="2" s="1"/>
  <c r="AI509" i="2"/>
  <c r="AN509" i="2" s="1"/>
  <c r="AD510" i="2"/>
  <c r="AL510" i="2" s="1"/>
  <c r="AD507" i="1"/>
  <c r="U511" i="1"/>
  <c r="W510" i="1" s="1"/>
  <c r="X510" i="1"/>
  <c r="AA508" i="1"/>
  <c r="AE508" i="1" s="1"/>
  <c r="AB508" i="1"/>
  <c r="AC508" i="1"/>
  <c r="AR506" i="1"/>
  <c r="Z509" i="1"/>
  <c r="AJ507" i="1"/>
  <c r="AN507" i="1"/>
  <c r="AK507" i="1"/>
  <c r="AQ506" i="1"/>
  <c r="AP506" i="1"/>
  <c r="S511" i="1"/>
  <c r="T511" i="1" s="1"/>
  <c r="Y510" i="1" s="1"/>
  <c r="R512" i="1"/>
  <c r="V512" i="1" s="1"/>
  <c r="AB512" i="2" l="1"/>
  <c r="Z513" i="2"/>
  <c r="AC513" i="2" s="1"/>
  <c r="AM513" i="2" s="1"/>
  <c r="AH510" i="2"/>
  <c r="AQ510" i="2" s="1"/>
  <c r="AC512" i="2"/>
  <c r="AM512" i="2" s="1"/>
  <c r="AD511" i="2"/>
  <c r="AL511" i="2" s="1"/>
  <c r="AI510" i="2"/>
  <c r="AN510" i="2" s="1"/>
  <c r="S515" i="2"/>
  <c r="T515" i="2" s="1"/>
  <c r="Y514" i="2" s="1"/>
  <c r="V515" i="2"/>
  <c r="X514" i="2" s="1"/>
  <c r="R516" i="2"/>
  <c r="U515" i="2"/>
  <c r="W514" i="2" s="1"/>
  <c r="AE511" i="2"/>
  <c r="AR511" i="2" s="1"/>
  <c r="AG510" i="2"/>
  <c r="AK510" i="2" s="1"/>
  <c r="AD508" i="1"/>
  <c r="AM508" i="1" s="1"/>
  <c r="U512" i="1"/>
  <c r="W511" i="1" s="1"/>
  <c r="X511" i="1"/>
  <c r="AP507" i="1"/>
  <c r="AQ507" i="1"/>
  <c r="AM507" i="1"/>
  <c r="AR507" i="1"/>
  <c r="AL508" i="1"/>
  <c r="Z510" i="1"/>
  <c r="AA509" i="1"/>
  <c r="AB509" i="1"/>
  <c r="AD509" i="1" s="1"/>
  <c r="AK508" i="1"/>
  <c r="AC509" i="1"/>
  <c r="AL509" i="1" s="1"/>
  <c r="AJ508" i="1"/>
  <c r="AN508" i="1"/>
  <c r="R513" i="1"/>
  <c r="V513" i="1" s="1"/>
  <c r="S512" i="1"/>
  <c r="T512" i="1" s="1"/>
  <c r="Y511" i="1" s="1"/>
  <c r="AB513" i="2" l="1"/>
  <c r="AP513" i="2" s="1"/>
  <c r="AE512" i="2"/>
  <c r="AR512" i="2" s="1"/>
  <c r="AP512" i="2"/>
  <c r="AH511" i="2"/>
  <c r="AQ511" i="2" s="1"/>
  <c r="AI511" i="2"/>
  <c r="AN511" i="2" s="1"/>
  <c r="AA513" i="2"/>
  <c r="Z514" i="2"/>
  <c r="AB514" i="2" s="1"/>
  <c r="AP514" i="2" s="1"/>
  <c r="S516" i="2"/>
  <c r="T516" i="2" s="1"/>
  <c r="Y515" i="2" s="1"/>
  <c r="R517" i="2"/>
  <c r="U516" i="2"/>
  <c r="W515" i="2" s="1"/>
  <c r="V516" i="2"/>
  <c r="X515" i="2" s="1"/>
  <c r="AG511" i="2"/>
  <c r="AK511" i="2" s="1"/>
  <c r="AD512" i="2"/>
  <c r="AL512" i="2" s="1"/>
  <c r="AE509" i="1"/>
  <c r="AQ508" i="1"/>
  <c r="X512" i="1"/>
  <c r="U513" i="1"/>
  <c r="W512" i="1" s="1"/>
  <c r="AR508" i="1"/>
  <c r="AJ509" i="1"/>
  <c r="AN509" i="1"/>
  <c r="AP508" i="1"/>
  <c r="AA510" i="1"/>
  <c r="AB510" i="1"/>
  <c r="AD510" i="1" s="1"/>
  <c r="AC510" i="1"/>
  <c r="Z511" i="1"/>
  <c r="AK509" i="1"/>
  <c r="AM509" i="1"/>
  <c r="S513" i="1"/>
  <c r="T513" i="1" s="1"/>
  <c r="Y512" i="1" s="1"/>
  <c r="R514" i="1"/>
  <c r="V514" i="1" s="1"/>
  <c r="AG512" i="2" l="1"/>
  <c r="AK512" i="2" s="1"/>
  <c r="AD513" i="2"/>
  <c r="AL513" i="2" s="1"/>
  <c r="AJ513" i="2"/>
  <c r="AH512" i="2"/>
  <c r="AQ512" i="2" s="1"/>
  <c r="R518" i="2"/>
  <c r="S517" i="2"/>
  <c r="T517" i="2" s="1"/>
  <c r="Y516" i="2" s="1"/>
  <c r="V517" i="2"/>
  <c r="X516" i="2" s="1"/>
  <c r="U517" i="2"/>
  <c r="W516" i="2" s="1"/>
  <c r="AC514" i="2"/>
  <c r="AM514" i="2" s="1"/>
  <c r="AA514" i="2"/>
  <c r="AJ514" i="2" s="1"/>
  <c r="AI512" i="2"/>
  <c r="AN512" i="2" s="1"/>
  <c r="Z515" i="2"/>
  <c r="AB515" i="2" s="1"/>
  <c r="AP515" i="2" s="1"/>
  <c r="AE513" i="2"/>
  <c r="AR513" i="2" s="1"/>
  <c r="AE510" i="1"/>
  <c r="U514" i="1"/>
  <c r="W513" i="1" s="1"/>
  <c r="X513" i="1"/>
  <c r="AP509" i="1"/>
  <c r="AL510" i="1"/>
  <c r="AR509" i="1"/>
  <c r="AK510" i="1"/>
  <c r="AM510" i="1"/>
  <c r="AQ509" i="1"/>
  <c r="Z512" i="1"/>
  <c r="AB511" i="1"/>
  <c r="AA511" i="1"/>
  <c r="AE511" i="1" s="1"/>
  <c r="AN510" i="1"/>
  <c r="AJ510" i="1"/>
  <c r="AC511" i="1"/>
  <c r="AL511" i="1" s="1"/>
  <c r="S514" i="1"/>
  <c r="T514" i="1" s="1"/>
  <c r="Y513" i="1" s="1"/>
  <c r="R515" i="1"/>
  <c r="V515" i="1" s="1"/>
  <c r="AH513" i="2" l="1"/>
  <c r="AQ513" i="2" s="1"/>
  <c r="AG513" i="2"/>
  <c r="AK513" i="2" s="1"/>
  <c r="AC515" i="2"/>
  <c r="AM515" i="2" s="1"/>
  <c r="AI513" i="2"/>
  <c r="AN513" i="2" s="1"/>
  <c r="AE514" i="2"/>
  <c r="AR514" i="2" s="1"/>
  <c r="AA515" i="2"/>
  <c r="AJ515" i="2" s="1"/>
  <c r="R519" i="2"/>
  <c r="S518" i="2"/>
  <c r="T518" i="2" s="1"/>
  <c r="Y517" i="2" s="1"/>
  <c r="V518" i="2"/>
  <c r="X517" i="2" s="1"/>
  <c r="U518" i="2"/>
  <c r="W517" i="2" s="1"/>
  <c r="Z516" i="2"/>
  <c r="AB516" i="2" s="1"/>
  <c r="AP516" i="2" s="1"/>
  <c r="AD514" i="2"/>
  <c r="AL514" i="2" s="1"/>
  <c r="AD511" i="1"/>
  <c r="AQ510" i="1"/>
  <c r="X514" i="1"/>
  <c r="U515" i="1"/>
  <c r="Z513" i="1"/>
  <c r="AB512" i="1"/>
  <c r="AA512" i="1"/>
  <c r="AE512" i="1" s="1"/>
  <c r="AC512" i="1"/>
  <c r="AJ511" i="1"/>
  <c r="AR510" i="1"/>
  <c r="AN511" i="1"/>
  <c r="AK511" i="1"/>
  <c r="AP510" i="1"/>
  <c r="S515" i="1"/>
  <c r="T515" i="1" s="1"/>
  <c r="Y514" i="1" s="1"/>
  <c r="R516" i="1"/>
  <c r="V516" i="1" s="1"/>
  <c r="AA516" i="2" l="1"/>
  <c r="S519" i="2"/>
  <c r="T519" i="2" s="1"/>
  <c r="Y518" i="2" s="1"/>
  <c r="V519" i="2"/>
  <c r="X518" i="2" s="1"/>
  <c r="R520" i="2"/>
  <c r="U519" i="2"/>
  <c r="W518" i="2" s="1"/>
  <c r="AH514" i="2"/>
  <c r="AQ514" i="2" s="1"/>
  <c r="AC516" i="2"/>
  <c r="AM516" i="2" s="1"/>
  <c r="Z517" i="2"/>
  <c r="AB517" i="2" s="1"/>
  <c r="AP517" i="2" s="1"/>
  <c r="AE515" i="2"/>
  <c r="AR515" i="2" s="1"/>
  <c r="AI514" i="2"/>
  <c r="AN514" i="2" s="1"/>
  <c r="AG514" i="2"/>
  <c r="AK514" i="2" s="1"/>
  <c r="AD515" i="2"/>
  <c r="AL515" i="2" s="1"/>
  <c r="AD512" i="1"/>
  <c r="U516" i="1"/>
  <c r="X515" i="1"/>
  <c r="W515" i="1"/>
  <c r="W514" i="1"/>
  <c r="AP511" i="1"/>
  <c r="AN512" i="1"/>
  <c r="AJ512" i="1"/>
  <c r="AQ511" i="1"/>
  <c r="AM511" i="1"/>
  <c r="AM512" i="1"/>
  <c r="AK512" i="1"/>
  <c r="Z514" i="1"/>
  <c r="AR511" i="1"/>
  <c r="AA513" i="1"/>
  <c r="AB513" i="1"/>
  <c r="AD513" i="1" s="1"/>
  <c r="AP512" i="1"/>
  <c r="AL512" i="1"/>
  <c r="AC513" i="1"/>
  <c r="AL513" i="1" s="1"/>
  <c r="S516" i="1"/>
  <c r="T516" i="1" s="1"/>
  <c r="Y515" i="1" s="1"/>
  <c r="R517" i="1"/>
  <c r="V517" i="1" s="1"/>
  <c r="AC517" i="2" l="1"/>
  <c r="AM517" i="2" s="1"/>
  <c r="AD516" i="2"/>
  <c r="AL516" i="2" s="1"/>
  <c r="AJ516" i="2"/>
  <c r="AI515" i="2"/>
  <c r="AN515" i="2" s="1"/>
  <c r="AA517" i="2"/>
  <c r="S520" i="2"/>
  <c r="T520" i="2" s="1"/>
  <c r="Y519" i="2" s="1"/>
  <c r="R521" i="2"/>
  <c r="V520" i="2"/>
  <c r="X519" i="2" s="1"/>
  <c r="U520" i="2"/>
  <c r="W519" i="2" s="1"/>
  <c r="AG515" i="2"/>
  <c r="AK515" i="2" s="1"/>
  <c r="AH515" i="2"/>
  <c r="AQ515" i="2" s="1"/>
  <c r="Z518" i="2"/>
  <c r="AB518" i="2" s="1"/>
  <c r="AP518" i="2" s="1"/>
  <c r="AE516" i="2"/>
  <c r="AR516" i="2" s="1"/>
  <c r="AH516" i="2"/>
  <c r="AQ516" i="2" s="1"/>
  <c r="AE513" i="1"/>
  <c r="U517" i="1"/>
  <c r="W516" i="1" s="1"/>
  <c r="X516" i="1"/>
  <c r="AJ513" i="1"/>
  <c r="AN513" i="1"/>
  <c r="AR512" i="1"/>
  <c r="AQ512" i="1"/>
  <c r="AA514" i="1"/>
  <c r="AE514" i="1" s="1"/>
  <c r="AB514" i="1"/>
  <c r="Z515" i="1"/>
  <c r="AK513" i="1"/>
  <c r="AM513" i="1"/>
  <c r="AC514" i="1"/>
  <c r="S517" i="1"/>
  <c r="T517" i="1" s="1"/>
  <c r="Y516" i="1" s="1"/>
  <c r="R518" i="1"/>
  <c r="V518" i="1" s="1"/>
  <c r="AD517" i="2" l="1"/>
  <c r="AL517" i="2" s="1"/>
  <c r="AJ517" i="2"/>
  <c r="AI516" i="2"/>
  <c r="AN516" i="2" s="1"/>
  <c r="AA518" i="2"/>
  <c r="AJ518" i="2" s="1"/>
  <c r="AC518" i="2"/>
  <c r="AM518" i="2" s="1"/>
  <c r="R522" i="2"/>
  <c r="S521" i="2"/>
  <c r="T521" i="2" s="1"/>
  <c r="Y520" i="2" s="1"/>
  <c r="U521" i="2"/>
  <c r="W520" i="2" s="1"/>
  <c r="V521" i="2"/>
  <c r="X520" i="2" s="1"/>
  <c r="AG516" i="2"/>
  <c r="AK516" i="2" s="1"/>
  <c r="Z519" i="2"/>
  <c r="AB519" i="2" s="1"/>
  <c r="AP519" i="2" s="1"/>
  <c r="AH517" i="2"/>
  <c r="AQ517" i="2" s="1"/>
  <c r="AE517" i="2"/>
  <c r="AD514" i="1"/>
  <c r="AP513" i="1"/>
  <c r="U518" i="1"/>
  <c r="W517" i="1" s="1"/>
  <c r="X517" i="1"/>
  <c r="AK514" i="1"/>
  <c r="AM514" i="1"/>
  <c r="AR513" i="1"/>
  <c r="AN514" i="1"/>
  <c r="AJ514" i="1"/>
  <c r="AQ514" i="1"/>
  <c r="AQ513" i="1"/>
  <c r="Z516" i="1"/>
  <c r="AL514" i="1"/>
  <c r="AB515" i="1"/>
  <c r="AA515" i="1"/>
  <c r="AE515" i="1" s="1"/>
  <c r="AC515" i="1"/>
  <c r="AL515" i="1" s="1"/>
  <c r="R519" i="1"/>
  <c r="V519" i="1" s="1"/>
  <c r="S518" i="1"/>
  <c r="T518" i="1" s="1"/>
  <c r="Y517" i="1" s="1"/>
  <c r="AI517" i="2" l="1"/>
  <c r="AN517" i="2" s="1"/>
  <c r="AR517" i="2"/>
  <c r="AA519" i="2"/>
  <c r="AJ519" i="2" s="1"/>
  <c r="AC519" i="2"/>
  <c r="AM519" i="2" s="1"/>
  <c r="R523" i="2"/>
  <c r="S522" i="2"/>
  <c r="T522" i="2" s="1"/>
  <c r="Y521" i="2" s="1"/>
  <c r="U522" i="2"/>
  <c r="W521" i="2" s="1"/>
  <c r="V522" i="2"/>
  <c r="X521" i="2" s="1"/>
  <c r="AG517" i="2"/>
  <c r="AK517" i="2" s="1"/>
  <c r="Z520" i="2"/>
  <c r="AC520" i="2" s="1"/>
  <c r="AM520" i="2" s="1"/>
  <c r="AE518" i="2"/>
  <c r="AR518" i="2" s="1"/>
  <c r="AD518" i="2"/>
  <c r="AL518" i="2" s="1"/>
  <c r="AD515" i="1"/>
  <c r="X518" i="1"/>
  <c r="U519" i="1"/>
  <c r="W518" i="1" s="1"/>
  <c r="AP514" i="1"/>
  <c r="AR514" i="1"/>
  <c r="AJ515" i="1"/>
  <c r="AA516" i="1"/>
  <c r="AB516" i="1"/>
  <c r="Z517" i="1"/>
  <c r="AN515" i="1"/>
  <c r="AK515" i="1"/>
  <c r="AM515" i="1"/>
  <c r="AC516" i="1"/>
  <c r="S519" i="1"/>
  <c r="T519" i="1" s="1"/>
  <c r="Y518" i="1" s="1"/>
  <c r="R520" i="1"/>
  <c r="V520" i="1" s="1"/>
  <c r="AE519" i="2" l="1"/>
  <c r="AR519" i="2" s="1"/>
  <c r="AD519" i="2"/>
  <c r="AL519" i="2" s="1"/>
  <c r="AH518" i="2"/>
  <c r="AQ518" i="2" s="1"/>
  <c r="AA520" i="2"/>
  <c r="AJ520" i="2" s="1"/>
  <c r="AB520" i="2"/>
  <c r="AP520" i="2" s="1"/>
  <c r="S523" i="2"/>
  <c r="T523" i="2" s="1"/>
  <c r="Y522" i="2" s="1"/>
  <c r="V523" i="2"/>
  <c r="X522" i="2" s="1"/>
  <c r="R524" i="2"/>
  <c r="U523" i="2"/>
  <c r="W522" i="2" s="1"/>
  <c r="AG519" i="2"/>
  <c r="AK519" i="2" s="1"/>
  <c r="AI519" i="2"/>
  <c r="AN519" i="2" s="1"/>
  <c r="Z521" i="2"/>
  <c r="AA521" i="2" s="1"/>
  <c r="AJ521" i="2" s="1"/>
  <c r="AI518" i="2"/>
  <c r="AN518" i="2" s="1"/>
  <c r="AG518" i="2"/>
  <c r="AK518" i="2" s="1"/>
  <c r="AK516" i="1"/>
  <c r="AD516" i="1"/>
  <c r="AE516" i="1"/>
  <c r="U520" i="1"/>
  <c r="W519" i="1" s="1"/>
  <c r="X519" i="1"/>
  <c r="AP515" i="1"/>
  <c r="AB517" i="1"/>
  <c r="AA517" i="1"/>
  <c r="AE517" i="1" s="1"/>
  <c r="AR515" i="1"/>
  <c r="AC517" i="1"/>
  <c r="AL517" i="1" s="1"/>
  <c r="Z518" i="1"/>
  <c r="AQ515" i="1"/>
  <c r="AL516" i="1"/>
  <c r="AM516" i="1"/>
  <c r="AN516" i="1"/>
  <c r="AJ516" i="1"/>
  <c r="R521" i="1"/>
  <c r="V521" i="1" s="1"/>
  <c r="S520" i="1"/>
  <c r="T520" i="1" s="1"/>
  <c r="Y519" i="1" s="1"/>
  <c r="AH519" i="2" l="1"/>
  <c r="AQ519" i="2" s="1"/>
  <c r="AB521" i="2"/>
  <c r="AC521" i="2"/>
  <c r="AM521" i="2" s="1"/>
  <c r="Z522" i="2"/>
  <c r="AA522" i="2" s="1"/>
  <c r="AJ522" i="2" s="1"/>
  <c r="AD520" i="2"/>
  <c r="AL520" i="2" s="1"/>
  <c r="S524" i="2"/>
  <c r="T524" i="2" s="1"/>
  <c r="Y523" i="2" s="1"/>
  <c r="V524" i="2"/>
  <c r="X523" i="2" s="1"/>
  <c r="R525" i="2"/>
  <c r="U524" i="2"/>
  <c r="W523" i="2" s="1"/>
  <c r="AE520" i="2"/>
  <c r="AR520" i="2" s="1"/>
  <c r="AD517" i="1"/>
  <c r="U521" i="1"/>
  <c r="W520" i="1" s="1"/>
  <c r="X520" i="1"/>
  <c r="AQ516" i="1"/>
  <c r="AP516" i="1"/>
  <c r="AA518" i="1"/>
  <c r="AB518" i="1"/>
  <c r="AD518" i="1" s="1"/>
  <c r="AJ517" i="1"/>
  <c r="AN517" i="1"/>
  <c r="Z519" i="1"/>
  <c r="AC519" i="1" s="1"/>
  <c r="AL519" i="1" s="1"/>
  <c r="AR516" i="1"/>
  <c r="AC518" i="1"/>
  <c r="AK517" i="1"/>
  <c r="AM517" i="1"/>
  <c r="R522" i="1"/>
  <c r="V522" i="1" s="1"/>
  <c r="S521" i="1"/>
  <c r="T521" i="1" s="1"/>
  <c r="Y520" i="1" s="1"/>
  <c r="AE521" i="2" l="1"/>
  <c r="AR521" i="2" s="1"/>
  <c r="AP521" i="2"/>
  <c r="AH520" i="2"/>
  <c r="AQ520" i="2" s="1"/>
  <c r="AG520" i="2"/>
  <c r="AK520" i="2" s="1"/>
  <c r="Z523" i="2"/>
  <c r="AA523" i="2" s="1"/>
  <c r="AJ523" i="2" s="1"/>
  <c r="AI520" i="2"/>
  <c r="AN520" i="2" s="1"/>
  <c r="AC522" i="2"/>
  <c r="AM522" i="2" s="1"/>
  <c r="R526" i="2"/>
  <c r="S525" i="2"/>
  <c r="T525" i="2" s="1"/>
  <c r="Y524" i="2" s="1"/>
  <c r="V525" i="2"/>
  <c r="X524" i="2" s="1"/>
  <c r="U525" i="2"/>
  <c r="W524" i="2" s="1"/>
  <c r="AB522" i="2"/>
  <c r="AG521" i="2"/>
  <c r="AK521" i="2" s="1"/>
  <c r="AD521" i="2"/>
  <c r="AL521" i="2" s="1"/>
  <c r="AE518" i="1"/>
  <c r="U522" i="1"/>
  <c r="W521" i="1" s="1"/>
  <c r="X521" i="1"/>
  <c r="AP517" i="1"/>
  <c r="AL518" i="1"/>
  <c r="AR517" i="1"/>
  <c r="AM518" i="1"/>
  <c r="AK518" i="1"/>
  <c r="Z520" i="1"/>
  <c r="AQ517" i="1"/>
  <c r="AN518" i="1"/>
  <c r="AJ518" i="1"/>
  <c r="AA519" i="1"/>
  <c r="AB519" i="1"/>
  <c r="AD519" i="1" s="1"/>
  <c r="S522" i="1"/>
  <c r="T522" i="1" s="1"/>
  <c r="Y521" i="1" s="1"/>
  <c r="R523" i="1"/>
  <c r="V523" i="1" s="1"/>
  <c r="AE522" i="2" l="1"/>
  <c r="AR522" i="2" s="1"/>
  <c r="AP522" i="2"/>
  <c r="AC523" i="2"/>
  <c r="AM523" i="2" s="1"/>
  <c r="AH521" i="2"/>
  <c r="AQ521" i="2" s="1"/>
  <c r="AB523" i="2"/>
  <c r="AI521" i="2"/>
  <c r="AN521" i="2" s="1"/>
  <c r="AD522" i="2"/>
  <c r="AL522" i="2" s="1"/>
  <c r="AG522" i="2"/>
  <c r="AK522" i="2" s="1"/>
  <c r="R527" i="2"/>
  <c r="S526" i="2"/>
  <c r="T526" i="2" s="1"/>
  <c r="Y525" i="2" s="1"/>
  <c r="V526" i="2"/>
  <c r="X525" i="2" s="1"/>
  <c r="U526" i="2"/>
  <c r="W525" i="2" s="1"/>
  <c r="Z524" i="2"/>
  <c r="AB524" i="2" s="1"/>
  <c r="AP524" i="2" s="1"/>
  <c r="AE519" i="1"/>
  <c r="AQ518" i="1"/>
  <c r="X522" i="1"/>
  <c r="U523" i="1"/>
  <c r="AR518" i="1"/>
  <c r="Z521" i="1"/>
  <c r="AA520" i="1"/>
  <c r="AB520" i="1"/>
  <c r="AC520" i="1"/>
  <c r="AN519" i="1"/>
  <c r="AK519" i="1"/>
  <c r="AM519" i="1"/>
  <c r="AJ519" i="1"/>
  <c r="AP518" i="1"/>
  <c r="R524" i="1"/>
  <c r="V524" i="1" s="1"/>
  <c r="S523" i="1"/>
  <c r="T523" i="1" s="1"/>
  <c r="Y522" i="1" s="1"/>
  <c r="AE523" i="2" l="1"/>
  <c r="AR523" i="2" s="1"/>
  <c r="AP523" i="2"/>
  <c r="AD523" i="2"/>
  <c r="AL523" i="2" s="1"/>
  <c r="AH522" i="2"/>
  <c r="AQ522" i="2" s="1"/>
  <c r="AA524" i="2"/>
  <c r="AJ524" i="2" s="1"/>
  <c r="S527" i="2"/>
  <c r="T527" i="2" s="1"/>
  <c r="Y526" i="2" s="1"/>
  <c r="V527" i="2"/>
  <c r="X526" i="2" s="1"/>
  <c r="R528" i="2"/>
  <c r="U527" i="2"/>
  <c r="W526" i="2" s="1"/>
  <c r="Z525" i="2"/>
  <c r="AC525" i="2" s="1"/>
  <c r="AM525" i="2" s="1"/>
  <c r="AI522" i="2"/>
  <c r="AN522" i="2" s="1"/>
  <c r="AC524" i="2"/>
  <c r="AM524" i="2" s="1"/>
  <c r="AK520" i="1"/>
  <c r="AD520" i="1"/>
  <c r="AE520" i="1"/>
  <c r="AP519" i="1"/>
  <c r="W522" i="1"/>
  <c r="Z522" i="1" s="1"/>
  <c r="U524" i="1"/>
  <c r="W523" i="1" s="1"/>
  <c r="X523" i="1"/>
  <c r="AR519" i="1"/>
  <c r="AM520" i="1"/>
  <c r="AJ520" i="1"/>
  <c r="AN520" i="1"/>
  <c r="AQ519" i="1"/>
  <c r="AA521" i="1"/>
  <c r="AE521" i="1" s="1"/>
  <c r="AB521" i="1"/>
  <c r="AD521" i="1" s="1"/>
  <c r="AL520" i="1"/>
  <c r="AC521" i="1"/>
  <c r="AL521" i="1" s="1"/>
  <c r="R525" i="1"/>
  <c r="V525" i="1" s="1"/>
  <c r="S524" i="1"/>
  <c r="T524" i="1" s="1"/>
  <c r="Y523" i="1" s="1"/>
  <c r="AG523" i="2" l="1"/>
  <c r="AK523" i="2" s="1"/>
  <c r="AI523" i="2"/>
  <c r="AN523" i="2" s="1"/>
  <c r="AH523" i="2"/>
  <c r="AQ523" i="2" s="1"/>
  <c r="AB525" i="2"/>
  <c r="AP525" i="2" s="1"/>
  <c r="AA525" i="2"/>
  <c r="AJ525" i="2" s="1"/>
  <c r="Z526" i="2"/>
  <c r="AA526" i="2" s="1"/>
  <c r="AJ526" i="2" s="1"/>
  <c r="AE524" i="2"/>
  <c r="AR524" i="2" s="1"/>
  <c r="S528" i="2"/>
  <c r="T528" i="2" s="1"/>
  <c r="Y527" i="2" s="1"/>
  <c r="V528" i="2"/>
  <c r="X527" i="2" s="1"/>
  <c r="R529" i="2"/>
  <c r="U528" i="2"/>
  <c r="W527" i="2" s="1"/>
  <c r="AD524" i="2"/>
  <c r="AL524" i="2" s="1"/>
  <c r="AP520" i="1"/>
  <c r="U525" i="1"/>
  <c r="W524" i="1" s="1"/>
  <c r="X524" i="1"/>
  <c r="Z523" i="1"/>
  <c r="AR520" i="1"/>
  <c r="AK521" i="1"/>
  <c r="AM521" i="1"/>
  <c r="AQ520" i="1"/>
  <c r="AJ521" i="1"/>
  <c r="AN521" i="1"/>
  <c r="AB522" i="1"/>
  <c r="AA522" i="1"/>
  <c r="AE522" i="1" s="1"/>
  <c r="AC522" i="1"/>
  <c r="R526" i="1"/>
  <c r="V526" i="1" s="1"/>
  <c r="S525" i="1"/>
  <c r="T525" i="1" s="1"/>
  <c r="Y524" i="1" s="1"/>
  <c r="AG524" i="2" l="1"/>
  <c r="AK524" i="2" s="1"/>
  <c r="AB526" i="2"/>
  <c r="AP526" i="2" s="1"/>
  <c r="AD525" i="2"/>
  <c r="AE525" i="2"/>
  <c r="AR525" i="2" s="1"/>
  <c r="AC526" i="2"/>
  <c r="AM526" i="2" s="1"/>
  <c r="AE526" i="2"/>
  <c r="AR526" i="2" s="1"/>
  <c r="R530" i="2"/>
  <c r="S529" i="2"/>
  <c r="T529" i="2" s="1"/>
  <c r="Y528" i="2" s="1"/>
  <c r="U529" i="2"/>
  <c r="W528" i="2" s="1"/>
  <c r="V529" i="2"/>
  <c r="X528" i="2" s="1"/>
  <c r="AD526" i="2"/>
  <c r="AL526" i="2" s="1"/>
  <c r="AH524" i="2"/>
  <c r="AQ524" i="2" s="1"/>
  <c r="Z527" i="2"/>
  <c r="AA527" i="2" s="1"/>
  <c r="AJ527" i="2" s="1"/>
  <c r="AI524" i="2"/>
  <c r="AN524" i="2" s="1"/>
  <c r="AD522" i="1"/>
  <c r="U526" i="1"/>
  <c r="W525" i="1" s="1"/>
  <c r="X525" i="1"/>
  <c r="AQ521" i="1"/>
  <c r="AR521" i="1"/>
  <c r="AP521" i="1"/>
  <c r="Z524" i="1"/>
  <c r="AK522" i="1"/>
  <c r="AM522" i="1"/>
  <c r="AL522" i="1"/>
  <c r="AB523" i="1"/>
  <c r="AA523" i="1"/>
  <c r="AE523" i="1" s="1"/>
  <c r="AN522" i="1"/>
  <c r="AJ522" i="1"/>
  <c r="AC523" i="1"/>
  <c r="AL523" i="1" s="1"/>
  <c r="R527" i="1"/>
  <c r="V527" i="1" s="1"/>
  <c r="S526" i="1"/>
  <c r="T526" i="1" s="1"/>
  <c r="Y525" i="1" s="1"/>
  <c r="AI525" i="2" l="1"/>
  <c r="AN525" i="2" s="1"/>
  <c r="AG525" i="2"/>
  <c r="AK525" i="2" s="1"/>
  <c r="AL525" i="2"/>
  <c r="AH525" i="2"/>
  <c r="AQ525" i="2" s="1"/>
  <c r="AC527" i="2"/>
  <c r="AM527" i="2" s="1"/>
  <c r="Z528" i="2"/>
  <c r="AB528" i="2" s="1"/>
  <c r="AP528" i="2" s="1"/>
  <c r="AB527" i="2"/>
  <c r="AP527" i="2" s="1"/>
  <c r="AH526" i="2"/>
  <c r="AQ526" i="2" s="1"/>
  <c r="AG526" i="2"/>
  <c r="AK526" i="2" s="1"/>
  <c r="V530" i="2"/>
  <c r="X529" i="2" s="1"/>
  <c r="R531" i="2"/>
  <c r="S530" i="2"/>
  <c r="T530" i="2" s="1"/>
  <c r="Y529" i="2" s="1"/>
  <c r="U530" i="2"/>
  <c r="W529" i="2" s="1"/>
  <c r="AI526" i="2"/>
  <c r="AN526" i="2" s="1"/>
  <c r="AD523" i="1"/>
  <c r="U527" i="1"/>
  <c r="W526" i="1" s="1"/>
  <c r="X526" i="1"/>
  <c r="AR522" i="1"/>
  <c r="AJ523" i="1"/>
  <c r="AN523" i="1"/>
  <c r="AK523" i="1"/>
  <c r="AM523" i="1"/>
  <c r="AQ522" i="1"/>
  <c r="AA524" i="1"/>
  <c r="AB524" i="1"/>
  <c r="Z525" i="1"/>
  <c r="AP522" i="1"/>
  <c r="AC524" i="1"/>
  <c r="S527" i="1"/>
  <c r="T527" i="1" s="1"/>
  <c r="Y526" i="1" s="1"/>
  <c r="R528" i="1"/>
  <c r="V528" i="1" s="1"/>
  <c r="AD527" i="2" l="1"/>
  <c r="AL527" i="2" s="1"/>
  <c r="Z529" i="2"/>
  <c r="AA529" i="2" s="1"/>
  <c r="AJ529" i="2" s="1"/>
  <c r="AA528" i="2"/>
  <c r="AE527" i="2"/>
  <c r="AR527" i="2" s="1"/>
  <c r="S531" i="2"/>
  <c r="T531" i="2" s="1"/>
  <c r="Y530" i="2" s="1"/>
  <c r="V531" i="2"/>
  <c r="X530" i="2" s="1"/>
  <c r="R532" i="2"/>
  <c r="U531" i="2"/>
  <c r="W530" i="2" s="1"/>
  <c r="AC528" i="2"/>
  <c r="AM528" i="2" s="1"/>
  <c r="AK524" i="1"/>
  <c r="AD524" i="1"/>
  <c r="AE524" i="1"/>
  <c r="AN524" i="1" s="1"/>
  <c r="U528" i="1"/>
  <c r="W527" i="1" s="1"/>
  <c r="X527" i="1"/>
  <c r="AP523" i="1"/>
  <c r="Z526" i="1"/>
  <c r="AR523" i="1"/>
  <c r="AA525" i="1"/>
  <c r="AB525" i="1"/>
  <c r="AD525" i="1" s="1"/>
  <c r="AC525" i="1"/>
  <c r="AL525" i="1" s="1"/>
  <c r="AL524" i="1"/>
  <c r="AM524" i="1"/>
  <c r="AJ524" i="1"/>
  <c r="AQ523" i="1"/>
  <c r="S528" i="1"/>
  <c r="T528" i="1" s="1"/>
  <c r="Y527" i="1" s="1"/>
  <c r="R529" i="1"/>
  <c r="V529" i="1" s="1"/>
  <c r="AD528" i="2" l="1"/>
  <c r="AL528" i="2" s="1"/>
  <c r="AJ528" i="2"/>
  <c r="AB529" i="2"/>
  <c r="AP529" i="2" s="1"/>
  <c r="AC529" i="2"/>
  <c r="AM529" i="2" s="1"/>
  <c r="Z530" i="2"/>
  <c r="AA530" i="2" s="1"/>
  <c r="AJ530" i="2" s="1"/>
  <c r="AI527" i="2"/>
  <c r="AN527" i="2" s="1"/>
  <c r="S532" i="2"/>
  <c r="T532" i="2" s="1"/>
  <c r="Y531" i="2" s="1"/>
  <c r="V532" i="2"/>
  <c r="X531" i="2" s="1"/>
  <c r="R533" i="2"/>
  <c r="U532" i="2"/>
  <c r="W531" i="2" s="1"/>
  <c r="AG527" i="2"/>
  <c r="AK527" i="2" s="1"/>
  <c r="AB530" i="2"/>
  <c r="AP530" i="2" s="1"/>
  <c r="AE528" i="2"/>
  <c r="AR528" i="2" s="1"/>
  <c r="AH528" i="2"/>
  <c r="AQ528" i="2" s="1"/>
  <c r="AH527" i="2"/>
  <c r="AQ527" i="2" s="1"/>
  <c r="AE525" i="1"/>
  <c r="X528" i="1"/>
  <c r="U529" i="1"/>
  <c r="W528" i="1" s="1"/>
  <c r="AP524" i="1"/>
  <c r="AB526" i="1"/>
  <c r="AA526" i="1"/>
  <c r="AE526" i="1" s="1"/>
  <c r="AK525" i="1"/>
  <c r="AM525" i="1"/>
  <c r="AC526" i="1"/>
  <c r="Z527" i="1"/>
  <c r="AR524" i="1"/>
  <c r="AQ524" i="1"/>
  <c r="AJ525" i="1"/>
  <c r="AN525" i="1"/>
  <c r="R530" i="1"/>
  <c r="V530" i="1" s="1"/>
  <c r="S529" i="1"/>
  <c r="T529" i="1" s="1"/>
  <c r="Y528" i="1" s="1"/>
  <c r="AD529" i="2" l="1"/>
  <c r="AL529" i="2" s="1"/>
  <c r="AE529" i="2"/>
  <c r="AR529" i="2" s="1"/>
  <c r="AI528" i="2"/>
  <c r="AN528" i="2" s="1"/>
  <c r="AC530" i="2"/>
  <c r="AM530" i="2" s="1"/>
  <c r="AE530" i="2"/>
  <c r="AR530" i="2" s="1"/>
  <c r="Z531" i="2"/>
  <c r="AC531" i="2" s="1"/>
  <c r="AM531" i="2" s="1"/>
  <c r="AH529" i="2"/>
  <c r="AQ529" i="2" s="1"/>
  <c r="AG528" i="2"/>
  <c r="AK528" i="2" s="1"/>
  <c r="R534" i="2"/>
  <c r="S533" i="2"/>
  <c r="T533" i="2" s="1"/>
  <c r="Y532" i="2" s="1"/>
  <c r="U533" i="2"/>
  <c r="W532" i="2" s="1"/>
  <c r="V533" i="2"/>
  <c r="X532" i="2" s="1"/>
  <c r="AD530" i="2"/>
  <c r="AL530" i="2" s="1"/>
  <c r="AD526" i="1"/>
  <c r="U530" i="1"/>
  <c r="W529" i="1" s="1"/>
  <c r="X529" i="1"/>
  <c r="Z528" i="1"/>
  <c r="AQ525" i="1"/>
  <c r="AL526" i="1"/>
  <c r="AN526" i="1"/>
  <c r="AJ526" i="1"/>
  <c r="AB527" i="1"/>
  <c r="AD527" i="1" s="1"/>
  <c r="AA527" i="1"/>
  <c r="AE527" i="1" s="1"/>
  <c r="AC527" i="1"/>
  <c r="AL527" i="1" s="1"/>
  <c r="AR525" i="1"/>
  <c r="AP525" i="1"/>
  <c r="AM526" i="1"/>
  <c r="AK526" i="1"/>
  <c r="R531" i="1"/>
  <c r="V531" i="1" s="1"/>
  <c r="S530" i="1"/>
  <c r="T530" i="1" s="1"/>
  <c r="Y529" i="1" s="1"/>
  <c r="AI529" i="2" l="1"/>
  <c r="AN529" i="2" s="1"/>
  <c r="AG529" i="2"/>
  <c r="AK529" i="2" s="1"/>
  <c r="AB531" i="2"/>
  <c r="AP531" i="2" s="1"/>
  <c r="Z532" i="2"/>
  <c r="AC532" i="2" s="1"/>
  <c r="AM532" i="2" s="1"/>
  <c r="V534" i="2"/>
  <c r="X533" i="2" s="1"/>
  <c r="R535" i="2"/>
  <c r="S534" i="2"/>
  <c r="T534" i="2" s="1"/>
  <c r="Y533" i="2" s="1"/>
  <c r="U534" i="2"/>
  <c r="W533" i="2" s="1"/>
  <c r="AA531" i="2"/>
  <c r="AJ531" i="2" s="1"/>
  <c r="AH530" i="2"/>
  <c r="AQ530" i="2" s="1"/>
  <c r="AG530" i="2"/>
  <c r="AK530" i="2" s="1"/>
  <c r="AI530" i="2"/>
  <c r="AN530" i="2" s="1"/>
  <c r="X530" i="1"/>
  <c r="U531" i="1"/>
  <c r="W530" i="1" s="1"/>
  <c r="AP526" i="1"/>
  <c r="AQ526" i="1"/>
  <c r="AJ527" i="1"/>
  <c r="AN527" i="1"/>
  <c r="AK527" i="1"/>
  <c r="AM527" i="1"/>
  <c r="AB528" i="1"/>
  <c r="AA528" i="1"/>
  <c r="AE528" i="1" s="1"/>
  <c r="Z529" i="1"/>
  <c r="AR526" i="1"/>
  <c r="AC528" i="1"/>
  <c r="S531" i="1"/>
  <c r="T531" i="1" s="1"/>
  <c r="Y530" i="1" s="1"/>
  <c r="R532" i="1"/>
  <c r="V532" i="1" s="1"/>
  <c r="AB532" i="2" l="1"/>
  <c r="AP532" i="2" s="1"/>
  <c r="Z533" i="2"/>
  <c r="AB533" i="2" s="1"/>
  <c r="AP533" i="2" s="1"/>
  <c r="AE531" i="2"/>
  <c r="AR531" i="2" s="1"/>
  <c r="AD531" i="2"/>
  <c r="AL531" i="2" s="1"/>
  <c r="AA532" i="2"/>
  <c r="S535" i="2"/>
  <c r="T535" i="2" s="1"/>
  <c r="Y534" i="2" s="1"/>
  <c r="R536" i="2"/>
  <c r="U535" i="2"/>
  <c r="W534" i="2" s="1"/>
  <c r="V535" i="2"/>
  <c r="X534" i="2" s="1"/>
  <c r="AK528" i="1"/>
  <c r="AD528" i="1"/>
  <c r="U532" i="1"/>
  <c r="W531" i="1" s="1"/>
  <c r="X531" i="1"/>
  <c r="AP527" i="1"/>
  <c r="Z530" i="1"/>
  <c r="AR527" i="1"/>
  <c r="AA529" i="1"/>
  <c r="AE529" i="1" s="1"/>
  <c r="AB529" i="1"/>
  <c r="AC529" i="1"/>
  <c r="AL529" i="1" s="1"/>
  <c r="AL528" i="1"/>
  <c r="AM528" i="1"/>
  <c r="AJ528" i="1"/>
  <c r="AN528" i="1"/>
  <c r="AQ527" i="1"/>
  <c r="R533" i="1"/>
  <c r="V533" i="1" s="1"/>
  <c r="S532" i="1"/>
  <c r="T532" i="1" s="1"/>
  <c r="Y531" i="1" s="1"/>
  <c r="AD532" i="2" l="1"/>
  <c r="AL532" i="2" s="1"/>
  <c r="AJ532" i="2"/>
  <c r="AC533" i="2"/>
  <c r="AM533" i="2" s="1"/>
  <c r="Z534" i="2"/>
  <c r="AA534" i="2" s="1"/>
  <c r="AJ534" i="2" s="1"/>
  <c r="S536" i="2"/>
  <c r="T536" i="2" s="1"/>
  <c r="Y535" i="2" s="1"/>
  <c r="V536" i="2"/>
  <c r="X535" i="2" s="1"/>
  <c r="R537" i="2"/>
  <c r="U536" i="2"/>
  <c r="W535" i="2" s="1"/>
  <c r="AH531" i="2"/>
  <c r="AQ531" i="2" s="1"/>
  <c r="AI531" i="2"/>
  <c r="AN531" i="2" s="1"/>
  <c r="AA533" i="2"/>
  <c r="AE532" i="2"/>
  <c r="AR532" i="2" s="1"/>
  <c r="AH532" i="2"/>
  <c r="AQ532" i="2" s="1"/>
  <c r="AG531" i="2"/>
  <c r="AK531" i="2" s="1"/>
  <c r="AD529" i="1"/>
  <c r="U533" i="1"/>
  <c r="W532" i="1" s="1"/>
  <c r="X532" i="1"/>
  <c r="AQ528" i="1"/>
  <c r="Z531" i="1"/>
  <c r="AJ529" i="1"/>
  <c r="AN529" i="1"/>
  <c r="AP528" i="1"/>
  <c r="AB530" i="1"/>
  <c r="AA530" i="1"/>
  <c r="AE530" i="1" s="1"/>
  <c r="AR528" i="1"/>
  <c r="AK529" i="1"/>
  <c r="AM529" i="1"/>
  <c r="AC530" i="1"/>
  <c r="S533" i="1"/>
  <c r="T533" i="1" s="1"/>
  <c r="Y532" i="1" s="1"/>
  <c r="R534" i="1"/>
  <c r="V534" i="1" s="1"/>
  <c r="AB534" i="2" l="1"/>
  <c r="AP534" i="2" s="1"/>
  <c r="AD533" i="2"/>
  <c r="AL533" i="2" s="1"/>
  <c r="AJ533" i="2"/>
  <c r="AC534" i="2"/>
  <c r="AM534" i="2" s="1"/>
  <c r="AE534" i="2"/>
  <c r="AR534" i="2" s="1"/>
  <c r="AG532" i="2"/>
  <c r="AK532" i="2" s="1"/>
  <c r="R538" i="2"/>
  <c r="S537" i="2"/>
  <c r="T537" i="2" s="1"/>
  <c r="Y536" i="2" s="1"/>
  <c r="U537" i="2"/>
  <c r="W536" i="2" s="1"/>
  <c r="V537" i="2"/>
  <c r="X536" i="2" s="1"/>
  <c r="AD534" i="2"/>
  <c r="AL534" i="2" s="1"/>
  <c r="AI532" i="2"/>
  <c r="AN532" i="2" s="1"/>
  <c r="AE533" i="2"/>
  <c r="Z535" i="2"/>
  <c r="AB535" i="2" s="1"/>
  <c r="AP535" i="2" s="1"/>
  <c r="AD530" i="1"/>
  <c r="U534" i="1"/>
  <c r="W533" i="1" s="1"/>
  <c r="X533" i="1"/>
  <c r="Z532" i="1"/>
  <c r="AL530" i="1"/>
  <c r="AB531" i="1"/>
  <c r="AD531" i="1" s="1"/>
  <c r="AA531" i="1"/>
  <c r="AE531" i="1" s="1"/>
  <c r="AM530" i="1"/>
  <c r="AK530" i="1"/>
  <c r="AQ529" i="1"/>
  <c r="AP529" i="1"/>
  <c r="AJ530" i="1"/>
  <c r="AN530" i="1"/>
  <c r="AR529" i="1"/>
  <c r="AC531" i="1"/>
  <c r="AL531" i="1" s="1"/>
  <c r="R535" i="1"/>
  <c r="V535" i="1" s="1"/>
  <c r="S534" i="1"/>
  <c r="T534" i="1" s="1"/>
  <c r="Y533" i="1" s="1"/>
  <c r="AH533" i="2" l="1"/>
  <c r="AQ533" i="2" s="1"/>
  <c r="AI533" i="2"/>
  <c r="AN533" i="2" s="1"/>
  <c r="AR533" i="2"/>
  <c r="AG534" i="2"/>
  <c r="AK534" i="2" s="1"/>
  <c r="AA535" i="2"/>
  <c r="AJ535" i="2" s="1"/>
  <c r="AC535" i="2"/>
  <c r="AM535" i="2" s="1"/>
  <c r="AG533" i="2"/>
  <c r="AK533" i="2" s="1"/>
  <c r="V538" i="2"/>
  <c r="X537" i="2" s="1"/>
  <c r="R539" i="2"/>
  <c r="S538" i="2"/>
  <c r="T538" i="2" s="1"/>
  <c r="Y537" i="2" s="1"/>
  <c r="U538" i="2"/>
  <c r="W537" i="2" s="1"/>
  <c r="AH534" i="2"/>
  <c r="AQ534" i="2" s="1"/>
  <c r="Z536" i="2"/>
  <c r="AA536" i="2" s="1"/>
  <c r="AJ536" i="2" s="1"/>
  <c r="AI534" i="2"/>
  <c r="AN534" i="2" s="1"/>
  <c r="X534" i="1"/>
  <c r="U535" i="1"/>
  <c r="W534" i="1" s="1"/>
  <c r="AP530" i="1"/>
  <c r="Z533" i="1"/>
  <c r="AJ531" i="1"/>
  <c r="AA532" i="1"/>
  <c r="AB532" i="1"/>
  <c r="AQ530" i="1"/>
  <c r="AR530" i="1"/>
  <c r="AN531" i="1"/>
  <c r="AM531" i="1"/>
  <c r="AK531" i="1"/>
  <c r="AC532" i="1"/>
  <c r="R536" i="1"/>
  <c r="V536" i="1" s="1"/>
  <c r="S535" i="1"/>
  <c r="T535" i="1" s="1"/>
  <c r="Y534" i="1" s="1"/>
  <c r="AD535" i="2" l="1"/>
  <c r="AL535" i="2" s="1"/>
  <c r="AE535" i="2"/>
  <c r="AR535" i="2" s="1"/>
  <c r="AH535" i="2"/>
  <c r="AQ535" i="2" s="1"/>
  <c r="S539" i="2"/>
  <c r="T539" i="2" s="1"/>
  <c r="Y538" i="2" s="1"/>
  <c r="R540" i="2"/>
  <c r="V539" i="2"/>
  <c r="X538" i="2" s="1"/>
  <c r="U539" i="2"/>
  <c r="W538" i="2" s="1"/>
  <c r="AC536" i="2"/>
  <c r="AM536" i="2" s="1"/>
  <c r="AB536" i="2"/>
  <c r="AP536" i="2" s="1"/>
  <c r="Z537" i="2"/>
  <c r="AA537" i="2" s="1"/>
  <c r="AJ537" i="2" s="1"/>
  <c r="AK532" i="1"/>
  <c r="AD532" i="1"/>
  <c r="AE532" i="1"/>
  <c r="AN532" i="1" s="1"/>
  <c r="X535" i="1"/>
  <c r="U536" i="1"/>
  <c r="W535" i="1" s="1"/>
  <c r="AP531" i="1"/>
  <c r="AQ531" i="1"/>
  <c r="AM532" i="1"/>
  <c r="AJ532" i="1"/>
  <c r="AA533" i="1"/>
  <c r="AB533" i="1"/>
  <c r="AD533" i="1" s="1"/>
  <c r="AC533" i="1"/>
  <c r="AL533" i="1" s="1"/>
  <c r="AL532" i="1"/>
  <c r="Z534" i="1"/>
  <c r="AC534" i="1" s="1"/>
  <c r="AR531" i="1"/>
  <c r="S536" i="1"/>
  <c r="T536" i="1" s="1"/>
  <c r="Y535" i="1" s="1"/>
  <c r="R537" i="1"/>
  <c r="V537" i="1" s="1"/>
  <c r="AG535" i="2" l="1"/>
  <c r="AK535" i="2" s="1"/>
  <c r="AI535" i="2"/>
  <c r="AN535" i="2" s="1"/>
  <c r="AB537" i="2"/>
  <c r="AP537" i="2" s="1"/>
  <c r="AC537" i="2"/>
  <c r="AM537" i="2" s="1"/>
  <c r="Z538" i="2"/>
  <c r="AA538" i="2" s="1"/>
  <c r="AJ538" i="2" s="1"/>
  <c r="AD536" i="2"/>
  <c r="AL536" i="2" s="1"/>
  <c r="AB538" i="2"/>
  <c r="AP538" i="2" s="1"/>
  <c r="S540" i="2"/>
  <c r="T540" i="2" s="1"/>
  <c r="Y539" i="2" s="1"/>
  <c r="V540" i="2"/>
  <c r="X539" i="2" s="1"/>
  <c r="R541" i="2"/>
  <c r="U540" i="2"/>
  <c r="W539" i="2" s="1"/>
  <c r="AE536" i="2"/>
  <c r="AC538" i="2"/>
  <c r="AM538" i="2" s="1"/>
  <c r="AE533" i="1"/>
  <c r="U537" i="1"/>
  <c r="W536" i="1" s="1"/>
  <c r="X536" i="1"/>
  <c r="AP532" i="1"/>
  <c r="AQ532" i="1"/>
  <c r="Z535" i="1"/>
  <c r="AL534" i="1"/>
  <c r="AK533" i="1"/>
  <c r="AM533" i="1"/>
  <c r="AJ533" i="1"/>
  <c r="AN533" i="1"/>
  <c r="AA534" i="1"/>
  <c r="AE534" i="1" s="1"/>
  <c r="AB534" i="1"/>
  <c r="AR532" i="1"/>
  <c r="S537" i="1"/>
  <c r="T537" i="1" s="1"/>
  <c r="Y536" i="1" s="1"/>
  <c r="R538" i="1"/>
  <c r="V538" i="1" s="1"/>
  <c r="AD537" i="2" l="1"/>
  <c r="AL537" i="2" s="1"/>
  <c r="AE537" i="2"/>
  <c r="AR537" i="2" s="1"/>
  <c r="AG536" i="2"/>
  <c r="AK536" i="2" s="1"/>
  <c r="AR536" i="2"/>
  <c r="AH536" i="2"/>
  <c r="AQ536" i="2" s="1"/>
  <c r="AI537" i="2"/>
  <c r="AN537" i="2" s="1"/>
  <c r="AI536" i="2"/>
  <c r="AN536" i="2" s="1"/>
  <c r="Z539" i="2"/>
  <c r="AB539" i="2" s="1"/>
  <c r="AP539" i="2" s="1"/>
  <c r="AD538" i="2"/>
  <c r="AL538" i="2" s="1"/>
  <c r="AE538" i="2"/>
  <c r="AR538" i="2" s="1"/>
  <c r="R542" i="2"/>
  <c r="S541" i="2"/>
  <c r="T541" i="2" s="1"/>
  <c r="Y540" i="2" s="1"/>
  <c r="V541" i="2"/>
  <c r="X540" i="2" s="1"/>
  <c r="U541" i="2"/>
  <c r="W540" i="2" s="1"/>
  <c r="AG537" i="2"/>
  <c r="AK537" i="2" s="1"/>
  <c r="AH537" i="2"/>
  <c r="AQ537" i="2" s="1"/>
  <c r="AD534" i="1"/>
  <c r="U538" i="1"/>
  <c r="W537" i="1" s="1"/>
  <c r="X537" i="1"/>
  <c r="AR533" i="1"/>
  <c r="AP533" i="1"/>
  <c r="AQ533" i="1"/>
  <c r="AN534" i="1"/>
  <c r="AJ534" i="1"/>
  <c r="AA535" i="1"/>
  <c r="AE535" i="1" s="1"/>
  <c r="AB535" i="1"/>
  <c r="AD535" i="1" s="1"/>
  <c r="Z536" i="1"/>
  <c r="AC536" i="1" s="1"/>
  <c r="AM534" i="1"/>
  <c r="AK534" i="1"/>
  <c r="AC535" i="1"/>
  <c r="AL535" i="1" s="1"/>
  <c r="S538" i="1"/>
  <c r="T538" i="1" s="1"/>
  <c r="Y537" i="1" s="1"/>
  <c r="R539" i="1"/>
  <c r="V539" i="1" s="1"/>
  <c r="AH538" i="2" l="1"/>
  <c r="AQ538" i="2" s="1"/>
  <c r="V542" i="2"/>
  <c r="X541" i="2" s="1"/>
  <c r="R543" i="2"/>
  <c r="S542" i="2"/>
  <c r="T542" i="2" s="1"/>
  <c r="Y541" i="2" s="1"/>
  <c r="U542" i="2"/>
  <c r="W541" i="2" s="1"/>
  <c r="AI538" i="2"/>
  <c r="AN538" i="2" s="1"/>
  <c r="AC539" i="2"/>
  <c r="AM539" i="2" s="1"/>
  <c r="AG538" i="2"/>
  <c r="AK538" i="2" s="1"/>
  <c r="AA539" i="2"/>
  <c r="AJ539" i="2" s="1"/>
  <c r="Z540" i="2"/>
  <c r="AA540" i="2" s="1"/>
  <c r="AJ540" i="2" s="1"/>
  <c r="U539" i="1"/>
  <c r="W538" i="1" s="1"/>
  <c r="X538" i="1"/>
  <c r="AR534" i="1"/>
  <c r="AL536" i="1"/>
  <c r="AN535" i="1"/>
  <c r="AK535" i="1"/>
  <c r="AM535" i="1"/>
  <c r="AJ535" i="1"/>
  <c r="Z537" i="1"/>
  <c r="AA536" i="1"/>
  <c r="AB536" i="1"/>
  <c r="AQ534" i="1"/>
  <c r="AP534" i="1"/>
  <c r="R540" i="1"/>
  <c r="V540" i="1" s="1"/>
  <c r="S539" i="1"/>
  <c r="T539" i="1" s="1"/>
  <c r="Y538" i="1" s="1"/>
  <c r="AB540" i="2" l="1"/>
  <c r="AP540" i="2" s="1"/>
  <c r="AE540" i="2"/>
  <c r="AR540" i="2" s="1"/>
  <c r="AE539" i="2"/>
  <c r="AR539" i="2" s="1"/>
  <c r="Z541" i="2"/>
  <c r="AA541" i="2" s="1"/>
  <c r="AJ541" i="2" s="1"/>
  <c r="AC540" i="2"/>
  <c r="AM540" i="2" s="1"/>
  <c r="S543" i="2"/>
  <c r="T543" i="2" s="1"/>
  <c r="Y542" i="2" s="1"/>
  <c r="R544" i="2"/>
  <c r="V543" i="2"/>
  <c r="X542" i="2" s="1"/>
  <c r="U543" i="2"/>
  <c r="W542" i="2" s="1"/>
  <c r="AD540" i="2"/>
  <c r="AL540" i="2" s="1"/>
  <c r="AD539" i="2"/>
  <c r="AL539" i="2" s="1"/>
  <c r="AK536" i="1"/>
  <c r="AD536" i="1"/>
  <c r="AE536" i="1"/>
  <c r="AN536" i="1" s="1"/>
  <c r="AQ535" i="1"/>
  <c r="X539" i="1"/>
  <c r="U540" i="1"/>
  <c r="W539" i="1" s="1"/>
  <c r="AR535" i="1"/>
  <c r="AM536" i="1"/>
  <c r="AJ536" i="1"/>
  <c r="AA537" i="1"/>
  <c r="AB537" i="1"/>
  <c r="AD537" i="1" s="1"/>
  <c r="AC537" i="1"/>
  <c r="AL537" i="1" s="1"/>
  <c r="AP535" i="1"/>
  <c r="Z538" i="1"/>
  <c r="AP536" i="1"/>
  <c r="R541" i="1"/>
  <c r="V541" i="1" s="1"/>
  <c r="S540" i="1"/>
  <c r="T540" i="1" s="1"/>
  <c r="Y539" i="1" s="1"/>
  <c r="AG540" i="2" l="1"/>
  <c r="AK540" i="2" s="1"/>
  <c r="AC541" i="2"/>
  <c r="AM541" i="2" s="1"/>
  <c r="AH539" i="2"/>
  <c r="AQ539" i="2" s="1"/>
  <c r="AH540" i="2"/>
  <c r="AQ540" i="2" s="1"/>
  <c r="S544" i="2"/>
  <c r="T544" i="2" s="1"/>
  <c r="Y543" i="2" s="1"/>
  <c r="V544" i="2"/>
  <c r="X543" i="2" s="1"/>
  <c r="R545" i="2"/>
  <c r="U544" i="2"/>
  <c r="W543" i="2" s="1"/>
  <c r="AI539" i="2"/>
  <c r="AN539" i="2" s="1"/>
  <c r="AI540" i="2"/>
  <c r="AN540" i="2" s="1"/>
  <c r="AB541" i="2"/>
  <c r="AP541" i="2" s="1"/>
  <c r="Z542" i="2"/>
  <c r="AB542" i="2" s="1"/>
  <c r="AP542" i="2" s="1"/>
  <c r="AG539" i="2"/>
  <c r="AK539" i="2" s="1"/>
  <c r="AE537" i="1"/>
  <c r="AQ536" i="1"/>
  <c r="X540" i="1"/>
  <c r="U541" i="1"/>
  <c r="W540" i="1" s="1"/>
  <c r="AR536" i="1"/>
  <c r="AA538" i="1"/>
  <c r="AB538" i="1"/>
  <c r="AD538" i="1" s="1"/>
  <c r="AK537" i="1"/>
  <c r="AM537" i="1"/>
  <c r="AC538" i="1"/>
  <c r="Z539" i="1"/>
  <c r="AJ537" i="1"/>
  <c r="AN537" i="1"/>
  <c r="S541" i="1"/>
  <c r="T541" i="1" s="1"/>
  <c r="Y540" i="1" s="1"/>
  <c r="R542" i="1"/>
  <c r="V542" i="1" s="1"/>
  <c r="AA542" i="2" l="1"/>
  <c r="AC542" i="2"/>
  <c r="AM542" i="2" s="1"/>
  <c r="AD541" i="2"/>
  <c r="AL541" i="2" s="1"/>
  <c r="Z543" i="2"/>
  <c r="AA543" i="2" s="1"/>
  <c r="AJ543" i="2" s="1"/>
  <c r="R546" i="2"/>
  <c r="S545" i="2"/>
  <c r="T545" i="2" s="1"/>
  <c r="Y544" i="2" s="1"/>
  <c r="U545" i="2"/>
  <c r="W544" i="2" s="1"/>
  <c r="V545" i="2"/>
  <c r="X544" i="2" s="1"/>
  <c r="AE541" i="2"/>
  <c r="AR541" i="2" s="1"/>
  <c r="AE542" i="2"/>
  <c r="AR542" i="2" s="1"/>
  <c r="AH541" i="2"/>
  <c r="AQ541" i="2" s="1"/>
  <c r="AE538" i="1"/>
  <c r="U542" i="1"/>
  <c r="W541" i="1" s="1"/>
  <c r="X541" i="1"/>
  <c r="AR537" i="1"/>
  <c r="AB539" i="1"/>
  <c r="AA539" i="1"/>
  <c r="AE539" i="1" s="1"/>
  <c r="AQ537" i="1"/>
  <c r="AC539" i="1"/>
  <c r="AL539" i="1" s="1"/>
  <c r="AL538" i="1"/>
  <c r="AK538" i="1"/>
  <c r="AM538" i="1"/>
  <c r="Z540" i="1"/>
  <c r="AP537" i="1"/>
  <c r="AN538" i="1"/>
  <c r="AJ538" i="1"/>
  <c r="S542" i="1"/>
  <c r="T542" i="1" s="1"/>
  <c r="Y541" i="1" s="1"/>
  <c r="R543" i="1"/>
  <c r="V543" i="1" s="1"/>
  <c r="AD542" i="2" l="1"/>
  <c r="AL542" i="2" s="1"/>
  <c r="AJ542" i="2"/>
  <c r="AB543" i="2"/>
  <c r="AP543" i="2" s="1"/>
  <c r="AH542" i="2"/>
  <c r="AQ542" i="2" s="1"/>
  <c r="AC543" i="2"/>
  <c r="AM543" i="2" s="1"/>
  <c r="AI542" i="2"/>
  <c r="AN542" i="2" s="1"/>
  <c r="Z544" i="2"/>
  <c r="AB544" i="2" s="1"/>
  <c r="AP544" i="2" s="1"/>
  <c r="AG542" i="2"/>
  <c r="AK542" i="2" s="1"/>
  <c r="AI541" i="2"/>
  <c r="AN541" i="2" s="1"/>
  <c r="V546" i="2"/>
  <c r="X545" i="2" s="1"/>
  <c r="R547" i="2"/>
  <c r="S546" i="2"/>
  <c r="T546" i="2" s="1"/>
  <c r="Y545" i="2" s="1"/>
  <c r="U546" i="2"/>
  <c r="W545" i="2" s="1"/>
  <c r="AG541" i="2"/>
  <c r="AK541" i="2" s="1"/>
  <c r="AD539" i="1"/>
  <c r="AM539" i="1" s="1"/>
  <c r="X542" i="1"/>
  <c r="U543" i="1"/>
  <c r="W542" i="1" s="1"/>
  <c r="Z541" i="1"/>
  <c r="AQ538" i="1"/>
  <c r="AR538" i="1"/>
  <c r="AB540" i="1"/>
  <c r="AA540" i="1"/>
  <c r="AE540" i="1" s="1"/>
  <c r="AJ539" i="1"/>
  <c r="AC540" i="1"/>
  <c r="AP538" i="1"/>
  <c r="AN539" i="1"/>
  <c r="AK539" i="1"/>
  <c r="R544" i="1"/>
  <c r="V544" i="1" s="1"/>
  <c r="S543" i="1"/>
  <c r="T543" i="1" s="1"/>
  <c r="Y542" i="1" s="1"/>
  <c r="AD543" i="2" l="1"/>
  <c r="AL543" i="2" s="1"/>
  <c r="AE543" i="2"/>
  <c r="AR543" i="2" s="1"/>
  <c r="AC544" i="2"/>
  <c r="AM544" i="2" s="1"/>
  <c r="AA544" i="2"/>
  <c r="Z545" i="2"/>
  <c r="AA545" i="2" s="1"/>
  <c r="AJ545" i="2" s="1"/>
  <c r="AH543" i="2"/>
  <c r="AQ543" i="2" s="1"/>
  <c r="AI543" i="2"/>
  <c r="AN543" i="2" s="1"/>
  <c r="S547" i="2"/>
  <c r="T547" i="2" s="1"/>
  <c r="Y546" i="2" s="1"/>
  <c r="R548" i="2"/>
  <c r="V547" i="2"/>
  <c r="X546" i="2" s="1"/>
  <c r="U547" i="2"/>
  <c r="W546" i="2" s="1"/>
  <c r="AG543" i="2"/>
  <c r="AK543" i="2" s="1"/>
  <c r="AK540" i="1"/>
  <c r="AD540" i="1"/>
  <c r="AM540" i="1" s="1"/>
  <c r="U544" i="1"/>
  <c r="W543" i="1" s="1"/>
  <c r="X543" i="1"/>
  <c r="AQ539" i="1"/>
  <c r="AR539" i="1"/>
  <c r="AP539" i="1"/>
  <c r="AL540" i="1"/>
  <c r="AJ540" i="1"/>
  <c r="AN540" i="1"/>
  <c r="AA541" i="1"/>
  <c r="AE541" i="1" s="1"/>
  <c r="AB541" i="1"/>
  <c r="Z542" i="1"/>
  <c r="AC542" i="1" s="1"/>
  <c r="AC541" i="1"/>
  <c r="AL541" i="1" s="1"/>
  <c r="S544" i="1"/>
  <c r="T544" i="1" s="1"/>
  <c r="Y543" i="1" s="1"/>
  <c r="R545" i="1"/>
  <c r="V545" i="1" s="1"/>
  <c r="AE544" i="2" l="1"/>
  <c r="AR544" i="2" s="1"/>
  <c r="AJ544" i="2"/>
  <c r="AB545" i="2"/>
  <c r="AE545" i="2" s="1"/>
  <c r="AR545" i="2" s="1"/>
  <c r="AD544" i="2"/>
  <c r="AL544" i="2" s="1"/>
  <c r="AC545" i="2"/>
  <c r="AM545" i="2" s="1"/>
  <c r="Z546" i="2"/>
  <c r="AA546" i="2" s="1"/>
  <c r="AJ546" i="2" s="1"/>
  <c r="S548" i="2"/>
  <c r="T548" i="2" s="1"/>
  <c r="Y547" i="2" s="1"/>
  <c r="V548" i="2"/>
  <c r="X547" i="2" s="1"/>
  <c r="R549" i="2"/>
  <c r="U548" i="2"/>
  <c r="W547" i="2" s="1"/>
  <c r="AG544" i="2"/>
  <c r="AK544" i="2" s="1"/>
  <c r="AD541" i="1"/>
  <c r="AQ540" i="1"/>
  <c r="X544" i="1"/>
  <c r="U545" i="1"/>
  <c r="W544" i="1" s="1"/>
  <c r="AR540" i="1"/>
  <c r="AL542" i="1"/>
  <c r="AK541" i="1"/>
  <c r="AM541" i="1"/>
  <c r="AP540" i="1"/>
  <c r="Z543" i="1"/>
  <c r="AJ541" i="1"/>
  <c r="AN541" i="1"/>
  <c r="AB542" i="1"/>
  <c r="AA542" i="1"/>
  <c r="AE542" i="1" s="1"/>
  <c r="R546" i="1"/>
  <c r="V546" i="1" s="1"/>
  <c r="S545" i="1"/>
  <c r="T545" i="1" s="1"/>
  <c r="Y544" i="1" s="1"/>
  <c r="AD545" i="2" l="1"/>
  <c r="AL545" i="2" s="1"/>
  <c r="AP545" i="2"/>
  <c r="AH544" i="2"/>
  <c r="AQ544" i="2" s="1"/>
  <c r="AG545" i="2"/>
  <c r="AK545" i="2" s="1"/>
  <c r="AB546" i="2"/>
  <c r="AC546" i="2"/>
  <c r="AM546" i="2" s="1"/>
  <c r="AI544" i="2"/>
  <c r="AN544" i="2" s="1"/>
  <c r="AE546" i="2"/>
  <c r="AR546" i="2" s="1"/>
  <c r="Z547" i="2"/>
  <c r="AA547" i="2" s="1"/>
  <c r="AJ547" i="2" s="1"/>
  <c r="AH545" i="2"/>
  <c r="AQ545" i="2" s="1"/>
  <c r="R550" i="2"/>
  <c r="S549" i="2"/>
  <c r="T549" i="2" s="1"/>
  <c r="Y548" i="2" s="1"/>
  <c r="U549" i="2"/>
  <c r="W548" i="2" s="1"/>
  <c r="V549" i="2"/>
  <c r="X548" i="2" s="1"/>
  <c r="AI545" i="2"/>
  <c r="AN545" i="2" s="1"/>
  <c r="AD542" i="1"/>
  <c r="U546" i="1"/>
  <c r="W545" i="1" s="1"/>
  <c r="X545" i="1"/>
  <c r="AR541" i="1"/>
  <c r="Z544" i="1"/>
  <c r="AB543" i="1"/>
  <c r="AA543" i="1"/>
  <c r="AE543" i="1" s="1"/>
  <c r="AC543" i="1"/>
  <c r="AL543" i="1" s="1"/>
  <c r="AN542" i="1"/>
  <c r="AJ542" i="1"/>
  <c r="AQ541" i="1"/>
  <c r="AK542" i="1"/>
  <c r="AM542" i="1"/>
  <c r="AP541" i="1"/>
  <c r="R547" i="1"/>
  <c r="V547" i="1" s="1"/>
  <c r="S546" i="1"/>
  <c r="T546" i="1" s="1"/>
  <c r="Y545" i="1" s="1"/>
  <c r="AD546" i="2" l="1"/>
  <c r="AL546" i="2" s="1"/>
  <c r="AP546" i="2"/>
  <c r="AB547" i="2"/>
  <c r="AC547" i="2"/>
  <c r="AM547" i="2" s="1"/>
  <c r="V550" i="2"/>
  <c r="X549" i="2" s="1"/>
  <c r="R551" i="2"/>
  <c r="S550" i="2"/>
  <c r="T550" i="2" s="1"/>
  <c r="Y549" i="2" s="1"/>
  <c r="U550" i="2"/>
  <c r="W549" i="2" s="1"/>
  <c r="AH546" i="2"/>
  <c r="AQ546" i="2" s="1"/>
  <c r="Z548" i="2"/>
  <c r="AC548" i="2" s="1"/>
  <c r="AM548" i="2" s="1"/>
  <c r="AG546" i="2"/>
  <c r="AK546" i="2" s="1"/>
  <c r="AI546" i="2"/>
  <c r="AN546" i="2" s="1"/>
  <c r="AD543" i="1"/>
  <c r="X546" i="1"/>
  <c r="U547" i="1"/>
  <c r="W546" i="1" s="1"/>
  <c r="AQ542" i="1"/>
  <c r="AP542" i="1"/>
  <c r="AN543" i="1"/>
  <c r="AK543" i="1"/>
  <c r="AM543" i="1"/>
  <c r="AB544" i="1"/>
  <c r="AA544" i="1"/>
  <c r="AE544" i="1" s="1"/>
  <c r="AC544" i="1"/>
  <c r="Z545" i="1"/>
  <c r="AC545" i="1" s="1"/>
  <c r="AL545" i="1" s="1"/>
  <c r="AR542" i="1"/>
  <c r="AJ543" i="1"/>
  <c r="R548" i="1"/>
  <c r="V548" i="1" s="1"/>
  <c r="S547" i="1"/>
  <c r="T547" i="1" s="1"/>
  <c r="Y546" i="1" s="1"/>
  <c r="AE547" i="2" l="1"/>
  <c r="AR547" i="2" s="1"/>
  <c r="AP547" i="2"/>
  <c r="AD547" i="2"/>
  <c r="AL547" i="2" s="1"/>
  <c r="AG547" i="2"/>
  <c r="AK547" i="2" s="1"/>
  <c r="AA548" i="2"/>
  <c r="AJ548" i="2" s="1"/>
  <c r="S551" i="2"/>
  <c r="T551" i="2" s="1"/>
  <c r="Y550" i="2" s="1"/>
  <c r="R552" i="2"/>
  <c r="U551" i="2"/>
  <c r="W550" i="2" s="1"/>
  <c r="V551" i="2"/>
  <c r="X550" i="2" s="1"/>
  <c r="AB548" i="2"/>
  <c r="AP548" i="2" s="1"/>
  <c r="Z549" i="2"/>
  <c r="AC549" i="2" s="1"/>
  <c r="AM549" i="2" s="1"/>
  <c r="AK544" i="1"/>
  <c r="AD544" i="1"/>
  <c r="AR543" i="1"/>
  <c r="X547" i="1"/>
  <c r="U548" i="1"/>
  <c r="W547" i="1" s="1"/>
  <c r="AQ543" i="1"/>
  <c r="AP543" i="1"/>
  <c r="AL544" i="1"/>
  <c r="Z546" i="1"/>
  <c r="AM544" i="1"/>
  <c r="AN544" i="1"/>
  <c r="AJ544" i="1"/>
  <c r="AA545" i="1"/>
  <c r="AB545" i="1"/>
  <c r="AD545" i="1" s="1"/>
  <c r="S548" i="1"/>
  <c r="T548" i="1" s="1"/>
  <c r="Y547" i="1" s="1"/>
  <c r="R549" i="1"/>
  <c r="V549" i="1" s="1"/>
  <c r="AI547" i="2" l="1"/>
  <c r="AN547" i="2" s="1"/>
  <c r="AH547" i="2"/>
  <c r="AQ547" i="2" s="1"/>
  <c r="AE548" i="2"/>
  <c r="AR548" i="2" s="1"/>
  <c r="AD548" i="2"/>
  <c r="AL548" i="2" s="1"/>
  <c r="AA549" i="2"/>
  <c r="AJ549" i="2" s="1"/>
  <c r="Z550" i="2"/>
  <c r="AC550" i="2" s="1"/>
  <c r="AM550" i="2" s="1"/>
  <c r="AB549" i="2"/>
  <c r="AP549" i="2" s="1"/>
  <c r="S552" i="2"/>
  <c r="T552" i="2" s="1"/>
  <c r="Y551" i="2" s="1"/>
  <c r="V552" i="2"/>
  <c r="X551" i="2" s="1"/>
  <c r="R553" i="2"/>
  <c r="U552" i="2"/>
  <c r="W551" i="2" s="1"/>
  <c r="AE545" i="1"/>
  <c r="U549" i="1"/>
  <c r="W548" i="1" s="1"/>
  <c r="X548" i="1"/>
  <c r="AR544" i="1"/>
  <c r="AQ544" i="1"/>
  <c r="AB546" i="1"/>
  <c r="AA546" i="1"/>
  <c r="AE546" i="1" s="1"/>
  <c r="Z547" i="1"/>
  <c r="AK545" i="1"/>
  <c r="AM545" i="1"/>
  <c r="AC546" i="1"/>
  <c r="AJ545" i="1"/>
  <c r="AN545" i="1"/>
  <c r="AQ545" i="1"/>
  <c r="AP544" i="1"/>
  <c r="R550" i="1"/>
  <c r="V550" i="1" s="1"/>
  <c r="S549" i="1"/>
  <c r="T549" i="1" s="1"/>
  <c r="Y548" i="1" s="1"/>
  <c r="AA550" i="2" l="1"/>
  <c r="AJ550" i="2" s="1"/>
  <c r="AG548" i="2"/>
  <c r="AK548" i="2" s="1"/>
  <c r="R554" i="2"/>
  <c r="S553" i="2"/>
  <c r="T553" i="2" s="1"/>
  <c r="Y552" i="2" s="1"/>
  <c r="U553" i="2"/>
  <c r="W552" i="2" s="1"/>
  <c r="V553" i="2"/>
  <c r="X552" i="2" s="1"/>
  <c r="AE549" i="2"/>
  <c r="AR549" i="2" s="1"/>
  <c r="AH548" i="2"/>
  <c r="AQ548" i="2" s="1"/>
  <c r="AB550" i="2"/>
  <c r="Z551" i="2"/>
  <c r="AC551" i="2" s="1"/>
  <c r="AM551" i="2" s="1"/>
  <c r="AD549" i="2"/>
  <c r="AL549" i="2" s="1"/>
  <c r="AI548" i="2"/>
  <c r="AN548" i="2" s="1"/>
  <c r="AD546" i="1"/>
  <c r="U550" i="1"/>
  <c r="W549" i="1" s="1"/>
  <c r="X549" i="1"/>
  <c r="AR545" i="1"/>
  <c r="AL546" i="1"/>
  <c r="AB547" i="1"/>
  <c r="AA547" i="1"/>
  <c r="AE547" i="1" s="1"/>
  <c r="AP545" i="1"/>
  <c r="AC547" i="1"/>
  <c r="AL547" i="1" s="1"/>
  <c r="Z548" i="1"/>
  <c r="AN546" i="1"/>
  <c r="AJ546" i="1"/>
  <c r="AK546" i="1"/>
  <c r="AM546" i="1"/>
  <c r="R551" i="1"/>
  <c r="V551" i="1" s="1"/>
  <c r="S550" i="1"/>
  <c r="T550" i="1" s="1"/>
  <c r="Y549" i="1" s="1"/>
  <c r="AE550" i="2" l="1"/>
  <c r="AR550" i="2" s="1"/>
  <c r="AP550" i="2"/>
  <c r="AB551" i="2"/>
  <c r="AP551" i="2" s="1"/>
  <c r="AG549" i="2"/>
  <c r="AK549" i="2" s="1"/>
  <c r="AD550" i="2"/>
  <c r="AL550" i="2" s="1"/>
  <c r="Z552" i="2"/>
  <c r="AB552" i="2" s="1"/>
  <c r="AP552" i="2" s="1"/>
  <c r="AH549" i="2"/>
  <c r="AQ549" i="2" s="1"/>
  <c r="AA551" i="2"/>
  <c r="AI549" i="2"/>
  <c r="AN549" i="2" s="1"/>
  <c r="V554" i="2"/>
  <c r="X553" i="2" s="1"/>
  <c r="R555" i="2"/>
  <c r="S554" i="2"/>
  <c r="T554" i="2" s="1"/>
  <c r="Y553" i="2" s="1"/>
  <c r="U554" i="2"/>
  <c r="W553" i="2" s="1"/>
  <c r="AD547" i="1"/>
  <c r="U551" i="1"/>
  <c r="W550" i="1" s="1"/>
  <c r="X550" i="1"/>
  <c r="AB548" i="1"/>
  <c r="AA548" i="1"/>
  <c r="AJ547" i="1"/>
  <c r="Z549" i="1"/>
  <c r="AR546" i="1"/>
  <c r="AQ546" i="1"/>
  <c r="AC548" i="1"/>
  <c r="AN547" i="1"/>
  <c r="AK547" i="1"/>
  <c r="AM547" i="1"/>
  <c r="AP546" i="1"/>
  <c r="S551" i="1"/>
  <c r="T551" i="1" s="1"/>
  <c r="Y550" i="1" s="1"/>
  <c r="R552" i="1"/>
  <c r="V552" i="1" s="1"/>
  <c r="AI550" i="2" l="1"/>
  <c r="AN550" i="2" s="1"/>
  <c r="AG550" i="2"/>
  <c r="AK550" i="2" s="1"/>
  <c r="AD551" i="2"/>
  <c r="AL551" i="2" s="1"/>
  <c r="AJ551" i="2"/>
  <c r="AC552" i="2"/>
  <c r="AM552" i="2" s="1"/>
  <c r="AH550" i="2"/>
  <c r="AQ550" i="2" s="1"/>
  <c r="Z553" i="2"/>
  <c r="AB553" i="2" s="1"/>
  <c r="AP553" i="2" s="1"/>
  <c r="AA552" i="2"/>
  <c r="S555" i="2"/>
  <c r="T555" i="2" s="1"/>
  <c r="Y554" i="2" s="1"/>
  <c r="R556" i="2"/>
  <c r="V555" i="2"/>
  <c r="X554" i="2" s="1"/>
  <c r="U555" i="2"/>
  <c r="W554" i="2" s="1"/>
  <c r="AE551" i="2"/>
  <c r="AK548" i="1"/>
  <c r="AD548" i="1"/>
  <c r="AE548" i="1"/>
  <c r="X551" i="1"/>
  <c r="U552" i="1"/>
  <c r="Z550" i="1"/>
  <c r="AA549" i="1"/>
  <c r="AB549" i="1"/>
  <c r="AD549" i="1" s="1"/>
  <c r="AQ547" i="1"/>
  <c r="AP547" i="1"/>
  <c r="AL548" i="1"/>
  <c r="AC549" i="1"/>
  <c r="AL549" i="1" s="1"/>
  <c r="AM548" i="1"/>
  <c r="AN548" i="1"/>
  <c r="AJ548" i="1"/>
  <c r="AR547" i="1"/>
  <c r="S552" i="1"/>
  <c r="T552" i="1" s="1"/>
  <c r="Y551" i="1" s="1"/>
  <c r="R553" i="1"/>
  <c r="V553" i="1" s="1"/>
  <c r="AH551" i="2" l="1"/>
  <c r="AQ551" i="2" s="1"/>
  <c r="AD552" i="2"/>
  <c r="AL552" i="2" s="1"/>
  <c r="AJ552" i="2"/>
  <c r="AI551" i="2"/>
  <c r="AN551" i="2" s="1"/>
  <c r="AR551" i="2"/>
  <c r="AC553" i="2"/>
  <c r="AM553" i="2" s="1"/>
  <c r="AA553" i="2"/>
  <c r="AJ553" i="2" s="1"/>
  <c r="AD553" i="2"/>
  <c r="AL553" i="2" s="1"/>
  <c r="Z554" i="2"/>
  <c r="AB554" i="2" s="1"/>
  <c r="AP554" i="2" s="1"/>
  <c r="AE552" i="2"/>
  <c r="AR552" i="2" s="1"/>
  <c r="AH552" i="2"/>
  <c r="AQ552" i="2" s="1"/>
  <c r="AG551" i="2"/>
  <c r="AK551" i="2" s="1"/>
  <c r="S556" i="2"/>
  <c r="T556" i="2" s="1"/>
  <c r="Y555" i="2" s="1"/>
  <c r="V556" i="2"/>
  <c r="X555" i="2" s="1"/>
  <c r="R557" i="2"/>
  <c r="U556" i="2"/>
  <c r="W555" i="2" s="1"/>
  <c r="AE549" i="1"/>
  <c r="W551" i="1"/>
  <c r="Z551" i="1" s="1"/>
  <c r="U553" i="1"/>
  <c r="W552" i="1" s="1"/>
  <c r="X552" i="1"/>
  <c r="AK549" i="1"/>
  <c r="AM549" i="1"/>
  <c r="AP548" i="1"/>
  <c r="AJ549" i="1"/>
  <c r="AN549" i="1"/>
  <c r="AA550" i="1"/>
  <c r="AB550" i="1"/>
  <c r="AD550" i="1" s="1"/>
  <c r="AR548" i="1"/>
  <c r="AQ548" i="1"/>
  <c r="AC550" i="1"/>
  <c r="S553" i="1"/>
  <c r="T553" i="1" s="1"/>
  <c r="Y552" i="1" s="1"/>
  <c r="R554" i="1"/>
  <c r="V554" i="1" s="1"/>
  <c r="AE553" i="2" l="1"/>
  <c r="AR553" i="2" s="1"/>
  <c r="AA554" i="2"/>
  <c r="AJ554" i="2" s="1"/>
  <c r="AC554" i="2"/>
  <c r="AM554" i="2" s="1"/>
  <c r="AG552" i="2"/>
  <c r="AK552" i="2" s="1"/>
  <c r="AI553" i="2"/>
  <c r="AN553" i="2" s="1"/>
  <c r="AD554" i="2"/>
  <c r="AL554" i="2" s="1"/>
  <c r="Z555" i="2"/>
  <c r="AC555" i="2" s="1"/>
  <c r="AM555" i="2" s="1"/>
  <c r="AI552" i="2"/>
  <c r="AN552" i="2" s="1"/>
  <c r="AG553" i="2"/>
  <c r="AK553" i="2" s="1"/>
  <c r="R558" i="2"/>
  <c r="S557" i="2"/>
  <c r="T557" i="2" s="1"/>
  <c r="Y556" i="2" s="1"/>
  <c r="V557" i="2"/>
  <c r="X556" i="2" s="1"/>
  <c r="U557" i="2"/>
  <c r="W556" i="2" s="1"/>
  <c r="AH553" i="2"/>
  <c r="AQ553" i="2" s="1"/>
  <c r="AE550" i="1"/>
  <c r="U554" i="1"/>
  <c r="W553" i="1" s="1"/>
  <c r="X553" i="1"/>
  <c r="AL550" i="1"/>
  <c r="AN550" i="1"/>
  <c r="AJ550" i="1"/>
  <c r="AM550" i="1"/>
  <c r="AK550" i="1"/>
  <c r="AQ549" i="1"/>
  <c r="AA551" i="1"/>
  <c r="AB551" i="1"/>
  <c r="AD551" i="1" s="1"/>
  <c r="Z552" i="1"/>
  <c r="AC552" i="1" s="1"/>
  <c r="AR549" i="1"/>
  <c r="AP549" i="1"/>
  <c r="AC551" i="1"/>
  <c r="AL551" i="1" s="1"/>
  <c r="R555" i="1"/>
  <c r="V555" i="1" s="1"/>
  <c r="S554" i="1"/>
  <c r="T554" i="1" s="1"/>
  <c r="Y553" i="1" s="1"/>
  <c r="AE554" i="2" l="1"/>
  <c r="AR554" i="2" s="1"/>
  <c r="V558" i="2"/>
  <c r="X557" i="2" s="1"/>
  <c r="R559" i="2"/>
  <c r="S558" i="2"/>
  <c r="T558" i="2" s="1"/>
  <c r="Y557" i="2" s="1"/>
  <c r="U558" i="2"/>
  <c r="W557" i="2" s="1"/>
  <c r="AH554" i="2"/>
  <c r="AQ554" i="2" s="1"/>
  <c r="AA555" i="2"/>
  <c r="AJ555" i="2" s="1"/>
  <c r="AB555" i="2"/>
  <c r="AP555" i="2" s="1"/>
  <c r="Z556" i="2"/>
  <c r="AC556" i="2" s="1"/>
  <c r="AM556" i="2" s="1"/>
  <c r="AI554" i="2"/>
  <c r="AN554" i="2" s="1"/>
  <c r="AG554" i="2"/>
  <c r="AK554" i="2" s="1"/>
  <c r="AE551" i="1"/>
  <c r="U555" i="1"/>
  <c r="W554" i="1" s="1"/>
  <c r="X554" i="1"/>
  <c r="AL552" i="1"/>
  <c r="AN551" i="1"/>
  <c r="AK551" i="1"/>
  <c r="AM551" i="1"/>
  <c r="Z553" i="1"/>
  <c r="AJ551" i="1"/>
  <c r="AR550" i="1"/>
  <c r="AA552" i="1"/>
  <c r="AB552" i="1"/>
  <c r="AQ550" i="1"/>
  <c r="AP550" i="1"/>
  <c r="S555" i="1"/>
  <c r="T555" i="1" s="1"/>
  <c r="Y554" i="1" s="1"/>
  <c r="R556" i="1"/>
  <c r="V556" i="1" s="1"/>
  <c r="AE555" i="2" l="1"/>
  <c r="AR555" i="2" s="1"/>
  <c r="S559" i="2"/>
  <c r="T559" i="2" s="1"/>
  <c r="Y558" i="2" s="1"/>
  <c r="R560" i="2"/>
  <c r="V559" i="2"/>
  <c r="X558" i="2" s="1"/>
  <c r="U559" i="2"/>
  <c r="W558" i="2" s="1"/>
  <c r="AA556" i="2"/>
  <c r="AJ556" i="2" s="1"/>
  <c r="Z557" i="2"/>
  <c r="AB557" i="2" s="1"/>
  <c r="AP557" i="2" s="1"/>
  <c r="AB556" i="2"/>
  <c r="AP556" i="2" s="1"/>
  <c r="AD555" i="2"/>
  <c r="AL555" i="2" s="1"/>
  <c r="AG555" i="2"/>
  <c r="AK555" i="2" s="1"/>
  <c r="AK552" i="1"/>
  <c r="AD552" i="1"/>
  <c r="AE552" i="1"/>
  <c r="X555" i="1"/>
  <c r="U556" i="1"/>
  <c r="W555" i="1" s="1"/>
  <c r="AQ551" i="1"/>
  <c r="AA553" i="1"/>
  <c r="AB553" i="1"/>
  <c r="AD553" i="1" s="1"/>
  <c r="AC553" i="1"/>
  <c r="AL553" i="1" s="1"/>
  <c r="AR551" i="1"/>
  <c r="AP551" i="1"/>
  <c r="Z554" i="1"/>
  <c r="AM552" i="1"/>
  <c r="AJ552" i="1"/>
  <c r="AN552" i="1"/>
  <c r="S556" i="1"/>
  <c r="T556" i="1" s="1"/>
  <c r="Y555" i="1" s="1"/>
  <c r="R557" i="1"/>
  <c r="V557" i="1" s="1"/>
  <c r="Z558" i="2" l="1"/>
  <c r="AA558" i="2" s="1"/>
  <c r="AJ558" i="2" s="1"/>
  <c r="AH555" i="2"/>
  <c r="AQ555" i="2" s="1"/>
  <c r="AA557" i="2"/>
  <c r="AJ557" i="2" s="1"/>
  <c r="AI555" i="2"/>
  <c r="AN555" i="2" s="1"/>
  <c r="AE556" i="2"/>
  <c r="AR556" i="2" s="1"/>
  <c r="S560" i="2"/>
  <c r="T560" i="2" s="1"/>
  <c r="Y559" i="2" s="1"/>
  <c r="V560" i="2"/>
  <c r="X559" i="2" s="1"/>
  <c r="R561" i="2"/>
  <c r="U560" i="2"/>
  <c r="W559" i="2" s="1"/>
  <c r="AC557" i="2"/>
  <c r="AM557" i="2" s="1"/>
  <c r="AD556" i="2"/>
  <c r="AL556" i="2" s="1"/>
  <c r="AC558" i="2"/>
  <c r="AM558" i="2" s="1"/>
  <c r="AE553" i="1"/>
  <c r="X556" i="1"/>
  <c r="U557" i="1"/>
  <c r="W556" i="1" s="1"/>
  <c r="AR552" i="1"/>
  <c r="AA554" i="1"/>
  <c r="AB554" i="1"/>
  <c r="AD554" i="1" s="1"/>
  <c r="AQ552" i="1"/>
  <c r="AC554" i="1"/>
  <c r="AK553" i="1"/>
  <c r="AM553" i="1"/>
  <c r="Z555" i="1"/>
  <c r="AP552" i="1"/>
  <c r="AJ553" i="1"/>
  <c r="AN553" i="1"/>
  <c r="S557" i="1"/>
  <c r="T557" i="1" s="1"/>
  <c r="Y556" i="1" s="1"/>
  <c r="R558" i="1"/>
  <c r="V558" i="1" s="1"/>
  <c r="AB558" i="2" l="1"/>
  <c r="AP558" i="2" s="1"/>
  <c r="AE558" i="2"/>
  <c r="AR558" i="2" s="1"/>
  <c r="AG556" i="2"/>
  <c r="AK556" i="2" s="1"/>
  <c r="R562" i="2"/>
  <c r="S561" i="2"/>
  <c r="T561" i="2" s="1"/>
  <c r="Y560" i="2" s="1"/>
  <c r="U561" i="2"/>
  <c r="W560" i="2" s="1"/>
  <c r="V561" i="2"/>
  <c r="X560" i="2" s="1"/>
  <c r="AI556" i="2"/>
  <c r="AN556" i="2" s="1"/>
  <c r="AD558" i="2"/>
  <c r="AL558" i="2" s="1"/>
  <c r="AE557" i="2"/>
  <c r="AR557" i="2" s="1"/>
  <c r="AD557" i="2"/>
  <c r="AL557" i="2" s="1"/>
  <c r="Z559" i="2"/>
  <c r="AC559" i="2" s="1"/>
  <c r="AM559" i="2" s="1"/>
  <c r="AH556" i="2"/>
  <c r="AQ556" i="2" s="1"/>
  <c r="AE554" i="1"/>
  <c r="U558" i="1"/>
  <c r="W557" i="1" s="1"/>
  <c r="X557" i="1"/>
  <c r="AP553" i="1"/>
  <c r="AQ553" i="1"/>
  <c r="AM554" i="1"/>
  <c r="AK554" i="1"/>
  <c r="Z556" i="1"/>
  <c r="AR553" i="1"/>
  <c r="AB555" i="1"/>
  <c r="AA555" i="1"/>
  <c r="AE555" i="1" s="1"/>
  <c r="AN554" i="1"/>
  <c r="AJ554" i="1"/>
  <c r="AQ554" i="1"/>
  <c r="AC555" i="1"/>
  <c r="AL555" i="1" s="1"/>
  <c r="AL554" i="1"/>
  <c r="S558" i="1"/>
  <c r="T558" i="1" s="1"/>
  <c r="Y557" i="1" s="1"/>
  <c r="R559" i="1"/>
  <c r="V559" i="1" s="1"/>
  <c r="AG558" i="2" l="1"/>
  <c r="AK558" i="2" s="1"/>
  <c r="AH557" i="2"/>
  <c r="AQ557" i="2" s="1"/>
  <c r="AI557" i="2"/>
  <c r="AN557" i="2" s="1"/>
  <c r="AB559" i="2"/>
  <c r="AP559" i="2" s="1"/>
  <c r="R563" i="2"/>
  <c r="V562" i="2"/>
  <c r="X561" i="2" s="1"/>
  <c r="S562" i="2"/>
  <c r="T562" i="2" s="1"/>
  <c r="Y561" i="2" s="1"/>
  <c r="U562" i="2"/>
  <c r="W561" i="2" s="1"/>
  <c r="AA559" i="2"/>
  <c r="AJ559" i="2" s="1"/>
  <c r="AH558" i="2"/>
  <c r="AQ558" i="2" s="1"/>
  <c r="AG557" i="2"/>
  <c r="AK557" i="2" s="1"/>
  <c r="Z560" i="2"/>
  <c r="AC560" i="2" s="1"/>
  <c r="AM560" i="2" s="1"/>
  <c r="AI558" i="2"/>
  <c r="AN558" i="2" s="1"/>
  <c r="AD555" i="1"/>
  <c r="U559" i="1"/>
  <c r="W558" i="1" s="1"/>
  <c r="X558" i="1"/>
  <c r="AA556" i="1"/>
  <c r="AE556" i="1" s="1"/>
  <c r="AB556" i="1"/>
  <c r="Z557" i="1"/>
  <c r="AR554" i="1"/>
  <c r="AJ555" i="1"/>
  <c r="AC556" i="1"/>
  <c r="AN555" i="1"/>
  <c r="AK555" i="1"/>
  <c r="AM555" i="1"/>
  <c r="AP554" i="1"/>
  <c r="R560" i="1"/>
  <c r="V560" i="1" s="1"/>
  <c r="S559" i="1"/>
  <c r="T559" i="1" s="1"/>
  <c r="Y558" i="1" s="1"/>
  <c r="Z561" i="2" l="1"/>
  <c r="AA561" i="2" s="1"/>
  <c r="AJ561" i="2" s="1"/>
  <c r="AD559" i="2"/>
  <c r="AL559" i="2" s="1"/>
  <c r="AB560" i="2"/>
  <c r="AP560" i="2" s="1"/>
  <c r="AC561" i="2"/>
  <c r="AM561" i="2" s="1"/>
  <c r="AA560" i="2"/>
  <c r="AJ560" i="2" s="1"/>
  <c r="AE559" i="2"/>
  <c r="AR559" i="2" s="1"/>
  <c r="R564" i="2"/>
  <c r="S563" i="2"/>
  <c r="T563" i="2" s="1"/>
  <c r="Y562" i="2" s="1"/>
  <c r="V563" i="2"/>
  <c r="X562" i="2" s="1"/>
  <c r="U563" i="2"/>
  <c r="W562" i="2" s="1"/>
  <c r="AK556" i="1"/>
  <c r="AD556" i="1"/>
  <c r="X559" i="1"/>
  <c r="U560" i="1"/>
  <c r="W559" i="1" s="1"/>
  <c r="Z558" i="1"/>
  <c r="AB557" i="1"/>
  <c r="AA557" i="1"/>
  <c r="AE557" i="1" s="1"/>
  <c r="AR555" i="1"/>
  <c r="AC557" i="1"/>
  <c r="AL557" i="1" s="1"/>
  <c r="AQ555" i="1"/>
  <c r="AP555" i="1"/>
  <c r="AL556" i="1"/>
  <c r="AM556" i="1"/>
  <c r="AJ556" i="1"/>
  <c r="AN556" i="1"/>
  <c r="S560" i="1"/>
  <c r="T560" i="1" s="1"/>
  <c r="Y559" i="1" s="1"/>
  <c r="R561" i="1"/>
  <c r="V561" i="1" s="1"/>
  <c r="AI559" i="2" l="1"/>
  <c r="AN559" i="2" s="1"/>
  <c r="AB561" i="2"/>
  <c r="AE561" i="2"/>
  <c r="AR561" i="2" s="1"/>
  <c r="S564" i="2"/>
  <c r="T564" i="2" s="1"/>
  <c r="Y563" i="2" s="1"/>
  <c r="R565" i="2"/>
  <c r="U564" i="2"/>
  <c r="W563" i="2" s="1"/>
  <c r="V564" i="2"/>
  <c r="X563" i="2" s="1"/>
  <c r="AD560" i="2"/>
  <c r="AL560" i="2" s="1"/>
  <c r="Z562" i="2"/>
  <c r="AB562" i="2" s="1"/>
  <c r="AP562" i="2" s="1"/>
  <c r="AH559" i="2"/>
  <c r="AQ559" i="2" s="1"/>
  <c r="AE560" i="2"/>
  <c r="AR560" i="2" s="1"/>
  <c r="AG559" i="2"/>
  <c r="AK559" i="2" s="1"/>
  <c r="AD557" i="1"/>
  <c r="X560" i="1"/>
  <c r="U561" i="1"/>
  <c r="W560" i="1" s="1"/>
  <c r="AQ556" i="1"/>
  <c r="AR556" i="1"/>
  <c r="AJ557" i="1"/>
  <c r="AN557" i="1"/>
  <c r="AQ557" i="1"/>
  <c r="AK557" i="1"/>
  <c r="AM557" i="1"/>
  <c r="Z559" i="1"/>
  <c r="AC559" i="1" s="1"/>
  <c r="AL559" i="1" s="1"/>
  <c r="AB558" i="1"/>
  <c r="AD558" i="1" s="1"/>
  <c r="AA558" i="1"/>
  <c r="AP556" i="1"/>
  <c r="AC558" i="1"/>
  <c r="R562" i="1"/>
  <c r="V562" i="1" s="1"/>
  <c r="S561" i="1"/>
  <c r="T561" i="1" s="1"/>
  <c r="Y560" i="1" s="1"/>
  <c r="AD561" i="2" l="1"/>
  <c r="AL561" i="2" s="1"/>
  <c r="AP561" i="2"/>
  <c r="AG561" i="2"/>
  <c r="AK561" i="2" s="1"/>
  <c r="AH560" i="2"/>
  <c r="AQ560" i="2" s="1"/>
  <c r="AG560" i="2"/>
  <c r="AK560" i="2" s="1"/>
  <c r="S565" i="2"/>
  <c r="T565" i="2" s="1"/>
  <c r="Y564" i="2" s="1"/>
  <c r="V565" i="2"/>
  <c r="X564" i="2" s="1"/>
  <c r="R566" i="2"/>
  <c r="U565" i="2"/>
  <c r="W564" i="2" s="1"/>
  <c r="AI561" i="2"/>
  <c r="AN561" i="2" s="1"/>
  <c r="AI560" i="2"/>
  <c r="AN560" i="2" s="1"/>
  <c r="AA562" i="2"/>
  <c r="AC562" i="2"/>
  <c r="AM562" i="2" s="1"/>
  <c r="Z563" i="2"/>
  <c r="AB563" i="2" s="1"/>
  <c r="AP563" i="2" s="1"/>
  <c r="AH561" i="2"/>
  <c r="AQ561" i="2" s="1"/>
  <c r="AE558" i="1"/>
  <c r="X561" i="1"/>
  <c r="U562" i="1"/>
  <c r="W561" i="1" s="1"/>
  <c r="AP557" i="1"/>
  <c r="AR557" i="1"/>
  <c r="Z560" i="1"/>
  <c r="AN558" i="1"/>
  <c r="AJ558" i="1"/>
  <c r="AM558" i="1"/>
  <c r="AK558" i="1"/>
  <c r="AL558" i="1"/>
  <c r="AB559" i="1"/>
  <c r="AD559" i="1" s="1"/>
  <c r="AA559" i="1"/>
  <c r="S562" i="1"/>
  <c r="T562" i="1" s="1"/>
  <c r="Y561" i="1" s="1"/>
  <c r="R563" i="1"/>
  <c r="V563" i="1" s="1"/>
  <c r="AD562" i="2" l="1"/>
  <c r="AL562" i="2" s="1"/>
  <c r="AJ562" i="2"/>
  <c r="AA563" i="2"/>
  <c r="AE563" i="2" s="1"/>
  <c r="AR563" i="2" s="1"/>
  <c r="R567" i="2"/>
  <c r="V566" i="2"/>
  <c r="X565" i="2" s="1"/>
  <c r="S566" i="2"/>
  <c r="T566" i="2" s="1"/>
  <c r="Y565" i="2" s="1"/>
  <c r="U566" i="2"/>
  <c r="W565" i="2" s="1"/>
  <c r="Z564" i="2"/>
  <c r="AA564" i="2" s="1"/>
  <c r="AJ564" i="2" s="1"/>
  <c r="AC563" i="2"/>
  <c r="AM563" i="2" s="1"/>
  <c r="AH562" i="2"/>
  <c r="AQ562" i="2" s="1"/>
  <c r="AE562" i="2"/>
  <c r="AR562" i="2" s="1"/>
  <c r="AE559" i="1"/>
  <c r="X562" i="1"/>
  <c r="U563" i="1"/>
  <c r="W562" i="1" s="1"/>
  <c r="AQ558" i="1"/>
  <c r="AB560" i="1"/>
  <c r="AA560" i="1"/>
  <c r="AE560" i="1" s="1"/>
  <c r="Z561" i="1"/>
  <c r="AC561" i="1" s="1"/>
  <c r="AL561" i="1" s="1"/>
  <c r="AP558" i="1"/>
  <c r="AR558" i="1"/>
  <c r="AC560" i="1"/>
  <c r="AN559" i="1"/>
  <c r="AK559" i="1"/>
  <c r="AM559" i="1"/>
  <c r="AJ559" i="1"/>
  <c r="R564" i="1"/>
  <c r="V564" i="1" s="1"/>
  <c r="S563" i="1"/>
  <c r="T563" i="1" s="1"/>
  <c r="Y562" i="1" s="1"/>
  <c r="AD563" i="2" l="1"/>
  <c r="AL563" i="2" s="1"/>
  <c r="AJ563" i="2"/>
  <c r="AC564" i="2"/>
  <c r="AM564" i="2" s="1"/>
  <c r="AB564" i="2"/>
  <c r="AI563" i="2"/>
  <c r="AN563" i="2" s="1"/>
  <c r="Z565" i="2"/>
  <c r="AB565" i="2" s="1"/>
  <c r="AP565" i="2" s="1"/>
  <c r="AG563" i="2"/>
  <c r="AK563" i="2" s="1"/>
  <c r="AG562" i="2"/>
  <c r="AK562" i="2" s="1"/>
  <c r="R568" i="2"/>
  <c r="S567" i="2"/>
  <c r="T567" i="2" s="1"/>
  <c r="Y566" i="2" s="1"/>
  <c r="V567" i="2"/>
  <c r="X566" i="2" s="1"/>
  <c r="U567" i="2"/>
  <c r="W566" i="2" s="1"/>
  <c r="AI562" i="2"/>
  <c r="AN562" i="2" s="1"/>
  <c r="AK560" i="1"/>
  <c r="AD560" i="1"/>
  <c r="AP559" i="1"/>
  <c r="U564" i="1"/>
  <c r="W563" i="1" s="1"/>
  <c r="X563" i="1"/>
  <c r="AL560" i="1"/>
  <c r="AM560" i="1"/>
  <c r="AJ560" i="1"/>
  <c r="AN560" i="1"/>
  <c r="AR559" i="1"/>
  <c r="Z562" i="1"/>
  <c r="AQ559" i="1"/>
  <c r="AB561" i="1"/>
  <c r="AA561" i="1"/>
  <c r="AE561" i="1" s="1"/>
  <c r="S564" i="1"/>
  <c r="T564" i="1" s="1"/>
  <c r="Y563" i="1" s="1"/>
  <c r="R565" i="1"/>
  <c r="V565" i="1" s="1"/>
  <c r="AH563" i="2" l="1"/>
  <c r="AQ563" i="2" s="1"/>
  <c r="AE564" i="2"/>
  <c r="AR564" i="2" s="1"/>
  <c r="AP564" i="2"/>
  <c r="AD564" i="2"/>
  <c r="AL564" i="2" s="1"/>
  <c r="AC565" i="2"/>
  <c r="AM565" i="2" s="1"/>
  <c r="AA565" i="2"/>
  <c r="Z566" i="2"/>
  <c r="AA566" i="2" s="1"/>
  <c r="AJ566" i="2" s="1"/>
  <c r="R569" i="2"/>
  <c r="S568" i="2"/>
  <c r="T568" i="2" s="1"/>
  <c r="Y567" i="2" s="1"/>
  <c r="U568" i="2"/>
  <c r="W567" i="2" s="1"/>
  <c r="V568" i="2"/>
  <c r="X567" i="2" s="1"/>
  <c r="AD561" i="1"/>
  <c r="U565" i="1"/>
  <c r="W564" i="1" s="1"/>
  <c r="AR560" i="1"/>
  <c r="AK561" i="1"/>
  <c r="AM561" i="1"/>
  <c r="Z563" i="1"/>
  <c r="AC563" i="1" s="1"/>
  <c r="AL563" i="1" s="1"/>
  <c r="AQ560" i="1"/>
  <c r="AA562" i="1"/>
  <c r="AE562" i="1" s="1"/>
  <c r="AB562" i="1"/>
  <c r="AJ561" i="1"/>
  <c r="AN561" i="1"/>
  <c r="AC562" i="1"/>
  <c r="AP560" i="1"/>
  <c r="S565" i="1"/>
  <c r="T565" i="1" s="1"/>
  <c r="Y564" i="1" s="1"/>
  <c r="R566" i="1"/>
  <c r="V566" i="1" s="1"/>
  <c r="AG564" i="2" l="1"/>
  <c r="AK564" i="2" s="1"/>
  <c r="AH564" i="2"/>
  <c r="AQ564" i="2" s="1"/>
  <c r="AD565" i="2"/>
  <c r="AL565" i="2" s="1"/>
  <c r="AJ565" i="2"/>
  <c r="AI564" i="2"/>
  <c r="AN564" i="2" s="1"/>
  <c r="AE565" i="2"/>
  <c r="AR565" i="2" s="1"/>
  <c r="AC566" i="2"/>
  <c r="AM566" i="2" s="1"/>
  <c r="AB566" i="2"/>
  <c r="AD566" i="2" s="1"/>
  <c r="AL566" i="2" s="1"/>
  <c r="Z567" i="2"/>
  <c r="AB567" i="2" s="1"/>
  <c r="AP567" i="2" s="1"/>
  <c r="R570" i="2"/>
  <c r="S569" i="2"/>
  <c r="T569" i="2" s="1"/>
  <c r="Y568" i="2" s="1"/>
  <c r="V569" i="2"/>
  <c r="X568" i="2" s="1"/>
  <c r="U569" i="2"/>
  <c r="W568" i="2" s="1"/>
  <c r="AD562" i="1"/>
  <c r="AQ561" i="1"/>
  <c r="U566" i="1"/>
  <c r="W565" i="1" s="1"/>
  <c r="AR561" i="1"/>
  <c r="X565" i="1"/>
  <c r="X564" i="1"/>
  <c r="AJ562" i="1"/>
  <c r="AN562" i="1"/>
  <c r="AP561" i="1"/>
  <c r="Z564" i="1"/>
  <c r="AM562" i="1"/>
  <c r="AK562" i="1"/>
  <c r="AP562" i="1"/>
  <c r="AL562" i="1"/>
  <c r="AB563" i="1"/>
  <c r="AA563" i="1"/>
  <c r="AE563" i="1" s="1"/>
  <c r="R567" i="1"/>
  <c r="V567" i="1" s="1"/>
  <c r="S566" i="1"/>
  <c r="T566" i="1" s="1"/>
  <c r="Y565" i="1" s="1"/>
  <c r="AH565" i="2" l="1"/>
  <c r="AQ565" i="2" s="1"/>
  <c r="AE566" i="2"/>
  <c r="AR566" i="2" s="1"/>
  <c r="AP566" i="2"/>
  <c r="AI565" i="2"/>
  <c r="AN565" i="2" s="1"/>
  <c r="AG565" i="2"/>
  <c r="AK565" i="2" s="1"/>
  <c r="AG566" i="2"/>
  <c r="AK566" i="2" s="1"/>
  <c r="AI566" i="2"/>
  <c r="AN566" i="2" s="1"/>
  <c r="AA567" i="2"/>
  <c r="S570" i="2"/>
  <c r="T570" i="2" s="1"/>
  <c r="Y569" i="2" s="1"/>
  <c r="V570" i="2"/>
  <c r="X569" i="2" s="1"/>
  <c r="R571" i="2"/>
  <c r="U570" i="2"/>
  <c r="W569" i="2" s="1"/>
  <c r="Z568" i="2"/>
  <c r="AA568" i="2" s="1"/>
  <c r="AJ568" i="2" s="1"/>
  <c r="AC567" i="2"/>
  <c r="AM567" i="2" s="1"/>
  <c r="AH566" i="2"/>
  <c r="AQ566" i="2" s="1"/>
  <c r="AD563" i="1"/>
  <c r="U567" i="1"/>
  <c r="W566" i="1" s="1"/>
  <c r="X566" i="1"/>
  <c r="AR562" i="1"/>
  <c r="AA564" i="1"/>
  <c r="AE564" i="1" s="1"/>
  <c r="AB564" i="1"/>
  <c r="AQ562" i="1"/>
  <c r="AN563" i="1"/>
  <c r="AM563" i="1"/>
  <c r="AK563" i="1"/>
  <c r="Z565" i="1"/>
  <c r="AC564" i="1"/>
  <c r="AJ563" i="1"/>
  <c r="R568" i="1"/>
  <c r="V568" i="1" s="1"/>
  <c r="S567" i="1"/>
  <c r="T567" i="1" s="1"/>
  <c r="Y566" i="1" s="1"/>
  <c r="AD567" i="2" l="1"/>
  <c r="AL567" i="2" s="1"/>
  <c r="AJ567" i="2"/>
  <c r="AB568" i="2"/>
  <c r="AP568" i="2" s="1"/>
  <c r="AE567" i="2"/>
  <c r="AC568" i="2"/>
  <c r="AM568" i="2" s="1"/>
  <c r="Z569" i="2"/>
  <c r="AB569" i="2" s="1"/>
  <c r="AP569" i="2" s="1"/>
  <c r="S571" i="2"/>
  <c r="T571" i="2" s="1"/>
  <c r="Y570" i="2" s="1"/>
  <c r="R572" i="2"/>
  <c r="U571" i="2"/>
  <c r="W570" i="2" s="1"/>
  <c r="V571" i="2"/>
  <c r="X570" i="2" s="1"/>
  <c r="AK564" i="1"/>
  <c r="AD564" i="1"/>
  <c r="AM564" i="1" s="1"/>
  <c r="AR563" i="1"/>
  <c r="X567" i="1"/>
  <c r="U568" i="1"/>
  <c r="W567" i="1" s="1"/>
  <c r="AP563" i="1"/>
  <c r="AQ563" i="1"/>
  <c r="Z566" i="1"/>
  <c r="AN564" i="1"/>
  <c r="AJ564" i="1"/>
  <c r="AL564" i="1"/>
  <c r="AA565" i="1"/>
  <c r="AB565" i="1"/>
  <c r="AD565" i="1" s="1"/>
  <c r="AC565" i="1"/>
  <c r="AL565" i="1" s="1"/>
  <c r="S568" i="1"/>
  <c r="T568" i="1" s="1"/>
  <c r="Y567" i="1" s="1"/>
  <c r="R569" i="1"/>
  <c r="V569" i="1" s="1"/>
  <c r="AE568" i="2" l="1"/>
  <c r="AR568" i="2" s="1"/>
  <c r="AH567" i="2"/>
  <c r="AQ567" i="2" s="1"/>
  <c r="AG567" i="2"/>
  <c r="AK567" i="2" s="1"/>
  <c r="AR567" i="2"/>
  <c r="AD568" i="2"/>
  <c r="AL568" i="2" s="1"/>
  <c r="AC569" i="2"/>
  <c r="AM569" i="2" s="1"/>
  <c r="AA569" i="2"/>
  <c r="AJ569" i="2" s="1"/>
  <c r="AI567" i="2"/>
  <c r="AN567" i="2" s="1"/>
  <c r="R573" i="2"/>
  <c r="S572" i="2"/>
  <c r="T572" i="2" s="1"/>
  <c r="Y571" i="2" s="1"/>
  <c r="V572" i="2"/>
  <c r="X571" i="2" s="1"/>
  <c r="U572" i="2"/>
  <c r="W571" i="2" s="1"/>
  <c r="Z570" i="2"/>
  <c r="AC570" i="2" s="1"/>
  <c r="AM570" i="2" s="1"/>
  <c r="AG568" i="2"/>
  <c r="AK568" i="2" s="1"/>
  <c r="AE565" i="1"/>
  <c r="U569" i="1"/>
  <c r="W568" i="1" s="1"/>
  <c r="X568" i="1"/>
  <c r="AP564" i="1"/>
  <c r="AK565" i="1"/>
  <c r="AM565" i="1"/>
  <c r="AR564" i="1"/>
  <c r="AJ565" i="1"/>
  <c r="AN565" i="1"/>
  <c r="AQ565" i="1"/>
  <c r="AQ564" i="1"/>
  <c r="AB566" i="1"/>
  <c r="AD566" i="1" s="1"/>
  <c r="AA566" i="1"/>
  <c r="Z567" i="1"/>
  <c r="AC567" i="1" s="1"/>
  <c r="AL567" i="1" s="1"/>
  <c r="AC566" i="1"/>
  <c r="R570" i="1"/>
  <c r="V570" i="1" s="1"/>
  <c r="S569" i="1"/>
  <c r="T569" i="1" s="1"/>
  <c r="Y568" i="1" s="1"/>
  <c r="AD569" i="2" l="1"/>
  <c r="AL569" i="2" s="1"/>
  <c r="AH568" i="2"/>
  <c r="AQ568" i="2" s="1"/>
  <c r="AI568" i="2"/>
  <c r="AN568" i="2" s="1"/>
  <c r="AE569" i="2"/>
  <c r="AR569" i="2" s="1"/>
  <c r="AH569" i="2"/>
  <c r="AQ569" i="2" s="1"/>
  <c r="AB570" i="2"/>
  <c r="AP570" i="2" s="1"/>
  <c r="AA570" i="2"/>
  <c r="AJ570" i="2" s="1"/>
  <c r="Z571" i="2"/>
  <c r="AB571" i="2" s="1"/>
  <c r="AP571" i="2" s="1"/>
  <c r="R574" i="2"/>
  <c r="S573" i="2"/>
  <c r="T573" i="2" s="1"/>
  <c r="Y572" i="2" s="1"/>
  <c r="U573" i="2"/>
  <c r="W572" i="2" s="1"/>
  <c r="V573" i="2"/>
  <c r="X572" i="2" s="1"/>
  <c r="AE566" i="1"/>
  <c r="AR565" i="1"/>
  <c r="U570" i="1"/>
  <c r="W569" i="1" s="1"/>
  <c r="X569" i="1"/>
  <c r="Z568" i="1"/>
  <c r="AP565" i="1"/>
  <c r="AN566" i="1"/>
  <c r="AJ566" i="1"/>
  <c r="AL566" i="1"/>
  <c r="AK566" i="1"/>
  <c r="AM566" i="1"/>
  <c r="AA567" i="1"/>
  <c r="AE567" i="1" s="1"/>
  <c r="AB567" i="1"/>
  <c r="R571" i="1"/>
  <c r="V571" i="1" s="1"/>
  <c r="S570" i="1"/>
  <c r="T570" i="1" s="1"/>
  <c r="Y569" i="1" s="1"/>
  <c r="AG569" i="2" l="1"/>
  <c r="AK569" i="2" s="1"/>
  <c r="AI569" i="2"/>
  <c r="AN569" i="2" s="1"/>
  <c r="AA571" i="2"/>
  <c r="AJ571" i="2" s="1"/>
  <c r="AD570" i="2"/>
  <c r="AL570" i="2" s="1"/>
  <c r="AC571" i="2"/>
  <c r="AM571" i="2" s="1"/>
  <c r="Z572" i="2"/>
  <c r="AA572" i="2" s="1"/>
  <c r="AJ572" i="2" s="1"/>
  <c r="S574" i="2"/>
  <c r="T574" i="2" s="1"/>
  <c r="Y573" i="2" s="1"/>
  <c r="V574" i="2"/>
  <c r="X573" i="2" s="1"/>
  <c r="R575" i="2"/>
  <c r="U574" i="2"/>
  <c r="W573" i="2" s="1"/>
  <c r="AE570" i="2"/>
  <c r="AR570" i="2" s="1"/>
  <c r="AD567" i="1"/>
  <c r="X570" i="1"/>
  <c r="U571" i="1"/>
  <c r="W570" i="1" s="1"/>
  <c r="Z569" i="1"/>
  <c r="AQ566" i="1"/>
  <c r="AJ567" i="1"/>
  <c r="AP566" i="1"/>
  <c r="AR566" i="1"/>
  <c r="AB568" i="1"/>
  <c r="AA568" i="1"/>
  <c r="AE568" i="1" s="1"/>
  <c r="AN567" i="1"/>
  <c r="AK567" i="1"/>
  <c r="AM567" i="1"/>
  <c r="AC568" i="1"/>
  <c r="R572" i="1"/>
  <c r="V572" i="1" s="1"/>
  <c r="S571" i="1"/>
  <c r="T571" i="1" s="1"/>
  <c r="Y570" i="1" s="1"/>
  <c r="AE571" i="2" l="1"/>
  <c r="AR571" i="2" s="1"/>
  <c r="AD571" i="2"/>
  <c r="AL571" i="2" s="1"/>
  <c r="AB572" i="2"/>
  <c r="AP572" i="2" s="1"/>
  <c r="AC572" i="2"/>
  <c r="AM572" i="2" s="1"/>
  <c r="AH570" i="2"/>
  <c r="AQ570" i="2" s="1"/>
  <c r="AI571" i="2"/>
  <c r="AN571" i="2" s="1"/>
  <c r="AE572" i="2"/>
  <c r="AR572" i="2" s="1"/>
  <c r="Z573" i="2"/>
  <c r="AB573" i="2" s="1"/>
  <c r="AP573" i="2" s="1"/>
  <c r="AG571" i="2"/>
  <c r="AK571" i="2" s="1"/>
  <c r="AG570" i="2"/>
  <c r="AK570" i="2" s="1"/>
  <c r="AI570" i="2"/>
  <c r="AN570" i="2" s="1"/>
  <c r="S575" i="2"/>
  <c r="T575" i="2" s="1"/>
  <c r="Y574" i="2" s="1"/>
  <c r="R576" i="2"/>
  <c r="U575" i="2"/>
  <c r="W574" i="2" s="1"/>
  <c r="V575" i="2"/>
  <c r="X574" i="2" s="1"/>
  <c r="AH571" i="2"/>
  <c r="AQ571" i="2" s="1"/>
  <c r="AK568" i="1"/>
  <c r="AD568" i="1"/>
  <c r="X571" i="1"/>
  <c r="U572" i="1"/>
  <c r="W571" i="1" s="1"/>
  <c r="AQ567" i="1"/>
  <c r="AL568" i="1"/>
  <c r="AP567" i="1"/>
  <c r="AM568" i="1"/>
  <c r="AJ568" i="1"/>
  <c r="AN568" i="1"/>
  <c r="AA569" i="1"/>
  <c r="AB569" i="1"/>
  <c r="AD569" i="1" s="1"/>
  <c r="Z570" i="1"/>
  <c r="AC570" i="1" s="1"/>
  <c r="AR567" i="1"/>
  <c r="AC569" i="1"/>
  <c r="AL569" i="1" s="1"/>
  <c r="S572" i="1"/>
  <c r="T572" i="1" s="1"/>
  <c r="Y571" i="1" s="1"/>
  <c r="R573" i="1"/>
  <c r="V573" i="1" s="1"/>
  <c r="AA573" i="2" l="1"/>
  <c r="AJ573" i="2" s="1"/>
  <c r="AC573" i="2"/>
  <c r="AM573" i="2" s="1"/>
  <c r="AD572" i="2"/>
  <c r="AL572" i="2" s="1"/>
  <c r="AD573" i="2"/>
  <c r="AL573" i="2" s="1"/>
  <c r="AE573" i="2"/>
  <c r="AR573" i="2" s="1"/>
  <c r="AG572" i="2"/>
  <c r="AK572" i="2" s="1"/>
  <c r="Z574" i="2"/>
  <c r="AC574" i="2" s="1"/>
  <c r="AM574" i="2" s="1"/>
  <c r="R577" i="2"/>
  <c r="S576" i="2"/>
  <c r="T576" i="2" s="1"/>
  <c r="Y575" i="2" s="1"/>
  <c r="U576" i="2"/>
  <c r="W575" i="2" s="1"/>
  <c r="V576" i="2"/>
  <c r="X575" i="2" s="1"/>
  <c r="AI572" i="2"/>
  <c r="AN572" i="2" s="1"/>
  <c r="AE569" i="1"/>
  <c r="X572" i="1"/>
  <c r="U573" i="1"/>
  <c r="W572" i="1" s="1"/>
  <c r="AQ568" i="1"/>
  <c r="AR568" i="1"/>
  <c r="AL570" i="1"/>
  <c r="Z571" i="1"/>
  <c r="AC571" i="1" s="1"/>
  <c r="AL571" i="1" s="1"/>
  <c r="AB570" i="1"/>
  <c r="AD570" i="1" s="1"/>
  <c r="AA570" i="1"/>
  <c r="AK569" i="1"/>
  <c r="AM569" i="1"/>
  <c r="AJ569" i="1"/>
  <c r="AN569" i="1"/>
  <c r="AP568" i="1"/>
  <c r="R574" i="1"/>
  <c r="V574" i="1" s="1"/>
  <c r="S573" i="1"/>
  <c r="T573" i="1" s="1"/>
  <c r="Y572" i="1" s="1"/>
  <c r="AH572" i="2" l="1"/>
  <c r="AQ572" i="2" s="1"/>
  <c r="AH573" i="2"/>
  <c r="AQ573" i="2" s="1"/>
  <c r="AB574" i="2"/>
  <c r="AP574" i="2" s="1"/>
  <c r="AA574" i="2"/>
  <c r="AJ574" i="2" s="1"/>
  <c r="AG573" i="2"/>
  <c r="AK573" i="2" s="1"/>
  <c r="R578" i="2"/>
  <c r="S577" i="2"/>
  <c r="T577" i="2" s="1"/>
  <c r="Y576" i="2" s="1"/>
  <c r="V577" i="2"/>
  <c r="X576" i="2" s="1"/>
  <c r="U577" i="2"/>
  <c r="W576" i="2" s="1"/>
  <c r="Z575" i="2"/>
  <c r="AA575" i="2" s="1"/>
  <c r="AJ575" i="2" s="1"/>
  <c r="AI573" i="2"/>
  <c r="AN573" i="2" s="1"/>
  <c r="AE570" i="1"/>
  <c r="X573" i="1"/>
  <c r="U574" i="1"/>
  <c r="W573" i="1" s="1"/>
  <c r="AQ569" i="1"/>
  <c r="AN570" i="1"/>
  <c r="AJ570" i="1"/>
  <c r="Z572" i="1"/>
  <c r="AC572" i="1" s="1"/>
  <c r="AA571" i="1"/>
  <c r="AE571" i="1" s="1"/>
  <c r="AB571" i="1"/>
  <c r="AR569" i="1"/>
  <c r="AP569" i="1"/>
  <c r="AK570" i="1"/>
  <c r="AM570" i="1"/>
  <c r="S574" i="1"/>
  <c r="T574" i="1" s="1"/>
  <c r="Y573" i="1" s="1"/>
  <c r="R575" i="1"/>
  <c r="V575" i="1" s="1"/>
  <c r="AD574" i="2" l="1"/>
  <c r="AL574" i="2" s="1"/>
  <c r="AE574" i="2"/>
  <c r="AR574" i="2" s="1"/>
  <c r="AC575" i="2"/>
  <c r="AM575" i="2" s="1"/>
  <c r="AB575" i="2"/>
  <c r="AH574" i="2"/>
  <c r="AQ574" i="2" s="1"/>
  <c r="S578" i="2"/>
  <c r="T578" i="2" s="1"/>
  <c r="Y577" i="2" s="1"/>
  <c r="V578" i="2"/>
  <c r="X577" i="2" s="1"/>
  <c r="R579" i="2"/>
  <c r="U578" i="2"/>
  <c r="W577" i="2" s="1"/>
  <c r="Z576" i="2"/>
  <c r="AC576" i="2" s="1"/>
  <c r="AM576" i="2" s="1"/>
  <c r="AD571" i="1"/>
  <c r="AP570" i="1"/>
  <c r="U575" i="1"/>
  <c r="W574" i="1" s="1"/>
  <c r="X574" i="1"/>
  <c r="AQ570" i="1"/>
  <c r="Z573" i="1"/>
  <c r="AB572" i="1"/>
  <c r="AA572" i="1"/>
  <c r="AE572" i="1" s="1"/>
  <c r="AL572" i="1"/>
  <c r="AJ571" i="1"/>
  <c r="AN571" i="1"/>
  <c r="AK571" i="1"/>
  <c r="AM571" i="1"/>
  <c r="AR570" i="1"/>
  <c r="S575" i="1"/>
  <c r="T575" i="1" s="1"/>
  <c r="Y574" i="1" s="1"/>
  <c r="R576" i="1"/>
  <c r="V576" i="1" s="1"/>
  <c r="AI574" i="2" l="1"/>
  <c r="AN574" i="2" s="1"/>
  <c r="AG574" i="2"/>
  <c r="AK574" i="2" s="1"/>
  <c r="AD575" i="2"/>
  <c r="AL575" i="2" s="1"/>
  <c r="AP575" i="2"/>
  <c r="AE575" i="2"/>
  <c r="AR575" i="2" s="1"/>
  <c r="AA576" i="2"/>
  <c r="AJ576" i="2" s="1"/>
  <c r="AB576" i="2"/>
  <c r="AP576" i="2" s="1"/>
  <c r="AH575" i="2"/>
  <c r="AQ575" i="2" s="1"/>
  <c r="Z577" i="2"/>
  <c r="AB577" i="2" s="1"/>
  <c r="AP577" i="2" s="1"/>
  <c r="S579" i="2"/>
  <c r="T579" i="2" s="1"/>
  <c r="Y578" i="2" s="1"/>
  <c r="R580" i="2"/>
  <c r="U579" i="2"/>
  <c r="W578" i="2" s="1"/>
  <c r="V579" i="2"/>
  <c r="X578" i="2" s="1"/>
  <c r="AK572" i="1"/>
  <c r="AD572" i="1"/>
  <c r="X575" i="1"/>
  <c r="U576" i="1"/>
  <c r="W575" i="1" s="1"/>
  <c r="AR571" i="1"/>
  <c r="AM572" i="1"/>
  <c r="AJ572" i="1"/>
  <c r="AN572" i="1"/>
  <c r="AQ571" i="1"/>
  <c r="Z574" i="1"/>
  <c r="AC574" i="1" s="1"/>
  <c r="AB573" i="1"/>
  <c r="AA573" i="1"/>
  <c r="AE573" i="1" s="1"/>
  <c r="AP571" i="1"/>
  <c r="AC573" i="1"/>
  <c r="AL573" i="1" s="1"/>
  <c r="R577" i="1"/>
  <c r="V577" i="1" s="1"/>
  <c r="S576" i="1"/>
  <c r="T576" i="1" s="1"/>
  <c r="Y575" i="1" s="1"/>
  <c r="AI575" i="2" l="1"/>
  <c r="AN575" i="2" s="1"/>
  <c r="AG575" i="2"/>
  <c r="AK575" i="2" s="1"/>
  <c r="AD576" i="2"/>
  <c r="AL576" i="2" s="1"/>
  <c r="AE576" i="2"/>
  <c r="AR576" i="2" s="1"/>
  <c r="Z578" i="2"/>
  <c r="AA578" i="2" s="1"/>
  <c r="AJ578" i="2" s="1"/>
  <c r="R581" i="2"/>
  <c r="S580" i="2"/>
  <c r="T580" i="2" s="1"/>
  <c r="Y579" i="2" s="1"/>
  <c r="V580" i="2"/>
  <c r="X579" i="2" s="1"/>
  <c r="U580" i="2"/>
  <c r="W579" i="2" s="1"/>
  <c r="AC577" i="2"/>
  <c r="AM577" i="2" s="1"/>
  <c r="AA577" i="2"/>
  <c r="AJ577" i="2" s="1"/>
  <c r="AD573" i="1"/>
  <c r="U577" i="1"/>
  <c r="W576" i="1" s="1"/>
  <c r="X576" i="1"/>
  <c r="AQ572" i="1"/>
  <c r="AJ573" i="1"/>
  <c r="AN573" i="1"/>
  <c r="AK573" i="1"/>
  <c r="AM573" i="1"/>
  <c r="AR572" i="1"/>
  <c r="Z575" i="1"/>
  <c r="AL574" i="1"/>
  <c r="AP572" i="1"/>
  <c r="AB574" i="1"/>
  <c r="AD574" i="1" s="1"/>
  <c r="AA574" i="1"/>
  <c r="AE574" i="1" s="1"/>
  <c r="R578" i="1"/>
  <c r="V578" i="1" s="1"/>
  <c r="S577" i="1"/>
  <c r="T577" i="1" s="1"/>
  <c r="Y576" i="1" s="1"/>
  <c r="AH576" i="2" l="1"/>
  <c r="AQ576" i="2" s="1"/>
  <c r="AG576" i="2"/>
  <c r="AK576" i="2" s="1"/>
  <c r="AI576" i="2"/>
  <c r="AN576" i="2" s="1"/>
  <c r="AC578" i="2"/>
  <c r="AM578" i="2" s="1"/>
  <c r="AB578" i="2"/>
  <c r="AE577" i="2"/>
  <c r="AR577" i="2" s="1"/>
  <c r="R582" i="2"/>
  <c r="S581" i="2"/>
  <c r="T581" i="2" s="1"/>
  <c r="Y580" i="2" s="1"/>
  <c r="V581" i="2"/>
  <c r="X580" i="2" s="1"/>
  <c r="U581" i="2"/>
  <c r="W580" i="2" s="1"/>
  <c r="Z579" i="2"/>
  <c r="AC579" i="2" s="1"/>
  <c r="AM579" i="2" s="1"/>
  <c r="AD577" i="2"/>
  <c r="AL577" i="2" s="1"/>
  <c r="U578" i="1"/>
  <c r="W577" i="1" s="1"/>
  <c r="X577" i="1"/>
  <c r="AP573" i="1"/>
  <c r="AR573" i="1"/>
  <c r="AN574" i="1"/>
  <c r="AJ574" i="1"/>
  <c r="AQ573" i="1"/>
  <c r="AK574" i="1"/>
  <c r="AM574" i="1"/>
  <c r="AB575" i="1"/>
  <c r="AA575" i="1"/>
  <c r="AE575" i="1" s="1"/>
  <c r="Z576" i="1"/>
  <c r="AC576" i="1" s="1"/>
  <c r="AC575" i="1"/>
  <c r="AL575" i="1" s="1"/>
  <c r="R579" i="1"/>
  <c r="V579" i="1" s="1"/>
  <c r="S578" i="1"/>
  <c r="T578" i="1" s="1"/>
  <c r="Y577" i="1" s="1"/>
  <c r="AE578" i="2" l="1"/>
  <c r="AR578" i="2" s="1"/>
  <c r="AP578" i="2"/>
  <c r="AD578" i="2"/>
  <c r="AL578" i="2" s="1"/>
  <c r="AB579" i="2"/>
  <c r="AP579" i="2" s="1"/>
  <c r="AA579" i="2"/>
  <c r="AJ579" i="2" s="1"/>
  <c r="S582" i="2"/>
  <c r="T582" i="2" s="1"/>
  <c r="Y581" i="2" s="1"/>
  <c r="V582" i="2"/>
  <c r="X581" i="2" s="1"/>
  <c r="R583" i="2"/>
  <c r="U582" i="2"/>
  <c r="W581" i="2" s="1"/>
  <c r="AG578" i="2"/>
  <c r="AK578" i="2" s="1"/>
  <c r="Z580" i="2"/>
  <c r="AC580" i="2" s="1"/>
  <c r="AM580" i="2" s="1"/>
  <c r="AG577" i="2"/>
  <c r="AK577" i="2" s="1"/>
  <c r="AH577" i="2"/>
  <c r="AQ577" i="2" s="1"/>
  <c r="AI577" i="2"/>
  <c r="AN577" i="2" s="1"/>
  <c r="AD575" i="1"/>
  <c r="U579" i="1"/>
  <c r="X578" i="1"/>
  <c r="AQ574" i="1"/>
  <c r="AL576" i="1"/>
  <c r="AJ575" i="1"/>
  <c r="Z577" i="1"/>
  <c r="AN575" i="1"/>
  <c r="AK575" i="1"/>
  <c r="AM575" i="1"/>
  <c r="AA576" i="1"/>
  <c r="AB576" i="1"/>
  <c r="AR574" i="1"/>
  <c r="AP574" i="1"/>
  <c r="S579" i="1"/>
  <c r="T579" i="1" s="1"/>
  <c r="Y578" i="1" s="1"/>
  <c r="R580" i="1"/>
  <c r="V580" i="1" s="1"/>
  <c r="AI578" i="2" l="1"/>
  <c r="AN578" i="2" s="1"/>
  <c r="AH578" i="2"/>
  <c r="AQ578" i="2" s="1"/>
  <c r="Z581" i="2"/>
  <c r="AC581" i="2" s="1"/>
  <c r="AM581" i="2" s="1"/>
  <c r="AE579" i="2"/>
  <c r="AR579" i="2" s="1"/>
  <c r="AB580" i="2"/>
  <c r="AP580" i="2" s="1"/>
  <c r="AA580" i="2"/>
  <c r="AJ580" i="2" s="1"/>
  <c r="S583" i="2"/>
  <c r="T583" i="2" s="1"/>
  <c r="Y582" i="2" s="1"/>
  <c r="R584" i="2"/>
  <c r="V583" i="2"/>
  <c r="X582" i="2" s="1"/>
  <c r="U583" i="2"/>
  <c r="W582" i="2" s="1"/>
  <c r="AD579" i="2"/>
  <c r="AL579" i="2" s="1"/>
  <c r="AB581" i="2"/>
  <c r="AP581" i="2" s="1"/>
  <c r="AE576" i="1"/>
  <c r="AK576" i="1"/>
  <c r="AD576" i="1"/>
  <c r="X579" i="1"/>
  <c r="U580" i="1"/>
  <c r="W579" i="1" s="1"/>
  <c r="W578" i="1"/>
  <c r="Z578" i="1" s="1"/>
  <c r="AM576" i="1"/>
  <c r="AN576" i="1"/>
  <c r="AJ576" i="1"/>
  <c r="AA577" i="1"/>
  <c r="AB577" i="1"/>
  <c r="AD577" i="1" s="1"/>
  <c r="AQ575" i="1"/>
  <c r="AC577" i="1"/>
  <c r="AL577" i="1" s="1"/>
  <c r="AP575" i="1"/>
  <c r="AR575" i="1"/>
  <c r="AP576" i="1"/>
  <c r="S580" i="1"/>
  <c r="T580" i="1" s="1"/>
  <c r="Y579" i="1" s="1"/>
  <c r="R581" i="1"/>
  <c r="V581" i="1" s="1"/>
  <c r="AG579" i="2" l="1"/>
  <c r="AK579" i="2" s="1"/>
  <c r="AA581" i="2"/>
  <c r="R585" i="2"/>
  <c r="S584" i="2"/>
  <c r="T584" i="2" s="1"/>
  <c r="Y583" i="2" s="1"/>
  <c r="U584" i="2"/>
  <c r="W583" i="2" s="1"/>
  <c r="V584" i="2"/>
  <c r="X583" i="2" s="1"/>
  <c r="AH579" i="2"/>
  <c r="AQ579" i="2" s="1"/>
  <c r="AI579" i="2"/>
  <c r="AN579" i="2" s="1"/>
  <c r="AD580" i="2"/>
  <c r="AL580" i="2" s="1"/>
  <c r="Z582" i="2"/>
  <c r="AA582" i="2" s="1"/>
  <c r="AJ582" i="2" s="1"/>
  <c r="AE580" i="2"/>
  <c r="AR580" i="2" s="1"/>
  <c r="AE577" i="1"/>
  <c r="AQ576" i="1"/>
  <c r="X580" i="1"/>
  <c r="U581" i="1"/>
  <c r="W580" i="1" s="1"/>
  <c r="AR576" i="1"/>
  <c r="Z579" i="1"/>
  <c r="AK577" i="1"/>
  <c r="AM577" i="1"/>
  <c r="AB578" i="1"/>
  <c r="AA578" i="1"/>
  <c r="AE578" i="1" s="1"/>
  <c r="AJ577" i="1"/>
  <c r="AN577" i="1"/>
  <c r="AC578" i="1"/>
  <c r="R582" i="1"/>
  <c r="V582" i="1" s="1"/>
  <c r="S581" i="1"/>
  <c r="T581" i="1" s="1"/>
  <c r="Y580" i="1" s="1"/>
  <c r="AE581" i="2" l="1"/>
  <c r="AR581" i="2" s="1"/>
  <c r="AJ581" i="2"/>
  <c r="AD581" i="2"/>
  <c r="AL581" i="2" s="1"/>
  <c r="AI580" i="2"/>
  <c r="AN580" i="2" s="1"/>
  <c r="AG581" i="2"/>
  <c r="AK581" i="2" s="1"/>
  <c r="AC582" i="2"/>
  <c r="AM582" i="2" s="1"/>
  <c r="Z583" i="2"/>
  <c r="AB583" i="2" s="1"/>
  <c r="AP583" i="2" s="1"/>
  <c r="AG580" i="2"/>
  <c r="AK580" i="2" s="1"/>
  <c r="AB582" i="2"/>
  <c r="AP582" i="2" s="1"/>
  <c r="AH580" i="2"/>
  <c r="AQ580" i="2" s="1"/>
  <c r="R586" i="2"/>
  <c r="S585" i="2"/>
  <c r="T585" i="2" s="1"/>
  <c r="Y584" i="2" s="1"/>
  <c r="V585" i="2"/>
  <c r="X584" i="2" s="1"/>
  <c r="U585" i="2"/>
  <c r="W584" i="2" s="1"/>
  <c r="AD578" i="1"/>
  <c r="X581" i="1"/>
  <c r="U582" i="1"/>
  <c r="W581" i="1" s="1"/>
  <c r="AL578" i="1"/>
  <c r="Z580" i="1"/>
  <c r="AA579" i="1"/>
  <c r="AB579" i="1"/>
  <c r="AD579" i="1" s="1"/>
  <c r="AR577" i="1"/>
  <c r="AN578" i="1"/>
  <c r="AJ578" i="1"/>
  <c r="AQ577" i="1"/>
  <c r="AK578" i="1"/>
  <c r="AM578" i="1"/>
  <c r="AP577" i="1"/>
  <c r="AC579" i="1"/>
  <c r="AL579" i="1" s="1"/>
  <c r="R583" i="1"/>
  <c r="V583" i="1" s="1"/>
  <c r="S582" i="1"/>
  <c r="T582" i="1" s="1"/>
  <c r="Y581" i="1" s="1"/>
  <c r="AI581" i="2" l="1"/>
  <c r="AN581" i="2" s="1"/>
  <c r="AH581" i="2"/>
  <c r="AQ581" i="2" s="1"/>
  <c r="AC583" i="2"/>
  <c r="AM583" i="2" s="1"/>
  <c r="AA583" i="2"/>
  <c r="AJ583" i="2" s="1"/>
  <c r="S586" i="2"/>
  <c r="T586" i="2" s="1"/>
  <c r="Y585" i="2" s="1"/>
  <c r="V586" i="2"/>
  <c r="X585" i="2" s="1"/>
  <c r="R587" i="2"/>
  <c r="U586" i="2"/>
  <c r="W585" i="2" s="1"/>
  <c r="AD582" i="2"/>
  <c r="AL582" i="2" s="1"/>
  <c r="AE582" i="2"/>
  <c r="Z584" i="2"/>
  <c r="AA584" i="2" s="1"/>
  <c r="AJ584" i="2" s="1"/>
  <c r="AE579" i="1"/>
  <c r="U583" i="1"/>
  <c r="W582" i="1" s="1"/>
  <c r="AQ578" i="1"/>
  <c r="AB580" i="1"/>
  <c r="AA580" i="1"/>
  <c r="AC580" i="1"/>
  <c r="AN579" i="1"/>
  <c r="AK579" i="1"/>
  <c r="AM579" i="1"/>
  <c r="Z581" i="1"/>
  <c r="AC581" i="1" s="1"/>
  <c r="AL581" i="1" s="1"/>
  <c r="AR578" i="1"/>
  <c r="AJ579" i="1"/>
  <c r="AP578" i="1"/>
  <c r="S583" i="1"/>
  <c r="T583" i="1" s="1"/>
  <c r="Y582" i="1" s="1"/>
  <c r="R584" i="1"/>
  <c r="V584" i="1" s="1"/>
  <c r="AG582" i="2" l="1"/>
  <c r="AK582" i="2" s="1"/>
  <c r="AR582" i="2"/>
  <c r="AE583" i="2"/>
  <c r="AR583" i="2" s="1"/>
  <c r="AD583" i="2"/>
  <c r="AL583" i="2" s="1"/>
  <c r="AB584" i="2"/>
  <c r="S587" i="2"/>
  <c r="T587" i="2" s="1"/>
  <c r="Y586" i="2" s="1"/>
  <c r="R588" i="2"/>
  <c r="U587" i="2"/>
  <c r="W586" i="2" s="1"/>
  <c r="V587" i="2"/>
  <c r="X586" i="2" s="1"/>
  <c r="AC584" i="2"/>
  <c r="AM584" i="2" s="1"/>
  <c r="AI582" i="2"/>
  <c r="AN582" i="2" s="1"/>
  <c r="Z585" i="2"/>
  <c r="AB585" i="2" s="1"/>
  <c r="AP585" i="2" s="1"/>
  <c r="AH582" i="2"/>
  <c r="AQ582" i="2" s="1"/>
  <c r="AK580" i="1"/>
  <c r="AD580" i="1"/>
  <c r="AE580" i="1"/>
  <c r="AN580" i="1" s="1"/>
  <c r="AQ579" i="1"/>
  <c r="X582" i="1"/>
  <c r="Z582" i="1" s="1"/>
  <c r="X583" i="1"/>
  <c r="U584" i="1"/>
  <c r="W583" i="1" s="1"/>
  <c r="AR579" i="1"/>
  <c r="AL580" i="1"/>
  <c r="AP579" i="1"/>
  <c r="AM580" i="1"/>
  <c r="AJ580" i="1"/>
  <c r="AB581" i="1"/>
  <c r="AA581" i="1"/>
  <c r="AE581" i="1" s="1"/>
  <c r="S584" i="1"/>
  <c r="T584" i="1" s="1"/>
  <c r="Y583" i="1" s="1"/>
  <c r="R585" i="1"/>
  <c r="V585" i="1" s="1"/>
  <c r="AG583" i="2" l="1"/>
  <c r="AK583" i="2" s="1"/>
  <c r="AE584" i="2"/>
  <c r="AR584" i="2" s="1"/>
  <c r="AP584" i="2"/>
  <c r="AH583" i="2"/>
  <c r="AQ583" i="2" s="1"/>
  <c r="AI583" i="2"/>
  <c r="AN583" i="2" s="1"/>
  <c r="AA585" i="2"/>
  <c r="AC585" i="2"/>
  <c r="AM585" i="2" s="1"/>
  <c r="Z586" i="2"/>
  <c r="AA586" i="2" s="1"/>
  <c r="AJ586" i="2" s="1"/>
  <c r="R589" i="2"/>
  <c r="S588" i="2"/>
  <c r="T588" i="2" s="1"/>
  <c r="Y587" i="2" s="1"/>
  <c r="V588" i="2"/>
  <c r="X587" i="2" s="1"/>
  <c r="U588" i="2"/>
  <c r="W587" i="2" s="1"/>
  <c r="AD584" i="2"/>
  <c r="AL584" i="2" s="1"/>
  <c r="AD581" i="1"/>
  <c r="AN581" i="1"/>
  <c r="AQ580" i="1"/>
  <c r="U585" i="1"/>
  <c r="W584" i="1" s="1"/>
  <c r="X584" i="1"/>
  <c r="Z583" i="1"/>
  <c r="AK581" i="1"/>
  <c r="AM581" i="1"/>
  <c r="AP580" i="1"/>
  <c r="AJ581" i="1"/>
  <c r="AR580" i="1"/>
  <c r="AB582" i="1"/>
  <c r="AD582" i="1" s="1"/>
  <c r="AA582" i="1"/>
  <c r="AC582" i="1"/>
  <c r="R586" i="1"/>
  <c r="V586" i="1" s="1"/>
  <c r="S585" i="1"/>
  <c r="T585" i="1" s="1"/>
  <c r="Y584" i="1" s="1"/>
  <c r="AG584" i="2" l="1"/>
  <c r="AK584" i="2" s="1"/>
  <c r="AC586" i="2"/>
  <c r="AM586" i="2" s="1"/>
  <c r="AE585" i="2"/>
  <c r="AR585" i="2" s="1"/>
  <c r="AJ585" i="2"/>
  <c r="AB586" i="2"/>
  <c r="AP586" i="2" s="1"/>
  <c r="AD585" i="2"/>
  <c r="AL585" i="2" s="1"/>
  <c r="AH584" i="2"/>
  <c r="AQ584" i="2" s="1"/>
  <c r="R590" i="2"/>
  <c r="S589" i="2"/>
  <c r="T589" i="2" s="1"/>
  <c r="Y588" i="2" s="1"/>
  <c r="U589" i="2"/>
  <c r="W588" i="2" s="1"/>
  <c r="V589" i="2"/>
  <c r="X588" i="2" s="1"/>
  <c r="AG585" i="2"/>
  <c r="AK585" i="2" s="1"/>
  <c r="Z587" i="2"/>
  <c r="AB587" i="2" s="1"/>
  <c r="AP587" i="2" s="1"/>
  <c r="AI584" i="2"/>
  <c r="AN584" i="2" s="1"/>
  <c r="AE582" i="1"/>
  <c r="U586" i="1"/>
  <c r="W585" i="1" s="1"/>
  <c r="X585" i="1"/>
  <c r="AR581" i="1"/>
  <c r="AQ581" i="1"/>
  <c r="Z584" i="1"/>
  <c r="AK582" i="1"/>
  <c r="AM582" i="1"/>
  <c r="AL582" i="1"/>
  <c r="AB583" i="1"/>
  <c r="AA583" i="1"/>
  <c r="AE583" i="1" s="1"/>
  <c r="AJ582" i="1"/>
  <c r="AN582" i="1"/>
  <c r="AP581" i="1"/>
  <c r="AC583" i="1"/>
  <c r="AL583" i="1" s="1"/>
  <c r="S586" i="1"/>
  <c r="T586" i="1" s="1"/>
  <c r="Y585" i="1" s="1"/>
  <c r="R587" i="1"/>
  <c r="V587" i="1" s="1"/>
  <c r="AE586" i="2" l="1"/>
  <c r="AR586" i="2" s="1"/>
  <c r="AD586" i="2"/>
  <c r="AL586" i="2" s="1"/>
  <c r="AI585" i="2"/>
  <c r="AN585" i="2" s="1"/>
  <c r="AH585" i="2"/>
  <c r="AQ585" i="2" s="1"/>
  <c r="AC587" i="2"/>
  <c r="AM587" i="2" s="1"/>
  <c r="Z588" i="2"/>
  <c r="AA588" i="2" s="1"/>
  <c r="AJ588" i="2" s="1"/>
  <c r="AI586" i="2"/>
  <c r="AN586" i="2" s="1"/>
  <c r="AG586" i="2"/>
  <c r="AK586" i="2" s="1"/>
  <c r="AA587" i="2"/>
  <c r="S590" i="2"/>
  <c r="T590" i="2" s="1"/>
  <c r="Y589" i="2" s="1"/>
  <c r="V590" i="2"/>
  <c r="X589" i="2" s="1"/>
  <c r="R591" i="2"/>
  <c r="U590" i="2"/>
  <c r="W589" i="2" s="1"/>
  <c r="AD583" i="1"/>
  <c r="X586" i="1"/>
  <c r="U587" i="1"/>
  <c r="W586" i="1" s="1"/>
  <c r="AR582" i="1"/>
  <c r="Z585" i="1"/>
  <c r="AN583" i="1"/>
  <c r="AM583" i="1"/>
  <c r="AK583" i="1"/>
  <c r="AJ583" i="1"/>
  <c r="AB584" i="1"/>
  <c r="AA584" i="1"/>
  <c r="AE584" i="1" s="1"/>
  <c r="AQ582" i="1"/>
  <c r="AP582" i="1"/>
  <c r="AC584" i="1"/>
  <c r="R588" i="1"/>
  <c r="V588" i="1" s="1"/>
  <c r="S587" i="1"/>
  <c r="T587" i="1" s="1"/>
  <c r="Y586" i="1" s="1"/>
  <c r="AH586" i="2" l="1"/>
  <c r="AQ586" i="2" s="1"/>
  <c r="AB588" i="2"/>
  <c r="AP588" i="2" s="1"/>
  <c r="AD587" i="2"/>
  <c r="AL587" i="2" s="1"/>
  <c r="AJ587" i="2"/>
  <c r="AC588" i="2"/>
  <c r="AM588" i="2" s="1"/>
  <c r="AE588" i="2"/>
  <c r="AR588" i="2" s="1"/>
  <c r="AD588" i="2"/>
  <c r="AL588" i="2" s="1"/>
  <c r="Z589" i="2"/>
  <c r="AA589" i="2" s="1"/>
  <c r="AJ589" i="2" s="1"/>
  <c r="S591" i="2"/>
  <c r="T591" i="2" s="1"/>
  <c r="Y590" i="2" s="1"/>
  <c r="R592" i="2"/>
  <c r="U591" i="2"/>
  <c r="W590" i="2" s="1"/>
  <c r="V591" i="2"/>
  <c r="X590" i="2" s="1"/>
  <c r="AE587" i="2"/>
  <c r="AR587" i="2" s="1"/>
  <c r="AK584" i="1"/>
  <c r="AD584" i="1"/>
  <c r="X587" i="1"/>
  <c r="U588" i="1"/>
  <c r="W587" i="1" s="1"/>
  <c r="AR583" i="1"/>
  <c r="AP583" i="1"/>
  <c r="AA585" i="1"/>
  <c r="AB585" i="1"/>
  <c r="AD585" i="1" s="1"/>
  <c r="Z586" i="1"/>
  <c r="AC586" i="1" s="1"/>
  <c r="AM584" i="1"/>
  <c r="AN584" i="1"/>
  <c r="AJ584" i="1"/>
  <c r="AQ583" i="1"/>
  <c r="AL584" i="1"/>
  <c r="AC585" i="1"/>
  <c r="AL585" i="1" s="1"/>
  <c r="S588" i="1"/>
  <c r="T588" i="1" s="1"/>
  <c r="Y587" i="1" s="1"/>
  <c r="R589" i="1"/>
  <c r="V589" i="1" s="1"/>
  <c r="AB589" i="2" l="1"/>
  <c r="AP589" i="2" s="1"/>
  <c r="AH587" i="2"/>
  <c r="AQ587" i="2" s="1"/>
  <c r="AC589" i="2"/>
  <c r="AM589" i="2" s="1"/>
  <c r="AI587" i="2"/>
  <c r="AN587" i="2" s="1"/>
  <c r="AE589" i="2"/>
  <c r="AR589" i="2" s="1"/>
  <c r="Z590" i="2"/>
  <c r="AA590" i="2" s="1"/>
  <c r="AJ590" i="2" s="1"/>
  <c r="AI588" i="2"/>
  <c r="AN588" i="2" s="1"/>
  <c r="AD589" i="2"/>
  <c r="AL589" i="2" s="1"/>
  <c r="AG587" i="2"/>
  <c r="AK587" i="2" s="1"/>
  <c r="AG588" i="2"/>
  <c r="AK588" i="2" s="1"/>
  <c r="R593" i="2"/>
  <c r="S592" i="2"/>
  <c r="T592" i="2" s="1"/>
  <c r="Y591" i="2" s="1"/>
  <c r="U592" i="2"/>
  <c r="W591" i="2" s="1"/>
  <c r="V592" i="2"/>
  <c r="X591" i="2" s="1"/>
  <c r="AH588" i="2"/>
  <c r="AQ588" i="2" s="1"/>
  <c r="AE585" i="1"/>
  <c r="X588" i="1"/>
  <c r="U589" i="1"/>
  <c r="W588" i="1" s="1"/>
  <c r="AP584" i="1"/>
  <c r="AL586" i="1"/>
  <c r="AK585" i="1"/>
  <c r="AM585" i="1"/>
  <c r="AJ585" i="1"/>
  <c r="AN585" i="1"/>
  <c r="Z587" i="1"/>
  <c r="AR584" i="1"/>
  <c r="AQ584" i="1"/>
  <c r="AB586" i="1"/>
  <c r="AD586" i="1" s="1"/>
  <c r="AA586" i="1"/>
  <c r="AE586" i="1" s="1"/>
  <c r="S589" i="1"/>
  <c r="T589" i="1" s="1"/>
  <c r="Y588" i="1" s="1"/>
  <c r="R590" i="1"/>
  <c r="V590" i="1" s="1"/>
  <c r="AB590" i="2" l="1"/>
  <c r="AP590" i="2" s="1"/>
  <c r="AC590" i="2"/>
  <c r="AM590" i="2" s="1"/>
  <c r="AG589" i="2"/>
  <c r="AK589" i="2" s="1"/>
  <c r="AE590" i="2"/>
  <c r="AR590" i="2" s="1"/>
  <c r="Z591" i="2"/>
  <c r="AA591" i="2" s="1"/>
  <c r="AJ591" i="2" s="1"/>
  <c r="AH589" i="2"/>
  <c r="AQ589" i="2" s="1"/>
  <c r="AD590" i="2"/>
  <c r="AL590" i="2" s="1"/>
  <c r="R594" i="2"/>
  <c r="S593" i="2"/>
  <c r="T593" i="2" s="1"/>
  <c r="Y592" i="2" s="1"/>
  <c r="V593" i="2"/>
  <c r="X592" i="2" s="1"/>
  <c r="U593" i="2"/>
  <c r="W592" i="2" s="1"/>
  <c r="AI589" i="2"/>
  <c r="AN589" i="2" s="1"/>
  <c r="X589" i="1"/>
  <c r="U590" i="1"/>
  <c r="W589" i="1" s="1"/>
  <c r="Z588" i="1"/>
  <c r="AR585" i="1"/>
  <c r="AB587" i="1"/>
  <c r="AA587" i="1"/>
  <c r="AE587" i="1" s="1"/>
  <c r="AK586" i="1"/>
  <c r="AM586" i="1"/>
  <c r="AN586" i="1"/>
  <c r="AJ586" i="1"/>
  <c r="AC587" i="1"/>
  <c r="AL587" i="1" s="1"/>
  <c r="AQ585" i="1"/>
  <c r="AP585" i="1"/>
  <c r="S590" i="1"/>
  <c r="T590" i="1" s="1"/>
  <c r="Y589" i="1" s="1"/>
  <c r="R591" i="1"/>
  <c r="V591" i="1" s="1"/>
  <c r="AG590" i="2" l="1"/>
  <c r="AK590" i="2" s="1"/>
  <c r="AB591" i="2"/>
  <c r="AP591" i="2" s="1"/>
  <c r="S594" i="2"/>
  <c r="T594" i="2" s="1"/>
  <c r="Y593" i="2" s="1"/>
  <c r="V594" i="2"/>
  <c r="X593" i="2" s="1"/>
  <c r="R595" i="2"/>
  <c r="U594" i="2"/>
  <c r="W593" i="2" s="1"/>
  <c r="AC591" i="2"/>
  <c r="AM591" i="2" s="1"/>
  <c r="AH590" i="2"/>
  <c r="AQ590" i="2" s="1"/>
  <c r="AI590" i="2"/>
  <c r="AN590" i="2" s="1"/>
  <c r="Z592" i="2"/>
  <c r="AB592" i="2" s="1"/>
  <c r="AP592" i="2" s="1"/>
  <c r="AD587" i="1"/>
  <c r="U591" i="1"/>
  <c r="W590" i="1" s="1"/>
  <c r="X590" i="1"/>
  <c r="Z589" i="1"/>
  <c r="AQ586" i="1"/>
  <c r="AB588" i="1"/>
  <c r="AA588" i="1"/>
  <c r="AE588" i="1" s="1"/>
  <c r="AN587" i="1"/>
  <c r="AK587" i="1"/>
  <c r="AM587" i="1"/>
  <c r="AP586" i="1"/>
  <c r="AR586" i="1"/>
  <c r="AJ587" i="1"/>
  <c r="AC588" i="1"/>
  <c r="S591" i="1"/>
  <c r="T591" i="1" s="1"/>
  <c r="Y590" i="1" s="1"/>
  <c r="R592" i="1"/>
  <c r="V592" i="1" s="1"/>
  <c r="AC592" i="2" l="1"/>
  <c r="AM592" i="2" s="1"/>
  <c r="AA592" i="2"/>
  <c r="Z593" i="2"/>
  <c r="AC593" i="2" s="1"/>
  <c r="AM593" i="2" s="1"/>
  <c r="AD591" i="2"/>
  <c r="AL591" i="2" s="1"/>
  <c r="AE591" i="2"/>
  <c r="AR591" i="2" s="1"/>
  <c r="S595" i="2"/>
  <c r="T595" i="2" s="1"/>
  <c r="Y594" i="2" s="1"/>
  <c r="R596" i="2"/>
  <c r="U595" i="2"/>
  <c r="W594" i="2" s="1"/>
  <c r="V595" i="2"/>
  <c r="X594" i="2" s="1"/>
  <c r="AK588" i="1"/>
  <c r="AD588" i="1"/>
  <c r="X591" i="1"/>
  <c r="U592" i="1"/>
  <c r="W591" i="1" s="1"/>
  <c r="Z590" i="1"/>
  <c r="AR587" i="1"/>
  <c r="AB589" i="1"/>
  <c r="AA589" i="1"/>
  <c r="AE589" i="1" s="1"/>
  <c r="AQ587" i="1"/>
  <c r="AL588" i="1"/>
  <c r="AP587" i="1"/>
  <c r="AM588" i="1"/>
  <c r="AN588" i="1"/>
  <c r="AJ588" i="1"/>
  <c r="AC589" i="1"/>
  <c r="AL589" i="1" s="1"/>
  <c r="S592" i="1"/>
  <c r="T592" i="1" s="1"/>
  <c r="Y591" i="1" s="1"/>
  <c r="R593" i="1"/>
  <c r="V593" i="1" s="1"/>
  <c r="AD592" i="2" l="1"/>
  <c r="AL592" i="2" s="1"/>
  <c r="AJ592" i="2"/>
  <c r="AB593" i="2"/>
  <c r="AP593" i="2" s="1"/>
  <c r="AA593" i="2"/>
  <c r="AJ593" i="2" s="1"/>
  <c r="Z594" i="2"/>
  <c r="AA594" i="2" s="1"/>
  <c r="AJ594" i="2" s="1"/>
  <c r="AI591" i="2"/>
  <c r="AN591" i="2" s="1"/>
  <c r="AH591" i="2"/>
  <c r="AQ591" i="2" s="1"/>
  <c r="R597" i="2"/>
  <c r="S596" i="2"/>
  <c r="T596" i="2" s="1"/>
  <c r="Y595" i="2" s="1"/>
  <c r="V596" i="2"/>
  <c r="X595" i="2" s="1"/>
  <c r="U596" i="2"/>
  <c r="W595" i="2" s="1"/>
  <c r="AG591" i="2"/>
  <c r="AK591" i="2" s="1"/>
  <c r="AH592" i="2"/>
  <c r="AQ592" i="2" s="1"/>
  <c r="AE592" i="2"/>
  <c r="AD589" i="1"/>
  <c r="U593" i="1"/>
  <c r="W592" i="1" s="1"/>
  <c r="X592" i="1"/>
  <c r="Z591" i="1"/>
  <c r="AK589" i="1"/>
  <c r="AM589" i="1"/>
  <c r="AB590" i="1"/>
  <c r="AA590" i="1"/>
  <c r="AE590" i="1" s="1"/>
  <c r="AP588" i="1"/>
  <c r="AR588" i="1"/>
  <c r="AQ588" i="1"/>
  <c r="AJ589" i="1"/>
  <c r="AN589" i="1"/>
  <c r="AC590" i="1"/>
  <c r="S593" i="1"/>
  <c r="T593" i="1" s="1"/>
  <c r="Y592" i="1" s="1"/>
  <c r="R594" i="1"/>
  <c r="V594" i="1" s="1"/>
  <c r="AE593" i="2" l="1"/>
  <c r="AR593" i="2" s="1"/>
  <c r="AI592" i="2"/>
  <c r="AN592" i="2" s="1"/>
  <c r="AR592" i="2"/>
  <c r="AD593" i="2"/>
  <c r="AL593" i="2" s="1"/>
  <c r="AC594" i="2"/>
  <c r="AM594" i="2" s="1"/>
  <c r="AB594" i="2"/>
  <c r="AP594" i="2" s="1"/>
  <c r="AG593" i="2"/>
  <c r="AK593" i="2" s="1"/>
  <c r="AD594" i="2"/>
  <c r="AL594" i="2" s="1"/>
  <c r="R598" i="2"/>
  <c r="S597" i="2"/>
  <c r="T597" i="2" s="1"/>
  <c r="Y596" i="2" s="1"/>
  <c r="U597" i="2"/>
  <c r="W596" i="2" s="1"/>
  <c r="V597" i="2"/>
  <c r="X596" i="2" s="1"/>
  <c r="AG592" i="2"/>
  <c r="AK592" i="2" s="1"/>
  <c r="Z595" i="2"/>
  <c r="AB595" i="2" s="1"/>
  <c r="AP595" i="2" s="1"/>
  <c r="AD590" i="1"/>
  <c r="U594" i="1"/>
  <c r="W593" i="1" s="1"/>
  <c r="X593" i="1"/>
  <c r="AQ589" i="1"/>
  <c r="AL590" i="1"/>
  <c r="AJ590" i="1"/>
  <c r="AN590" i="1"/>
  <c r="AR589" i="1"/>
  <c r="AK590" i="1"/>
  <c r="AM590" i="1"/>
  <c r="AB591" i="1"/>
  <c r="AA591" i="1"/>
  <c r="AE591" i="1" s="1"/>
  <c r="Z592" i="1"/>
  <c r="AC592" i="1" s="1"/>
  <c r="AP589" i="1"/>
  <c r="AC591" i="1"/>
  <c r="AL591" i="1" s="1"/>
  <c r="S594" i="1"/>
  <c r="T594" i="1" s="1"/>
  <c r="Y593" i="1" s="1"/>
  <c r="R595" i="1"/>
  <c r="V595" i="1" s="1"/>
  <c r="AH593" i="2" l="1"/>
  <c r="AQ593" i="2" s="1"/>
  <c r="AI593" i="2"/>
  <c r="AN593" i="2" s="1"/>
  <c r="AE594" i="2"/>
  <c r="AR594" i="2" s="1"/>
  <c r="AH594" i="2"/>
  <c r="AQ594" i="2" s="1"/>
  <c r="S598" i="2"/>
  <c r="T598" i="2" s="1"/>
  <c r="Y597" i="2" s="1"/>
  <c r="V598" i="2"/>
  <c r="X597" i="2" s="1"/>
  <c r="R599" i="2"/>
  <c r="U598" i="2"/>
  <c r="W597" i="2" s="1"/>
  <c r="AC595" i="2"/>
  <c r="AM595" i="2" s="1"/>
  <c r="AA595" i="2"/>
  <c r="Z596" i="2"/>
  <c r="AB596" i="2" s="1"/>
  <c r="AP596" i="2" s="1"/>
  <c r="AD591" i="1"/>
  <c r="U595" i="1"/>
  <c r="W594" i="1" s="1"/>
  <c r="X594" i="1"/>
  <c r="Z593" i="1"/>
  <c r="AL592" i="1"/>
  <c r="AN591" i="1"/>
  <c r="AM591" i="1"/>
  <c r="AK591" i="1"/>
  <c r="AJ591" i="1"/>
  <c r="AR590" i="1"/>
  <c r="AB592" i="1"/>
  <c r="AA592" i="1"/>
  <c r="AE592" i="1" s="1"/>
  <c r="AQ590" i="1"/>
  <c r="AP590" i="1"/>
  <c r="R596" i="1"/>
  <c r="V596" i="1" s="1"/>
  <c r="S595" i="1"/>
  <c r="T595" i="1" s="1"/>
  <c r="Y594" i="1" s="1"/>
  <c r="AD595" i="2" l="1"/>
  <c r="AL595" i="2" s="1"/>
  <c r="AJ595" i="2"/>
  <c r="AI594" i="2"/>
  <c r="AN594" i="2" s="1"/>
  <c r="AG594" i="2"/>
  <c r="AK594" i="2" s="1"/>
  <c r="Z597" i="2"/>
  <c r="AA597" i="2" s="1"/>
  <c r="AJ597" i="2" s="1"/>
  <c r="AA596" i="2"/>
  <c r="AE595" i="2"/>
  <c r="AR595" i="2" s="1"/>
  <c r="AH595" i="2"/>
  <c r="AQ595" i="2" s="1"/>
  <c r="S599" i="2"/>
  <c r="T599" i="2" s="1"/>
  <c r="Y598" i="2" s="1"/>
  <c r="R600" i="2"/>
  <c r="V599" i="2"/>
  <c r="X598" i="2" s="1"/>
  <c r="U599" i="2"/>
  <c r="W598" i="2" s="1"/>
  <c r="AC596" i="2"/>
  <c r="AM596" i="2" s="1"/>
  <c r="AK592" i="1"/>
  <c r="AD592" i="1"/>
  <c r="X595" i="1"/>
  <c r="U596" i="1"/>
  <c r="W595" i="1" s="1"/>
  <c r="AR591" i="1"/>
  <c r="AQ591" i="1"/>
  <c r="AP591" i="1"/>
  <c r="AM592" i="1"/>
  <c r="AN592" i="1"/>
  <c r="AJ592" i="1"/>
  <c r="AA593" i="1"/>
  <c r="AB593" i="1"/>
  <c r="AD593" i="1" s="1"/>
  <c r="Z594" i="1"/>
  <c r="AC593" i="1"/>
  <c r="AL593" i="1" s="1"/>
  <c r="R597" i="1"/>
  <c r="V597" i="1" s="1"/>
  <c r="S596" i="1"/>
  <c r="T596" i="1" s="1"/>
  <c r="Y595" i="1" s="1"/>
  <c r="AD596" i="2" l="1"/>
  <c r="AL596" i="2" s="1"/>
  <c r="AJ596" i="2"/>
  <c r="AC597" i="2"/>
  <c r="AM597" i="2" s="1"/>
  <c r="R601" i="2"/>
  <c r="S600" i="2"/>
  <c r="T600" i="2" s="1"/>
  <c r="Y599" i="2" s="1"/>
  <c r="U600" i="2"/>
  <c r="W599" i="2" s="1"/>
  <c r="V600" i="2"/>
  <c r="X599" i="2" s="1"/>
  <c r="AG595" i="2"/>
  <c r="AK595" i="2" s="1"/>
  <c r="Z598" i="2"/>
  <c r="AC598" i="2" s="1"/>
  <c r="AM598" i="2" s="1"/>
  <c r="AH596" i="2"/>
  <c r="AQ596" i="2" s="1"/>
  <c r="AE596" i="2"/>
  <c r="AR596" i="2" s="1"/>
  <c r="AB597" i="2"/>
  <c r="AI595" i="2"/>
  <c r="AN595" i="2" s="1"/>
  <c r="AE593" i="1"/>
  <c r="X596" i="1"/>
  <c r="U597" i="1"/>
  <c r="W596" i="1" s="1"/>
  <c r="AK593" i="1"/>
  <c r="AM593" i="1"/>
  <c r="AJ593" i="1"/>
  <c r="AN593" i="1"/>
  <c r="AB594" i="1"/>
  <c r="AD594" i="1" s="1"/>
  <c r="AA594" i="1"/>
  <c r="AR592" i="1"/>
  <c r="Z595" i="1"/>
  <c r="AC594" i="1"/>
  <c r="AQ592" i="1"/>
  <c r="AP592" i="1"/>
  <c r="S597" i="1"/>
  <c r="T597" i="1" s="1"/>
  <c r="Y596" i="1" s="1"/>
  <c r="R598" i="1"/>
  <c r="V598" i="1" s="1"/>
  <c r="AI596" i="2" l="1"/>
  <c r="AN596" i="2" s="1"/>
  <c r="AE597" i="2"/>
  <c r="AR597" i="2" s="1"/>
  <c r="AP597" i="2"/>
  <c r="AB598" i="2"/>
  <c r="AP598" i="2" s="1"/>
  <c r="AG596" i="2"/>
  <c r="AK596" i="2" s="1"/>
  <c r="AA598" i="2"/>
  <c r="AJ598" i="2" s="1"/>
  <c r="Z599" i="2"/>
  <c r="AB599" i="2" s="1"/>
  <c r="AP599" i="2" s="1"/>
  <c r="AD597" i="2"/>
  <c r="AL597" i="2" s="1"/>
  <c r="R602" i="2"/>
  <c r="S601" i="2"/>
  <c r="T601" i="2" s="1"/>
  <c r="Y600" i="2" s="1"/>
  <c r="V601" i="2"/>
  <c r="X600" i="2" s="1"/>
  <c r="U601" i="2"/>
  <c r="W600" i="2" s="1"/>
  <c r="AE594" i="1"/>
  <c r="AQ593" i="1"/>
  <c r="X597" i="1"/>
  <c r="U598" i="1"/>
  <c r="W597" i="1" s="1"/>
  <c r="AR593" i="1"/>
  <c r="AP593" i="1"/>
  <c r="AA595" i="1"/>
  <c r="AB595" i="1"/>
  <c r="AD595" i="1" s="1"/>
  <c r="AC595" i="1"/>
  <c r="AL595" i="1" s="1"/>
  <c r="Z596" i="1"/>
  <c r="AC596" i="1" s="1"/>
  <c r="AK594" i="1"/>
  <c r="AM594" i="1"/>
  <c r="AL594" i="1"/>
  <c r="AN594" i="1"/>
  <c r="AJ594" i="1"/>
  <c r="R599" i="1"/>
  <c r="V599" i="1" s="1"/>
  <c r="S598" i="1"/>
  <c r="T598" i="1" s="1"/>
  <c r="Y597" i="1" s="1"/>
  <c r="AG597" i="2" l="1"/>
  <c r="AK597" i="2" s="1"/>
  <c r="AI597" i="2"/>
  <c r="AN597" i="2" s="1"/>
  <c r="AD598" i="2"/>
  <c r="AL598" i="2" s="1"/>
  <c r="Z600" i="2"/>
  <c r="AB600" i="2" s="1"/>
  <c r="AP600" i="2" s="1"/>
  <c r="AA599" i="2"/>
  <c r="S602" i="2"/>
  <c r="T602" i="2" s="1"/>
  <c r="Y601" i="2" s="1"/>
  <c r="V602" i="2"/>
  <c r="X601" i="2" s="1"/>
  <c r="R603" i="2"/>
  <c r="U602" i="2"/>
  <c r="W601" i="2" s="1"/>
  <c r="AC599" i="2"/>
  <c r="AM599" i="2" s="1"/>
  <c r="AH597" i="2"/>
  <c r="AQ597" i="2" s="1"/>
  <c r="AE598" i="2"/>
  <c r="AE595" i="1"/>
  <c r="U599" i="1"/>
  <c r="W598" i="1" s="1"/>
  <c r="X598" i="1"/>
  <c r="AQ594" i="1"/>
  <c r="AP594" i="1"/>
  <c r="Z597" i="1"/>
  <c r="AL596" i="1"/>
  <c r="AN595" i="1"/>
  <c r="AK595" i="1"/>
  <c r="AM595" i="1"/>
  <c r="AR594" i="1"/>
  <c r="AB596" i="1"/>
  <c r="AA596" i="1"/>
  <c r="AQ595" i="1"/>
  <c r="AJ595" i="1"/>
  <c r="R600" i="1"/>
  <c r="V600" i="1" s="1"/>
  <c r="S599" i="1"/>
  <c r="T599" i="1" s="1"/>
  <c r="Y598" i="1" s="1"/>
  <c r="AH598" i="2" l="1"/>
  <c r="AQ598" i="2" s="1"/>
  <c r="AD599" i="2"/>
  <c r="AL599" i="2" s="1"/>
  <c r="AJ599" i="2"/>
  <c r="AI598" i="2"/>
  <c r="AN598" i="2" s="1"/>
  <c r="AR598" i="2"/>
  <c r="AC600" i="2"/>
  <c r="AM600" i="2" s="1"/>
  <c r="AA600" i="2"/>
  <c r="AD600" i="2"/>
  <c r="AL600" i="2" s="1"/>
  <c r="Z601" i="2"/>
  <c r="AB601" i="2" s="1"/>
  <c r="AP601" i="2" s="1"/>
  <c r="AE599" i="2"/>
  <c r="AR599" i="2" s="1"/>
  <c r="AG598" i="2"/>
  <c r="AK598" i="2" s="1"/>
  <c r="S603" i="2"/>
  <c r="T603" i="2" s="1"/>
  <c r="Y602" i="2" s="1"/>
  <c r="R604" i="2"/>
  <c r="U603" i="2"/>
  <c r="W602" i="2" s="1"/>
  <c r="V603" i="2"/>
  <c r="X602" i="2" s="1"/>
  <c r="AK596" i="1"/>
  <c r="AD596" i="1"/>
  <c r="AE596" i="1"/>
  <c r="AP595" i="1"/>
  <c r="X599" i="1"/>
  <c r="U600" i="1"/>
  <c r="W599" i="1" s="1"/>
  <c r="Z598" i="1"/>
  <c r="AM596" i="1"/>
  <c r="AJ596" i="1"/>
  <c r="AB597" i="1"/>
  <c r="AA597" i="1"/>
  <c r="AE597" i="1" s="1"/>
  <c r="AR595" i="1"/>
  <c r="AC597" i="1"/>
  <c r="AL597" i="1" s="1"/>
  <c r="R601" i="1"/>
  <c r="V601" i="1" s="1"/>
  <c r="S600" i="1"/>
  <c r="T600" i="1" s="1"/>
  <c r="Y599" i="1" s="1"/>
  <c r="AH599" i="2" l="1"/>
  <c r="AQ599" i="2" s="1"/>
  <c r="AE600" i="2"/>
  <c r="AR600" i="2" s="1"/>
  <c r="AJ600" i="2"/>
  <c r="AG599" i="2"/>
  <c r="AK599" i="2" s="1"/>
  <c r="AI599" i="2"/>
  <c r="AN599" i="2" s="1"/>
  <c r="R605" i="2"/>
  <c r="S604" i="2"/>
  <c r="T604" i="2" s="1"/>
  <c r="Y603" i="2" s="1"/>
  <c r="V604" i="2"/>
  <c r="X603" i="2" s="1"/>
  <c r="U604" i="2"/>
  <c r="W603" i="2" s="1"/>
  <c r="AA601" i="2"/>
  <c r="AJ601" i="2" s="1"/>
  <c r="AG600" i="2"/>
  <c r="AK600" i="2" s="1"/>
  <c r="AH600" i="2"/>
  <c r="AQ600" i="2" s="1"/>
  <c r="Z602" i="2"/>
  <c r="AA602" i="2" s="1"/>
  <c r="AJ602" i="2" s="1"/>
  <c r="AC601" i="2"/>
  <c r="AM601" i="2" s="1"/>
  <c r="AI600" i="2"/>
  <c r="AN600" i="2" s="1"/>
  <c r="AD597" i="1"/>
  <c r="U601" i="1"/>
  <c r="W600" i="1" s="1"/>
  <c r="X600" i="1"/>
  <c r="AQ596" i="1"/>
  <c r="AK597" i="1"/>
  <c r="AM597" i="1"/>
  <c r="AA598" i="1"/>
  <c r="AB598" i="1"/>
  <c r="AD598" i="1" s="1"/>
  <c r="AN596" i="1"/>
  <c r="AP596" i="1"/>
  <c r="AR596" i="1"/>
  <c r="Z599" i="1"/>
  <c r="AJ597" i="1"/>
  <c r="AN597" i="1"/>
  <c r="AC598" i="1"/>
  <c r="R602" i="1"/>
  <c r="V602" i="1" s="1"/>
  <c r="S601" i="1"/>
  <c r="T601" i="1" s="1"/>
  <c r="Y600" i="1" s="1"/>
  <c r="AB602" i="2" l="1"/>
  <c r="AC602" i="2"/>
  <c r="AM602" i="2" s="1"/>
  <c r="R606" i="2"/>
  <c r="S605" i="2"/>
  <c r="T605" i="2" s="1"/>
  <c r="Y604" i="2" s="1"/>
  <c r="U605" i="2"/>
  <c r="W604" i="2" s="1"/>
  <c r="V605" i="2"/>
  <c r="X604" i="2" s="1"/>
  <c r="Z603" i="2"/>
  <c r="AB603" i="2" s="1"/>
  <c r="AP603" i="2" s="1"/>
  <c r="AE601" i="2"/>
  <c r="AR601" i="2" s="1"/>
  <c r="AD601" i="2"/>
  <c r="AL601" i="2" s="1"/>
  <c r="AE598" i="1"/>
  <c r="U602" i="1"/>
  <c r="W601" i="1" s="1"/>
  <c r="X601" i="1"/>
  <c r="AN598" i="1"/>
  <c r="AJ598" i="1"/>
  <c r="AL598" i="1"/>
  <c r="AP597" i="1"/>
  <c r="AR597" i="1"/>
  <c r="AA599" i="1"/>
  <c r="AB599" i="1"/>
  <c r="AD599" i="1" s="1"/>
  <c r="Z600" i="1"/>
  <c r="AQ597" i="1"/>
  <c r="AC599" i="1"/>
  <c r="AL599" i="1" s="1"/>
  <c r="AK598" i="1"/>
  <c r="AM598" i="1"/>
  <c r="R603" i="1"/>
  <c r="V603" i="1" s="1"/>
  <c r="S602" i="1"/>
  <c r="T602" i="1" s="1"/>
  <c r="Y601" i="1" s="1"/>
  <c r="AE602" i="2" l="1"/>
  <c r="AR602" i="2" s="1"/>
  <c r="AP602" i="2"/>
  <c r="AC603" i="2"/>
  <c r="AM603" i="2" s="1"/>
  <c r="AI601" i="2"/>
  <c r="AN601" i="2" s="1"/>
  <c r="AA603" i="2"/>
  <c r="S606" i="2"/>
  <c r="T606" i="2" s="1"/>
  <c r="Y605" i="2" s="1"/>
  <c r="V606" i="2"/>
  <c r="X605" i="2" s="1"/>
  <c r="R607" i="2"/>
  <c r="U606" i="2"/>
  <c r="W605" i="2" s="1"/>
  <c r="AH601" i="2"/>
  <c r="AQ601" i="2" s="1"/>
  <c r="AG601" i="2"/>
  <c r="AK601" i="2" s="1"/>
  <c r="Z604" i="2"/>
  <c r="AA604" i="2" s="1"/>
  <c r="AJ604" i="2" s="1"/>
  <c r="AD602" i="2"/>
  <c r="AL602" i="2" s="1"/>
  <c r="AG602" i="2"/>
  <c r="AK602" i="2" s="1"/>
  <c r="AE599" i="1"/>
  <c r="X602" i="1"/>
  <c r="U603" i="1"/>
  <c r="W602" i="1" s="1"/>
  <c r="AP598" i="1"/>
  <c r="AB600" i="1"/>
  <c r="AA600" i="1"/>
  <c r="AE600" i="1" s="1"/>
  <c r="AR598" i="1"/>
  <c r="Z601" i="1"/>
  <c r="AC601" i="1" s="1"/>
  <c r="AL601" i="1" s="1"/>
  <c r="AN599" i="1"/>
  <c r="AK599" i="1"/>
  <c r="AM599" i="1"/>
  <c r="AC600" i="1"/>
  <c r="AQ598" i="1"/>
  <c r="AJ599" i="1"/>
  <c r="R604" i="1"/>
  <c r="V604" i="1" s="1"/>
  <c r="S603" i="1"/>
  <c r="T603" i="1" s="1"/>
  <c r="Y602" i="1" s="1"/>
  <c r="AD603" i="2" l="1"/>
  <c r="AL603" i="2" s="1"/>
  <c r="AJ603" i="2"/>
  <c r="S607" i="2"/>
  <c r="T607" i="2" s="1"/>
  <c r="Y606" i="2" s="1"/>
  <c r="R608" i="2"/>
  <c r="V607" i="2"/>
  <c r="X606" i="2" s="1"/>
  <c r="U607" i="2"/>
  <c r="W606" i="2" s="1"/>
  <c r="AH602" i="2"/>
  <c r="AQ602" i="2" s="1"/>
  <c r="AC604" i="2"/>
  <c r="AM604" i="2" s="1"/>
  <c r="AB604" i="2"/>
  <c r="AP604" i="2" s="1"/>
  <c r="Z605" i="2"/>
  <c r="AA605" i="2" s="1"/>
  <c r="AJ605" i="2" s="1"/>
  <c r="AE603" i="2"/>
  <c r="AR603" i="2" s="1"/>
  <c r="AH603" i="2"/>
  <c r="AQ603" i="2" s="1"/>
  <c r="AI602" i="2"/>
  <c r="AN602" i="2" s="1"/>
  <c r="AK600" i="1"/>
  <c r="AD600" i="1"/>
  <c r="X603" i="1"/>
  <c r="U604" i="1"/>
  <c r="W603" i="1" s="1"/>
  <c r="AQ599" i="1"/>
  <c r="Z602" i="1"/>
  <c r="AL600" i="1"/>
  <c r="AM600" i="1"/>
  <c r="AN600" i="1"/>
  <c r="AJ600" i="1"/>
  <c r="AR599" i="1"/>
  <c r="AP599" i="1"/>
  <c r="AA601" i="1"/>
  <c r="AB601" i="1"/>
  <c r="AD601" i="1" s="1"/>
  <c r="S604" i="1"/>
  <c r="T604" i="1" s="1"/>
  <c r="Y603" i="1" s="1"/>
  <c r="R605" i="1"/>
  <c r="V605" i="1" s="1"/>
  <c r="AI603" i="2" l="1"/>
  <c r="AN603" i="2" s="1"/>
  <c r="Z606" i="2"/>
  <c r="AA606" i="2" s="1"/>
  <c r="AJ606" i="2" s="1"/>
  <c r="AD604" i="2"/>
  <c r="AL604" i="2" s="1"/>
  <c r="AC605" i="2"/>
  <c r="AM605" i="2" s="1"/>
  <c r="AE604" i="2"/>
  <c r="AR604" i="2" s="1"/>
  <c r="AB605" i="2"/>
  <c r="R609" i="2"/>
  <c r="S608" i="2"/>
  <c r="T608" i="2" s="1"/>
  <c r="Y607" i="2" s="1"/>
  <c r="U608" i="2"/>
  <c r="W607" i="2" s="1"/>
  <c r="V608" i="2"/>
  <c r="X607" i="2" s="1"/>
  <c r="AG603" i="2"/>
  <c r="AK603" i="2" s="1"/>
  <c r="AE601" i="1"/>
  <c r="AQ600" i="1"/>
  <c r="X604" i="1"/>
  <c r="U605" i="1"/>
  <c r="W604" i="1" s="1"/>
  <c r="AR600" i="1"/>
  <c r="AP600" i="1"/>
  <c r="AJ601" i="1"/>
  <c r="AN601" i="1"/>
  <c r="Z603" i="1"/>
  <c r="AA602" i="1"/>
  <c r="AB602" i="1"/>
  <c r="AD602" i="1" s="1"/>
  <c r="AK601" i="1"/>
  <c r="AM601" i="1"/>
  <c r="AC602" i="1"/>
  <c r="R606" i="1"/>
  <c r="V606" i="1" s="1"/>
  <c r="S605" i="1"/>
  <c r="T605" i="1" s="1"/>
  <c r="Y604" i="1" s="1"/>
  <c r="AE605" i="2" l="1"/>
  <c r="AR605" i="2" s="1"/>
  <c r="AP605" i="2"/>
  <c r="AH604" i="2"/>
  <c r="AQ604" i="2" s="1"/>
  <c r="AC606" i="2"/>
  <c r="AM606" i="2" s="1"/>
  <c r="AB606" i="2"/>
  <c r="Z607" i="2"/>
  <c r="AA607" i="2" s="1"/>
  <c r="AJ607" i="2" s="1"/>
  <c r="AI604" i="2"/>
  <c r="AN604" i="2" s="1"/>
  <c r="AG604" i="2"/>
  <c r="AK604" i="2" s="1"/>
  <c r="R610" i="2"/>
  <c r="S609" i="2"/>
  <c r="T609" i="2" s="1"/>
  <c r="Y608" i="2" s="1"/>
  <c r="V609" i="2"/>
  <c r="X608" i="2" s="1"/>
  <c r="U609" i="2"/>
  <c r="W608" i="2" s="1"/>
  <c r="AD605" i="2"/>
  <c r="AL605" i="2" s="1"/>
  <c r="AG605" i="2"/>
  <c r="AK605" i="2" s="1"/>
  <c r="AE602" i="1"/>
  <c r="X605" i="1"/>
  <c r="U606" i="1"/>
  <c r="W605" i="1" s="1"/>
  <c r="AP601" i="1"/>
  <c r="AQ601" i="1"/>
  <c r="AR601" i="1"/>
  <c r="Z604" i="1"/>
  <c r="AB603" i="1"/>
  <c r="AD603" i="1" s="1"/>
  <c r="AA603" i="1"/>
  <c r="AL602" i="1"/>
  <c r="AM602" i="1"/>
  <c r="AK602" i="1"/>
  <c r="AJ602" i="1"/>
  <c r="AN602" i="1"/>
  <c r="AC603" i="1"/>
  <c r="AL603" i="1" s="1"/>
  <c r="S606" i="1"/>
  <c r="T606" i="1" s="1"/>
  <c r="Y605" i="1" s="1"/>
  <c r="R607" i="1"/>
  <c r="V607" i="1" s="1"/>
  <c r="AB607" i="2" l="1"/>
  <c r="AP607" i="2" s="1"/>
  <c r="AC607" i="2"/>
  <c r="AM607" i="2" s="1"/>
  <c r="AE606" i="2"/>
  <c r="AR606" i="2" s="1"/>
  <c r="AP606" i="2"/>
  <c r="AD606" i="2"/>
  <c r="AL606" i="2" s="1"/>
  <c r="AE607" i="2"/>
  <c r="AR607" i="2" s="1"/>
  <c r="AI605" i="2"/>
  <c r="AN605" i="2" s="1"/>
  <c r="AD607" i="2"/>
  <c r="AL607" i="2" s="1"/>
  <c r="AH605" i="2"/>
  <c r="AQ605" i="2" s="1"/>
  <c r="S610" i="2"/>
  <c r="T610" i="2" s="1"/>
  <c r="Y609" i="2" s="1"/>
  <c r="V610" i="2"/>
  <c r="X609" i="2" s="1"/>
  <c r="R611" i="2"/>
  <c r="U610" i="2"/>
  <c r="W609" i="2" s="1"/>
  <c r="Z608" i="2"/>
  <c r="AB608" i="2" s="1"/>
  <c r="AP608" i="2" s="1"/>
  <c r="AE603" i="1"/>
  <c r="U607" i="1"/>
  <c r="W606" i="1" s="1"/>
  <c r="X606" i="1"/>
  <c r="AQ602" i="1"/>
  <c r="AR602" i="1"/>
  <c r="AN603" i="1"/>
  <c r="AM603" i="1"/>
  <c r="AK603" i="1"/>
  <c r="AP603" i="1"/>
  <c r="AJ603" i="1"/>
  <c r="AB604" i="1"/>
  <c r="AA604" i="1"/>
  <c r="AE604" i="1" s="1"/>
  <c r="Z605" i="1"/>
  <c r="AP602" i="1"/>
  <c r="AC604" i="1"/>
  <c r="S607" i="1"/>
  <c r="T607" i="1" s="1"/>
  <c r="Y606" i="1" s="1"/>
  <c r="R608" i="1"/>
  <c r="V608" i="1" s="1"/>
  <c r="AH606" i="2" l="1"/>
  <c r="AQ606" i="2" s="1"/>
  <c r="AI606" i="2"/>
  <c r="AN606" i="2" s="1"/>
  <c r="AG606" i="2"/>
  <c r="AK606" i="2" s="1"/>
  <c r="AG607" i="2"/>
  <c r="AK607" i="2" s="1"/>
  <c r="AA608" i="2"/>
  <c r="S611" i="2"/>
  <c r="T611" i="2" s="1"/>
  <c r="Y610" i="2" s="1"/>
  <c r="R612" i="2"/>
  <c r="U611" i="2"/>
  <c r="W610" i="2" s="1"/>
  <c r="V611" i="2"/>
  <c r="X610" i="2" s="1"/>
  <c r="AH607" i="2"/>
  <c r="AQ607" i="2" s="1"/>
  <c r="AC608" i="2"/>
  <c r="AM608" i="2" s="1"/>
  <c r="AI607" i="2"/>
  <c r="AN607" i="2" s="1"/>
  <c r="AE608" i="2"/>
  <c r="AR608" i="2" s="1"/>
  <c r="Z609" i="2"/>
  <c r="AB609" i="2" s="1"/>
  <c r="AP609" i="2" s="1"/>
  <c r="AK604" i="1"/>
  <c r="AD604" i="1"/>
  <c r="X607" i="1"/>
  <c r="U608" i="1"/>
  <c r="W607" i="1" s="1"/>
  <c r="AR603" i="1"/>
  <c r="AQ603" i="1"/>
  <c r="AB605" i="1"/>
  <c r="AA605" i="1"/>
  <c r="AE605" i="1" s="1"/>
  <c r="AC605" i="1"/>
  <c r="AL605" i="1" s="1"/>
  <c r="Z606" i="1"/>
  <c r="AC606" i="1" s="1"/>
  <c r="AL604" i="1"/>
  <c r="AM604" i="1"/>
  <c r="AN604" i="1"/>
  <c r="AJ604" i="1"/>
  <c r="R609" i="1"/>
  <c r="V609" i="1" s="1"/>
  <c r="S608" i="1"/>
  <c r="T608" i="1" s="1"/>
  <c r="Y607" i="1" s="1"/>
  <c r="AD608" i="2" l="1"/>
  <c r="AL608" i="2" s="1"/>
  <c r="AJ608" i="2"/>
  <c r="AH608" i="2"/>
  <c r="AQ608" i="2" s="1"/>
  <c r="AI608" i="2"/>
  <c r="AN608" i="2" s="1"/>
  <c r="AC609" i="2"/>
  <c r="AM609" i="2" s="1"/>
  <c r="AA609" i="2"/>
  <c r="AJ609" i="2" s="1"/>
  <c r="Z610" i="2"/>
  <c r="AB610" i="2" s="1"/>
  <c r="AP610" i="2" s="1"/>
  <c r="AG608" i="2"/>
  <c r="AK608" i="2" s="1"/>
  <c r="R613" i="2"/>
  <c r="S612" i="2"/>
  <c r="T612" i="2" s="1"/>
  <c r="Y611" i="2" s="1"/>
  <c r="V612" i="2"/>
  <c r="X611" i="2" s="1"/>
  <c r="U612" i="2"/>
  <c r="W611" i="2" s="1"/>
  <c r="AD605" i="1"/>
  <c r="U609" i="1"/>
  <c r="W608" i="1" s="1"/>
  <c r="X608" i="1"/>
  <c r="AR604" i="1"/>
  <c r="AL606" i="1"/>
  <c r="Z607" i="1"/>
  <c r="AC607" i="1" s="1"/>
  <c r="AL607" i="1" s="1"/>
  <c r="AP604" i="1"/>
  <c r="AJ605" i="1"/>
  <c r="AN605" i="1"/>
  <c r="AQ604" i="1"/>
  <c r="AA606" i="1"/>
  <c r="AB606" i="1"/>
  <c r="AD606" i="1" s="1"/>
  <c r="AK605" i="1"/>
  <c r="AM605" i="1"/>
  <c r="S609" i="1"/>
  <c r="T609" i="1" s="1"/>
  <c r="Y608" i="1" s="1"/>
  <c r="R610" i="1"/>
  <c r="V610" i="1" s="1"/>
  <c r="AE609" i="2" l="1"/>
  <c r="AR609" i="2" s="1"/>
  <c r="AD609" i="2"/>
  <c r="AL609" i="2" s="1"/>
  <c r="Z611" i="2"/>
  <c r="AB611" i="2" s="1"/>
  <c r="AP611" i="2" s="1"/>
  <c r="AC610" i="2"/>
  <c r="AM610" i="2" s="1"/>
  <c r="AA610" i="2"/>
  <c r="AJ610" i="2" s="1"/>
  <c r="R614" i="2"/>
  <c r="S613" i="2"/>
  <c r="T613" i="2" s="1"/>
  <c r="Y612" i="2" s="1"/>
  <c r="V613" i="2"/>
  <c r="X612" i="2" s="1"/>
  <c r="U613" i="2"/>
  <c r="W612" i="2" s="1"/>
  <c r="AE606" i="1"/>
  <c r="U610" i="1"/>
  <c r="W609" i="1" s="1"/>
  <c r="X609" i="1"/>
  <c r="AN606" i="1"/>
  <c r="AJ606" i="1"/>
  <c r="AR605" i="1"/>
  <c r="AP605" i="1"/>
  <c r="Z608" i="1"/>
  <c r="AC608" i="1" s="1"/>
  <c r="AM606" i="1"/>
  <c r="AK606" i="1"/>
  <c r="AQ605" i="1"/>
  <c r="AB607" i="1"/>
  <c r="AD607" i="1" s="1"/>
  <c r="AA607" i="1"/>
  <c r="R611" i="1"/>
  <c r="V611" i="1" s="1"/>
  <c r="S610" i="1"/>
  <c r="T610" i="1" s="1"/>
  <c r="Y609" i="1" s="1"/>
  <c r="AH609" i="2" l="1"/>
  <c r="AQ609" i="2" s="1"/>
  <c r="AI609" i="2"/>
  <c r="AN609" i="2" s="1"/>
  <c r="AG609" i="2"/>
  <c r="AK609" i="2" s="1"/>
  <c r="AC611" i="2"/>
  <c r="AM611" i="2" s="1"/>
  <c r="AA611" i="2"/>
  <c r="S614" i="2"/>
  <c r="T614" i="2" s="1"/>
  <c r="Y613" i="2" s="1"/>
  <c r="V614" i="2"/>
  <c r="X613" i="2" s="1"/>
  <c r="R615" i="2"/>
  <c r="U614" i="2"/>
  <c r="W613" i="2" s="1"/>
  <c r="Z612" i="2"/>
  <c r="AA612" i="2" s="1"/>
  <c r="AJ612" i="2" s="1"/>
  <c r="AE610" i="2"/>
  <c r="AR610" i="2" s="1"/>
  <c r="AD610" i="2"/>
  <c r="AL610" i="2" s="1"/>
  <c r="AE607" i="1"/>
  <c r="U611" i="1"/>
  <c r="X610" i="1"/>
  <c r="AR606" i="1"/>
  <c r="Z609" i="1"/>
  <c r="AL608" i="1"/>
  <c r="AJ607" i="1"/>
  <c r="AN607" i="1"/>
  <c r="AK607" i="1"/>
  <c r="AM607" i="1"/>
  <c r="AA608" i="1"/>
  <c r="AB608" i="1"/>
  <c r="AQ606" i="1"/>
  <c r="AP606" i="1"/>
  <c r="S611" i="1"/>
  <c r="T611" i="1" s="1"/>
  <c r="Y610" i="1" s="1"/>
  <c r="R612" i="1"/>
  <c r="V612" i="1" s="1"/>
  <c r="AE611" i="2" l="1"/>
  <c r="AR611" i="2" s="1"/>
  <c r="AJ611" i="2"/>
  <c r="AD611" i="2"/>
  <c r="AL611" i="2" s="1"/>
  <c r="AG611" i="2"/>
  <c r="AK611" i="2" s="1"/>
  <c r="AH610" i="2"/>
  <c r="AQ610" i="2" s="1"/>
  <c r="Z613" i="2"/>
  <c r="AA613" i="2" s="1"/>
  <c r="AJ613" i="2" s="1"/>
  <c r="AC612" i="2"/>
  <c r="AM612" i="2" s="1"/>
  <c r="AI610" i="2"/>
  <c r="AN610" i="2" s="1"/>
  <c r="AB612" i="2"/>
  <c r="AP612" i="2" s="1"/>
  <c r="S615" i="2"/>
  <c r="T615" i="2" s="1"/>
  <c r="Y614" i="2" s="1"/>
  <c r="R616" i="2"/>
  <c r="U615" i="2"/>
  <c r="W614" i="2" s="1"/>
  <c r="V615" i="2"/>
  <c r="X614" i="2" s="1"/>
  <c r="AG610" i="2"/>
  <c r="AK610" i="2" s="1"/>
  <c r="AE608" i="1"/>
  <c r="AK608" i="1"/>
  <c r="AD608" i="1"/>
  <c r="AR608" i="1" s="1"/>
  <c r="U612" i="1"/>
  <c r="W611" i="1" s="1"/>
  <c r="X611" i="1"/>
  <c r="W610" i="1"/>
  <c r="Z610" i="1" s="1"/>
  <c r="AM608" i="1"/>
  <c r="AJ608" i="1"/>
  <c r="AP607" i="1"/>
  <c r="AR607" i="1"/>
  <c r="AA609" i="1"/>
  <c r="AE609" i="1" s="1"/>
  <c r="AB609" i="1"/>
  <c r="AD609" i="1" s="1"/>
  <c r="AQ607" i="1"/>
  <c r="AC609" i="1"/>
  <c r="AL609" i="1" s="1"/>
  <c r="R613" i="1"/>
  <c r="V613" i="1" s="1"/>
  <c r="S612" i="1"/>
  <c r="T612" i="1" s="1"/>
  <c r="Y611" i="1" s="1"/>
  <c r="AI611" i="2" l="1"/>
  <c r="AN611" i="2" s="1"/>
  <c r="AH611" i="2"/>
  <c r="AQ611" i="2" s="1"/>
  <c r="AB613" i="2"/>
  <c r="AC613" i="2"/>
  <c r="AM613" i="2" s="1"/>
  <c r="Z614" i="2"/>
  <c r="AB614" i="2" s="1"/>
  <c r="AP614" i="2" s="1"/>
  <c r="AD612" i="2"/>
  <c r="AL612" i="2" s="1"/>
  <c r="AE612" i="2"/>
  <c r="AR612" i="2" s="1"/>
  <c r="R617" i="2"/>
  <c r="S616" i="2"/>
  <c r="T616" i="2" s="1"/>
  <c r="Y615" i="2" s="1"/>
  <c r="U616" i="2"/>
  <c r="W615" i="2" s="1"/>
  <c r="V616" i="2"/>
  <c r="X615" i="2" s="1"/>
  <c r="X612" i="1"/>
  <c r="U613" i="1"/>
  <c r="W612" i="1" s="1"/>
  <c r="AN608" i="1"/>
  <c r="AP608" i="1"/>
  <c r="Z611" i="1"/>
  <c r="AK609" i="1"/>
  <c r="AM609" i="1"/>
  <c r="AJ609" i="1"/>
  <c r="AN609" i="1"/>
  <c r="AQ608" i="1"/>
  <c r="AA610" i="1"/>
  <c r="AB610" i="1"/>
  <c r="AD610" i="1" s="1"/>
  <c r="AC610" i="1"/>
  <c r="R614" i="1"/>
  <c r="V614" i="1" s="1"/>
  <c r="S613" i="1"/>
  <c r="T613" i="1" s="1"/>
  <c r="Y612" i="1" s="1"/>
  <c r="AE613" i="2" l="1"/>
  <c r="AR613" i="2" s="1"/>
  <c r="AP613" i="2"/>
  <c r="AD613" i="2"/>
  <c r="AL613" i="2" s="1"/>
  <c r="AH612" i="2"/>
  <c r="AQ612" i="2" s="1"/>
  <c r="AC614" i="2"/>
  <c r="AM614" i="2" s="1"/>
  <c r="AI612" i="2"/>
  <c r="AN612" i="2" s="1"/>
  <c r="R618" i="2"/>
  <c r="S617" i="2"/>
  <c r="T617" i="2" s="1"/>
  <c r="Y616" i="2" s="1"/>
  <c r="V617" i="2"/>
  <c r="X616" i="2" s="1"/>
  <c r="U617" i="2"/>
  <c r="W616" i="2" s="1"/>
  <c r="AG613" i="2"/>
  <c r="AK613" i="2" s="1"/>
  <c r="AA614" i="2"/>
  <c r="AJ614" i="2" s="1"/>
  <c r="Z615" i="2"/>
  <c r="AC615" i="2" s="1"/>
  <c r="AM615" i="2" s="1"/>
  <c r="AG612" i="2"/>
  <c r="AK612" i="2" s="1"/>
  <c r="AE610" i="1"/>
  <c r="AQ609" i="1"/>
  <c r="X613" i="1"/>
  <c r="U614" i="1"/>
  <c r="W613" i="1" s="1"/>
  <c r="AR609" i="1"/>
  <c r="AP609" i="1"/>
  <c r="AA611" i="1"/>
  <c r="AB611" i="1"/>
  <c r="AD611" i="1" s="1"/>
  <c r="AL610" i="1"/>
  <c r="AC611" i="1"/>
  <c r="AL611" i="1" s="1"/>
  <c r="AM610" i="1"/>
  <c r="AK610" i="1"/>
  <c r="Z612" i="1"/>
  <c r="AC612" i="1" s="1"/>
  <c r="AN610" i="1"/>
  <c r="AJ610" i="1"/>
  <c r="S614" i="1"/>
  <c r="T614" i="1" s="1"/>
  <c r="Y613" i="1" s="1"/>
  <c r="R615" i="1"/>
  <c r="V615" i="1" s="1"/>
  <c r="AH613" i="2" l="1"/>
  <c r="AQ613" i="2" s="1"/>
  <c r="AI613" i="2"/>
  <c r="AN613" i="2" s="1"/>
  <c r="AA615" i="2"/>
  <c r="AJ615" i="2" s="1"/>
  <c r="AB615" i="2"/>
  <c r="AP615" i="2" s="1"/>
  <c r="S618" i="2"/>
  <c r="T618" i="2" s="1"/>
  <c r="Y617" i="2" s="1"/>
  <c r="V618" i="2"/>
  <c r="X617" i="2" s="1"/>
  <c r="R619" i="2"/>
  <c r="U618" i="2"/>
  <c r="W617" i="2" s="1"/>
  <c r="Z616" i="2"/>
  <c r="AC616" i="2" s="1"/>
  <c r="AM616" i="2" s="1"/>
  <c r="AE614" i="2"/>
  <c r="AR614" i="2" s="1"/>
  <c r="AD614" i="2"/>
  <c r="AL614" i="2" s="1"/>
  <c r="AE611" i="1"/>
  <c r="U615" i="1"/>
  <c r="W614" i="1" s="1"/>
  <c r="AQ610" i="1"/>
  <c r="AL612" i="1"/>
  <c r="AP610" i="1"/>
  <c r="Z613" i="1"/>
  <c r="AC613" i="1" s="1"/>
  <c r="AL613" i="1" s="1"/>
  <c r="AN611" i="1"/>
  <c r="AK611" i="1"/>
  <c r="AM611" i="1"/>
  <c r="AR610" i="1"/>
  <c r="AB612" i="1"/>
  <c r="AA612" i="1"/>
  <c r="AE612" i="1" s="1"/>
  <c r="AJ611" i="1"/>
  <c r="R616" i="1"/>
  <c r="V616" i="1" s="1"/>
  <c r="S615" i="1"/>
  <c r="T615" i="1" s="1"/>
  <c r="Y614" i="1" s="1"/>
  <c r="AA616" i="2" l="1"/>
  <c r="AJ616" i="2" s="1"/>
  <c r="AG614" i="2"/>
  <c r="AK614" i="2" s="1"/>
  <c r="Z617" i="2"/>
  <c r="AC617" i="2" s="1"/>
  <c r="AM617" i="2" s="1"/>
  <c r="AD615" i="2"/>
  <c r="AL615" i="2" s="1"/>
  <c r="AB616" i="2"/>
  <c r="S619" i="2"/>
  <c r="T619" i="2" s="1"/>
  <c r="Y618" i="2" s="1"/>
  <c r="R620" i="2"/>
  <c r="U619" i="2"/>
  <c r="W618" i="2" s="1"/>
  <c r="V619" i="2"/>
  <c r="X618" i="2" s="1"/>
  <c r="AE615" i="2"/>
  <c r="AR615" i="2" s="1"/>
  <c r="AI614" i="2"/>
  <c r="AN614" i="2" s="1"/>
  <c r="AH614" i="2"/>
  <c r="AQ614" i="2" s="1"/>
  <c r="AK612" i="1"/>
  <c r="AD612" i="1"/>
  <c r="X615" i="1"/>
  <c r="U616" i="1"/>
  <c r="W615" i="1" s="1"/>
  <c r="X614" i="1"/>
  <c r="Z614" i="1" s="1"/>
  <c r="AM612" i="1"/>
  <c r="AJ612" i="1"/>
  <c r="AN612" i="1"/>
  <c r="AR611" i="1"/>
  <c r="AQ611" i="1"/>
  <c r="AP611" i="1"/>
  <c r="AB613" i="1"/>
  <c r="AD613" i="1" s="1"/>
  <c r="AA613" i="1"/>
  <c r="R617" i="1"/>
  <c r="V617" i="1" s="1"/>
  <c r="S616" i="1"/>
  <c r="T616" i="1" s="1"/>
  <c r="Y615" i="1" s="1"/>
  <c r="AB617" i="2" l="1"/>
  <c r="AP617" i="2" s="1"/>
  <c r="AE616" i="2"/>
  <c r="AR616" i="2" s="1"/>
  <c r="AP616" i="2"/>
  <c r="AI615" i="2"/>
  <c r="AN615" i="2" s="1"/>
  <c r="AG615" i="2"/>
  <c r="AK615" i="2" s="1"/>
  <c r="R621" i="2"/>
  <c r="S620" i="2"/>
  <c r="T620" i="2" s="1"/>
  <c r="Y619" i="2" s="1"/>
  <c r="V620" i="2"/>
  <c r="X619" i="2" s="1"/>
  <c r="U620" i="2"/>
  <c r="W619" i="2" s="1"/>
  <c r="Z618" i="2"/>
  <c r="AC618" i="2" s="1"/>
  <c r="AM618" i="2" s="1"/>
  <c r="AH615" i="2"/>
  <c r="AQ615" i="2" s="1"/>
  <c r="AG616" i="2"/>
  <c r="AK616" i="2" s="1"/>
  <c r="AD616" i="2"/>
  <c r="AL616" i="2" s="1"/>
  <c r="AA617" i="2"/>
  <c r="AE613" i="1"/>
  <c r="AQ612" i="1"/>
  <c r="U617" i="1"/>
  <c r="W616" i="1" s="1"/>
  <c r="X616" i="1"/>
  <c r="AA614" i="1"/>
  <c r="AB614" i="1"/>
  <c r="AD614" i="1" s="1"/>
  <c r="AC614" i="1"/>
  <c r="AJ613" i="1"/>
  <c r="AN613" i="1"/>
  <c r="AK613" i="1"/>
  <c r="AM613" i="1"/>
  <c r="Z615" i="1"/>
  <c r="AC615" i="1" s="1"/>
  <c r="AL615" i="1" s="1"/>
  <c r="AP612" i="1"/>
  <c r="AR612" i="1"/>
  <c r="R618" i="1"/>
  <c r="V618" i="1" s="1"/>
  <c r="S617" i="1"/>
  <c r="T617" i="1" s="1"/>
  <c r="Y616" i="1" s="1"/>
  <c r="AD617" i="2" l="1"/>
  <c r="AL617" i="2" s="1"/>
  <c r="AJ617" i="2"/>
  <c r="AH616" i="2"/>
  <c r="AQ616" i="2" s="1"/>
  <c r="Z619" i="2"/>
  <c r="AA619" i="2" s="1"/>
  <c r="AJ619" i="2" s="1"/>
  <c r="AI616" i="2"/>
  <c r="AN616" i="2" s="1"/>
  <c r="AA618" i="2"/>
  <c r="AJ618" i="2" s="1"/>
  <c r="AH617" i="2"/>
  <c r="AQ617" i="2" s="1"/>
  <c r="AE617" i="2"/>
  <c r="AB618" i="2"/>
  <c r="AP618" i="2" s="1"/>
  <c r="R622" i="2"/>
  <c r="S621" i="2"/>
  <c r="T621" i="2" s="1"/>
  <c r="Y620" i="2" s="1"/>
  <c r="U621" i="2"/>
  <c r="W620" i="2" s="1"/>
  <c r="V621" i="2"/>
  <c r="X620" i="2" s="1"/>
  <c r="AE614" i="1"/>
  <c r="AP613" i="1"/>
  <c r="U618" i="1"/>
  <c r="W617" i="1" s="1"/>
  <c r="X617" i="1"/>
  <c r="AQ613" i="1"/>
  <c r="AL614" i="1"/>
  <c r="AA615" i="1"/>
  <c r="AB615" i="1"/>
  <c r="AD615" i="1" s="1"/>
  <c r="AR613" i="1"/>
  <c r="AM614" i="1"/>
  <c r="AK614" i="1"/>
  <c r="Z616" i="1"/>
  <c r="AJ614" i="1"/>
  <c r="AN614" i="1"/>
  <c r="R619" i="1"/>
  <c r="V619" i="1" s="1"/>
  <c r="S618" i="1"/>
  <c r="T618" i="1" s="1"/>
  <c r="Y617" i="1" s="1"/>
  <c r="AI617" i="2" l="1"/>
  <c r="AN617" i="2" s="1"/>
  <c r="AR617" i="2"/>
  <c r="AB619" i="2"/>
  <c r="AP619" i="2" s="1"/>
  <c r="AE619" i="2"/>
  <c r="AR619" i="2" s="1"/>
  <c r="Z620" i="2"/>
  <c r="AB620" i="2" s="1"/>
  <c r="AP620" i="2" s="1"/>
  <c r="AG617" i="2"/>
  <c r="AK617" i="2" s="1"/>
  <c r="AE618" i="2"/>
  <c r="AR618" i="2" s="1"/>
  <c r="AD618" i="2"/>
  <c r="AL618" i="2" s="1"/>
  <c r="AC619" i="2"/>
  <c r="AM619" i="2" s="1"/>
  <c r="S622" i="2"/>
  <c r="T622" i="2" s="1"/>
  <c r="Y621" i="2" s="1"/>
  <c r="V622" i="2"/>
  <c r="X621" i="2" s="1"/>
  <c r="R623" i="2"/>
  <c r="U622" i="2"/>
  <c r="W621" i="2" s="1"/>
  <c r="AE615" i="1"/>
  <c r="X618" i="1"/>
  <c r="U619" i="1"/>
  <c r="W618" i="1" s="1"/>
  <c r="AJ615" i="1"/>
  <c r="Z617" i="1"/>
  <c r="AC617" i="1" s="1"/>
  <c r="AL617" i="1" s="1"/>
  <c r="AR614" i="1"/>
  <c r="AP614" i="1"/>
  <c r="AB616" i="1"/>
  <c r="AA616" i="1"/>
  <c r="AQ614" i="1"/>
  <c r="AC616" i="1"/>
  <c r="AN615" i="1"/>
  <c r="AM615" i="1"/>
  <c r="AK615" i="1"/>
  <c r="S619" i="1"/>
  <c r="T619" i="1" s="1"/>
  <c r="Y618" i="1" s="1"/>
  <c r="R620" i="1"/>
  <c r="V620" i="1" s="1"/>
  <c r="AD619" i="2" l="1"/>
  <c r="AL619" i="2" s="1"/>
  <c r="AG618" i="2"/>
  <c r="AK618" i="2" s="1"/>
  <c r="AG619" i="2"/>
  <c r="AK619" i="2" s="1"/>
  <c r="S623" i="2"/>
  <c r="T623" i="2" s="1"/>
  <c r="Y622" i="2" s="1"/>
  <c r="R624" i="2"/>
  <c r="V623" i="2"/>
  <c r="X622" i="2" s="1"/>
  <c r="U623" i="2"/>
  <c r="W622" i="2" s="1"/>
  <c r="AI618" i="2"/>
  <c r="AN618" i="2" s="1"/>
  <c r="AA620" i="2"/>
  <c r="Z621" i="2"/>
  <c r="AB621" i="2" s="1"/>
  <c r="AP621" i="2" s="1"/>
  <c r="AC620" i="2"/>
  <c r="AM620" i="2" s="1"/>
  <c r="AH618" i="2"/>
  <c r="AQ618" i="2" s="1"/>
  <c r="AK616" i="1"/>
  <c r="AD616" i="1"/>
  <c r="AE616" i="1"/>
  <c r="X619" i="1"/>
  <c r="U620" i="1"/>
  <c r="W619" i="1" s="1"/>
  <c r="AL616" i="1"/>
  <c r="AR615" i="1"/>
  <c r="Z618" i="1"/>
  <c r="AC618" i="1" s="1"/>
  <c r="AP615" i="1"/>
  <c r="AM616" i="1"/>
  <c r="AN616" i="1"/>
  <c r="AJ616" i="1"/>
  <c r="AA617" i="1"/>
  <c r="AB617" i="1"/>
  <c r="AD617" i="1" s="1"/>
  <c r="AQ615" i="1"/>
  <c r="S620" i="1"/>
  <c r="T620" i="1" s="1"/>
  <c r="Y619" i="1" s="1"/>
  <c r="R621" i="1"/>
  <c r="V621" i="1" s="1"/>
  <c r="AH619" i="2" l="1"/>
  <c r="AQ619" i="2" s="1"/>
  <c r="AI619" i="2"/>
  <c r="AN619" i="2" s="1"/>
  <c r="AD620" i="2"/>
  <c r="AL620" i="2" s="1"/>
  <c r="AJ620" i="2"/>
  <c r="AC621" i="2"/>
  <c r="AM621" i="2" s="1"/>
  <c r="AA621" i="2"/>
  <c r="AJ621" i="2" s="1"/>
  <c r="Z622" i="2"/>
  <c r="AA622" i="2" s="1"/>
  <c r="AJ622" i="2" s="1"/>
  <c r="AH620" i="2"/>
  <c r="AQ620" i="2" s="1"/>
  <c r="AE620" i="2"/>
  <c r="AR620" i="2" s="1"/>
  <c r="R625" i="2"/>
  <c r="S624" i="2"/>
  <c r="T624" i="2" s="1"/>
  <c r="Y623" i="2" s="1"/>
  <c r="U624" i="2"/>
  <c r="W623" i="2" s="1"/>
  <c r="V624" i="2"/>
  <c r="X623" i="2" s="1"/>
  <c r="AE617" i="1"/>
  <c r="X620" i="1"/>
  <c r="U621" i="1"/>
  <c r="W620" i="1" s="1"/>
  <c r="AL618" i="1"/>
  <c r="Z619" i="1"/>
  <c r="AJ617" i="1"/>
  <c r="AN617" i="1"/>
  <c r="AR616" i="1"/>
  <c r="AQ616" i="1"/>
  <c r="AK617" i="1"/>
  <c r="AM617" i="1"/>
  <c r="AB618" i="1"/>
  <c r="AD618" i="1" s="1"/>
  <c r="AA618" i="1"/>
  <c r="AP616" i="1"/>
  <c r="R622" i="1"/>
  <c r="V622" i="1" s="1"/>
  <c r="S621" i="1"/>
  <c r="T621" i="1" s="1"/>
  <c r="Y620" i="1" s="1"/>
  <c r="AE621" i="2" l="1"/>
  <c r="AR621" i="2" s="1"/>
  <c r="AB622" i="2"/>
  <c r="AP622" i="2" s="1"/>
  <c r="AD621" i="2"/>
  <c r="AL621" i="2" s="1"/>
  <c r="AI620" i="2"/>
  <c r="AN620" i="2" s="1"/>
  <c r="AG620" i="2"/>
  <c r="AK620" i="2" s="1"/>
  <c r="AC622" i="2"/>
  <c r="AM622" i="2" s="1"/>
  <c r="AE622" i="2"/>
  <c r="AR622" i="2" s="1"/>
  <c r="AG621" i="2"/>
  <c r="AK621" i="2" s="1"/>
  <c r="Z623" i="2"/>
  <c r="AB623" i="2" s="1"/>
  <c r="AP623" i="2" s="1"/>
  <c r="R626" i="2"/>
  <c r="S625" i="2"/>
  <c r="T625" i="2" s="1"/>
  <c r="Y624" i="2" s="1"/>
  <c r="V625" i="2"/>
  <c r="X624" i="2" s="1"/>
  <c r="U625" i="2"/>
  <c r="W624" i="2" s="1"/>
  <c r="AE618" i="1"/>
  <c r="X621" i="1"/>
  <c r="U622" i="1"/>
  <c r="W621" i="1" s="1"/>
  <c r="AQ617" i="1"/>
  <c r="AA619" i="1"/>
  <c r="AB619" i="1"/>
  <c r="AD619" i="1" s="1"/>
  <c r="AR617" i="1"/>
  <c r="AC619" i="1"/>
  <c r="AL619" i="1" s="1"/>
  <c r="Z620" i="1"/>
  <c r="AN618" i="1"/>
  <c r="AJ618" i="1"/>
  <c r="AM618" i="1"/>
  <c r="AK618" i="1"/>
  <c r="AP617" i="1"/>
  <c r="S622" i="1"/>
  <c r="T622" i="1" s="1"/>
  <c r="Y621" i="1" s="1"/>
  <c r="R623" i="1"/>
  <c r="V623" i="1" s="1"/>
  <c r="AI621" i="2" l="1"/>
  <c r="AN621" i="2" s="1"/>
  <c r="AD622" i="2"/>
  <c r="AL622" i="2" s="1"/>
  <c r="AH621" i="2"/>
  <c r="AQ621" i="2" s="1"/>
  <c r="AC623" i="2"/>
  <c r="AM623" i="2" s="1"/>
  <c r="AG622" i="2"/>
  <c r="AK622" i="2" s="1"/>
  <c r="AI622" i="2"/>
  <c r="AN622" i="2" s="1"/>
  <c r="AA623" i="2"/>
  <c r="AJ623" i="2" s="1"/>
  <c r="Z624" i="2"/>
  <c r="AB624" i="2" s="1"/>
  <c r="AP624" i="2" s="1"/>
  <c r="S626" i="2"/>
  <c r="T626" i="2" s="1"/>
  <c r="Y625" i="2" s="1"/>
  <c r="V626" i="2"/>
  <c r="X625" i="2" s="1"/>
  <c r="R627" i="2"/>
  <c r="U626" i="2"/>
  <c r="W625" i="2" s="1"/>
  <c r="AE619" i="1"/>
  <c r="U623" i="1"/>
  <c r="W622" i="1" s="1"/>
  <c r="X622" i="1"/>
  <c r="AB620" i="1"/>
  <c r="AA620" i="1"/>
  <c r="AN619" i="1"/>
  <c r="AK619" i="1"/>
  <c r="AM619" i="1"/>
  <c r="Z621" i="1"/>
  <c r="AP618" i="1"/>
  <c r="AQ618" i="1"/>
  <c r="AR618" i="1"/>
  <c r="AC620" i="1"/>
  <c r="AJ619" i="1"/>
  <c r="S623" i="1"/>
  <c r="T623" i="1" s="1"/>
  <c r="Y622" i="1" s="1"/>
  <c r="R624" i="1"/>
  <c r="V624" i="1" s="1"/>
  <c r="AH622" i="2" l="1"/>
  <c r="AQ622" i="2" s="1"/>
  <c r="AA624" i="2"/>
  <c r="AJ624" i="2" s="1"/>
  <c r="AD624" i="2"/>
  <c r="AL624" i="2" s="1"/>
  <c r="AE623" i="2"/>
  <c r="AR623" i="2" s="1"/>
  <c r="AD623" i="2"/>
  <c r="AL623" i="2" s="1"/>
  <c r="AC624" i="2"/>
  <c r="AM624" i="2" s="1"/>
  <c r="S627" i="2"/>
  <c r="T627" i="2" s="1"/>
  <c r="Y626" i="2" s="1"/>
  <c r="R628" i="2"/>
  <c r="U627" i="2"/>
  <c r="W626" i="2" s="1"/>
  <c r="V627" i="2"/>
  <c r="X626" i="2" s="1"/>
  <c r="AE624" i="2"/>
  <c r="AR624" i="2" s="1"/>
  <c r="Z625" i="2"/>
  <c r="AA625" i="2" s="1"/>
  <c r="AJ625" i="2" s="1"/>
  <c r="AK620" i="1"/>
  <c r="AD620" i="1"/>
  <c r="AE620" i="1"/>
  <c r="X623" i="1"/>
  <c r="U624" i="1"/>
  <c r="W623" i="1" s="1"/>
  <c r="AQ619" i="1"/>
  <c r="AR619" i="1"/>
  <c r="AL620" i="1"/>
  <c r="AB621" i="1"/>
  <c r="AD621" i="1" s="1"/>
  <c r="AA621" i="1"/>
  <c r="Z622" i="1"/>
  <c r="AC621" i="1"/>
  <c r="AL621" i="1" s="1"/>
  <c r="AP619" i="1"/>
  <c r="AM620" i="1"/>
  <c r="AN620" i="1"/>
  <c r="AJ620" i="1"/>
  <c r="R625" i="1"/>
  <c r="V625" i="1" s="1"/>
  <c r="S624" i="1"/>
  <c r="T624" i="1" s="1"/>
  <c r="Y623" i="1" s="1"/>
  <c r="AH623" i="2" l="1"/>
  <c r="AQ623" i="2" s="1"/>
  <c r="AH624" i="2"/>
  <c r="AQ624" i="2" s="1"/>
  <c r="AI623" i="2"/>
  <c r="AN623" i="2" s="1"/>
  <c r="AI624" i="2"/>
  <c r="AN624" i="2" s="1"/>
  <c r="AB625" i="2"/>
  <c r="Z626" i="2"/>
  <c r="AC626" i="2" s="1"/>
  <c r="AM626" i="2" s="1"/>
  <c r="AC625" i="2"/>
  <c r="AM625" i="2" s="1"/>
  <c r="AG623" i="2"/>
  <c r="AK623" i="2" s="1"/>
  <c r="AG624" i="2"/>
  <c r="AK624" i="2" s="1"/>
  <c r="R629" i="2"/>
  <c r="S628" i="2"/>
  <c r="T628" i="2" s="1"/>
  <c r="Y627" i="2" s="1"/>
  <c r="V628" i="2"/>
  <c r="X627" i="2" s="1"/>
  <c r="U628" i="2"/>
  <c r="W627" i="2" s="1"/>
  <c r="AE621" i="1"/>
  <c r="U625" i="1"/>
  <c r="W624" i="1" s="1"/>
  <c r="X624" i="1"/>
  <c r="AQ620" i="1"/>
  <c r="AJ621" i="1"/>
  <c r="AN621" i="1"/>
  <c r="AK621" i="1"/>
  <c r="AM621" i="1"/>
  <c r="AP621" i="1"/>
  <c r="Z623" i="1"/>
  <c r="AC623" i="1" s="1"/>
  <c r="AL623" i="1" s="1"/>
  <c r="AA622" i="1"/>
  <c r="AB622" i="1"/>
  <c r="AD622" i="1" s="1"/>
  <c r="AR620" i="1"/>
  <c r="AC622" i="1"/>
  <c r="AP620" i="1"/>
  <c r="R626" i="1"/>
  <c r="V626" i="1" s="1"/>
  <c r="S625" i="1"/>
  <c r="T625" i="1" s="1"/>
  <c r="Y624" i="1" s="1"/>
  <c r="AE625" i="2" l="1"/>
  <c r="AR625" i="2" s="1"/>
  <c r="AP625" i="2"/>
  <c r="AA626" i="2"/>
  <c r="AJ626" i="2" s="1"/>
  <c r="R630" i="2"/>
  <c r="S629" i="2"/>
  <c r="T629" i="2" s="1"/>
  <c r="Y628" i="2" s="1"/>
  <c r="U629" i="2"/>
  <c r="W628" i="2" s="1"/>
  <c r="V629" i="2"/>
  <c r="X628" i="2" s="1"/>
  <c r="AD625" i="2"/>
  <c r="AL625" i="2" s="1"/>
  <c r="AG625" i="2"/>
  <c r="AK625" i="2" s="1"/>
  <c r="Z627" i="2"/>
  <c r="AB627" i="2" s="1"/>
  <c r="AP627" i="2" s="1"/>
  <c r="AB626" i="2"/>
  <c r="AP626" i="2" s="1"/>
  <c r="AE622" i="1"/>
  <c r="AQ621" i="1"/>
  <c r="U626" i="1"/>
  <c r="W625" i="1" s="1"/>
  <c r="X625" i="1"/>
  <c r="Z624" i="1"/>
  <c r="AK622" i="1"/>
  <c r="AM622" i="1"/>
  <c r="AR621" i="1"/>
  <c r="AJ622" i="1"/>
  <c r="AN622" i="1"/>
  <c r="AL622" i="1"/>
  <c r="AA623" i="1"/>
  <c r="AE623" i="1" s="1"/>
  <c r="AB623" i="1"/>
  <c r="S626" i="1"/>
  <c r="T626" i="1" s="1"/>
  <c r="Y625" i="1" s="1"/>
  <c r="R627" i="1"/>
  <c r="V627" i="1" s="1"/>
  <c r="AA627" i="2" l="1"/>
  <c r="AJ627" i="2" s="1"/>
  <c r="AI625" i="2"/>
  <c r="AN625" i="2" s="1"/>
  <c r="AH625" i="2"/>
  <c r="AQ625" i="2" s="1"/>
  <c r="AC627" i="2"/>
  <c r="AM627" i="2" s="1"/>
  <c r="AD627" i="2"/>
  <c r="AL627" i="2" s="1"/>
  <c r="AE627" i="2"/>
  <c r="AR627" i="2" s="1"/>
  <c r="S630" i="2"/>
  <c r="T630" i="2" s="1"/>
  <c r="Y629" i="2" s="1"/>
  <c r="V630" i="2"/>
  <c r="X629" i="2" s="1"/>
  <c r="R631" i="2"/>
  <c r="U630" i="2"/>
  <c r="W629" i="2" s="1"/>
  <c r="Z628" i="2"/>
  <c r="AB628" i="2" s="1"/>
  <c r="AP628" i="2" s="1"/>
  <c r="AE626" i="2"/>
  <c r="AR626" i="2" s="1"/>
  <c r="AD626" i="2"/>
  <c r="AL626" i="2" s="1"/>
  <c r="AD623" i="1"/>
  <c r="U627" i="1"/>
  <c r="W626" i="1" s="1"/>
  <c r="X626" i="1"/>
  <c r="AJ623" i="1"/>
  <c r="AR622" i="1"/>
  <c r="AP622" i="1"/>
  <c r="AA624" i="1"/>
  <c r="AB624" i="1"/>
  <c r="AD624" i="1" s="1"/>
  <c r="Z625" i="1"/>
  <c r="AN623" i="1"/>
  <c r="AK623" i="1"/>
  <c r="AQ622" i="1"/>
  <c r="AC624" i="1"/>
  <c r="R628" i="1"/>
  <c r="V628" i="1" s="1"/>
  <c r="S627" i="1"/>
  <c r="T627" i="1" s="1"/>
  <c r="Y626" i="1" s="1"/>
  <c r="AH627" i="2" l="1"/>
  <c r="AQ627" i="2" s="1"/>
  <c r="AC628" i="2"/>
  <c r="AM628" i="2" s="1"/>
  <c r="AA628" i="2"/>
  <c r="AE628" i="2" s="1"/>
  <c r="AR628" i="2" s="1"/>
  <c r="Z629" i="2"/>
  <c r="AC629" i="2" s="1"/>
  <c r="AM629" i="2" s="1"/>
  <c r="AH626" i="2"/>
  <c r="AQ626" i="2" s="1"/>
  <c r="S631" i="2"/>
  <c r="T631" i="2" s="1"/>
  <c r="Y630" i="2" s="1"/>
  <c r="R632" i="2"/>
  <c r="V631" i="2"/>
  <c r="X630" i="2" s="1"/>
  <c r="U631" i="2"/>
  <c r="W630" i="2" s="1"/>
  <c r="AI627" i="2"/>
  <c r="AN627" i="2" s="1"/>
  <c r="AG627" i="2"/>
  <c r="AK627" i="2" s="1"/>
  <c r="AG626" i="2"/>
  <c r="AK626" i="2" s="1"/>
  <c r="AI626" i="2"/>
  <c r="AN626" i="2" s="1"/>
  <c r="AE624" i="1"/>
  <c r="X627" i="1"/>
  <c r="U628" i="1"/>
  <c r="W627" i="1" s="1"/>
  <c r="AP623" i="1"/>
  <c r="AA625" i="1"/>
  <c r="AB625" i="1"/>
  <c r="AD625" i="1" s="1"/>
  <c r="Z626" i="1"/>
  <c r="AC625" i="1"/>
  <c r="AL625" i="1" s="1"/>
  <c r="AL624" i="1"/>
  <c r="AQ623" i="1"/>
  <c r="AM623" i="1"/>
  <c r="AM624" i="1"/>
  <c r="AK624" i="1"/>
  <c r="AN624" i="1"/>
  <c r="AJ624" i="1"/>
  <c r="AR623" i="1"/>
  <c r="R629" i="1"/>
  <c r="V629" i="1" s="1"/>
  <c r="S628" i="1"/>
  <c r="T628" i="1" s="1"/>
  <c r="Y627" i="1" s="1"/>
  <c r="AD628" i="2" l="1"/>
  <c r="AL628" i="2" s="1"/>
  <c r="AJ628" i="2"/>
  <c r="AB629" i="2"/>
  <c r="AP629" i="2" s="1"/>
  <c r="AH628" i="2"/>
  <c r="AQ628" i="2" s="1"/>
  <c r="AI628" i="2"/>
  <c r="AN628" i="2" s="1"/>
  <c r="Z630" i="2"/>
  <c r="AB630" i="2" s="1"/>
  <c r="AP630" i="2" s="1"/>
  <c r="AA629" i="2"/>
  <c r="AJ629" i="2" s="1"/>
  <c r="R633" i="2"/>
  <c r="S632" i="2"/>
  <c r="T632" i="2" s="1"/>
  <c r="Y631" i="2" s="1"/>
  <c r="U632" i="2"/>
  <c r="W631" i="2" s="1"/>
  <c r="V632" i="2"/>
  <c r="X631" i="2" s="1"/>
  <c r="AG628" i="2"/>
  <c r="AK628" i="2" s="1"/>
  <c r="AE625" i="1"/>
  <c r="AQ624" i="1"/>
  <c r="X628" i="1"/>
  <c r="U629" i="1"/>
  <c r="W628" i="1" s="1"/>
  <c r="AA626" i="1"/>
  <c r="AB626" i="1"/>
  <c r="AD626" i="1" s="1"/>
  <c r="AC626" i="1"/>
  <c r="Z627" i="1"/>
  <c r="AC627" i="1" s="1"/>
  <c r="AL627" i="1" s="1"/>
  <c r="AP624" i="1"/>
  <c r="AK625" i="1"/>
  <c r="AM625" i="1"/>
  <c r="AR624" i="1"/>
  <c r="AJ625" i="1"/>
  <c r="AN625" i="1"/>
  <c r="S629" i="1"/>
  <c r="T629" i="1" s="1"/>
  <c r="Y628" i="1" s="1"/>
  <c r="R630" i="1"/>
  <c r="V630" i="1" s="1"/>
  <c r="AC630" i="2" l="1"/>
  <c r="AM630" i="2" s="1"/>
  <c r="AA630" i="2"/>
  <c r="AE630" i="2" s="1"/>
  <c r="AR630" i="2" s="1"/>
  <c r="AE629" i="2"/>
  <c r="AR629" i="2" s="1"/>
  <c r="Z631" i="2"/>
  <c r="AA631" i="2" s="1"/>
  <c r="AJ631" i="2" s="1"/>
  <c r="R634" i="2"/>
  <c r="S633" i="2"/>
  <c r="T633" i="2" s="1"/>
  <c r="Y632" i="2" s="1"/>
  <c r="V633" i="2"/>
  <c r="X632" i="2" s="1"/>
  <c r="U633" i="2"/>
  <c r="W632" i="2" s="1"/>
  <c r="AD629" i="2"/>
  <c r="AL629" i="2" s="1"/>
  <c r="AE626" i="1"/>
  <c r="X629" i="1"/>
  <c r="U630" i="1"/>
  <c r="W629" i="1" s="1"/>
  <c r="AQ625" i="1"/>
  <c r="AL626" i="1"/>
  <c r="AR625" i="1"/>
  <c r="AK626" i="1"/>
  <c r="AM626" i="1"/>
  <c r="Z628" i="1"/>
  <c r="AC628" i="1" s="1"/>
  <c r="AP625" i="1"/>
  <c r="AA627" i="1"/>
  <c r="AB627" i="1"/>
  <c r="AD627" i="1" s="1"/>
  <c r="AN626" i="1"/>
  <c r="AJ626" i="1"/>
  <c r="R631" i="1"/>
  <c r="V631" i="1" s="1"/>
  <c r="S630" i="1"/>
  <c r="T630" i="1" s="1"/>
  <c r="Y629" i="1" s="1"/>
  <c r="AD630" i="2" l="1"/>
  <c r="AL630" i="2" s="1"/>
  <c r="AJ630" i="2"/>
  <c r="AB631" i="2"/>
  <c r="AP631" i="2" s="1"/>
  <c r="AC631" i="2"/>
  <c r="AM631" i="2" s="1"/>
  <c r="S634" i="2"/>
  <c r="T634" i="2" s="1"/>
  <c r="Y633" i="2" s="1"/>
  <c r="V634" i="2"/>
  <c r="X633" i="2" s="1"/>
  <c r="R635" i="2"/>
  <c r="U634" i="2"/>
  <c r="W633" i="2" s="1"/>
  <c r="AG629" i="2"/>
  <c r="AK629" i="2" s="1"/>
  <c r="AH630" i="2"/>
  <c r="AQ630" i="2" s="1"/>
  <c r="Z632" i="2"/>
  <c r="AC632" i="2" s="1"/>
  <c r="AM632" i="2" s="1"/>
  <c r="AG630" i="2"/>
  <c r="AK630" i="2" s="1"/>
  <c r="AI630" i="2"/>
  <c r="AN630" i="2" s="1"/>
  <c r="AH629" i="2"/>
  <c r="AQ629" i="2" s="1"/>
  <c r="AI629" i="2"/>
  <c r="AN629" i="2" s="1"/>
  <c r="AE627" i="1"/>
  <c r="U631" i="1"/>
  <c r="W630" i="1" s="1"/>
  <c r="X630" i="1"/>
  <c r="AQ626" i="1"/>
  <c r="AL628" i="1"/>
  <c r="Z629" i="1"/>
  <c r="AR626" i="1"/>
  <c r="AB628" i="1"/>
  <c r="AD628" i="1" s="1"/>
  <c r="AA628" i="1"/>
  <c r="AN627" i="1"/>
  <c r="AK627" i="1"/>
  <c r="AJ627" i="1"/>
  <c r="AP626" i="1"/>
  <c r="S631" i="1"/>
  <c r="T631" i="1" s="1"/>
  <c r="Y630" i="1" s="1"/>
  <c r="R632" i="1"/>
  <c r="V632" i="1" s="1"/>
  <c r="AD631" i="2" l="1"/>
  <c r="AL631" i="2" s="1"/>
  <c r="AE631" i="2"/>
  <c r="AR631" i="2" s="1"/>
  <c r="AH631" i="2"/>
  <c r="AQ631" i="2" s="1"/>
  <c r="AG631" i="2"/>
  <c r="AK631" i="2" s="1"/>
  <c r="AB632" i="2"/>
  <c r="AP632" i="2" s="1"/>
  <c r="AA632" i="2"/>
  <c r="AJ632" i="2" s="1"/>
  <c r="Z633" i="2"/>
  <c r="AC633" i="2" s="1"/>
  <c r="AM633" i="2" s="1"/>
  <c r="AI631" i="2"/>
  <c r="AN631" i="2" s="1"/>
  <c r="S635" i="2"/>
  <c r="T635" i="2" s="1"/>
  <c r="Y634" i="2" s="1"/>
  <c r="R636" i="2"/>
  <c r="U635" i="2"/>
  <c r="W634" i="2" s="1"/>
  <c r="V635" i="2"/>
  <c r="X634" i="2" s="1"/>
  <c r="AE628" i="1"/>
  <c r="X631" i="1"/>
  <c r="U632" i="1"/>
  <c r="W631" i="1" s="1"/>
  <c r="AR627" i="1"/>
  <c r="AB629" i="1"/>
  <c r="AD629" i="1" s="1"/>
  <c r="AA629" i="1"/>
  <c r="AE629" i="1" s="1"/>
  <c r="Z630" i="1"/>
  <c r="AP627" i="1"/>
  <c r="AN628" i="1"/>
  <c r="AJ628" i="1"/>
  <c r="AC629" i="1"/>
  <c r="AL629" i="1" s="1"/>
  <c r="AQ627" i="1"/>
  <c r="AM627" i="1"/>
  <c r="AM628" i="1"/>
  <c r="AK628" i="1"/>
  <c r="R633" i="1"/>
  <c r="V633" i="1" s="1"/>
  <c r="S632" i="1"/>
  <c r="T632" i="1" s="1"/>
  <c r="Y631" i="1" s="1"/>
  <c r="AB633" i="2" l="1"/>
  <c r="AP633" i="2" s="1"/>
  <c r="R637" i="2"/>
  <c r="S636" i="2"/>
  <c r="T636" i="2" s="1"/>
  <c r="Y635" i="2" s="1"/>
  <c r="V636" i="2"/>
  <c r="X635" i="2" s="1"/>
  <c r="U636" i="2"/>
  <c r="W635" i="2" s="1"/>
  <c r="AE632" i="2"/>
  <c r="AR632" i="2" s="1"/>
  <c r="AD632" i="2"/>
  <c r="AL632" i="2" s="1"/>
  <c r="Z634" i="2"/>
  <c r="AC634" i="2" s="1"/>
  <c r="AM634" i="2" s="1"/>
  <c r="AA633" i="2"/>
  <c r="AJ633" i="2" s="1"/>
  <c r="U633" i="1"/>
  <c r="W632" i="1" s="1"/>
  <c r="X632" i="1"/>
  <c r="AP628" i="1"/>
  <c r="AQ628" i="1"/>
  <c r="AA630" i="1"/>
  <c r="AE630" i="1" s="1"/>
  <c r="AB630" i="1"/>
  <c r="AC630" i="1"/>
  <c r="AJ629" i="1"/>
  <c r="AN629" i="1"/>
  <c r="Z631" i="1"/>
  <c r="AC631" i="1" s="1"/>
  <c r="AL631" i="1" s="1"/>
  <c r="AR628" i="1"/>
  <c r="AK629" i="1"/>
  <c r="AM629" i="1"/>
  <c r="R634" i="1"/>
  <c r="V634" i="1" s="1"/>
  <c r="S633" i="1"/>
  <c r="T633" i="1" s="1"/>
  <c r="Y632" i="1" s="1"/>
  <c r="AB634" i="2" l="1"/>
  <c r="AP634" i="2" s="1"/>
  <c r="AI632" i="2"/>
  <c r="AN632" i="2" s="1"/>
  <c r="AA634" i="2"/>
  <c r="AJ634" i="2" s="1"/>
  <c r="Z635" i="2"/>
  <c r="AB635" i="2" s="1"/>
  <c r="AP635" i="2" s="1"/>
  <c r="AE633" i="2"/>
  <c r="AR633" i="2" s="1"/>
  <c r="AG632" i="2"/>
  <c r="AK632" i="2" s="1"/>
  <c r="AD633" i="2"/>
  <c r="AL633" i="2" s="1"/>
  <c r="AH632" i="2"/>
  <c r="AQ632" i="2" s="1"/>
  <c r="R638" i="2"/>
  <c r="S637" i="2"/>
  <c r="T637" i="2" s="1"/>
  <c r="Y636" i="2" s="1"/>
  <c r="U637" i="2"/>
  <c r="W636" i="2" s="1"/>
  <c r="V637" i="2"/>
  <c r="X636" i="2" s="1"/>
  <c r="AD630" i="1"/>
  <c r="U634" i="1"/>
  <c r="W633" i="1" s="1"/>
  <c r="X633" i="1"/>
  <c r="AL630" i="1"/>
  <c r="AK630" i="1"/>
  <c r="AM630" i="1"/>
  <c r="Z632" i="1"/>
  <c r="AR629" i="1"/>
  <c r="AP629" i="1"/>
  <c r="AB631" i="1"/>
  <c r="AA631" i="1"/>
  <c r="AE631" i="1" s="1"/>
  <c r="AQ629" i="1"/>
  <c r="AN630" i="1"/>
  <c r="AJ630" i="1"/>
  <c r="S634" i="1"/>
  <c r="T634" i="1" s="1"/>
  <c r="Y633" i="1" s="1"/>
  <c r="R635" i="1"/>
  <c r="V635" i="1" s="1"/>
  <c r="AD634" i="2" l="1"/>
  <c r="AL634" i="2" s="1"/>
  <c r="AC635" i="2"/>
  <c r="AM635" i="2" s="1"/>
  <c r="AI633" i="2"/>
  <c r="AN633" i="2" s="1"/>
  <c r="AE634" i="2"/>
  <c r="AR634" i="2" s="1"/>
  <c r="AH634" i="2"/>
  <c r="AQ634" i="2" s="1"/>
  <c r="AH633" i="2"/>
  <c r="AQ633" i="2" s="1"/>
  <c r="AA635" i="2"/>
  <c r="S638" i="2"/>
  <c r="T638" i="2" s="1"/>
  <c r="Y637" i="2" s="1"/>
  <c r="V638" i="2"/>
  <c r="X637" i="2" s="1"/>
  <c r="R639" i="2"/>
  <c r="U638" i="2"/>
  <c r="W637" i="2" s="1"/>
  <c r="AG633" i="2"/>
  <c r="AK633" i="2" s="1"/>
  <c r="Z636" i="2"/>
  <c r="AA636" i="2" s="1"/>
  <c r="AJ636" i="2" s="1"/>
  <c r="AD631" i="1"/>
  <c r="X634" i="1"/>
  <c r="U635" i="1"/>
  <c r="W634" i="1" s="1"/>
  <c r="AR630" i="1"/>
  <c r="AJ631" i="1"/>
  <c r="AB632" i="1"/>
  <c r="AA632" i="1"/>
  <c r="AE632" i="1" s="1"/>
  <c r="Z633" i="1"/>
  <c r="AC633" i="1" s="1"/>
  <c r="AL633" i="1" s="1"/>
  <c r="AQ630" i="1"/>
  <c r="AN631" i="1"/>
  <c r="AK631" i="1"/>
  <c r="AC632" i="1"/>
  <c r="AP630" i="1"/>
  <c r="R636" i="1"/>
  <c r="V636" i="1" s="1"/>
  <c r="S635" i="1"/>
  <c r="T635" i="1" s="1"/>
  <c r="Y634" i="1" s="1"/>
  <c r="AD635" i="2" l="1"/>
  <c r="AL635" i="2" s="1"/>
  <c r="AJ635" i="2"/>
  <c r="AI634" i="2"/>
  <c r="AN634" i="2" s="1"/>
  <c r="AG634" i="2"/>
  <c r="AK634" i="2" s="1"/>
  <c r="AB636" i="2"/>
  <c r="AC636" i="2"/>
  <c r="AM636" i="2" s="1"/>
  <c r="Z637" i="2"/>
  <c r="AA637" i="2" s="1"/>
  <c r="AJ637" i="2" s="1"/>
  <c r="AE635" i="2"/>
  <c r="AH635" i="2"/>
  <c r="AQ635" i="2" s="1"/>
  <c r="S639" i="2"/>
  <c r="T639" i="2" s="1"/>
  <c r="Y638" i="2" s="1"/>
  <c r="R640" i="2"/>
  <c r="U639" i="2"/>
  <c r="W638" i="2" s="1"/>
  <c r="V639" i="2"/>
  <c r="X638" i="2" s="1"/>
  <c r="AD632" i="1"/>
  <c r="X635" i="1"/>
  <c r="U636" i="1"/>
  <c r="W635" i="1" s="1"/>
  <c r="AP631" i="1"/>
  <c r="AM632" i="1"/>
  <c r="AK632" i="1"/>
  <c r="AQ631" i="1"/>
  <c r="AM631" i="1"/>
  <c r="Z634" i="1"/>
  <c r="AA633" i="1"/>
  <c r="AB633" i="1"/>
  <c r="AD633" i="1" s="1"/>
  <c r="AR631" i="1"/>
  <c r="AL632" i="1"/>
  <c r="AN632" i="1"/>
  <c r="AJ632" i="1"/>
  <c r="R637" i="1"/>
  <c r="V637" i="1" s="1"/>
  <c r="S636" i="1"/>
  <c r="T636" i="1" s="1"/>
  <c r="Y635" i="1" s="1"/>
  <c r="AI635" i="2" l="1"/>
  <c r="AN635" i="2" s="1"/>
  <c r="AR635" i="2"/>
  <c r="AE636" i="2"/>
  <c r="AR636" i="2" s="1"/>
  <c r="AP636" i="2"/>
  <c r="R641" i="2"/>
  <c r="S640" i="2"/>
  <c r="T640" i="2" s="1"/>
  <c r="Y639" i="2" s="1"/>
  <c r="U640" i="2"/>
  <c r="W639" i="2" s="1"/>
  <c r="V640" i="2"/>
  <c r="X639" i="2" s="1"/>
  <c r="AC637" i="2"/>
  <c r="AM637" i="2" s="1"/>
  <c r="AB637" i="2"/>
  <c r="AG635" i="2"/>
  <c r="AK635" i="2" s="1"/>
  <c r="Z638" i="2"/>
  <c r="AB638" i="2" s="1"/>
  <c r="AP638" i="2" s="1"/>
  <c r="AD636" i="2"/>
  <c r="AL636" i="2" s="1"/>
  <c r="AE633" i="1"/>
  <c r="X636" i="1"/>
  <c r="U637" i="1"/>
  <c r="W636" i="1" s="1"/>
  <c r="AQ632" i="1"/>
  <c r="AK633" i="1"/>
  <c r="AM633" i="1"/>
  <c r="AJ633" i="1"/>
  <c r="AN633" i="1"/>
  <c r="AR632" i="1"/>
  <c r="AP632" i="1"/>
  <c r="AA634" i="1"/>
  <c r="AB634" i="1"/>
  <c r="AD634" i="1" s="1"/>
  <c r="Z635" i="1"/>
  <c r="AC635" i="1" s="1"/>
  <c r="AL635" i="1" s="1"/>
  <c r="AC634" i="1"/>
  <c r="S637" i="1"/>
  <c r="T637" i="1" s="1"/>
  <c r="Y636" i="1" s="1"/>
  <c r="R638" i="1"/>
  <c r="V638" i="1" s="1"/>
  <c r="AE637" i="2" l="1"/>
  <c r="AR637" i="2" s="1"/>
  <c r="AP637" i="2"/>
  <c r="AG636" i="2"/>
  <c r="AK636" i="2" s="1"/>
  <c r="AC638" i="2"/>
  <c r="AM638" i="2" s="1"/>
  <c r="AA638" i="2"/>
  <c r="Z639" i="2"/>
  <c r="AB639" i="2" s="1"/>
  <c r="AP639" i="2" s="1"/>
  <c r="AH636" i="2"/>
  <c r="AQ636" i="2" s="1"/>
  <c r="AD637" i="2"/>
  <c r="AL637" i="2" s="1"/>
  <c r="AG637" i="2"/>
  <c r="AK637" i="2" s="1"/>
  <c r="AI636" i="2"/>
  <c r="AN636" i="2" s="1"/>
  <c r="R642" i="2"/>
  <c r="S641" i="2"/>
  <c r="T641" i="2" s="1"/>
  <c r="Y640" i="2" s="1"/>
  <c r="V641" i="2"/>
  <c r="X640" i="2" s="1"/>
  <c r="U641" i="2"/>
  <c r="W640" i="2" s="1"/>
  <c r="AE634" i="1"/>
  <c r="X637" i="1"/>
  <c r="U638" i="1"/>
  <c r="W637" i="1" s="1"/>
  <c r="Z636" i="1"/>
  <c r="AK634" i="1"/>
  <c r="AM634" i="1"/>
  <c r="AR633" i="1"/>
  <c r="AP633" i="1"/>
  <c r="AL634" i="1"/>
  <c r="AJ634" i="1"/>
  <c r="AN634" i="1"/>
  <c r="AB635" i="1"/>
  <c r="AD635" i="1" s="1"/>
  <c r="AA635" i="1"/>
  <c r="AQ633" i="1"/>
  <c r="S638" i="1"/>
  <c r="T638" i="1" s="1"/>
  <c r="Y637" i="1" s="1"/>
  <c r="R639" i="1"/>
  <c r="V639" i="1" s="1"/>
  <c r="AE638" i="2" l="1"/>
  <c r="AR638" i="2" s="1"/>
  <c r="AJ638" i="2"/>
  <c r="AI637" i="2"/>
  <c r="AN637" i="2" s="1"/>
  <c r="AD638" i="2"/>
  <c r="AL638" i="2" s="1"/>
  <c r="AG638" i="2"/>
  <c r="AK638" i="2" s="1"/>
  <c r="AC639" i="2"/>
  <c r="AM639" i="2" s="1"/>
  <c r="AA639" i="2"/>
  <c r="S642" i="2"/>
  <c r="T642" i="2" s="1"/>
  <c r="Y641" i="2" s="1"/>
  <c r="V642" i="2"/>
  <c r="X641" i="2" s="1"/>
  <c r="R643" i="2"/>
  <c r="U642" i="2"/>
  <c r="W641" i="2" s="1"/>
  <c r="Z640" i="2"/>
  <c r="AA640" i="2" s="1"/>
  <c r="AJ640" i="2" s="1"/>
  <c r="AH637" i="2"/>
  <c r="AQ637" i="2" s="1"/>
  <c r="AE635" i="1"/>
  <c r="U639" i="1"/>
  <c r="W638" i="1" s="1"/>
  <c r="X638" i="1"/>
  <c r="AR634" i="1"/>
  <c r="Z637" i="1"/>
  <c r="AQ634" i="1"/>
  <c r="AP634" i="1"/>
  <c r="AJ635" i="1"/>
  <c r="AB636" i="1"/>
  <c r="AD636" i="1" s="1"/>
  <c r="AA636" i="1"/>
  <c r="AN635" i="1"/>
  <c r="AK635" i="1"/>
  <c r="AC636" i="1"/>
  <c r="R640" i="1"/>
  <c r="V640" i="1" s="1"/>
  <c r="S639" i="1"/>
  <c r="T639" i="1" s="1"/>
  <c r="Y638" i="1" s="1"/>
  <c r="AH638" i="2" l="1"/>
  <c r="AQ638" i="2" s="1"/>
  <c r="AD639" i="2"/>
  <c r="AL639" i="2" s="1"/>
  <c r="AJ639" i="2"/>
  <c r="AI638" i="2"/>
  <c r="AN638" i="2" s="1"/>
  <c r="S643" i="2"/>
  <c r="T643" i="2" s="1"/>
  <c r="Y642" i="2" s="1"/>
  <c r="R644" i="2"/>
  <c r="U643" i="2"/>
  <c r="W642" i="2" s="1"/>
  <c r="V643" i="2"/>
  <c r="X642" i="2" s="1"/>
  <c r="AC640" i="2"/>
  <c r="AM640" i="2" s="1"/>
  <c r="AB640" i="2"/>
  <c r="Z641" i="2"/>
  <c r="AC641" i="2" s="1"/>
  <c r="AM641" i="2" s="1"/>
  <c r="AE639" i="2"/>
  <c r="AR639" i="2" s="1"/>
  <c r="AE636" i="1"/>
  <c r="X639" i="1"/>
  <c r="U640" i="1"/>
  <c r="W639" i="1" s="1"/>
  <c r="AP635" i="1"/>
  <c r="AM636" i="1"/>
  <c r="AK636" i="1"/>
  <c r="AN636" i="1"/>
  <c r="AJ636" i="1"/>
  <c r="AQ635" i="1"/>
  <c r="AM635" i="1"/>
  <c r="AB637" i="1"/>
  <c r="AA637" i="1"/>
  <c r="AE637" i="1" s="1"/>
  <c r="Z638" i="1"/>
  <c r="AL636" i="1"/>
  <c r="AR635" i="1"/>
  <c r="AC637" i="1"/>
  <c r="AL637" i="1" s="1"/>
  <c r="S640" i="1"/>
  <c r="T640" i="1" s="1"/>
  <c r="Y639" i="1" s="1"/>
  <c r="R641" i="1"/>
  <c r="V641" i="1" s="1"/>
  <c r="AH639" i="2" l="1"/>
  <c r="AQ639" i="2" s="1"/>
  <c r="AE640" i="2"/>
  <c r="AR640" i="2" s="1"/>
  <c r="AP640" i="2"/>
  <c r="AA641" i="2"/>
  <c r="AJ641" i="2" s="1"/>
  <c r="AB641" i="2"/>
  <c r="AP641" i="2" s="1"/>
  <c r="AI639" i="2"/>
  <c r="AN639" i="2" s="1"/>
  <c r="Z642" i="2"/>
  <c r="AC642" i="2" s="1"/>
  <c r="AM642" i="2" s="1"/>
  <c r="AG640" i="2"/>
  <c r="AK640" i="2" s="1"/>
  <c r="AD640" i="2"/>
  <c r="AL640" i="2" s="1"/>
  <c r="R645" i="2"/>
  <c r="S644" i="2"/>
  <c r="T644" i="2" s="1"/>
  <c r="Y643" i="2" s="1"/>
  <c r="V644" i="2"/>
  <c r="X643" i="2" s="1"/>
  <c r="U644" i="2"/>
  <c r="W643" i="2" s="1"/>
  <c r="AG639" i="2"/>
  <c r="AK639" i="2" s="1"/>
  <c r="AD637" i="1"/>
  <c r="AP636" i="1"/>
  <c r="AQ636" i="1"/>
  <c r="U641" i="1"/>
  <c r="W640" i="1" s="1"/>
  <c r="X640" i="1"/>
  <c r="AB638" i="1"/>
  <c r="AA638" i="1"/>
  <c r="AE638" i="1" s="1"/>
  <c r="AC638" i="1"/>
  <c r="AJ637" i="1"/>
  <c r="AN637" i="1"/>
  <c r="AR636" i="1"/>
  <c r="Z639" i="1"/>
  <c r="AK637" i="1"/>
  <c r="AM637" i="1"/>
  <c r="R642" i="1"/>
  <c r="V642" i="1" s="1"/>
  <c r="S641" i="1"/>
  <c r="T641" i="1" s="1"/>
  <c r="Y640" i="1" s="1"/>
  <c r="AE641" i="2" l="1"/>
  <c r="AR641" i="2" s="1"/>
  <c r="AD641" i="2"/>
  <c r="AL641" i="2" s="1"/>
  <c r="R646" i="2"/>
  <c r="S645" i="2"/>
  <c r="T645" i="2" s="1"/>
  <c r="Y644" i="2" s="1"/>
  <c r="V645" i="2"/>
  <c r="X644" i="2" s="1"/>
  <c r="U645" i="2"/>
  <c r="W644" i="2" s="1"/>
  <c r="AA642" i="2"/>
  <c r="AJ642" i="2" s="1"/>
  <c r="Z643" i="2"/>
  <c r="AA643" i="2" s="1"/>
  <c r="AJ643" i="2" s="1"/>
  <c r="AB642" i="2"/>
  <c r="AP642" i="2" s="1"/>
  <c r="AI640" i="2"/>
  <c r="AN640" i="2" s="1"/>
  <c r="AH640" i="2"/>
  <c r="AQ640" i="2" s="1"/>
  <c r="AG641" i="2"/>
  <c r="AK641" i="2" s="1"/>
  <c r="AD638" i="1"/>
  <c r="U642" i="1"/>
  <c r="W641" i="1" s="1"/>
  <c r="X641" i="1"/>
  <c r="AR637" i="1"/>
  <c r="AL638" i="1"/>
  <c r="Z640" i="1"/>
  <c r="AC640" i="1" s="1"/>
  <c r="AA639" i="1"/>
  <c r="AB639" i="1"/>
  <c r="AD639" i="1" s="1"/>
  <c r="AN638" i="1"/>
  <c r="AJ638" i="1"/>
  <c r="AP637" i="1"/>
  <c r="AC639" i="1"/>
  <c r="AL639" i="1" s="1"/>
  <c r="AQ637" i="1"/>
  <c r="AK638" i="1"/>
  <c r="AM638" i="1"/>
  <c r="S642" i="1"/>
  <c r="T642" i="1" s="1"/>
  <c r="Y641" i="1" s="1"/>
  <c r="R643" i="1"/>
  <c r="V643" i="1" s="1"/>
  <c r="AH641" i="2" l="1"/>
  <c r="AQ641" i="2" s="1"/>
  <c r="AI641" i="2"/>
  <c r="AN641" i="2" s="1"/>
  <c r="AC643" i="2"/>
  <c r="AM643" i="2" s="1"/>
  <c r="AB643" i="2"/>
  <c r="Z644" i="2"/>
  <c r="AA644" i="2" s="1"/>
  <c r="AJ644" i="2" s="1"/>
  <c r="AD642" i="2"/>
  <c r="AL642" i="2" s="1"/>
  <c r="AE642" i="2"/>
  <c r="AR642" i="2" s="1"/>
  <c r="S646" i="2"/>
  <c r="T646" i="2" s="1"/>
  <c r="Y645" i="2" s="1"/>
  <c r="V646" i="2"/>
  <c r="X645" i="2" s="1"/>
  <c r="R647" i="2"/>
  <c r="U646" i="2"/>
  <c r="W645" i="2" s="1"/>
  <c r="AE639" i="1"/>
  <c r="U643" i="1"/>
  <c r="X642" i="1"/>
  <c r="AL640" i="1"/>
  <c r="AQ638" i="1"/>
  <c r="AN639" i="1"/>
  <c r="AK639" i="1"/>
  <c r="AR638" i="1"/>
  <c r="AJ639" i="1"/>
  <c r="AP638" i="1"/>
  <c r="Z641" i="1"/>
  <c r="AC641" i="1" s="1"/>
  <c r="AL641" i="1" s="1"/>
  <c r="AA640" i="1"/>
  <c r="AE640" i="1" s="1"/>
  <c r="AB640" i="1"/>
  <c r="R644" i="1"/>
  <c r="V644" i="1" s="1"/>
  <c r="S643" i="1"/>
  <c r="T643" i="1" s="1"/>
  <c r="Y642" i="1" s="1"/>
  <c r="AD643" i="2" l="1"/>
  <c r="AL643" i="2" s="1"/>
  <c r="AP643" i="2"/>
  <c r="AB644" i="2"/>
  <c r="AP644" i="2" s="1"/>
  <c r="AE643" i="2"/>
  <c r="AR643" i="2" s="1"/>
  <c r="AH643" i="2"/>
  <c r="AQ643" i="2" s="1"/>
  <c r="AC644" i="2"/>
  <c r="AM644" i="2" s="1"/>
  <c r="Z645" i="2"/>
  <c r="AB645" i="2" s="1"/>
  <c r="AP645" i="2" s="1"/>
  <c r="AH642" i="2"/>
  <c r="AQ642" i="2" s="1"/>
  <c r="AG642" i="2"/>
  <c r="AK642" i="2" s="1"/>
  <c r="S647" i="2"/>
  <c r="T647" i="2" s="1"/>
  <c r="Y646" i="2" s="1"/>
  <c r="V647" i="2"/>
  <c r="X646" i="2" s="1"/>
  <c r="R648" i="2"/>
  <c r="U647" i="2"/>
  <c r="W646" i="2" s="1"/>
  <c r="AI642" i="2"/>
  <c r="AN642" i="2" s="1"/>
  <c r="AD640" i="1"/>
  <c r="X643" i="1"/>
  <c r="U644" i="1"/>
  <c r="W643" i="1"/>
  <c r="W642" i="1"/>
  <c r="Z642" i="1" s="1"/>
  <c r="AP639" i="1"/>
  <c r="AM640" i="1"/>
  <c r="AK640" i="1"/>
  <c r="AN640" i="1"/>
  <c r="AJ640" i="1"/>
  <c r="AR639" i="1"/>
  <c r="AQ639" i="1"/>
  <c r="AM639" i="1"/>
  <c r="AA641" i="1"/>
  <c r="AB641" i="1"/>
  <c r="AD641" i="1" s="1"/>
  <c r="S644" i="1"/>
  <c r="T644" i="1" s="1"/>
  <c r="Y643" i="1" s="1"/>
  <c r="R645" i="1"/>
  <c r="V645" i="1" s="1"/>
  <c r="AD644" i="2" l="1"/>
  <c r="AL644" i="2" s="1"/>
  <c r="AE644" i="2"/>
  <c r="AR644" i="2" s="1"/>
  <c r="AI643" i="2"/>
  <c r="AN643" i="2" s="1"/>
  <c r="AG643" i="2"/>
  <c r="AK643" i="2" s="1"/>
  <c r="AA645" i="2"/>
  <c r="AJ645" i="2" s="1"/>
  <c r="AC645" i="2"/>
  <c r="AM645" i="2" s="1"/>
  <c r="AI644" i="2"/>
  <c r="AN644" i="2" s="1"/>
  <c r="Z646" i="2"/>
  <c r="AB646" i="2" s="1"/>
  <c r="AP646" i="2" s="1"/>
  <c r="R649" i="2"/>
  <c r="S648" i="2"/>
  <c r="T648" i="2" s="1"/>
  <c r="Y647" i="2" s="1"/>
  <c r="U648" i="2"/>
  <c r="W647" i="2" s="1"/>
  <c r="V648" i="2"/>
  <c r="X647" i="2" s="1"/>
  <c r="AH644" i="2"/>
  <c r="AQ644" i="2" s="1"/>
  <c r="AE641" i="1"/>
  <c r="AQ640" i="1"/>
  <c r="X644" i="1"/>
  <c r="U645" i="1"/>
  <c r="W644" i="1" s="1"/>
  <c r="AP640" i="1"/>
  <c r="AJ641" i="1"/>
  <c r="AN641" i="1"/>
  <c r="AA642" i="1"/>
  <c r="AE642" i="1" s="1"/>
  <c r="AB642" i="1"/>
  <c r="Z643" i="1"/>
  <c r="AR640" i="1"/>
  <c r="AC642" i="1"/>
  <c r="AK641" i="1"/>
  <c r="AM641" i="1"/>
  <c r="S645" i="1"/>
  <c r="T645" i="1" s="1"/>
  <c r="Y644" i="1" s="1"/>
  <c r="R646" i="1"/>
  <c r="V646" i="1" s="1"/>
  <c r="AG644" i="2" l="1"/>
  <c r="AK644" i="2" s="1"/>
  <c r="AE645" i="2"/>
  <c r="AR645" i="2" s="1"/>
  <c r="AD645" i="2"/>
  <c r="AL645" i="2" s="1"/>
  <c r="AA646" i="2"/>
  <c r="AC646" i="2"/>
  <c r="AM646" i="2" s="1"/>
  <c r="R650" i="2"/>
  <c r="S649" i="2"/>
  <c r="T649" i="2" s="1"/>
  <c r="Y648" i="2" s="1"/>
  <c r="V649" i="2"/>
  <c r="X648" i="2" s="1"/>
  <c r="U649" i="2"/>
  <c r="W648" i="2" s="1"/>
  <c r="Z647" i="2"/>
  <c r="AA647" i="2" s="1"/>
  <c r="AJ647" i="2" s="1"/>
  <c r="AD642" i="1"/>
  <c r="X645" i="1"/>
  <c r="U646" i="1"/>
  <c r="W645" i="1" s="1"/>
  <c r="AA643" i="1"/>
  <c r="AE643" i="1" s="1"/>
  <c r="AB643" i="1"/>
  <c r="AR641" i="1"/>
  <c r="Z644" i="1"/>
  <c r="AC644" i="1" s="1"/>
  <c r="AL642" i="1"/>
  <c r="AK642" i="1"/>
  <c r="AM642" i="1"/>
  <c r="AQ641" i="1"/>
  <c r="AC643" i="1"/>
  <c r="AL643" i="1" s="1"/>
  <c r="AP641" i="1"/>
  <c r="AN642" i="1"/>
  <c r="AJ642" i="1"/>
  <c r="R647" i="1"/>
  <c r="V647" i="1" s="1"/>
  <c r="S646" i="1"/>
  <c r="T646" i="1" s="1"/>
  <c r="Y645" i="1" s="1"/>
  <c r="AG645" i="2" l="1"/>
  <c r="AK645" i="2" s="1"/>
  <c r="AD646" i="2"/>
  <c r="AL646" i="2" s="1"/>
  <c r="AJ646" i="2"/>
  <c r="AI645" i="2"/>
  <c r="AN645" i="2" s="1"/>
  <c r="AH645" i="2"/>
  <c r="AQ645" i="2" s="1"/>
  <c r="AE646" i="2"/>
  <c r="AR646" i="2" s="1"/>
  <c r="AC647" i="2"/>
  <c r="AM647" i="2" s="1"/>
  <c r="AH646" i="2"/>
  <c r="AQ646" i="2" s="1"/>
  <c r="AB647" i="2"/>
  <c r="AP647" i="2" s="1"/>
  <c r="S650" i="2"/>
  <c r="T650" i="2" s="1"/>
  <c r="Y649" i="2" s="1"/>
  <c r="V650" i="2"/>
  <c r="X649" i="2" s="1"/>
  <c r="R651" i="2"/>
  <c r="U650" i="2"/>
  <c r="W649" i="2" s="1"/>
  <c r="Z648" i="2"/>
  <c r="AA648" i="2" s="1"/>
  <c r="AJ648" i="2" s="1"/>
  <c r="AI646" i="2"/>
  <c r="AN646" i="2" s="1"/>
  <c r="AD643" i="1"/>
  <c r="U647" i="1"/>
  <c r="W646" i="1" s="1"/>
  <c r="X646" i="1"/>
  <c r="AQ642" i="1"/>
  <c r="AR642" i="1"/>
  <c r="AL644" i="1"/>
  <c r="Z645" i="1"/>
  <c r="AP642" i="1"/>
  <c r="AN643" i="1"/>
  <c r="AK643" i="1"/>
  <c r="AB644" i="1"/>
  <c r="AA644" i="1"/>
  <c r="AE644" i="1" s="1"/>
  <c r="AJ643" i="1"/>
  <c r="S647" i="1"/>
  <c r="T647" i="1" s="1"/>
  <c r="Y646" i="1" s="1"/>
  <c r="R648" i="1"/>
  <c r="V648" i="1" s="1"/>
  <c r="AG646" i="2" l="1"/>
  <c r="AK646" i="2" s="1"/>
  <c r="AE647" i="2"/>
  <c r="AR647" i="2" s="1"/>
  <c r="AD647" i="2"/>
  <c r="AL647" i="2" s="1"/>
  <c r="AB648" i="2"/>
  <c r="AP648" i="2" s="1"/>
  <c r="AC648" i="2"/>
  <c r="AM648" i="2" s="1"/>
  <c r="Z649" i="2"/>
  <c r="AC649" i="2" s="1"/>
  <c r="AM649" i="2" s="1"/>
  <c r="S651" i="2"/>
  <c r="T651" i="2" s="1"/>
  <c r="Y650" i="2" s="1"/>
  <c r="R652" i="2"/>
  <c r="V651" i="2"/>
  <c r="X650" i="2" s="1"/>
  <c r="U651" i="2"/>
  <c r="W650" i="2" s="1"/>
  <c r="AD644" i="1"/>
  <c r="X647" i="1"/>
  <c r="U648" i="1"/>
  <c r="W647" i="1" s="1"/>
  <c r="AR643" i="1"/>
  <c r="AB645" i="1"/>
  <c r="AD645" i="1" s="1"/>
  <c r="AA645" i="1"/>
  <c r="AE645" i="1" s="1"/>
  <c r="AC645" i="1"/>
  <c r="AL645" i="1" s="1"/>
  <c r="Z646" i="1"/>
  <c r="AC646" i="1" s="1"/>
  <c r="AL646" i="1" s="1"/>
  <c r="AM644" i="1"/>
  <c r="AK644" i="1"/>
  <c r="AQ643" i="1"/>
  <c r="AM643" i="1"/>
  <c r="AJ644" i="1"/>
  <c r="AN644" i="1"/>
  <c r="AP643" i="1"/>
  <c r="S648" i="1"/>
  <c r="T648" i="1" s="1"/>
  <c r="Y647" i="1" s="1"/>
  <c r="R649" i="1"/>
  <c r="V649" i="1" s="1"/>
  <c r="AG647" i="2" l="1"/>
  <c r="AK647" i="2" s="1"/>
  <c r="AE648" i="2"/>
  <c r="AR648" i="2" s="1"/>
  <c r="AI647" i="2"/>
  <c r="AN647" i="2" s="1"/>
  <c r="AD648" i="2"/>
  <c r="AL648" i="2" s="1"/>
  <c r="AH647" i="2"/>
  <c r="AQ647" i="2" s="1"/>
  <c r="AA649" i="2"/>
  <c r="AJ649" i="2" s="1"/>
  <c r="AB649" i="2"/>
  <c r="AP649" i="2" s="1"/>
  <c r="Z650" i="2"/>
  <c r="AA650" i="2" s="1"/>
  <c r="AJ650" i="2" s="1"/>
  <c r="R653" i="2"/>
  <c r="S652" i="2"/>
  <c r="T652" i="2" s="1"/>
  <c r="Y651" i="2" s="1"/>
  <c r="V652" i="2"/>
  <c r="X651" i="2" s="1"/>
  <c r="U652" i="2"/>
  <c r="W651" i="2" s="1"/>
  <c r="AQ644" i="1"/>
  <c r="U649" i="1"/>
  <c r="W648" i="1" s="1"/>
  <c r="X648" i="1"/>
  <c r="Z647" i="1"/>
  <c r="AP644" i="1"/>
  <c r="AJ645" i="1"/>
  <c r="AN645" i="1"/>
  <c r="AR644" i="1"/>
  <c r="AA646" i="1"/>
  <c r="AB646" i="1"/>
  <c r="AD646" i="1" s="1"/>
  <c r="AM645" i="1"/>
  <c r="AK645" i="1"/>
  <c r="R650" i="1"/>
  <c r="V650" i="1" s="1"/>
  <c r="S649" i="1"/>
  <c r="T649" i="1" s="1"/>
  <c r="Y648" i="1" s="1"/>
  <c r="AG648" i="2" l="1"/>
  <c r="AK648" i="2" s="1"/>
  <c r="AH648" i="2"/>
  <c r="AQ648" i="2" s="1"/>
  <c r="AD649" i="2"/>
  <c r="AL649" i="2" s="1"/>
  <c r="AC650" i="2"/>
  <c r="AM650" i="2" s="1"/>
  <c r="AI648" i="2"/>
  <c r="AN648" i="2" s="1"/>
  <c r="AE649" i="2"/>
  <c r="AR649" i="2" s="1"/>
  <c r="AB650" i="2"/>
  <c r="Z651" i="2"/>
  <c r="AA651" i="2" s="1"/>
  <c r="AJ651" i="2" s="1"/>
  <c r="R654" i="2"/>
  <c r="S653" i="2"/>
  <c r="T653" i="2" s="1"/>
  <c r="Y652" i="2" s="1"/>
  <c r="U653" i="2"/>
  <c r="W652" i="2" s="1"/>
  <c r="V653" i="2"/>
  <c r="X652" i="2" s="1"/>
  <c r="AE646" i="1"/>
  <c r="U650" i="1"/>
  <c r="W649" i="1" s="1"/>
  <c r="X649" i="1"/>
  <c r="AP645" i="1"/>
  <c r="Z648" i="1"/>
  <c r="AR645" i="1"/>
  <c r="AK646" i="1"/>
  <c r="AM646" i="1"/>
  <c r="AQ645" i="1"/>
  <c r="AB647" i="1"/>
  <c r="AA647" i="1"/>
  <c r="AE647" i="1" s="1"/>
  <c r="AJ646" i="1"/>
  <c r="AN646" i="1"/>
  <c r="AC647" i="1"/>
  <c r="AL647" i="1" s="1"/>
  <c r="S650" i="1"/>
  <c r="T650" i="1" s="1"/>
  <c r="Y649" i="1" s="1"/>
  <c r="R651" i="1"/>
  <c r="V651" i="1" s="1"/>
  <c r="AE650" i="2" l="1"/>
  <c r="AR650" i="2" s="1"/>
  <c r="AP650" i="2"/>
  <c r="AH649" i="2"/>
  <c r="AQ649" i="2" s="1"/>
  <c r="AI649" i="2"/>
  <c r="AN649" i="2" s="1"/>
  <c r="AG649" i="2"/>
  <c r="AK649" i="2" s="1"/>
  <c r="AD650" i="2"/>
  <c r="AL650" i="2" s="1"/>
  <c r="AG650" i="2"/>
  <c r="AK650" i="2" s="1"/>
  <c r="AB651" i="2"/>
  <c r="AP651" i="2" s="1"/>
  <c r="AC651" i="2"/>
  <c r="AM651" i="2" s="1"/>
  <c r="Z652" i="2"/>
  <c r="AB652" i="2" s="1"/>
  <c r="AP652" i="2" s="1"/>
  <c r="S654" i="2"/>
  <c r="T654" i="2" s="1"/>
  <c r="Y653" i="2" s="1"/>
  <c r="R655" i="2"/>
  <c r="U654" i="2"/>
  <c r="W653" i="2" s="1"/>
  <c r="V654" i="2"/>
  <c r="X653" i="2" s="1"/>
  <c r="AD647" i="1"/>
  <c r="X650" i="1"/>
  <c r="U651" i="1"/>
  <c r="W650" i="1" s="1"/>
  <c r="AR646" i="1"/>
  <c r="AK647" i="1"/>
  <c r="AM647" i="1"/>
  <c r="Z649" i="1"/>
  <c r="AC649" i="1" s="1"/>
  <c r="AL649" i="1" s="1"/>
  <c r="AB648" i="1"/>
  <c r="AD648" i="1" s="1"/>
  <c r="AA648" i="1"/>
  <c r="AQ646" i="1"/>
  <c r="AJ647" i="1"/>
  <c r="AR647" i="1"/>
  <c r="AQ647" i="1"/>
  <c r="AP646" i="1"/>
  <c r="AC648" i="1"/>
  <c r="AL648" i="1" s="1"/>
  <c r="S651" i="1"/>
  <c r="T651" i="1" s="1"/>
  <c r="Y650" i="1" s="1"/>
  <c r="R652" i="1"/>
  <c r="V652" i="1" s="1"/>
  <c r="AI650" i="2" l="1"/>
  <c r="AN650" i="2" s="1"/>
  <c r="AH650" i="2"/>
  <c r="AQ650" i="2" s="1"/>
  <c r="AD651" i="2"/>
  <c r="AL651" i="2" s="1"/>
  <c r="AE651" i="2"/>
  <c r="AR651" i="2" s="1"/>
  <c r="AA652" i="2"/>
  <c r="AC652" i="2"/>
  <c r="AM652" i="2" s="1"/>
  <c r="Z653" i="2"/>
  <c r="AA653" i="2" s="1"/>
  <c r="AJ653" i="2" s="1"/>
  <c r="S655" i="2"/>
  <c r="T655" i="2" s="1"/>
  <c r="Y654" i="2" s="1"/>
  <c r="R656" i="2"/>
  <c r="U655" i="2"/>
  <c r="W654" i="2" s="1"/>
  <c r="V655" i="2"/>
  <c r="X654" i="2" s="1"/>
  <c r="AE648" i="1"/>
  <c r="X651" i="1"/>
  <c r="U652" i="1"/>
  <c r="W651" i="1" s="1"/>
  <c r="Z650" i="1"/>
  <c r="AJ648" i="1"/>
  <c r="AN648" i="1"/>
  <c r="AP647" i="1"/>
  <c r="AN647" i="1"/>
  <c r="AM648" i="1"/>
  <c r="AK648" i="1"/>
  <c r="AA649" i="1"/>
  <c r="AB649" i="1"/>
  <c r="AD649" i="1" s="1"/>
  <c r="R653" i="1"/>
  <c r="V653" i="1" s="1"/>
  <c r="S652" i="1"/>
  <c r="T652" i="1" s="1"/>
  <c r="Y651" i="1" s="1"/>
  <c r="AD652" i="2" l="1"/>
  <c r="AL652" i="2" s="1"/>
  <c r="AJ652" i="2"/>
  <c r="AC653" i="2"/>
  <c r="AM653" i="2" s="1"/>
  <c r="AI651" i="2"/>
  <c r="AN651" i="2" s="1"/>
  <c r="AH651" i="2"/>
  <c r="AQ651" i="2" s="1"/>
  <c r="AG651" i="2"/>
  <c r="AK651" i="2" s="1"/>
  <c r="AE652" i="2"/>
  <c r="AR652" i="2" s="1"/>
  <c r="R657" i="2"/>
  <c r="S656" i="2"/>
  <c r="T656" i="2" s="1"/>
  <c r="Y655" i="2" s="1"/>
  <c r="U656" i="2"/>
  <c r="W655" i="2" s="1"/>
  <c r="V656" i="2"/>
  <c r="X655" i="2" s="1"/>
  <c r="AH652" i="2"/>
  <c r="AQ652" i="2" s="1"/>
  <c r="AB653" i="2"/>
  <c r="Z654" i="2"/>
  <c r="AC654" i="2" s="1"/>
  <c r="AM654" i="2" s="1"/>
  <c r="AE649" i="1"/>
  <c r="X652" i="1"/>
  <c r="U653" i="1"/>
  <c r="W652" i="1" s="1"/>
  <c r="AQ648" i="1"/>
  <c r="AP648" i="1"/>
  <c r="Z651" i="1"/>
  <c r="AR648" i="1"/>
  <c r="AA650" i="1"/>
  <c r="AE650" i="1" s="1"/>
  <c r="AB650" i="1"/>
  <c r="AJ649" i="1"/>
  <c r="AN649" i="1"/>
  <c r="AM649" i="1"/>
  <c r="AK649" i="1"/>
  <c r="AC650" i="1"/>
  <c r="AL650" i="1" s="1"/>
  <c r="S653" i="1"/>
  <c r="T653" i="1" s="1"/>
  <c r="Y652" i="1" s="1"/>
  <c r="R654" i="1"/>
  <c r="V654" i="1" s="1"/>
  <c r="AE653" i="2" l="1"/>
  <c r="AR653" i="2" s="1"/>
  <c r="AP653" i="2"/>
  <c r="AG652" i="2"/>
  <c r="AK652" i="2" s="1"/>
  <c r="AI652" i="2"/>
  <c r="AN652" i="2" s="1"/>
  <c r="Z655" i="2"/>
  <c r="AA655" i="2" s="1"/>
  <c r="AJ655" i="2" s="1"/>
  <c r="AB654" i="2"/>
  <c r="AP654" i="2" s="1"/>
  <c r="V657" i="2"/>
  <c r="X656" i="2" s="1"/>
  <c r="R658" i="2"/>
  <c r="S657" i="2"/>
  <c r="T657" i="2" s="1"/>
  <c r="Y656" i="2" s="1"/>
  <c r="U657" i="2"/>
  <c r="W656" i="2" s="1"/>
  <c r="AA654" i="2"/>
  <c r="AJ654" i="2" s="1"/>
  <c r="AD653" i="2"/>
  <c r="AL653" i="2" s="1"/>
  <c r="AG653" i="2"/>
  <c r="AK653" i="2" s="1"/>
  <c r="AD650" i="1"/>
  <c r="X653" i="1"/>
  <c r="U654" i="1"/>
  <c r="AQ649" i="1"/>
  <c r="AP649" i="1"/>
  <c r="AJ650" i="1"/>
  <c r="AN650" i="1"/>
  <c r="AB651" i="1"/>
  <c r="AD651" i="1" s="1"/>
  <c r="AA651" i="1"/>
  <c r="Z652" i="1"/>
  <c r="AC652" i="1" s="1"/>
  <c r="AL652" i="1" s="1"/>
  <c r="AR649" i="1"/>
  <c r="AK650" i="1"/>
  <c r="AM650" i="1"/>
  <c r="AC651" i="1"/>
  <c r="AL651" i="1" s="1"/>
  <c r="S654" i="1"/>
  <c r="T654" i="1" s="1"/>
  <c r="Y653" i="1" s="1"/>
  <c r="R655" i="1"/>
  <c r="V655" i="1" s="1"/>
  <c r="AI653" i="2" l="1"/>
  <c r="AN653" i="2" s="1"/>
  <c r="AC655" i="2"/>
  <c r="AM655" i="2" s="1"/>
  <c r="AB655" i="2"/>
  <c r="Z656" i="2"/>
  <c r="AB656" i="2" s="1"/>
  <c r="AP656" i="2" s="1"/>
  <c r="AD654" i="2"/>
  <c r="AL654" i="2" s="1"/>
  <c r="AH653" i="2"/>
  <c r="AQ653" i="2" s="1"/>
  <c r="AE654" i="2"/>
  <c r="AR654" i="2" s="1"/>
  <c r="S658" i="2"/>
  <c r="T658" i="2" s="1"/>
  <c r="Y657" i="2" s="1"/>
  <c r="R659" i="2"/>
  <c r="V658" i="2"/>
  <c r="X657" i="2" s="1"/>
  <c r="U658" i="2"/>
  <c r="W657" i="2" s="1"/>
  <c r="AE651" i="1"/>
  <c r="U655" i="1"/>
  <c r="X654" i="1"/>
  <c r="W654" i="1"/>
  <c r="W653" i="1"/>
  <c r="Z653" i="1" s="1"/>
  <c r="AP650" i="1"/>
  <c r="AQ650" i="1"/>
  <c r="AJ651" i="1"/>
  <c r="AR651" i="1"/>
  <c r="AK651" i="1"/>
  <c r="AM651" i="1"/>
  <c r="AB652" i="1"/>
  <c r="AD652" i="1" s="1"/>
  <c r="AA652" i="1"/>
  <c r="AR650" i="1"/>
  <c r="R656" i="1"/>
  <c r="V656" i="1" s="1"/>
  <c r="S655" i="1"/>
  <c r="T655" i="1" s="1"/>
  <c r="Y654" i="1" s="1"/>
  <c r="AD655" i="2" l="1"/>
  <c r="AL655" i="2" s="1"/>
  <c r="AP655" i="2"/>
  <c r="AE655" i="2"/>
  <c r="AR655" i="2" s="1"/>
  <c r="AH654" i="2"/>
  <c r="AQ654" i="2" s="1"/>
  <c r="AC656" i="2"/>
  <c r="AM656" i="2" s="1"/>
  <c r="AA656" i="2"/>
  <c r="AI654" i="2"/>
  <c r="AN654" i="2" s="1"/>
  <c r="AD656" i="2"/>
  <c r="AL656" i="2" s="1"/>
  <c r="S659" i="2"/>
  <c r="T659" i="2" s="1"/>
  <c r="Y658" i="2" s="1"/>
  <c r="V659" i="2"/>
  <c r="X658" i="2" s="1"/>
  <c r="R660" i="2"/>
  <c r="U659" i="2"/>
  <c r="W658" i="2" s="1"/>
  <c r="AG654" i="2"/>
  <c r="AK654" i="2" s="1"/>
  <c r="Z657" i="2"/>
  <c r="AB657" i="2" s="1"/>
  <c r="AP657" i="2" s="1"/>
  <c r="AE652" i="1"/>
  <c r="X655" i="1"/>
  <c r="U656" i="1"/>
  <c r="W655" i="1" s="1"/>
  <c r="AB653" i="1"/>
  <c r="AD653" i="1" s="1"/>
  <c r="AA653" i="1"/>
  <c r="AP651" i="1"/>
  <c r="AN651" i="1"/>
  <c r="AJ652" i="1"/>
  <c r="AN652" i="1"/>
  <c r="AC653" i="1"/>
  <c r="AL653" i="1" s="1"/>
  <c r="Z654" i="1"/>
  <c r="AC654" i="1" s="1"/>
  <c r="AL654" i="1" s="1"/>
  <c r="AM652" i="1"/>
  <c r="AK652" i="1"/>
  <c r="AQ651" i="1"/>
  <c r="S656" i="1"/>
  <c r="T656" i="1" s="1"/>
  <c r="Y655" i="1" s="1"/>
  <c r="R657" i="1"/>
  <c r="V657" i="1" s="1"/>
  <c r="AH655" i="2" l="1"/>
  <c r="AQ655" i="2" s="1"/>
  <c r="AE656" i="2"/>
  <c r="AR656" i="2" s="1"/>
  <c r="AJ656" i="2"/>
  <c r="AI655" i="2"/>
  <c r="AN655" i="2" s="1"/>
  <c r="AG655" i="2"/>
  <c r="AK655" i="2" s="1"/>
  <c r="AH656" i="2"/>
  <c r="AQ656" i="2" s="1"/>
  <c r="AC657" i="2"/>
  <c r="AM657" i="2" s="1"/>
  <c r="Z658" i="2"/>
  <c r="AC658" i="2" s="1"/>
  <c r="AM658" i="2" s="1"/>
  <c r="AA657" i="2"/>
  <c r="AJ657" i="2" s="1"/>
  <c r="R661" i="2"/>
  <c r="S660" i="2"/>
  <c r="T660" i="2" s="1"/>
  <c r="Y659" i="2" s="1"/>
  <c r="U660" i="2"/>
  <c r="W659" i="2" s="1"/>
  <c r="V660" i="2"/>
  <c r="X659" i="2" s="1"/>
  <c r="AE653" i="1"/>
  <c r="U657" i="1"/>
  <c r="W656" i="1" s="1"/>
  <c r="X656" i="1"/>
  <c r="Z655" i="1"/>
  <c r="AR652" i="1"/>
  <c r="AP652" i="1"/>
  <c r="AQ652" i="1"/>
  <c r="AJ653" i="1"/>
  <c r="AN653" i="1"/>
  <c r="AB654" i="1"/>
  <c r="AA654" i="1"/>
  <c r="AE654" i="1" s="1"/>
  <c r="AK653" i="1"/>
  <c r="AM653" i="1"/>
  <c r="S657" i="1"/>
  <c r="T657" i="1" s="1"/>
  <c r="Y656" i="1" s="1"/>
  <c r="R658" i="1"/>
  <c r="V658" i="1" s="1"/>
  <c r="AG656" i="2" l="1"/>
  <c r="AK656" i="2" s="1"/>
  <c r="AI656" i="2"/>
  <c r="AN656" i="2" s="1"/>
  <c r="AB658" i="2"/>
  <c r="AP658" i="2" s="1"/>
  <c r="AE657" i="2"/>
  <c r="AR657" i="2" s="1"/>
  <c r="V661" i="2"/>
  <c r="X660" i="2" s="1"/>
  <c r="R662" i="2"/>
  <c r="S661" i="2"/>
  <c r="T661" i="2" s="1"/>
  <c r="Y660" i="2" s="1"/>
  <c r="U661" i="2"/>
  <c r="W660" i="2" s="1"/>
  <c r="AA658" i="2"/>
  <c r="AJ658" i="2" s="1"/>
  <c r="Z659" i="2"/>
  <c r="AA659" i="2" s="1"/>
  <c r="AJ659" i="2" s="1"/>
  <c r="AD657" i="2"/>
  <c r="AL657" i="2" s="1"/>
  <c r="AD654" i="1"/>
  <c r="U658" i="1"/>
  <c r="W657" i="1" s="1"/>
  <c r="X657" i="1"/>
  <c r="Z656" i="1"/>
  <c r="AJ654" i="1"/>
  <c r="AN654" i="1"/>
  <c r="AQ653" i="1"/>
  <c r="AP653" i="1"/>
  <c r="AK654" i="1"/>
  <c r="AM654" i="1"/>
  <c r="AB655" i="1"/>
  <c r="AA655" i="1"/>
  <c r="AE655" i="1" s="1"/>
  <c r="AR653" i="1"/>
  <c r="AC655" i="1"/>
  <c r="AL655" i="1" s="1"/>
  <c r="R659" i="1"/>
  <c r="V659" i="1" s="1"/>
  <c r="S658" i="1"/>
  <c r="T658" i="1" s="1"/>
  <c r="Y657" i="1" s="1"/>
  <c r="AI657" i="2" l="1"/>
  <c r="AN657" i="2" s="1"/>
  <c r="AE658" i="2"/>
  <c r="AR658" i="2" s="1"/>
  <c r="AH657" i="2"/>
  <c r="AQ657" i="2" s="1"/>
  <c r="Z660" i="2"/>
  <c r="AB660" i="2" s="1"/>
  <c r="AP660" i="2" s="1"/>
  <c r="AC659" i="2"/>
  <c r="AM659" i="2" s="1"/>
  <c r="AB659" i="2"/>
  <c r="AP659" i="2" s="1"/>
  <c r="AG657" i="2"/>
  <c r="AK657" i="2" s="1"/>
  <c r="S662" i="2"/>
  <c r="T662" i="2" s="1"/>
  <c r="Y661" i="2" s="1"/>
  <c r="R663" i="2"/>
  <c r="V662" i="2"/>
  <c r="X661" i="2" s="1"/>
  <c r="U662" i="2"/>
  <c r="W661" i="2" s="1"/>
  <c r="AD658" i="2"/>
  <c r="AL658" i="2" s="1"/>
  <c r="AD655" i="1"/>
  <c r="U659" i="1"/>
  <c r="W658" i="1" s="1"/>
  <c r="X658" i="1"/>
  <c r="AM655" i="1"/>
  <c r="AK655" i="1"/>
  <c r="AP654" i="1"/>
  <c r="AR654" i="1"/>
  <c r="AB656" i="1"/>
  <c r="AD656" i="1" s="1"/>
  <c r="AA656" i="1"/>
  <c r="Z657" i="1"/>
  <c r="AC657" i="1" s="1"/>
  <c r="AL657" i="1" s="1"/>
  <c r="AJ655" i="1"/>
  <c r="AN655" i="1"/>
  <c r="AQ655" i="1"/>
  <c r="AQ654" i="1"/>
  <c r="AC656" i="1"/>
  <c r="AL656" i="1" s="1"/>
  <c r="R660" i="1"/>
  <c r="V660" i="1" s="1"/>
  <c r="S659" i="1"/>
  <c r="T659" i="1" s="1"/>
  <c r="Y658" i="1" s="1"/>
  <c r="AC660" i="2" l="1"/>
  <c r="AM660" i="2" s="1"/>
  <c r="AG658" i="2"/>
  <c r="AK658" i="2" s="1"/>
  <c r="AH658" i="2"/>
  <c r="AQ658" i="2" s="1"/>
  <c r="S663" i="2"/>
  <c r="T663" i="2" s="1"/>
  <c r="Y662" i="2" s="1"/>
  <c r="V663" i="2"/>
  <c r="X662" i="2" s="1"/>
  <c r="R664" i="2"/>
  <c r="U663" i="2"/>
  <c r="W662" i="2" s="1"/>
  <c r="AD659" i="2"/>
  <c r="AL659" i="2" s="1"/>
  <c r="AA660" i="2"/>
  <c r="AI658" i="2"/>
  <c r="AN658" i="2" s="1"/>
  <c r="AE659" i="2"/>
  <c r="AR659" i="2" s="1"/>
  <c r="Z661" i="2"/>
  <c r="AB661" i="2" s="1"/>
  <c r="AP661" i="2" s="1"/>
  <c r="AE656" i="1"/>
  <c r="X659" i="1"/>
  <c r="U660" i="1"/>
  <c r="W659" i="1" s="1"/>
  <c r="AR655" i="1"/>
  <c r="AJ656" i="1"/>
  <c r="AN656" i="1"/>
  <c r="AP655" i="1"/>
  <c r="AM656" i="1"/>
  <c r="AK656" i="1"/>
  <c r="Z658" i="1"/>
  <c r="AA657" i="1"/>
  <c r="AB657" i="1"/>
  <c r="AD657" i="1" s="1"/>
  <c r="R661" i="1"/>
  <c r="V661" i="1" s="1"/>
  <c r="S660" i="1"/>
  <c r="T660" i="1" s="1"/>
  <c r="Y659" i="1" s="1"/>
  <c r="AD660" i="2" l="1"/>
  <c r="AL660" i="2" s="1"/>
  <c r="AJ660" i="2"/>
  <c r="AA661" i="2"/>
  <c r="AJ661" i="2" s="1"/>
  <c r="AC661" i="2"/>
  <c r="AM661" i="2" s="1"/>
  <c r="AH659" i="2"/>
  <c r="AQ659" i="2" s="1"/>
  <c r="R665" i="2"/>
  <c r="S664" i="2"/>
  <c r="T664" i="2" s="1"/>
  <c r="Y663" i="2" s="1"/>
  <c r="U664" i="2"/>
  <c r="W663" i="2" s="1"/>
  <c r="V664" i="2"/>
  <c r="X663" i="2" s="1"/>
  <c r="AI659" i="2"/>
  <c r="AN659" i="2" s="1"/>
  <c r="AG659" i="2"/>
  <c r="AK659" i="2" s="1"/>
  <c r="AH660" i="2"/>
  <c r="AQ660" i="2" s="1"/>
  <c r="AE660" i="2"/>
  <c r="Z662" i="2"/>
  <c r="AB662" i="2" s="1"/>
  <c r="AP662" i="2" s="1"/>
  <c r="AE657" i="1"/>
  <c r="X660" i="1"/>
  <c r="U661" i="1"/>
  <c r="W660" i="1" s="1"/>
  <c r="AP656" i="1"/>
  <c r="AR656" i="1"/>
  <c r="AK657" i="1"/>
  <c r="AM657" i="1"/>
  <c r="AJ657" i="1"/>
  <c r="AN657" i="1"/>
  <c r="AQ656" i="1"/>
  <c r="AA658" i="1"/>
  <c r="AB658" i="1"/>
  <c r="AD658" i="1" s="1"/>
  <c r="Z659" i="1"/>
  <c r="AC658" i="1"/>
  <c r="AL658" i="1" s="1"/>
  <c r="R662" i="1"/>
  <c r="V662" i="1" s="1"/>
  <c r="S661" i="1"/>
  <c r="T661" i="1" s="1"/>
  <c r="Y660" i="1" s="1"/>
  <c r="AI660" i="2" l="1"/>
  <c r="AN660" i="2" s="1"/>
  <c r="AR660" i="2"/>
  <c r="AE661" i="2"/>
  <c r="AR661" i="2" s="1"/>
  <c r="AD661" i="2"/>
  <c r="AL661" i="2" s="1"/>
  <c r="Z663" i="2"/>
  <c r="AC663" i="2" s="1"/>
  <c r="AM663" i="2" s="1"/>
  <c r="AA662" i="2"/>
  <c r="AJ662" i="2" s="1"/>
  <c r="AC662" i="2"/>
  <c r="AM662" i="2" s="1"/>
  <c r="V665" i="2"/>
  <c r="X664" i="2" s="1"/>
  <c r="R666" i="2"/>
  <c r="S665" i="2"/>
  <c r="T665" i="2" s="1"/>
  <c r="Y664" i="2" s="1"/>
  <c r="U665" i="2"/>
  <c r="W664" i="2" s="1"/>
  <c r="AG660" i="2"/>
  <c r="AK660" i="2" s="1"/>
  <c r="AE658" i="1"/>
  <c r="X661" i="1"/>
  <c r="U662" i="1"/>
  <c r="W661" i="1" s="1"/>
  <c r="AR657" i="1"/>
  <c r="AP657" i="1"/>
  <c r="Z660" i="1"/>
  <c r="AK658" i="1"/>
  <c r="AM658" i="1"/>
  <c r="AA659" i="1"/>
  <c r="AE659" i="1" s="1"/>
  <c r="AB659" i="1"/>
  <c r="AC659" i="1"/>
  <c r="AL659" i="1" s="1"/>
  <c r="AJ658" i="1"/>
  <c r="AN658" i="1"/>
  <c r="AQ657" i="1"/>
  <c r="R663" i="1"/>
  <c r="V663" i="1" s="1"/>
  <c r="S662" i="1"/>
  <c r="T662" i="1" s="1"/>
  <c r="Y661" i="1" s="1"/>
  <c r="AG661" i="2" l="1"/>
  <c r="AK661" i="2" s="1"/>
  <c r="AI661" i="2"/>
  <c r="AN661" i="2" s="1"/>
  <c r="AH661" i="2"/>
  <c r="AQ661" i="2" s="1"/>
  <c r="AB663" i="2"/>
  <c r="AP663" i="2" s="1"/>
  <c r="AA663" i="2"/>
  <c r="AJ663" i="2" s="1"/>
  <c r="R667" i="2"/>
  <c r="V666" i="2"/>
  <c r="X665" i="2" s="1"/>
  <c r="S666" i="2"/>
  <c r="T666" i="2" s="1"/>
  <c r="Y665" i="2" s="1"/>
  <c r="U666" i="2"/>
  <c r="W665" i="2" s="1"/>
  <c r="AE662" i="2"/>
  <c r="AR662" i="2" s="1"/>
  <c r="Z664" i="2"/>
  <c r="AC664" i="2" s="1"/>
  <c r="AM664" i="2" s="1"/>
  <c r="AD662" i="2"/>
  <c r="AL662" i="2" s="1"/>
  <c r="AD659" i="1"/>
  <c r="U663" i="1"/>
  <c r="W662" i="1" s="1"/>
  <c r="X662" i="1"/>
  <c r="AQ658" i="1"/>
  <c r="AM659" i="1"/>
  <c r="AK659" i="1"/>
  <c r="AJ659" i="1"/>
  <c r="AB660" i="1"/>
  <c r="AD660" i="1" s="1"/>
  <c r="AA660" i="1"/>
  <c r="Z661" i="1"/>
  <c r="AC660" i="1"/>
  <c r="AL660" i="1" s="1"/>
  <c r="AR658" i="1"/>
  <c r="AP658" i="1"/>
  <c r="S663" i="1"/>
  <c r="T663" i="1" s="1"/>
  <c r="Y662" i="1" s="1"/>
  <c r="R664" i="1"/>
  <c r="V664" i="1" s="1"/>
  <c r="AE663" i="2" l="1"/>
  <c r="AR663" i="2" s="1"/>
  <c r="AD663" i="2"/>
  <c r="AL663" i="2" s="1"/>
  <c r="AA664" i="2"/>
  <c r="AJ664" i="2" s="1"/>
  <c r="AH662" i="2"/>
  <c r="AQ662" i="2" s="1"/>
  <c r="AB664" i="2"/>
  <c r="AP664" i="2" s="1"/>
  <c r="AG662" i="2"/>
  <c r="AK662" i="2" s="1"/>
  <c r="R668" i="2"/>
  <c r="S667" i="2"/>
  <c r="T667" i="2" s="1"/>
  <c r="Y666" i="2" s="1"/>
  <c r="U667" i="2"/>
  <c r="W666" i="2" s="1"/>
  <c r="V667" i="2"/>
  <c r="X666" i="2" s="1"/>
  <c r="AI662" i="2"/>
  <c r="AN662" i="2" s="1"/>
  <c r="Z665" i="2"/>
  <c r="AC665" i="2" s="1"/>
  <c r="AM665" i="2" s="1"/>
  <c r="AE660" i="1"/>
  <c r="X663" i="1"/>
  <c r="U664" i="1"/>
  <c r="W663" i="1" s="1"/>
  <c r="AQ659" i="1"/>
  <c r="AP659" i="1"/>
  <c r="AN659" i="1"/>
  <c r="AJ660" i="1"/>
  <c r="AN660" i="1"/>
  <c r="AK660" i="1"/>
  <c r="AM660" i="1"/>
  <c r="Z662" i="1"/>
  <c r="AB661" i="1"/>
  <c r="AD661" i="1" s="1"/>
  <c r="AA661" i="1"/>
  <c r="AR659" i="1"/>
  <c r="AC661" i="1"/>
  <c r="AL661" i="1" s="1"/>
  <c r="S664" i="1"/>
  <c r="T664" i="1" s="1"/>
  <c r="Y663" i="1" s="1"/>
  <c r="R665" i="1"/>
  <c r="V665" i="1" s="1"/>
  <c r="AI663" i="2" l="1"/>
  <c r="AN663" i="2" s="1"/>
  <c r="AH663" i="2"/>
  <c r="AQ663" i="2" s="1"/>
  <c r="AG663" i="2"/>
  <c r="AK663" i="2" s="1"/>
  <c r="R669" i="2"/>
  <c r="S668" i="2"/>
  <c r="T668" i="2" s="1"/>
  <c r="Y667" i="2" s="1"/>
  <c r="U668" i="2"/>
  <c r="W667" i="2" s="1"/>
  <c r="V668" i="2"/>
  <c r="X667" i="2" s="1"/>
  <c r="AB665" i="2"/>
  <c r="AP665" i="2" s="1"/>
  <c r="AE664" i="2"/>
  <c r="AR664" i="2" s="1"/>
  <c r="AA665" i="2"/>
  <c r="AJ665" i="2" s="1"/>
  <c r="Z666" i="2"/>
  <c r="AB666" i="2" s="1"/>
  <c r="AP666" i="2" s="1"/>
  <c r="AD664" i="2"/>
  <c r="AL664" i="2" s="1"/>
  <c r="AE661" i="1"/>
  <c r="U665" i="1"/>
  <c r="W664" i="1" s="1"/>
  <c r="X664" i="1"/>
  <c r="AA662" i="1"/>
  <c r="AE662" i="1" s="1"/>
  <c r="AB662" i="1"/>
  <c r="AK661" i="1"/>
  <c r="AM661" i="1"/>
  <c r="AC662" i="1"/>
  <c r="AL662" i="1" s="1"/>
  <c r="AR660" i="1"/>
  <c r="Z663" i="1"/>
  <c r="AC663" i="1" s="1"/>
  <c r="AL663" i="1" s="1"/>
  <c r="AJ661" i="1"/>
  <c r="AN661" i="1"/>
  <c r="AP660" i="1"/>
  <c r="AQ660" i="1"/>
  <c r="S665" i="1"/>
  <c r="T665" i="1" s="1"/>
  <c r="Y664" i="1" s="1"/>
  <c r="R666" i="1"/>
  <c r="V666" i="1" s="1"/>
  <c r="AC666" i="2" l="1"/>
  <c r="AM666" i="2" s="1"/>
  <c r="AG664" i="2"/>
  <c r="AK664" i="2" s="1"/>
  <c r="AA666" i="2"/>
  <c r="AE665" i="2"/>
  <c r="AR665" i="2" s="1"/>
  <c r="AH664" i="2"/>
  <c r="AQ664" i="2" s="1"/>
  <c r="Z667" i="2"/>
  <c r="AB667" i="2" s="1"/>
  <c r="AP667" i="2" s="1"/>
  <c r="AI664" i="2"/>
  <c r="AN664" i="2" s="1"/>
  <c r="AD665" i="2"/>
  <c r="AL665" i="2" s="1"/>
  <c r="R670" i="2"/>
  <c r="S669" i="2"/>
  <c r="T669" i="2" s="1"/>
  <c r="Y668" i="2" s="1"/>
  <c r="V669" i="2"/>
  <c r="X668" i="2" s="1"/>
  <c r="U669" i="2"/>
  <c r="W668" i="2" s="1"/>
  <c r="AD662" i="1"/>
  <c r="U666" i="1"/>
  <c r="W665" i="1" s="1"/>
  <c r="X665" i="1"/>
  <c r="AK662" i="1"/>
  <c r="AM662" i="1"/>
  <c r="Z664" i="1"/>
  <c r="AC664" i="1" s="1"/>
  <c r="AL664" i="1" s="1"/>
  <c r="AQ661" i="1"/>
  <c r="AR661" i="1"/>
  <c r="AA663" i="1"/>
  <c r="AB663" i="1"/>
  <c r="AD663" i="1" s="1"/>
  <c r="AP661" i="1"/>
  <c r="AJ662" i="1"/>
  <c r="AN662" i="1"/>
  <c r="S666" i="1"/>
  <c r="T666" i="1" s="1"/>
  <c r="Y665" i="1" s="1"/>
  <c r="R667" i="1"/>
  <c r="V667" i="1" s="1"/>
  <c r="AE666" i="2" l="1"/>
  <c r="AR666" i="2" s="1"/>
  <c r="AJ666" i="2"/>
  <c r="AD666" i="2"/>
  <c r="AL666" i="2" s="1"/>
  <c r="AG665" i="2"/>
  <c r="AK665" i="2" s="1"/>
  <c r="AA667" i="2"/>
  <c r="AC667" i="2"/>
  <c r="AM667" i="2" s="1"/>
  <c r="AE667" i="2"/>
  <c r="AR667" i="2" s="1"/>
  <c r="Z668" i="2"/>
  <c r="AA668" i="2" s="1"/>
  <c r="AJ668" i="2" s="1"/>
  <c r="AH665" i="2"/>
  <c r="AQ665" i="2" s="1"/>
  <c r="AG666" i="2"/>
  <c r="AK666" i="2" s="1"/>
  <c r="S670" i="2"/>
  <c r="T670" i="2" s="1"/>
  <c r="Y669" i="2" s="1"/>
  <c r="V670" i="2"/>
  <c r="X669" i="2" s="1"/>
  <c r="R671" i="2"/>
  <c r="U670" i="2"/>
  <c r="W669" i="2" s="1"/>
  <c r="AI665" i="2"/>
  <c r="AN665" i="2" s="1"/>
  <c r="AE663" i="1"/>
  <c r="X666" i="1"/>
  <c r="U667" i="1"/>
  <c r="W666" i="1" s="1"/>
  <c r="AQ662" i="1"/>
  <c r="AJ663" i="1"/>
  <c r="AP662" i="1"/>
  <c r="Z665" i="1"/>
  <c r="AR662" i="1"/>
  <c r="AM663" i="1"/>
  <c r="AK663" i="1"/>
  <c r="AB664" i="1"/>
  <c r="AA664" i="1"/>
  <c r="AE664" i="1" s="1"/>
  <c r="R668" i="1"/>
  <c r="V668" i="1" s="1"/>
  <c r="S667" i="1"/>
  <c r="T667" i="1" s="1"/>
  <c r="Y666" i="1" s="1"/>
  <c r="AH666" i="2" l="1"/>
  <c r="AQ666" i="2" s="1"/>
  <c r="AI666" i="2"/>
  <c r="AN666" i="2" s="1"/>
  <c r="AD667" i="2"/>
  <c r="AL667" i="2" s="1"/>
  <c r="AJ667" i="2"/>
  <c r="AC668" i="2"/>
  <c r="AM668" i="2" s="1"/>
  <c r="S671" i="2"/>
  <c r="T671" i="2" s="1"/>
  <c r="Y670" i="2" s="1"/>
  <c r="R672" i="2"/>
  <c r="V671" i="2"/>
  <c r="X670" i="2" s="1"/>
  <c r="U671" i="2"/>
  <c r="W670" i="2" s="1"/>
  <c r="AB668" i="2"/>
  <c r="AG667" i="2"/>
  <c r="AK667" i="2" s="1"/>
  <c r="Z669" i="2"/>
  <c r="AB669" i="2" s="1"/>
  <c r="AP669" i="2" s="1"/>
  <c r="AD664" i="1"/>
  <c r="X667" i="1"/>
  <c r="U668" i="1"/>
  <c r="W667" i="1" s="1"/>
  <c r="AR663" i="1"/>
  <c r="AK664" i="1"/>
  <c r="AM664" i="1"/>
  <c r="AA665" i="1"/>
  <c r="AB665" i="1"/>
  <c r="AD665" i="1" s="1"/>
  <c r="AQ663" i="1"/>
  <c r="Z666" i="1"/>
  <c r="AC665" i="1"/>
  <c r="AL665" i="1" s="1"/>
  <c r="AP663" i="1"/>
  <c r="AN663" i="1"/>
  <c r="AJ664" i="1"/>
  <c r="AN664" i="1"/>
  <c r="AQ664" i="1"/>
  <c r="S668" i="1"/>
  <c r="T668" i="1" s="1"/>
  <c r="Y667" i="1" s="1"/>
  <c r="R669" i="1"/>
  <c r="V669" i="1" s="1"/>
  <c r="AH667" i="2" l="1"/>
  <c r="AQ667" i="2" s="1"/>
  <c r="AI667" i="2"/>
  <c r="AN667" i="2" s="1"/>
  <c r="AE668" i="2"/>
  <c r="AR668" i="2" s="1"/>
  <c r="AP668" i="2"/>
  <c r="Z670" i="2"/>
  <c r="AB670" i="2" s="1"/>
  <c r="AP670" i="2" s="1"/>
  <c r="AC669" i="2"/>
  <c r="AM669" i="2" s="1"/>
  <c r="AA669" i="2"/>
  <c r="AJ669" i="2" s="1"/>
  <c r="R673" i="2"/>
  <c r="S672" i="2"/>
  <c r="T672" i="2" s="1"/>
  <c r="Y671" i="2" s="1"/>
  <c r="U672" i="2"/>
  <c r="W671" i="2" s="1"/>
  <c r="V672" i="2"/>
  <c r="X671" i="2" s="1"/>
  <c r="AG668" i="2"/>
  <c r="AK668" i="2" s="1"/>
  <c r="AD668" i="2"/>
  <c r="AL668" i="2" s="1"/>
  <c r="AE665" i="1"/>
  <c r="X668" i="1"/>
  <c r="U669" i="1"/>
  <c r="W668" i="1" s="1"/>
  <c r="AR664" i="1"/>
  <c r="Z667" i="1"/>
  <c r="AA666" i="1"/>
  <c r="AB666" i="1"/>
  <c r="AD666" i="1" s="1"/>
  <c r="AJ665" i="1"/>
  <c r="AN665" i="1"/>
  <c r="AC666" i="1"/>
  <c r="AL666" i="1" s="1"/>
  <c r="AP664" i="1"/>
  <c r="AM665" i="1"/>
  <c r="AK665" i="1"/>
  <c r="R670" i="1"/>
  <c r="V670" i="1" s="1"/>
  <c r="S669" i="1"/>
  <c r="T669" i="1" s="1"/>
  <c r="Y668" i="1" s="1"/>
  <c r="AA670" i="2" l="1"/>
  <c r="AJ670" i="2" s="1"/>
  <c r="AC670" i="2"/>
  <c r="AM670" i="2" s="1"/>
  <c r="AD670" i="2"/>
  <c r="AL670" i="2" s="1"/>
  <c r="R674" i="2"/>
  <c r="S673" i="2"/>
  <c r="T673" i="2" s="1"/>
  <c r="Y672" i="2" s="1"/>
  <c r="U673" i="2"/>
  <c r="W672" i="2" s="1"/>
  <c r="V673" i="2"/>
  <c r="X672" i="2" s="1"/>
  <c r="AE669" i="2"/>
  <c r="AR669" i="2" s="1"/>
  <c r="AE670" i="2"/>
  <c r="AR670" i="2" s="1"/>
  <c r="AH668" i="2"/>
  <c r="AQ668" i="2" s="1"/>
  <c r="Z671" i="2"/>
  <c r="AB671" i="2" s="1"/>
  <c r="AP671" i="2" s="1"/>
  <c r="AI668" i="2"/>
  <c r="AN668" i="2" s="1"/>
  <c r="AD669" i="2"/>
  <c r="AL669" i="2" s="1"/>
  <c r="AE666" i="1"/>
  <c r="X669" i="1"/>
  <c r="U670" i="1"/>
  <c r="W669" i="1" s="1"/>
  <c r="AP665" i="1"/>
  <c r="AR665" i="1"/>
  <c r="AK666" i="1"/>
  <c r="AM666" i="1"/>
  <c r="AJ666" i="1"/>
  <c r="AN666" i="1"/>
  <c r="AQ665" i="1"/>
  <c r="AB667" i="1"/>
  <c r="AA667" i="1"/>
  <c r="AE667" i="1" s="1"/>
  <c r="Z668" i="1"/>
  <c r="AC668" i="1" s="1"/>
  <c r="AL668" i="1" s="1"/>
  <c r="AC667" i="1"/>
  <c r="AL667" i="1" s="1"/>
  <c r="R671" i="1"/>
  <c r="V671" i="1" s="1"/>
  <c r="S670" i="1"/>
  <c r="T670" i="1" s="1"/>
  <c r="Y669" i="1" s="1"/>
  <c r="AH670" i="2" l="1"/>
  <c r="AQ670" i="2" s="1"/>
  <c r="AA671" i="2"/>
  <c r="AI670" i="2"/>
  <c r="AN670" i="2" s="1"/>
  <c r="AC671" i="2"/>
  <c r="AM671" i="2" s="1"/>
  <c r="AH669" i="2"/>
  <c r="AQ669" i="2" s="1"/>
  <c r="Z672" i="2"/>
  <c r="AB672" i="2" s="1"/>
  <c r="AP672" i="2" s="1"/>
  <c r="AG670" i="2"/>
  <c r="AK670" i="2" s="1"/>
  <c r="AI669" i="2"/>
  <c r="AN669" i="2" s="1"/>
  <c r="AG669" i="2"/>
  <c r="AK669" i="2" s="1"/>
  <c r="S674" i="2"/>
  <c r="T674" i="2" s="1"/>
  <c r="Y673" i="2" s="1"/>
  <c r="V674" i="2"/>
  <c r="X673" i="2" s="1"/>
  <c r="R675" i="2"/>
  <c r="U674" i="2"/>
  <c r="W673" i="2" s="1"/>
  <c r="AD667" i="1"/>
  <c r="AR666" i="1"/>
  <c r="AQ666" i="1"/>
  <c r="AP666" i="1"/>
  <c r="X670" i="1"/>
  <c r="U671" i="1"/>
  <c r="W670" i="1" s="1"/>
  <c r="Z669" i="1"/>
  <c r="AB668" i="1"/>
  <c r="AD668" i="1" s="1"/>
  <c r="AA668" i="1"/>
  <c r="AJ667" i="1"/>
  <c r="AN667" i="1"/>
  <c r="AK667" i="1"/>
  <c r="AM667" i="1"/>
  <c r="R672" i="1"/>
  <c r="V672" i="1" s="1"/>
  <c r="S671" i="1"/>
  <c r="T671" i="1" s="1"/>
  <c r="Y670" i="1" s="1"/>
  <c r="AD671" i="2" l="1"/>
  <c r="AL671" i="2" s="1"/>
  <c r="AJ671" i="2"/>
  <c r="AE671" i="2"/>
  <c r="AR671" i="2" s="1"/>
  <c r="AA672" i="2"/>
  <c r="AJ672" i="2" s="1"/>
  <c r="AC672" i="2"/>
  <c r="AM672" i="2" s="1"/>
  <c r="Z673" i="2"/>
  <c r="AA673" i="2" s="1"/>
  <c r="AJ673" i="2" s="1"/>
  <c r="S675" i="2"/>
  <c r="T675" i="2" s="1"/>
  <c r="Y674" i="2" s="1"/>
  <c r="R676" i="2"/>
  <c r="V675" i="2"/>
  <c r="X674" i="2" s="1"/>
  <c r="U675" i="2"/>
  <c r="W674" i="2" s="1"/>
  <c r="AE668" i="1"/>
  <c r="X671" i="1"/>
  <c r="U672" i="1"/>
  <c r="W671" i="1" s="1"/>
  <c r="AP667" i="1"/>
  <c r="AR667" i="1"/>
  <c r="AJ668" i="1"/>
  <c r="AN668" i="1"/>
  <c r="AQ667" i="1"/>
  <c r="AK668" i="1"/>
  <c r="AM668" i="1"/>
  <c r="AB669" i="1"/>
  <c r="AA669" i="1"/>
  <c r="AE669" i="1" s="1"/>
  <c r="Z670" i="1"/>
  <c r="AC670" i="1" s="1"/>
  <c r="AL670" i="1" s="1"/>
  <c r="AC669" i="1"/>
  <c r="AL669" i="1" s="1"/>
  <c r="S672" i="1"/>
  <c r="T672" i="1" s="1"/>
  <c r="Y671" i="1" s="1"/>
  <c r="R673" i="1"/>
  <c r="V673" i="1" s="1"/>
  <c r="AI671" i="2" l="1"/>
  <c r="AN671" i="2" s="1"/>
  <c r="AH671" i="2"/>
  <c r="AQ671" i="2" s="1"/>
  <c r="AG671" i="2"/>
  <c r="AK671" i="2" s="1"/>
  <c r="AD672" i="2"/>
  <c r="AL672" i="2" s="1"/>
  <c r="AE672" i="2"/>
  <c r="AR672" i="2" s="1"/>
  <c r="AB673" i="2"/>
  <c r="AP673" i="2" s="1"/>
  <c r="AC673" i="2"/>
  <c r="AM673" i="2" s="1"/>
  <c r="R677" i="2"/>
  <c r="S676" i="2"/>
  <c r="T676" i="2" s="1"/>
  <c r="Y675" i="2" s="1"/>
  <c r="U676" i="2"/>
  <c r="W675" i="2" s="1"/>
  <c r="V676" i="2"/>
  <c r="X675" i="2" s="1"/>
  <c r="Z674" i="2"/>
  <c r="AA674" i="2" s="1"/>
  <c r="AJ674" i="2" s="1"/>
  <c r="AD669" i="1"/>
  <c r="U673" i="1"/>
  <c r="W672" i="1" s="1"/>
  <c r="X672" i="1"/>
  <c r="AQ668" i="1"/>
  <c r="Z671" i="1"/>
  <c r="AJ669" i="1"/>
  <c r="AN669" i="1"/>
  <c r="AM669" i="1"/>
  <c r="AK669" i="1"/>
  <c r="AB670" i="1"/>
  <c r="AA670" i="1"/>
  <c r="AE670" i="1" s="1"/>
  <c r="AP668" i="1"/>
  <c r="AR668" i="1"/>
  <c r="S673" i="1"/>
  <c r="T673" i="1" s="1"/>
  <c r="Y672" i="1" s="1"/>
  <c r="R674" i="1"/>
  <c r="V674" i="1" s="1"/>
  <c r="AH672" i="2" l="1"/>
  <c r="AQ672" i="2" s="1"/>
  <c r="AD673" i="2"/>
  <c r="AL673" i="2" s="1"/>
  <c r="AE673" i="2"/>
  <c r="AR673" i="2" s="1"/>
  <c r="AG672" i="2"/>
  <c r="AK672" i="2" s="1"/>
  <c r="AI672" i="2"/>
  <c r="AN672" i="2" s="1"/>
  <c r="AB674" i="2"/>
  <c r="AP674" i="2" s="1"/>
  <c r="AC674" i="2"/>
  <c r="AM674" i="2" s="1"/>
  <c r="R678" i="2"/>
  <c r="S677" i="2"/>
  <c r="T677" i="2" s="1"/>
  <c r="Y676" i="2" s="1"/>
  <c r="V677" i="2"/>
  <c r="X676" i="2" s="1"/>
  <c r="U677" i="2"/>
  <c r="W676" i="2" s="1"/>
  <c r="Z675" i="2"/>
  <c r="AB675" i="2" s="1"/>
  <c r="AP675" i="2" s="1"/>
  <c r="AD670" i="1"/>
  <c r="U674" i="1"/>
  <c r="W673" i="1" s="1"/>
  <c r="X673" i="1"/>
  <c r="AP669" i="1"/>
  <c r="AJ670" i="1"/>
  <c r="AN670" i="1"/>
  <c r="AK670" i="1"/>
  <c r="AM670" i="1"/>
  <c r="AR669" i="1"/>
  <c r="AB671" i="1"/>
  <c r="AA671" i="1"/>
  <c r="AE671" i="1" s="1"/>
  <c r="Z672" i="1"/>
  <c r="AQ669" i="1"/>
  <c r="AC671" i="1"/>
  <c r="AL671" i="1" s="1"/>
  <c r="R675" i="1"/>
  <c r="V675" i="1" s="1"/>
  <c r="S674" i="1"/>
  <c r="T674" i="1" s="1"/>
  <c r="Y673" i="1" s="1"/>
  <c r="AI673" i="2" l="1"/>
  <c r="AN673" i="2" s="1"/>
  <c r="AH673" i="2"/>
  <c r="AQ673" i="2" s="1"/>
  <c r="AG673" i="2"/>
  <c r="AK673" i="2" s="1"/>
  <c r="AD674" i="2"/>
  <c r="AL674" i="2" s="1"/>
  <c r="AE674" i="2"/>
  <c r="AR674" i="2" s="1"/>
  <c r="Z676" i="2"/>
  <c r="AC676" i="2" s="1"/>
  <c r="AM676" i="2" s="1"/>
  <c r="AA675" i="2"/>
  <c r="AJ675" i="2" s="1"/>
  <c r="AC675" i="2"/>
  <c r="AM675" i="2" s="1"/>
  <c r="S678" i="2"/>
  <c r="T678" i="2" s="1"/>
  <c r="Y677" i="2" s="1"/>
  <c r="V678" i="2"/>
  <c r="X677" i="2" s="1"/>
  <c r="R679" i="2"/>
  <c r="U678" i="2"/>
  <c r="W677" i="2" s="1"/>
  <c r="AD671" i="1"/>
  <c r="U675" i="1"/>
  <c r="W674" i="1" s="1"/>
  <c r="X674" i="1"/>
  <c r="AP670" i="1"/>
  <c r="AR670" i="1"/>
  <c r="AQ670" i="1"/>
  <c r="Z673" i="1"/>
  <c r="AJ671" i="1"/>
  <c r="AA672" i="1"/>
  <c r="AB672" i="1"/>
  <c r="AD672" i="1" s="1"/>
  <c r="AC672" i="1"/>
  <c r="AL672" i="1" s="1"/>
  <c r="AM671" i="1"/>
  <c r="AK671" i="1"/>
  <c r="S675" i="1"/>
  <c r="T675" i="1" s="1"/>
  <c r="Y674" i="1" s="1"/>
  <c r="R676" i="1"/>
  <c r="V676" i="1" s="1"/>
  <c r="AI674" i="2" l="1"/>
  <c r="AN674" i="2" s="1"/>
  <c r="AH674" i="2"/>
  <c r="AQ674" i="2" s="1"/>
  <c r="AG674" i="2"/>
  <c r="AK674" i="2" s="1"/>
  <c r="AA676" i="2"/>
  <c r="AJ676" i="2" s="1"/>
  <c r="S679" i="2"/>
  <c r="T679" i="2" s="1"/>
  <c r="Y678" i="2" s="1"/>
  <c r="R680" i="2"/>
  <c r="V679" i="2"/>
  <c r="X678" i="2" s="1"/>
  <c r="U679" i="2"/>
  <c r="W678" i="2" s="1"/>
  <c r="AE675" i="2"/>
  <c r="AR675" i="2" s="1"/>
  <c r="AB676" i="2"/>
  <c r="AD675" i="2"/>
  <c r="AL675" i="2" s="1"/>
  <c r="Z677" i="2"/>
  <c r="AB677" i="2" s="1"/>
  <c r="AP677" i="2" s="1"/>
  <c r="AE672" i="1"/>
  <c r="X675" i="1"/>
  <c r="U676" i="1"/>
  <c r="W675" i="1" s="1"/>
  <c r="AR671" i="1"/>
  <c r="AA673" i="1"/>
  <c r="AB673" i="1"/>
  <c r="AD673" i="1" s="1"/>
  <c r="AP671" i="1"/>
  <c r="AN671" i="1"/>
  <c r="AC673" i="1"/>
  <c r="AL673" i="1" s="1"/>
  <c r="Z674" i="1"/>
  <c r="AC674" i="1" s="1"/>
  <c r="AL674" i="1" s="1"/>
  <c r="AQ671" i="1"/>
  <c r="AK672" i="1"/>
  <c r="AM672" i="1"/>
  <c r="AJ672" i="1"/>
  <c r="AN672" i="1"/>
  <c r="R677" i="1"/>
  <c r="V677" i="1" s="1"/>
  <c r="S676" i="1"/>
  <c r="T676" i="1" s="1"/>
  <c r="Y675" i="1" s="1"/>
  <c r="AE676" i="2" l="1"/>
  <c r="AR676" i="2" s="1"/>
  <c r="AP676" i="2"/>
  <c r="AG675" i="2"/>
  <c r="AK675" i="2" s="1"/>
  <c r="AC677" i="2"/>
  <c r="AM677" i="2" s="1"/>
  <c r="AA677" i="2"/>
  <c r="AH675" i="2"/>
  <c r="AQ675" i="2" s="1"/>
  <c r="Z678" i="2"/>
  <c r="AB678" i="2" s="1"/>
  <c r="AP678" i="2" s="1"/>
  <c r="AI675" i="2"/>
  <c r="AN675" i="2" s="1"/>
  <c r="R681" i="2"/>
  <c r="S680" i="2"/>
  <c r="T680" i="2" s="1"/>
  <c r="Y679" i="2" s="1"/>
  <c r="U680" i="2"/>
  <c r="W679" i="2" s="1"/>
  <c r="V680" i="2"/>
  <c r="X679" i="2" s="1"/>
  <c r="AG676" i="2"/>
  <c r="AK676" i="2" s="1"/>
  <c r="AD676" i="2"/>
  <c r="AL676" i="2" s="1"/>
  <c r="AE673" i="1"/>
  <c r="AQ672" i="1"/>
  <c r="AR672" i="1"/>
  <c r="X676" i="1"/>
  <c r="U677" i="1"/>
  <c r="W676" i="1" s="1"/>
  <c r="AP672" i="1"/>
  <c r="AM673" i="1"/>
  <c r="AK673" i="1"/>
  <c r="AB674" i="1"/>
  <c r="AA674" i="1"/>
  <c r="AE674" i="1" s="1"/>
  <c r="AJ673" i="1"/>
  <c r="AN673" i="1"/>
  <c r="Z675" i="1"/>
  <c r="R678" i="1"/>
  <c r="V678" i="1" s="1"/>
  <c r="S677" i="1"/>
  <c r="T677" i="1" s="1"/>
  <c r="Y676" i="1" s="1"/>
  <c r="AD677" i="2" l="1"/>
  <c r="AL677" i="2" s="1"/>
  <c r="AJ677" i="2"/>
  <c r="AI676" i="2"/>
  <c r="AN676" i="2" s="1"/>
  <c r="AA678" i="2"/>
  <c r="AJ678" i="2" s="1"/>
  <c r="AC678" i="2"/>
  <c r="AM678" i="2" s="1"/>
  <c r="R682" i="2"/>
  <c r="S681" i="2"/>
  <c r="T681" i="2" s="1"/>
  <c r="Y680" i="2" s="1"/>
  <c r="U681" i="2"/>
  <c r="W680" i="2" s="1"/>
  <c r="V681" i="2"/>
  <c r="X680" i="2" s="1"/>
  <c r="AH677" i="2"/>
  <c r="AQ677" i="2" s="1"/>
  <c r="AE677" i="2"/>
  <c r="AR677" i="2" s="1"/>
  <c r="AH676" i="2"/>
  <c r="AQ676" i="2" s="1"/>
  <c r="Z679" i="2"/>
  <c r="AB679" i="2" s="1"/>
  <c r="AP679" i="2" s="1"/>
  <c r="AD674" i="1"/>
  <c r="X677" i="1"/>
  <c r="U678" i="1"/>
  <c r="W677" i="1" s="1"/>
  <c r="AQ673" i="1"/>
  <c r="AM674" i="1"/>
  <c r="AK674" i="1"/>
  <c r="AP673" i="1"/>
  <c r="AB675" i="1"/>
  <c r="AD675" i="1" s="1"/>
  <c r="AA675" i="1"/>
  <c r="AC675" i="1"/>
  <c r="AL675" i="1" s="1"/>
  <c r="Z676" i="1"/>
  <c r="AC676" i="1" s="1"/>
  <c r="AL676" i="1" s="1"/>
  <c r="AR673" i="1"/>
  <c r="AJ674" i="1"/>
  <c r="AN674" i="1"/>
  <c r="R679" i="1"/>
  <c r="V679" i="1" s="1"/>
  <c r="S678" i="1"/>
  <c r="T678" i="1" s="1"/>
  <c r="Y677" i="1" s="1"/>
  <c r="AD678" i="2" l="1"/>
  <c r="AL678" i="2" s="1"/>
  <c r="AE678" i="2"/>
  <c r="AR678" i="2" s="1"/>
  <c r="AG677" i="2"/>
  <c r="AK677" i="2" s="1"/>
  <c r="AH678" i="2"/>
  <c r="AQ678" i="2" s="1"/>
  <c r="AA679" i="2"/>
  <c r="AJ679" i="2" s="1"/>
  <c r="Z680" i="2"/>
  <c r="AA680" i="2" s="1"/>
  <c r="AJ680" i="2" s="1"/>
  <c r="AC679" i="2"/>
  <c r="AM679" i="2" s="1"/>
  <c r="AI677" i="2"/>
  <c r="AN677" i="2" s="1"/>
  <c r="S682" i="2"/>
  <c r="T682" i="2" s="1"/>
  <c r="Y681" i="2" s="1"/>
  <c r="V682" i="2"/>
  <c r="X681" i="2" s="1"/>
  <c r="R683" i="2"/>
  <c r="U682" i="2"/>
  <c r="W681" i="2" s="1"/>
  <c r="AE675" i="1"/>
  <c r="U679" i="1"/>
  <c r="W678" i="1" s="1"/>
  <c r="AQ674" i="1"/>
  <c r="AR674" i="1"/>
  <c r="Z677" i="1"/>
  <c r="AP674" i="1"/>
  <c r="AJ675" i="1"/>
  <c r="AB676" i="1"/>
  <c r="AD676" i="1" s="1"/>
  <c r="AA676" i="1"/>
  <c r="AM675" i="1"/>
  <c r="AK675" i="1"/>
  <c r="R680" i="1"/>
  <c r="V680" i="1" s="1"/>
  <c r="S679" i="1"/>
  <c r="T679" i="1" s="1"/>
  <c r="Y678" i="1" s="1"/>
  <c r="AI678" i="2" l="1"/>
  <c r="AN678" i="2" s="1"/>
  <c r="AG678" i="2"/>
  <c r="AK678" i="2" s="1"/>
  <c r="AC680" i="2"/>
  <c r="AM680" i="2" s="1"/>
  <c r="AE679" i="2"/>
  <c r="AR679" i="2" s="1"/>
  <c r="AB680" i="2"/>
  <c r="AD679" i="2"/>
  <c r="AL679" i="2" s="1"/>
  <c r="Z681" i="2"/>
  <c r="AB681" i="2" s="1"/>
  <c r="AP681" i="2" s="1"/>
  <c r="S683" i="2"/>
  <c r="T683" i="2" s="1"/>
  <c r="Y682" i="2" s="1"/>
  <c r="R684" i="2"/>
  <c r="V683" i="2"/>
  <c r="X682" i="2" s="1"/>
  <c r="U683" i="2"/>
  <c r="W682" i="2" s="1"/>
  <c r="AE676" i="1"/>
  <c r="X678" i="1"/>
  <c r="X679" i="1"/>
  <c r="U680" i="1"/>
  <c r="W679" i="1" s="1"/>
  <c r="AK676" i="1"/>
  <c r="AM676" i="1"/>
  <c r="AQ675" i="1"/>
  <c r="AB677" i="1"/>
  <c r="AD677" i="1" s="1"/>
  <c r="AA677" i="1"/>
  <c r="AR675" i="1"/>
  <c r="Z678" i="1"/>
  <c r="AC678" i="1" s="1"/>
  <c r="AL678" i="1" s="1"/>
  <c r="AJ676" i="1"/>
  <c r="AN676" i="1"/>
  <c r="AP675" i="1"/>
  <c r="AN675" i="1"/>
  <c r="AC677" i="1"/>
  <c r="AL677" i="1" s="1"/>
  <c r="R681" i="1"/>
  <c r="V681" i="1" s="1"/>
  <c r="S680" i="1"/>
  <c r="T680" i="1" s="1"/>
  <c r="Y679" i="1" s="1"/>
  <c r="AE680" i="2" l="1"/>
  <c r="AR680" i="2" s="1"/>
  <c r="AP680" i="2"/>
  <c r="AG679" i="2"/>
  <c r="AK679" i="2" s="1"/>
  <c r="AA681" i="2"/>
  <c r="AD681" i="2" s="1"/>
  <c r="AL681" i="2" s="1"/>
  <c r="AC681" i="2"/>
  <c r="AM681" i="2" s="1"/>
  <c r="AI679" i="2"/>
  <c r="AN679" i="2" s="1"/>
  <c r="Z682" i="2"/>
  <c r="AB682" i="2" s="1"/>
  <c r="AP682" i="2" s="1"/>
  <c r="AG680" i="2"/>
  <c r="AK680" i="2" s="1"/>
  <c r="AD680" i="2"/>
  <c r="AL680" i="2" s="1"/>
  <c r="R685" i="2"/>
  <c r="S684" i="2"/>
  <c r="T684" i="2" s="1"/>
  <c r="Y683" i="2" s="1"/>
  <c r="U684" i="2"/>
  <c r="W683" i="2" s="1"/>
  <c r="V684" i="2"/>
  <c r="X683" i="2" s="1"/>
  <c r="AH679" i="2"/>
  <c r="AQ679" i="2" s="1"/>
  <c r="AE677" i="1"/>
  <c r="AR676" i="1"/>
  <c r="U681" i="1"/>
  <c r="W680" i="1" s="1"/>
  <c r="X680" i="1"/>
  <c r="AP676" i="1"/>
  <c r="Z679" i="1"/>
  <c r="AJ677" i="1"/>
  <c r="AN677" i="1"/>
  <c r="AQ676" i="1"/>
  <c r="AA678" i="1"/>
  <c r="AB678" i="1"/>
  <c r="AD678" i="1" s="1"/>
  <c r="AK677" i="1"/>
  <c r="AM677" i="1"/>
  <c r="R682" i="1"/>
  <c r="V682" i="1" s="1"/>
  <c r="S681" i="1"/>
  <c r="T681" i="1" s="1"/>
  <c r="Y680" i="1" s="1"/>
  <c r="AE681" i="2" l="1"/>
  <c r="AR681" i="2" s="1"/>
  <c r="AJ681" i="2"/>
  <c r="AH681" i="2"/>
  <c r="AQ681" i="2" s="1"/>
  <c r="Z683" i="2"/>
  <c r="AC683" i="2" s="1"/>
  <c r="AM683" i="2" s="1"/>
  <c r="AA682" i="2"/>
  <c r="AJ682" i="2" s="1"/>
  <c r="AC682" i="2"/>
  <c r="AM682" i="2" s="1"/>
  <c r="AG681" i="2"/>
  <c r="AK681" i="2" s="1"/>
  <c r="R686" i="2"/>
  <c r="S685" i="2"/>
  <c r="T685" i="2" s="1"/>
  <c r="Y684" i="2" s="1"/>
  <c r="V685" i="2"/>
  <c r="X684" i="2" s="1"/>
  <c r="U685" i="2"/>
  <c r="W684" i="2" s="1"/>
  <c r="AH680" i="2"/>
  <c r="AQ680" i="2" s="1"/>
  <c r="AI680" i="2"/>
  <c r="AN680" i="2" s="1"/>
  <c r="AE678" i="1"/>
  <c r="U682" i="1"/>
  <c r="W681" i="1" s="1"/>
  <c r="X681" i="1"/>
  <c r="AP677" i="1"/>
  <c r="Z680" i="1"/>
  <c r="AB679" i="1"/>
  <c r="AA679" i="1"/>
  <c r="AE679" i="1" s="1"/>
  <c r="AR677" i="1"/>
  <c r="AM678" i="1"/>
  <c r="AK678" i="1"/>
  <c r="AQ677" i="1"/>
  <c r="AC679" i="1"/>
  <c r="AL679" i="1" s="1"/>
  <c r="AJ678" i="1"/>
  <c r="AN678" i="1"/>
  <c r="R683" i="1"/>
  <c r="V683" i="1" s="1"/>
  <c r="S682" i="1"/>
  <c r="T682" i="1" s="1"/>
  <c r="Y681" i="1" s="1"/>
  <c r="AI681" i="2" l="1"/>
  <c r="AN681" i="2" s="1"/>
  <c r="AB683" i="2"/>
  <c r="AP683" i="2" s="1"/>
  <c r="AA683" i="2"/>
  <c r="S686" i="2"/>
  <c r="T686" i="2" s="1"/>
  <c r="Y685" i="2" s="1"/>
  <c r="V686" i="2"/>
  <c r="X685" i="2" s="1"/>
  <c r="R687" i="2"/>
  <c r="U686" i="2"/>
  <c r="W685" i="2" s="1"/>
  <c r="Z684" i="2"/>
  <c r="AC684" i="2" s="1"/>
  <c r="AM684" i="2" s="1"/>
  <c r="AE682" i="2"/>
  <c r="AR682" i="2" s="1"/>
  <c r="AD682" i="2"/>
  <c r="AL682" i="2" s="1"/>
  <c r="AD679" i="1"/>
  <c r="X682" i="1"/>
  <c r="U683" i="1"/>
  <c r="W682" i="1" s="1"/>
  <c r="AQ678" i="1"/>
  <c r="AP678" i="1"/>
  <c r="Z681" i="1"/>
  <c r="AR678" i="1"/>
  <c r="AJ679" i="1"/>
  <c r="AN679" i="1"/>
  <c r="AK679" i="1"/>
  <c r="AM679" i="1"/>
  <c r="AB680" i="1"/>
  <c r="AD680" i="1" s="1"/>
  <c r="AA680" i="1"/>
  <c r="AC680" i="1"/>
  <c r="AL680" i="1" s="1"/>
  <c r="R684" i="1"/>
  <c r="V684" i="1" s="1"/>
  <c r="S683" i="1"/>
  <c r="T683" i="1" s="1"/>
  <c r="Y682" i="1" s="1"/>
  <c r="AD683" i="2" l="1"/>
  <c r="AL683" i="2" s="1"/>
  <c r="AJ683" i="2"/>
  <c r="AB684" i="2"/>
  <c r="AP684" i="2" s="1"/>
  <c r="AA684" i="2"/>
  <c r="AJ684" i="2" s="1"/>
  <c r="AH682" i="2"/>
  <c r="AQ682" i="2" s="1"/>
  <c r="S687" i="2"/>
  <c r="T687" i="2" s="1"/>
  <c r="Y686" i="2" s="1"/>
  <c r="R688" i="2"/>
  <c r="V687" i="2"/>
  <c r="X686" i="2" s="1"/>
  <c r="U687" i="2"/>
  <c r="W686" i="2" s="1"/>
  <c r="AI682" i="2"/>
  <c r="AN682" i="2" s="1"/>
  <c r="AG682" i="2"/>
  <c r="AK682" i="2" s="1"/>
  <c r="Z685" i="2"/>
  <c r="AB685" i="2" s="1"/>
  <c r="AP685" i="2" s="1"/>
  <c r="AE683" i="2"/>
  <c r="AR683" i="2" s="1"/>
  <c r="AH683" i="2"/>
  <c r="AQ683" i="2" s="1"/>
  <c r="AE680" i="1"/>
  <c r="AP679" i="1"/>
  <c r="X683" i="1"/>
  <c r="U684" i="1"/>
  <c r="W683" i="1" s="1"/>
  <c r="AR679" i="1"/>
  <c r="AQ679" i="1"/>
  <c r="AA681" i="1"/>
  <c r="AB681" i="1"/>
  <c r="AD681" i="1" s="1"/>
  <c r="Z682" i="1"/>
  <c r="AC682" i="1" s="1"/>
  <c r="AL682" i="1" s="1"/>
  <c r="AK680" i="1"/>
  <c r="AM680" i="1"/>
  <c r="AC681" i="1"/>
  <c r="AL681" i="1" s="1"/>
  <c r="AJ680" i="1"/>
  <c r="AN680" i="1"/>
  <c r="R685" i="1"/>
  <c r="V685" i="1" s="1"/>
  <c r="S684" i="1"/>
  <c r="T684" i="1" s="1"/>
  <c r="Y683" i="1" s="1"/>
  <c r="AE684" i="2" l="1"/>
  <c r="AR684" i="2" s="1"/>
  <c r="AD684" i="2"/>
  <c r="AL684" i="2" s="1"/>
  <c r="AC685" i="2"/>
  <c r="AM685" i="2" s="1"/>
  <c r="Z686" i="2"/>
  <c r="AB686" i="2" s="1"/>
  <c r="AP686" i="2" s="1"/>
  <c r="AA685" i="2"/>
  <c r="AJ685" i="2" s="1"/>
  <c r="R689" i="2"/>
  <c r="S688" i="2"/>
  <c r="T688" i="2" s="1"/>
  <c r="Y687" i="2" s="1"/>
  <c r="U688" i="2"/>
  <c r="W687" i="2" s="1"/>
  <c r="V688" i="2"/>
  <c r="X687" i="2" s="1"/>
  <c r="AG684" i="2"/>
  <c r="AK684" i="2" s="1"/>
  <c r="AG683" i="2"/>
  <c r="AK683" i="2" s="1"/>
  <c r="AI683" i="2"/>
  <c r="AN683" i="2" s="1"/>
  <c r="AE681" i="1"/>
  <c r="X684" i="1"/>
  <c r="U685" i="1"/>
  <c r="W684" i="1" s="1"/>
  <c r="AQ680" i="1"/>
  <c r="AP680" i="1"/>
  <c r="AM681" i="1"/>
  <c r="AK681" i="1"/>
  <c r="AJ681" i="1"/>
  <c r="AN681" i="1"/>
  <c r="AQ681" i="1"/>
  <c r="Z683" i="1"/>
  <c r="AC683" i="1" s="1"/>
  <c r="AL683" i="1" s="1"/>
  <c r="AR680" i="1"/>
  <c r="AA682" i="1"/>
  <c r="AB682" i="1"/>
  <c r="AD682" i="1" s="1"/>
  <c r="R686" i="1"/>
  <c r="V686" i="1" s="1"/>
  <c r="S685" i="1"/>
  <c r="T685" i="1" s="1"/>
  <c r="Y684" i="1" s="1"/>
  <c r="AI684" i="2" l="1"/>
  <c r="AN684" i="2" s="1"/>
  <c r="AH684" i="2"/>
  <c r="AQ684" i="2" s="1"/>
  <c r="AC686" i="2"/>
  <c r="AM686" i="2" s="1"/>
  <c r="AA686" i="2"/>
  <c r="AJ686" i="2" s="1"/>
  <c r="Z687" i="2"/>
  <c r="AA687" i="2" s="1"/>
  <c r="AJ687" i="2" s="1"/>
  <c r="AE685" i="2"/>
  <c r="AR685" i="2" s="1"/>
  <c r="R690" i="2"/>
  <c r="S689" i="2"/>
  <c r="T689" i="2" s="1"/>
  <c r="Y688" i="2" s="1"/>
  <c r="U689" i="2"/>
  <c r="W688" i="2" s="1"/>
  <c r="V689" i="2"/>
  <c r="X688" i="2" s="1"/>
  <c r="AD685" i="2"/>
  <c r="AL685" i="2" s="1"/>
  <c r="AE682" i="1"/>
  <c r="X685" i="1"/>
  <c r="U686" i="1"/>
  <c r="W685" i="1" s="1"/>
  <c r="AM682" i="1"/>
  <c r="AK682" i="1"/>
  <c r="AJ682" i="1"/>
  <c r="AN682" i="1"/>
  <c r="AR681" i="1"/>
  <c r="AP681" i="1"/>
  <c r="Z684" i="1"/>
  <c r="AB683" i="1"/>
  <c r="AA683" i="1"/>
  <c r="AE683" i="1" s="1"/>
  <c r="S686" i="1"/>
  <c r="T686" i="1" s="1"/>
  <c r="Y685" i="1" s="1"/>
  <c r="R687" i="1"/>
  <c r="V687" i="1" s="1"/>
  <c r="AC687" i="2" l="1"/>
  <c r="AM687" i="2" s="1"/>
  <c r="AI685" i="2"/>
  <c r="AN685" i="2" s="1"/>
  <c r="AB687" i="2"/>
  <c r="Z688" i="2"/>
  <c r="AA688" i="2" s="1"/>
  <c r="AJ688" i="2" s="1"/>
  <c r="AG685" i="2"/>
  <c r="AK685" i="2" s="1"/>
  <c r="S690" i="2"/>
  <c r="T690" i="2" s="1"/>
  <c r="Y689" i="2" s="1"/>
  <c r="V690" i="2"/>
  <c r="X689" i="2" s="1"/>
  <c r="R691" i="2"/>
  <c r="U690" i="2"/>
  <c r="W689" i="2" s="1"/>
  <c r="AH685" i="2"/>
  <c r="AQ685" i="2" s="1"/>
  <c r="AE686" i="2"/>
  <c r="AR686" i="2" s="1"/>
  <c r="AD686" i="2"/>
  <c r="AL686" i="2" s="1"/>
  <c r="AD683" i="1"/>
  <c r="AQ682" i="1"/>
  <c r="U687" i="1"/>
  <c r="W686" i="1" s="1"/>
  <c r="X686" i="1"/>
  <c r="AP682" i="1"/>
  <c r="AK683" i="1"/>
  <c r="AM683" i="1"/>
  <c r="AB684" i="1"/>
  <c r="AD684" i="1" s="1"/>
  <c r="AA684" i="1"/>
  <c r="Z685" i="1"/>
  <c r="AC684" i="1"/>
  <c r="AL684" i="1" s="1"/>
  <c r="AJ683" i="1"/>
  <c r="AR682" i="1"/>
  <c r="R688" i="1"/>
  <c r="V688" i="1" s="1"/>
  <c r="S687" i="1"/>
  <c r="T687" i="1" s="1"/>
  <c r="Y686" i="1" s="1"/>
  <c r="AE687" i="2" l="1"/>
  <c r="AR687" i="2" s="1"/>
  <c r="AP687" i="2"/>
  <c r="AD687" i="2"/>
  <c r="AL687" i="2" s="1"/>
  <c r="AB688" i="2"/>
  <c r="AG687" i="2"/>
  <c r="AK687" i="2" s="1"/>
  <c r="AG686" i="2"/>
  <c r="AK686" i="2" s="1"/>
  <c r="S691" i="2"/>
  <c r="T691" i="2" s="1"/>
  <c r="Y690" i="2" s="1"/>
  <c r="V691" i="2"/>
  <c r="X690" i="2" s="1"/>
  <c r="R692" i="2"/>
  <c r="U691" i="2"/>
  <c r="W690" i="2" s="1"/>
  <c r="AH686" i="2"/>
  <c r="AQ686" i="2" s="1"/>
  <c r="AI686" i="2"/>
  <c r="AN686" i="2" s="1"/>
  <c r="Z689" i="2"/>
  <c r="AB689" i="2" s="1"/>
  <c r="AP689" i="2" s="1"/>
  <c r="AC688" i="2"/>
  <c r="AM688" i="2" s="1"/>
  <c r="AE684" i="1"/>
  <c r="X687" i="1"/>
  <c r="U688" i="1"/>
  <c r="W687" i="1" s="1"/>
  <c r="AR683" i="1"/>
  <c r="AQ683" i="1"/>
  <c r="AK684" i="1"/>
  <c r="AM684" i="1"/>
  <c r="AB685" i="1"/>
  <c r="AD685" i="1" s="1"/>
  <c r="AA685" i="1"/>
  <c r="Z686" i="1"/>
  <c r="AP683" i="1"/>
  <c r="AN683" i="1"/>
  <c r="AC685" i="1"/>
  <c r="AL685" i="1" s="1"/>
  <c r="AJ684" i="1"/>
  <c r="AN684" i="1"/>
  <c r="S688" i="1"/>
  <c r="T688" i="1" s="1"/>
  <c r="Y687" i="1" s="1"/>
  <c r="R689" i="1"/>
  <c r="V689" i="1" s="1"/>
  <c r="AI687" i="2" l="1"/>
  <c r="AN687" i="2" s="1"/>
  <c r="AE688" i="2"/>
  <c r="AR688" i="2" s="1"/>
  <c r="AP688" i="2"/>
  <c r="AH687" i="2"/>
  <c r="AQ687" i="2" s="1"/>
  <c r="AD688" i="2"/>
  <c r="AL688" i="2" s="1"/>
  <c r="AA689" i="2"/>
  <c r="AJ689" i="2" s="1"/>
  <c r="Z690" i="2"/>
  <c r="AA690" i="2" s="1"/>
  <c r="AJ690" i="2" s="1"/>
  <c r="AC689" i="2"/>
  <c r="AM689" i="2" s="1"/>
  <c r="R693" i="2"/>
  <c r="S692" i="2"/>
  <c r="T692" i="2" s="1"/>
  <c r="Y691" i="2" s="1"/>
  <c r="U692" i="2"/>
  <c r="W691" i="2" s="1"/>
  <c r="V692" i="2"/>
  <c r="X691" i="2" s="1"/>
  <c r="AE685" i="1"/>
  <c r="U689" i="1"/>
  <c r="W688" i="1" s="1"/>
  <c r="X688" i="1"/>
  <c r="AQ684" i="1"/>
  <c r="AK685" i="1"/>
  <c r="AM685" i="1"/>
  <c r="Z687" i="1"/>
  <c r="AC687" i="1" s="1"/>
  <c r="AL687" i="1" s="1"/>
  <c r="AA686" i="1"/>
  <c r="AE686" i="1" s="1"/>
  <c r="AB686" i="1"/>
  <c r="AP684" i="1"/>
  <c r="AC686" i="1"/>
  <c r="AL686" i="1" s="1"/>
  <c r="AR684" i="1"/>
  <c r="AJ685" i="1"/>
  <c r="AN685" i="1"/>
  <c r="R690" i="1"/>
  <c r="V690" i="1" s="1"/>
  <c r="S689" i="1"/>
  <c r="T689" i="1" s="1"/>
  <c r="Y688" i="1" s="1"/>
  <c r="AC690" i="2" l="1"/>
  <c r="AM690" i="2" s="1"/>
  <c r="AG688" i="2"/>
  <c r="AK688" i="2" s="1"/>
  <c r="AH688" i="2"/>
  <c r="AQ688" i="2" s="1"/>
  <c r="AI688" i="2"/>
  <c r="AN688" i="2" s="1"/>
  <c r="AE689" i="2"/>
  <c r="AR689" i="2" s="1"/>
  <c r="Z691" i="2"/>
  <c r="AB691" i="2" s="1"/>
  <c r="AP691" i="2" s="1"/>
  <c r="AB690" i="2"/>
  <c r="AP690" i="2" s="1"/>
  <c r="V693" i="2"/>
  <c r="X692" i="2" s="1"/>
  <c r="R694" i="2"/>
  <c r="S693" i="2"/>
  <c r="T693" i="2" s="1"/>
  <c r="Y692" i="2" s="1"/>
  <c r="U693" i="2"/>
  <c r="W692" i="2" s="1"/>
  <c r="AD689" i="2"/>
  <c r="AL689" i="2" s="1"/>
  <c r="AD686" i="1"/>
  <c r="U690" i="1"/>
  <c r="W689" i="1" s="1"/>
  <c r="X689" i="1"/>
  <c r="AQ685" i="1"/>
  <c r="AM686" i="1"/>
  <c r="AK686" i="1"/>
  <c r="AP685" i="1"/>
  <c r="AJ686" i="1"/>
  <c r="AN686" i="1"/>
  <c r="Z688" i="1"/>
  <c r="AR685" i="1"/>
  <c r="AA687" i="1"/>
  <c r="AE687" i="1" s="1"/>
  <c r="AB687" i="1"/>
  <c r="R691" i="1"/>
  <c r="V691" i="1" s="1"/>
  <c r="S690" i="1"/>
  <c r="T690" i="1" s="1"/>
  <c r="Y689" i="1" s="1"/>
  <c r="AA691" i="2" l="1"/>
  <c r="AH689" i="2"/>
  <c r="AQ689" i="2" s="1"/>
  <c r="S694" i="2"/>
  <c r="T694" i="2" s="1"/>
  <c r="Y693" i="2" s="1"/>
  <c r="R695" i="2"/>
  <c r="V694" i="2"/>
  <c r="X693" i="2" s="1"/>
  <c r="U694" i="2"/>
  <c r="W693" i="2" s="1"/>
  <c r="Z692" i="2"/>
  <c r="AB692" i="2" s="1"/>
  <c r="AP692" i="2" s="1"/>
  <c r="AD690" i="2"/>
  <c r="AL690" i="2" s="1"/>
  <c r="AG689" i="2"/>
  <c r="AK689" i="2" s="1"/>
  <c r="AI689" i="2"/>
  <c r="AN689" i="2" s="1"/>
  <c r="AE690" i="2"/>
  <c r="AC691" i="2"/>
  <c r="AM691" i="2" s="1"/>
  <c r="AD687" i="1"/>
  <c r="U691" i="1"/>
  <c r="W690" i="1" s="1"/>
  <c r="X690" i="1"/>
  <c r="AQ686" i="1"/>
  <c r="AJ687" i="1"/>
  <c r="AN687" i="1"/>
  <c r="AP686" i="1"/>
  <c r="Z689" i="1"/>
  <c r="AA688" i="1"/>
  <c r="AB688" i="1"/>
  <c r="AD688" i="1" s="1"/>
  <c r="AR686" i="1"/>
  <c r="AM687" i="1"/>
  <c r="AK687" i="1"/>
  <c r="AC688" i="1"/>
  <c r="AL688" i="1" s="1"/>
  <c r="R692" i="1"/>
  <c r="V692" i="1" s="1"/>
  <c r="S691" i="1"/>
  <c r="T691" i="1" s="1"/>
  <c r="Y690" i="1" s="1"/>
  <c r="AA692" i="2" l="1"/>
  <c r="AJ692" i="2" s="1"/>
  <c r="AG690" i="2"/>
  <c r="AK690" i="2" s="1"/>
  <c r="AR690" i="2"/>
  <c r="AC692" i="2"/>
  <c r="AM692" i="2" s="1"/>
  <c r="AD691" i="2"/>
  <c r="AL691" i="2" s="1"/>
  <c r="AJ691" i="2"/>
  <c r="AD692" i="2"/>
  <c r="AL692" i="2" s="1"/>
  <c r="S695" i="2"/>
  <c r="T695" i="2" s="1"/>
  <c r="Y694" i="2" s="1"/>
  <c r="V695" i="2"/>
  <c r="X694" i="2" s="1"/>
  <c r="R696" i="2"/>
  <c r="U695" i="2"/>
  <c r="W694" i="2" s="1"/>
  <c r="AI690" i="2"/>
  <c r="AN690" i="2" s="1"/>
  <c r="Z693" i="2"/>
  <c r="AC693" i="2" s="1"/>
  <c r="AM693" i="2" s="1"/>
  <c r="AE692" i="2"/>
  <c r="AR692" i="2" s="1"/>
  <c r="AH690" i="2"/>
  <c r="AQ690" i="2" s="1"/>
  <c r="AE691" i="2"/>
  <c r="AR691" i="2" s="1"/>
  <c r="AH691" i="2"/>
  <c r="AQ691" i="2" s="1"/>
  <c r="AE688" i="1"/>
  <c r="X691" i="1"/>
  <c r="U692" i="1"/>
  <c r="W691" i="1" s="1"/>
  <c r="AP687" i="1"/>
  <c r="AJ688" i="1"/>
  <c r="AN688" i="1"/>
  <c r="AR687" i="1"/>
  <c r="AA689" i="1"/>
  <c r="AE689" i="1" s="1"/>
  <c r="AB689" i="1"/>
  <c r="AQ687" i="1"/>
  <c r="AC689" i="1"/>
  <c r="AL689" i="1" s="1"/>
  <c r="Z690" i="1"/>
  <c r="AK688" i="1"/>
  <c r="AM688" i="1"/>
  <c r="AP688" i="1"/>
  <c r="S692" i="1"/>
  <c r="T692" i="1" s="1"/>
  <c r="Y691" i="1" s="1"/>
  <c r="R693" i="1"/>
  <c r="V693" i="1" s="1"/>
  <c r="AB693" i="2" l="1"/>
  <c r="AP693" i="2" s="1"/>
  <c r="AI691" i="2"/>
  <c r="AN691" i="2" s="1"/>
  <c r="AA693" i="2"/>
  <c r="AJ693" i="2" s="1"/>
  <c r="Z694" i="2"/>
  <c r="AC694" i="2" s="1"/>
  <c r="AM694" i="2" s="1"/>
  <c r="R697" i="2"/>
  <c r="S696" i="2"/>
  <c r="T696" i="2" s="1"/>
  <c r="Y695" i="2" s="1"/>
  <c r="V696" i="2"/>
  <c r="X695" i="2" s="1"/>
  <c r="U696" i="2"/>
  <c r="W695" i="2" s="1"/>
  <c r="AG692" i="2"/>
  <c r="AK692" i="2" s="1"/>
  <c r="AH692" i="2"/>
  <c r="AQ692" i="2" s="1"/>
  <c r="AI692" i="2"/>
  <c r="AN692" i="2" s="1"/>
  <c r="AG691" i="2"/>
  <c r="AK691" i="2" s="1"/>
  <c r="AD689" i="1"/>
  <c r="X692" i="1"/>
  <c r="U693" i="1"/>
  <c r="W692" i="1" s="1"/>
  <c r="AQ688" i="1"/>
  <c r="AR688" i="1"/>
  <c r="AA690" i="1"/>
  <c r="AB690" i="1"/>
  <c r="AD690" i="1" s="1"/>
  <c r="Z691" i="1"/>
  <c r="AC690" i="1"/>
  <c r="AL690" i="1" s="1"/>
  <c r="AM689" i="1"/>
  <c r="AK689" i="1"/>
  <c r="AJ689" i="1"/>
  <c r="AN689" i="1"/>
  <c r="AQ689" i="1"/>
  <c r="S693" i="1"/>
  <c r="T693" i="1" s="1"/>
  <c r="Y692" i="1" s="1"/>
  <c r="R694" i="1"/>
  <c r="V694" i="1" s="1"/>
  <c r="AB694" i="2" l="1"/>
  <c r="AP694" i="2" s="1"/>
  <c r="V697" i="2"/>
  <c r="X696" i="2" s="1"/>
  <c r="R698" i="2"/>
  <c r="S697" i="2"/>
  <c r="T697" i="2" s="1"/>
  <c r="Y696" i="2" s="1"/>
  <c r="U697" i="2"/>
  <c r="W696" i="2" s="1"/>
  <c r="AE693" i="2"/>
  <c r="AR693" i="2" s="1"/>
  <c r="Z695" i="2"/>
  <c r="AA695" i="2" s="1"/>
  <c r="AJ695" i="2" s="1"/>
  <c r="AA694" i="2"/>
  <c r="AJ694" i="2" s="1"/>
  <c r="AD693" i="2"/>
  <c r="AL693" i="2" s="1"/>
  <c r="AE690" i="1"/>
  <c r="X693" i="1"/>
  <c r="U694" i="1"/>
  <c r="W693" i="1" s="1"/>
  <c r="AP689" i="1"/>
  <c r="AB691" i="1"/>
  <c r="AA691" i="1"/>
  <c r="AE691" i="1" s="1"/>
  <c r="AR689" i="1"/>
  <c r="AC691" i="1"/>
  <c r="AL691" i="1" s="1"/>
  <c r="AK690" i="1"/>
  <c r="AM690" i="1"/>
  <c r="Z692" i="1"/>
  <c r="AC692" i="1" s="1"/>
  <c r="AL692" i="1" s="1"/>
  <c r="AJ690" i="1"/>
  <c r="AN690" i="1"/>
  <c r="R695" i="1"/>
  <c r="V695" i="1" s="1"/>
  <c r="S694" i="1"/>
  <c r="T694" i="1" s="1"/>
  <c r="Y693" i="1" s="1"/>
  <c r="AB695" i="2" l="1"/>
  <c r="AI693" i="2"/>
  <c r="AN693" i="2" s="1"/>
  <c r="AC695" i="2"/>
  <c r="AM695" i="2" s="1"/>
  <c r="AE694" i="2"/>
  <c r="AR694" i="2" s="1"/>
  <c r="AG693" i="2"/>
  <c r="AK693" i="2" s="1"/>
  <c r="Z696" i="2"/>
  <c r="AB696" i="2" s="1"/>
  <c r="AP696" i="2" s="1"/>
  <c r="AD695" i="2"/>
  <c r="AL695" i="2" s="1"/>
  <c r="AH693" i="2"/>
  <c r="AQ693" i="2" s="1"/>
  <c r="S698" i="2"/>
  <c r="T698" i="2" s="1"/>
  <c r="Y697" i="2" s="1"/>
  <c r="R699" i="2"/>
  <c r="U698" i="2"/>
  <c r="W697" i="2" s="1"/>
  <c r="V698" i="2"/>
  <c r="X697" i="2" s="1"/>
  <c r="AD694" i="2"/>
  <c r="AL694" i="2" s="1"/>
  <c r="AD691" i="1"/>
  <c r="U695" i="1"/>
  <c r="W694" i="1" s="1"/>
  <c r="X694" i="1"/>
  <c r="AP690" i="1"/>
  <c r="AJ691" i="1"/>
  <c r="Z693" i="1"/>
  <c r="AR690" i="1"/>
  <c r="AQ690" i="1"/>
  <c r="AB692" i="1"/>
  <c r="AA692" i="1"/>
  <c r="AE692" i="1" s="1"/>
  <c r="AM691" i="1"/>
  <c r="AK691" i="1"/>
  <c r="R696" i="1"/>
  <c r="V696" i="1" s="1"/>
  <c r="S695" i="1"/>
  <c r="T695" i="1" s="1"/>
  <c r="Y694" i="1" s="1"/>
  <c r="AE695" i="2" l="1"/>
  <c r="AR695" i="2" s="1"/>
  <c r="AP695" i="2"/>
  <c r="AG695" i="2"/>
  <c r="AK695" i="2" s="1"/>
  <c r="AC696" i="2"/>
  <c r="AM696" i="2" s="1"/>
  <c r="AA696" i="2"/>
  <c r="AH695" i="2"/>
  <c r="AQ695" i="2" s="1"/>
  <c r="S699" i="2"/>
  <c r="T699" i="2" s="1"/>
  <c r="Y698" i="2" s="1"/>
  <c r="V699" i="2"/>
  <c r="X698" i="2" s="1"/>
  <c r="R700" i="2"/>
  <c r="U699" i="2"/>
  <c r="W698" i="2" s="1"/>
  <c r="AE696" i="2"/>
  <c r="AR696" i="2" s="1"/>
  <c r="AI694" i="2"/>
  <c r="AN694" i="2" s="1"/>
  <c r="AG694" i="2"/>
  <c r="AK694" i="2" s="1"/>
  <c r="Z697" i="2"/>
  <c r="AC697" i="2" s="1"/>
  <c r="AM697" i="2" s="1"/>
  <c r="AI695" i="2"/>
  <c r="AN695" i="2" s="1"/>
  <c r="AH694" i="2"/>
  <c r="AQ694" i="2" s="1"/>
  <c r="AD692" i="1"/>
  <c r="X695" i="1"/>
  <c r="U696" i="1"/>
  <c r="W695" i="1" s="1"/>
  <c r="Z694" i="1"/>
  <c r="AB693" i="1"/>
  <c r="AA693" i="1"/>
  <c r="AE693" i="1" s="1"/>
  <c r="AP691" i="1"/>
  <c r="AN691" i="1"/>
  <c r="AQ691" i="1"/>
  <c r="AJ692" i="1"/>
  <c r="AN692" i="1"/>
  <c r="AM692" i="1"/>
  <c r="AK692" i="1"/>
  <c r="AC693" i="1"/>
  <c r="AL693" i="1" s="1"/>
  <c r="AR691" i="1"/>
  <c r="S696" i="1"/>
  <c r="T696" i="1" s="1"/>
  <c r="Y695" i="1" s="1"/>
  <c r="R697" i="1"/>
  <c r="V697" i="1" s="1"/>
  <c r="AD696" i="2" l="1"/>
  <c r="AL696" i="2" s="1"/>
  <c r="AJ696" i="2"/>
  <c r="AI696" i="2"/>
  <c r="AN696" i="2" s="1"/>
  <c r="AH696" i="2"/>
  <c r="AQ696" i="2" s="1"/>
  <c r="AB697" i="2"/>
  <c r="AP697" i="2" s="1"/>
  <c r="AA697" i="2"/>
  <c r="Z698" i="2"/>
  <c r="AC698" i="2" s="1"/>
  <c r="AM698" i="2" s="1"/>
  <c r="R701" i="2"/>
  <c r="S700" i="2"/>
  <c r="T700" i="2" s="1"/>
  <c r="Y699" i="2" s="1"/>
  <c r="U700" i="2"/>
  <c r="W699" i="2" s="1"/>
  <c r="V700" i="2"/>
  <c r="X699" i="2" s="1"/>
  <c r="AG696" i="2"/>
  <c r="AK696" i="2" s="1"/>
  <c r="AD693" i="1"/>
  <c r="U697" i="1"/>
  <c r="W696" i="1" s="1"/>
  <c r="X696" i="1"/>
  <c r="AP692" i="1"/>
  <c r="AJ693" i="1"/>
  <c r="AN693" i="1"/>
  <c r="AR692" i="1"/>
  <c r="AM693" i="1"/>
  <c r="AK693" i="1"/>
  <c r="AP693" i="1"/>
  <c r="AA694" i="1"/>
  <c r="AB694" i="1"/>
  <c r="AD694" i="1" s="1"/>
  <c r="Z695" i="1"/>
  <c r="AQ692" i="1"/>
  <c r="AC694" i="1"/>
  <c r="AL694" i="1" s="1"/>
  <c r="S697" i="1"/>
  <c r="T697" i="1" s="1"/>
  <c r="Y696" i="1" s="1"/>
  <c r="R698" i="1"/>
  <c r="V698" i="1" s="1"/>
  <c r="AB698" i="2" l="1"/>
  <c r="AP698" i="2" s="1"/>
  <c r="AE697" i="2"/>
  <c r="AR697" i="2" s="1"/>
  <c r="AJ697" i="2"/>
  <c r="AD697" i="2"/>
  <c r="AL697" i="2" s="1"/>
  <c r="V701" i="2"/>
  <c r="X700" i="2" s="1"/>
  <c r="R702" i="2"/>
  <c r="S701" i="2"/>
  <c r="T701" i="2" s="1"/>
  <c r="Y700" i="2" s="1"/>
  <c r="U701" i="2"/>
  <c r="W700" i="2" s="1"/>
  <c r="Z699" i="2"/>
  <c r="AC699" i="2" s="1"/>
  <c r="AM699" i="2" s="1"/>
  <c r="AA698" i="2"/>
  <c r="AJ698" i="2" s="1"/>
  <c r="AE694" i="1"/>
  <c r="AN694" i="1" s="1"/>
  <c r="U698" i="1"/>
  <c r="W697" i="1" s="1"/>
  <c r="X697" i="1"/>
  <c r="AR693" i="1"/>
  <c r="AA695" i="1"/>
  <c r="AE695" i="1" s="1"/>
  <c r="AB695" i="1"/>
  <c r="AC695" i="1"/>
  <c r="AL695" i="1" s="1"/>
  <c r="AK694" i="1"/>
  <c r="AM694" i="1"/>
  <c r="AQ693" i="1"/>
  <c r="Z696" i="1"/>
  <c r="AC696" i="1" s="1"/>
  <c r="AL696" i="1" s="1"/>
  <c r="AJ694" i="1"/>
  <c r="S698" i="1"/>
  <c r="T698" i="1" s="1"/>
  <c r="Y697" i="1" s="1"/>
  <c r="R699" i="1"/>
  <c r="V699" i="1" s="1"/>
  <c r="AG697" i="2" l="1"/>
  <c r="AK697" i="2" s="1"/>
  <c r="AH697" i="2"/>
  <c r="AQ697" i="2" s="1"/>
  <c r="AI697" i="2"/>
  <c r="AN697" i="2" s="1"/>
  <c r="AB699" i="2"/>
  <c r="AP699" i="2" s="1"/>
  <c r="AA699" i="2"/>
  <c r="AJ699" i="2" s="1"/>
  <c r="S702" i="2"/>
  <c r="T702" i="2" s="1"/>
  <c r="Y701" i="2" s="1"/>
  <c r="R703" i="2"/>
  <c r="V702" i="2"/>
  <c r="X701" i="2" s="1"/>
  <c r="U702" i="2"/>
  <c r="W701" i="2" s="1"/>
  <c r="AE698" i="2"/>
  <c r="AR698" i="2" s="1"/>
  <c r="Z700" i="2"/>
  <c r="AA700" i="2" s="1"/>
  <c r="AJ700" i="2" s="1"/>
  <c r="AD698" i="2"/>
  <c r="AL698" i="2" s="1"/>
  <c r="AD695" i="1"/>
  <c r="AQ694" i="1"/>
  <c r="X698" i="1"/>
  <c r="U699" i="1"/>
  <c r="W698" i="1" s="1"/>
  <c r="AM695" i="1"/>
  <c r="AK695" i="1"/>
  <c r="Z697" i="1"/>
  <c r="AC697" i="1" s="1"/>
  <c r="AL697" i="1" s="1"/>
  <c r="AR694" i="1"/>
  <c r="AB696" i="1"/>
  <c r="AA696" i="1"/>
  <c r="AE696" i="1" s="1"/>
  <c r="AP694" i="1"/>
  <c r="AJ695" i="1"/>
  <c r="AN695" i="1"/>
  <c r="S699" i="1"/>
  <c r="T699" i="1" s="1"/>
  <c r="Y698" i="1" s="1"/>
  <c r="R700" i="1"/>
  <c r="V700" i="1" s="1"/>
  <c r="AE699" i="2" l="1"/>
  <c r="AR699" i="2" s="1"/>
  <c r="AD699" i="2"/>
  <c r="AL699" i="2" s="1"/>
  <c r="AB700" i="2"/>
  <c r="AE700" i="2" s="1"/>
  <c r="AR700" i="2" s="1"/>
  <c r="AH698" i="2"/>
  <c r="AQ698" i="2" s="1"/>
  <c r="AC700" i="2"/>
  <c r="AM700" i="2" s="1"/>
  <c r="AI698" i="2"/>
  <c r="AN698" i="2" s="1"/>
  <c r="Z701" i="2"/>
  <c r="AB701" i="2" s="1"/>
  <c r="AP701" i="2" s="1"/>
  <c r="AG698" i="2"/>
  <c r="AK698" i="2" s="1"/>
  <c r="S703" i="2"/>
  <c r="T703" i="2" s="1"/>
  <c r="Y702" i="2" s="1"/>
  <c r="V703" i="2"/>
  <c r="X702" i="2" s="1"/>
  <c r="R704" i="2"/>
  <c r="U703" i="2"/>
  <c r="W702" i="2" s="1"/>
  <c r="AD696" i="1"/>
  <c r="AQ695" i="1"/>
  <c r="X699" i="1"/>
  <c r="U700" i="1"/>
  <c r="W699" i="1" s="1"/>
  <c r="AR695" i="1"/>
  <c r="AM696" i="1"/>
  <c r="AK696" i="1"/>
  <c r="AP695" i="1"/>
  <c r="Z698" i="1"/>
  <c r="AJ696" i="1"/>
  <c r="AN696" i="1"/>
  <c r="AA697" i="1"/>
  <c r="AE697" i="1" s="1"/>
  <c r="AB697" i="1"/>
  <c r="R701" i="1"/>
  <c r="V701" i="1" s="1"/>
  <c r="S700" i="1"/>
  <c r="T700" i="1" s="1"/>
  <c r="Y699" i="1" s="1"/>
  <c r="AD700" i="2" l="1"/>
  <c r="AL700" i="2" s="1"/>
  <c r="AP700" i="2"/>
  <c r="AI699" i="2"/>
  <c r="AN699" i="2" s="1"/>
  <c r="AG699" i="2"/>
  <c r="AK699" i="2" s="1"/>
  <c r="AH699" i="2"/>
  <c r="AQ699" i="2" s="1"/>
  <c r="AA701" i="2"/>
  <c r="AC701" i="2"/>
  <c r="AM701" i="2" s="1"/>
  <c r="AG700" i="2"/>
  <c r="AK700" i="2" s="1"/>
  <c r="R705" i="2"/>
  <c r="S704" i="2"/>
  <c r="T704" i="2" s="1"/>
  <c r="Y703" i="2" s="1"/>
  <c r="U704" i="2"/>
  <c r="W703" i="2" s="1"/>
  <c r="V704" i="2"/>
  <c r="X703" i="2" s="1"/>
  <c r="Z702" i="2"/>
  <c r="AB702" i="2" s="1"/>
  <c r="AP702" i="2" s="1"/>
  <c r="AE701" i="2"/>
  <c r="AR701" i="2" s="1"/>
  <c r="AH700" i="2"/>
  <c r="AQ700" i="2" s="1"/>
  <c r="AD697" i="1"/>
  <c r="AR696" i="1"/>
  <c r="X700" i="1"/>
  <c r="U701" i="1"/>
  <c r="W700" i="1" s="1"/>
  <c r="AJ697" i="1"/>
  <c r="AN697" i="1"/>
  <c r="AP696" i="1"/>
  <c r="AB698" i="1"/>
  <c r="AD698" i="1" s="1"/>
  <c r="AA698" i="1"/>
  <c r="Z699" i="1"/>
  <c r="AC699" i="1" s="1"/>
  <c r="AL699" i="1" s="1"/>
  <c r="AC698" i="1"/>
  <c r="AL698" i="1" s="1"/>
  <c r="AM697" i="1"/>
  <c r="AK697" i="1"/>
  <c r="AP697" i="1"/>
  <c r="AQ696" i="1"/>
  <c r="R702" i="1"/>
  <c r="V702" i="1" s="1"/>
  <c r="S701" i="1"/>
  <c r="T701" i="1" s="1"/>
  <c r="Y700" i="1" s="1"/>
  <c r="AI700" i="2" l="1"/>
  <c r="AN700" i="2" s="1"/>
  <c r="AD701" i="2"/>
  <c r="AL701" i="2" s="1"/>
  <c r="AJ701" i="2"/>
  <c r="AC702" i="2"/>
  <c r="AM702" i="2" s="1"/>
  <c r="Z703" i="2"/>
  <c r="AB703" i="2" s="1"/>
  <c r="AP703" i="2" s="1"/>
  <c r="AG701" i="2"/>
  <c r="AK701" i="2" s="1"/>
  <c r="AA702" i="2"/>
  <c r="AJ702" i="2" s="1"/>
  <c r="AH701" i="2"/>
  <c r="AQ701" i="2" s="1"/>
  <c r="V705" i="2"/>
  <c r="X704" i="2" s="1"/>
  <c r="R706" i="2"/>
  <c r="S705" i="2"/>
  <c r="T705" i="2" s="1"/>
  <c r="Y704" i="2" s="1"/>
  <c r="U705" i="2"/>
  <c r="W704" i="2" s="1"/>
  <c r="AE698" i="1"/>
  <c r="X701" i="1"/>
  <c r="U702" i="1"/>
  <c r="W701" i="1" s="1"/>
  <c r="AR697" i="1"/>
  <c r="AJ698" i="1"/>
  <c r="AN698" i="1"/>
  <c r="AQ697" i="1"/>
  <c r="Z700" i="1"/>
  <c r="AK698" i="1"/>
  <c r="AM698" i="1"/>
  <c r="AB699" i="1"/>
  <c r="AA699" i="1"/>
  <c r="AE699" i="1" s="1"/>
  <c r="S702" i="1"/>
  <c r="T702" i="1" s="1"/>
  <c r="Y701" i="1" s="1"/>
  <c r="R703" i="1"/>
  <c r="V703" i="1" s="1"/>
  <c r="AI701" i="2" l="1"/>
  <c r="AN701" i="2" s="1"/>
  <c r="AC703" i="2"/>
  <c r="AM703" i="2" s="1"/>
  <c r="Z704" i="2"/>
  <c r="AA704" i="2" s="1"/>
  <c r="AJ704" i="2" s="1"/>
  <c r="AE702" i="2"/>
  <c r="AR702" i="2" s="1"/>
  <c r="AA703" i="2"/>
  <c r="AJ703" i="2" s="1"/>
  <c r="S706" i="2"/>
  <c r="T706" i="2" s="1"/>
  <c r="Y705" i="2" s="1"/>
  <c r="R707" i="2"/>
  <c r="U706" i="2"/>
  <c r="W705" i="2" s="1"/>
  <c r="V706" i="2"/>
  <c r="X705" i="2" s="1"/>
  <c r="AD702" i="2"/>
  <c r="AL702" i="2" s="1"/>
  <c r="AD699" i="1"/>
  <c r="U703" i="1"/>
  <c r="W702" i="1" s="1"/>
  <c r="X702" i="1"/>
  <c r="AK699" i="1"/>
  <c r="AM699" i="1"/>
  <c r="AB700" i="1"/>
  <c r="AA700" i="1"/>
  <c r="AE700" i="1" s="1"/>
  <c r="AP698" i="1"/>
  <c r="AC700" i="1"/>
  <c r="AL700" i="1" s="1"/>
  <c r="AQ698" i="1"/>
  <c r="Z701" i="1"/>
  <c r="AC701" i="1" s="1"/>
  <c r="AL701" i="1" s="1"/>
  <c r="AJ699" i="1"/>
  <c r="AR699" i="1"/>
  <c r="AR698" i="1"/>
  <c r="S703" i="1"/>
  <c r="T703" i="1" s="1"/>
  <c r="Y702" i="1" s="1"/>
  <c r="R704" i="1"/>
  <c r="V704" i="1" s="1"/>
  <c r="AB704" i="2" l="1"/>
  <c r="AE703" i="2"/>
  <c r="AR703" i="2" s="1"/>
  <c r="AD704" i="2"/>
  <c r="AL704" i="2" s="1"/>
  <c r="Z705" i="2"/>
  <c r="AB705" i="2" s="1"/>
  <c r="AP705" i="2" s="1"/>
  <c r="AH702" i="2"/>
  <c r="AQ702" i="2" s="1"/>
  <c r="AC704" i="2"/>
  <c r="AM704" i="2" s="1"/>
  <c r="AD703" i="2"/>
  <c r="AL703" i="2" s="1"/>
  <c r="S707" i="2"/>
  <c r="T707" i="2" s="1"/>
  <c r="Y706" i="2" s="1"/>
  <c r="V707" i="2"/>
  <c r="X706" i="2" s="1"/>
  <c r="R708" i="2"/>
  <c r="U707" i="2"/>
  <c r="W706" i="2" s="1"/>
  <c r="AI702" i="2"/>
  <c r="AN702" i="2" s="1"/>
  <c r="AG702" i="2"/>
  <c r="AK702" i="2" s="1"/>
  <c r="AD700" i="1"/>
  <c r="AQ699" i="1"/>
  <c r="X703" i="1"/>
  <c r="U704" i="1"/>
  <c r="W703" i="1" s="1"/>
  <c r="AJ700" i="1"/>
  <c r="AN700" i="1"/>
  <c r="Z702" i="1"/>
  <c r="AP699" i="1"/>
  <c r="AN699" i="1"/>
  <c r="AM700" i="1"/>
  <c r="AK700" i="1"/>
  <c r="AB701" i="1"/>
  <c r="AD701" i="1" s="1"/>
  <c r="AA701" i="1"/>
  <c r="R705" i="1"/>
  <c r="V705" i="1" s="1"/>
  <c r="S704" i="1"/>
  <c r="T704" i="1" s="1"/>
  <c r="Y703" i="1" s="1"/>
  <c r="AE704" i="2" l="1"/>
  <c r="AR704" i="2" s="1"/>
  <c r="AP704" i="2"/>
  <c r="AC705" i="2"/>
  <c r="AM705" i="2" s="1"/>
  <c r="AA705" i="2"/>
  <c r="AJ705" i="2" s="1"/>
  <c r="AI703" i="2"/>
  <c r="AN703" i="2" s="1"/>
  <c r="R709" i="2"/>
  <c r="S708" i="2"/>
  <c r="T708" i="2" s="1"/>
  <c r="Y707" i="2" s="1"/>
  <c r="U708" i="2"/>
  <c r="W707" i="2" s="1"/>
  <c r="V708" i="2"/>
  <c r="X707" i="2" s="1"/>
  <c r="AG704" i="2"/>
  <c r="AK704" i="2" s="1"/>
  <c r="AG703" i="2"/>
  <c r="AK703" i="2" s="1"/>
  <c r="Z706" i="2"/>
  <c r="AB706" i="2" s="1"/>
  <c r="AP706" i="2" s="1"/>
  <c r="AH703" i="2"/>
  <c r="AQ703" i="2" s="1"/>
  <c r="AH704" i="2"/>
  <c r="AQ704" i="2" s="1"/>
  <c r="AE701" i="1"/>
  <c r="AP700" i="1"/>
  <c r="U705" i="1"/>
  <c r="W704" i="1" s="1"/>
  <c r="X704" i="1"/>
  <c r="AR700" i="1"/>
  <c r="AM701" i="1"/>
  <c r="AK701" i="1"/>
  <c r="AQ700" i="1"/>
  <c r="AB702" i="1"/>
  <c r="AD702" i="1" s="1"/>
  <c r="AA702" i="1"/>
  <c r="Z703" i="1"/>
  <c r="AC703" i="1" s="1"/>
  <c r="AL703" i="1" s="1"/>
  <c r="AJ701" i="1"/>
  <c r="AN701" i="1"/>
  <c r="AQ701" i="1"/>
  <c r="AC702" i="1"/>
  <c r="AL702" i="1" s="1"/>
  <c r="R706" i="1"/>
  <c r="V706" i="1" s="1"/>
  <c r="S705" i="1"/>
  <c r="T705" i="1" s="1"/>
  <c r="Y704" i="1" s="1"/>
  <c r="AI704" i="2" l="1"/>
  <c r="AN704" i="2" s="1"/>
  <c r="AE705" i="2"/>
  <c r="AR705" i="2" s="1"/>
  <c r="AD705" i="2"/>
  <c r="AL705" i="2" s="1"/>
  <c r="AH705" i="2"/>
  <c r="AQ705" i="2" s="1"/>
  <c r="V709" i="2"/>
  <c r="X708" i="2" s="1"/>
  <c r="R710" i="2"/>
  <c r="S709" i="2"/>
  <c r="T709" i="2" s="1"/>
  <c r="Y708" i="2" s="1"/>
  <c r="U709" i="2"/>
  <c r="W708" i="2" s="1"/>
  <c r="AA706" i="2"/>
  <c r="AJ706" i="2" s="1"/>
  <c r="Z707" i="2"/>
  <c r="AC707" i="2" s="1"/>
  <c r="AM707" i="2" s="1"/>
  <c r="AC706" i="2"/>
  <c r="AM706" i="2" s="1"/>
  <c r="AE702" i="1"/>
  <c r="U706" i="1"/>
  <c r="W705" i="1" s="1"/>
  <c r="X705" i="1"/>
  <c r="AR701" i="1"/>
  <c r="Z704" i="1"/>
  <c r="AP701" i="1"/>
  <c r="AA703" i="1"/>
  <c r="AB703" i="1"/>
  <c r="AD703" i="1" s="1"/>
  <c r="AJ702" i="1"/>
  <c r="AN702" i="1"/>
  <c r="AK702" i="1"/>
  <c r="AM702" i="1"/>
  <c r="S706" i="1"/>
  <c r="T706" i="1" s="1"/>
  <c r="Y705" i="1" s="1"/>
  <c r="R707" i="1"/>
  <c r="V707" i="1" s="1"/>
  <c r="AI705" i="2" l="1"/>
  <c r="AN705" i="2" s="1"/>
  <c r="AG705" i="2"/>
  <c r="AK705" i="2" s="1"/>
  <c r="AA707" i="2"/>
  <c r="AJ707" i="2" s="1"/>
  <c r="AB707" i="2"/>
  <c r="AP707" i="2" s="1"/>
  <c r="Z708" i="2"/>
  <c r="AA708" i="2" s="1"/>
  <c r="AJ708" i="2" s="1"/>
  <c r="AE706" i="2"/>
  <c r="AR706" i="2" s="1"/>
  <c r="S710" i="2"/>
  <c r="T710" i="2" s="1"/>
  <c r="Y709" i="2" s="1"/>
  <c r="R711" i="2"/>
  <c r="U710" i="2"/>
  <c r="W709" i="2" s="1"/>
  <c r="V710" i="2"/>
  <c r="X709" i="2" s="1"/>
  <c r="AD706" i="2"/>
  <c r="AL706" i="2" s="1"/>
  <c r="AE703" i="1"/>
  <c r="U707" i="1"/>
  <c r="X706" i="1"/>
  <c r="AP702" i="1"/>
  <c r="AJ703" i="1"/>
  <c r="AR702" i="1"/>
  <c r="AB704" i="1"/>
  <c r="AA704" i="1"/>
  <c r="AE704" i="1" s="1"/>
  <c r="Z705" i="1"/>
  <c r="AQ702" i="1"/>
  <c r="AM703" i="1"/>
  <c r="AK703" i="1"/>
  <c r="AC704" i="1"/>
  <c r="AL704" i="1" s="1"/>
  <c r="S707" i="1"/>
  <c r="T707" i="1" s="1"/>
  <c r="Y706" i="1" s="1"/>
  <c r="R708" i="1"/>
  <c r="V708" i="1" s="1"/>
  <c r="AD707" i="2" l="1"/>
  <c r="AL707" i="2" s="1"/>
  <c r="AC708" i="2"/>
  <c r="AM708" i="2" s="1"/>
  <c r="AE707" i="2"/>
  <c r="AR707" i="2" s="1"/>
  <c r="AG706" i="2"/>
  <c r="AK706" i="2" s="1"/>
  <c r="AH707" i="2"/>
  <c r="AQ707" i="2" s="1"/>
  <c r="AB708" i="2"/>
  <c r="AP708" i="2" s="1"/>
  <c r="AH706" i="2"/>
  <c r="AQ706" i="2" s="1"/>
  <c r="Z709" i="2"/>
  <c r="AB709" i="2" s="1"/>
  <c r="AP709" i="2" s="1"/>
  <c r="S711" i="2"/>
  <c r="T711" i="2" s="1"/>
  <c r="Y710" i="2" s="1"/>
  <c r="V711" i="2"/>
  <c r="X710" i="2" s="1"/>
  <c r="R712" i="2"/>
  <c r="U711" i="2"/>
  <c r="W710" i="2" s="1"/>
  <c r="AI706" i="2"/>
  <c r="AN706" i="2" s="1"/>
  <c r="AD704" i="1"/>
  <c r="X707" i="1"/>
  <c r="U708" i="1"/>
  <c r="W707" i="1" s="1"/>
  <c r="W706" i="1"/>
  <c r="Z706" i="1" s="1"/>
  <c r="AR703" i="1"/>
  <c r="AM704" i="1"/>
  <c r="AK704" i="1"/>
  <c r="AP703" i="1"/>
  <c r="AN703" i="1"/>
  <c r="AJ704" i="1"/>
  <c r="AN704" i="1"/>
  <c r="AB705" i="1"/>
  <c r="AD705" i="1" s="1"/>
  <c r="AA705" i="1"/>
  <c r="AC705" i="1"/>
  <c r="AL705" i="1" s="1"/>
  <c r="AQ703" i="1"/>
  <c r="S708" i="1"/>
  <c r="T708" i="1" s="1"/>
  <c r="Y707" i="1" s="1"/>
  <c r="R709" i="1"/>
  <c r="V709" i="1" s="1"/>
  <c r="AG707" i="2" l="1"/>
  <c r="AK707" i="2" s="1"/>
  <c r="AD708" i="2"/>
  <c r="AL708" i="2" s="1"/>
  <c r="AI707" i="2"/>
  <c r="AN707" i="2" s="1"/>
  <c r="AA709" i="2"/>
  <c r="AE708" i="2"/>
  <c r="AR708" i="2" s="1"/>
  <c r="AC709" i="2"/>
  <c r="AM709" i="2" s="1"/>
  <c r="Z710" i="2"/>
  <c r="AA710" i="2" s="1"/>
  <c r="AJ710" i="2" s="1"/>
  <c r="R713" i="2"/>
  <c r="S712" i="2"/>
  <c r="T712" i="2" s="1"/>
  <c r="Y711" i="2" s="1"/>
  <c r="V712" i="2"/>
  <c r="X711" i="2" s="1"/>
  <c r="U712" i="2"/>
  <c r="W711" i="2" s="1"/>
  <c r="AH708" i="2"/>
  <c r="AQ708" i="2" s="1"/>
  <c r="AE705" i="1"/>
  <c r="X708" i="1"/>
  <c r="U709" i="1"/>
  <c r="W708" i="1" s="1"/>
  <c r="AR704" i="1"/>
  <c r="AB706" i="1"/>
  <c r="AA706" i="1"/>
  <c r="AE706" i="1" s="1"/>
  <c r="AQ704" i="1"/>
  <c r="AJ705" i="1"/>
  <c r="AN705" i="1"/>
  <c r="AP704" i="1"/>
  <c r="AC706" i="1"/>
  <c r="AL706" i="1" s="1"/>
  <c r="Z707" i="1"/>
  <c r="AM705" i="1"/>
  <c r="AK705" i="1"/>
  <c r="R710" i="1"/>
  <c r="V710" i="1" s="1"/>
  <c r="S709" i="1"/>
  <c r="T709" i="1" s="1"/>
  <c r="Y708" i="1" s="1"/>
  <c r="AD709" i="2" l="1"/>
  <c r="AL709" i="2" s="1"/>
  <c r="AJ709" i="2"/>
  <c r="AE709" i="2"/>
  <c r="AR709" i="2" s="1"/>
  <c r="AB710" i="2"/>
  <c r="AP710" i="2" s="1"/>
  <c r="AH709" i="2"/>
  <c r="AQ709" i="2" s="1"/>
  <c r="AG708" i="2"/>
  <c r="AK708" i="2" s="1"/>
  <c r="AI708" i="2"/>
  <c r="AN708" i="2" s="1"/>
  <c r="AC710" i="2"/>
  <c r="AM710" i="2" s="1"/>
  <c r="V713" i="2"/>
  <c r="X712" i="2" s="1"/>
  <c r="R714" i="2"/>
  <c r="S713" i="2"/>
  <c r="T713" i="2" s="1"/>
  <c r="Y712" i="2" s="1"/>
  <c r="U713" i="2"/>
  <c r="W712" i="2" s="1"/>
  <c r="Z711" i="2"/>
  <c r="AA711" i="2" s="1"/>
  <c r="AJ711" i="2" s="1"/>
  <c r="AD706" i="1"/>
  <c r="AP705" i="1"/>
  <c r="X709" i="1"/>
  <c r="U710" i="1"/>
  <c r="W709" i="1" s="1"/>
  <c r="Z708" i="1"/>
  <c r="AB707" i="1"/>
  <c r="AD707" i="1" s="1"/>
  <c r="AA707" i="1"/>
  <c r="AE707" i="1" s="1"/>
  <c r="AR705" i="1"/>
  <c r="AC707" i="1"/>
  <c r="AL707" i="1" s="1"/>
  <c r="AQ705" i="1"/>
  <c r="AJ706" i="1"/>
  <c r="AN706" i="1"/>
  <c r="AK706" i="1"/>
  <c r="AM706" i="1"/>
  <c r="S710" i="1"/>
  <c r="T710" i="1" s="1"/>
  <c r="Y709" i="1" s="1"/>
  <c r="R711" i="1"/>
  <c r="V711" i="1" s="1"/>
  <c r="AG709" i="2" l="1"/>
  <c r="AK709" i="2" s="1"/>
  <c r="AI709" i="2"/>
  <c r="AN709" i="2" s="1"/>
  <c r="AD710" i="2"/>
  <c r="AL710" i="2" s="1"/>
  <c r="AE710" i="2"/>
  <c r="AR710" i="2" s="1"/>
  <c r="AC711" i="2"/>
  <c r="AM711" i="2" s="1"/>
  <c r="AB711" i="2"/>
  <c r="Z712" i="2"/>
  <c r="AA712" i="2" s="1"/>
  <c r="AJ712" i="2" s="1"/>
  <c r="S714" i="2"/>
  <c r="T714" i="2" s="1"/>
  <c r="Y713" i="2" s="1"/>
  <c r="R715" i="2"/>
  <c r="U714" i="2"/>
  <c r="W713" i="2" s="1"/>
  <c r="V714" i="2"/>
  <c r="X713" i="2" s="1"/>
  <c r="U711" i="1"/>
  <c r="W710" i="1" s="1"/>
  <c r="AR706" i="1"/>
  <c r="AP706" i="1"/>
  <c r="AQ706" i="1"/>
  <c r="AJ707" i="1"/>
  <c r="AM707" i="1"/>
  <c r="AK707" i="1"/>
  <c r="AB708" i="1"/>
  <c r="AD708" i="1" s="1"/>
  <c r="AA708" i="1"/>
  <c r="Z709" i="1"/>
  <c r="AC708" i="1"/>
  <c r="AL708" i="1" s="1"/>
  <c r="R712" i="1"/>
  <c r="V712" i="1" s="1"/>
  <c r="S711" i="1"/>
  <c r="T711" i="1" s="1"/>
  <c r="Y710" i="1" s="1"/>
  <c r="AH710" i="2" l="1"/>
  <c r="AQ710" i="2" s="1"/>
  <c r="AG710" i="2"/>
  <c r="AK710" i="2" s="1"/>
  <c r="AI710" i="2"/>
  <c r="AN710" i="2" s="1"/>
  <c r="AD711" i="2"/>
  <c r="AL711" i="2" s="1"/>
  <c r="AP711" i="2"/>
  <c r="AE711" i="2"/>
  <c r="AR711" i="2" s="1"/>
  <c r="AC712" i="2"/>
  <c r="AM712" i="2" s="1"/>
  <c r="AB712" i="2"/>
  <c r="Z713" i="2"/>
  <c r="AA713" i="2" s="1"/>
  <c r="AJ713" i="2" s="1"/>
  <c r="S715" i="2"/>
  <c r="T715" i="2" s="1"/>
  <c r="Y714" i="2" s="1"/>
  <c r="V715" i="2"/>
  <c r="X714" i="2" s="1"/>
  <c r="R716" i="2"/>
  <c r="U715" i="2"/>
  <c r="W714" i="2" s="1"/>
  <c r="AE708" i="1"/>
  <c r="U712" i="1"/>
  <c r="W711" i="1" s="1"/>
  <c r="X711" i="1"/>
  <c r="X710" i="1"/>
  <c r="Z710" i="1" s="1"/>
  <c r="AR707" i="1"/>
  <c r="AM708" i="1"/>
  <c r="AK708" i="1"/>
  <c r="AQ707" i="1"/>
  <c r="AJ708" i="1"/>
  <c r="AQ708" i="1"/>
  <c r="AN708" i="1"/>
  <c r="AR708" i="1"/>
  <c r="AB709" i="1"/>
  <c r="AA709" i="1"/>
  <c r="AE709" i="1" s="1"/>
  <c r="AP707" i="1"/>
  <c r="AN707" i="1"/>
  <c r="AC709" i="1"/>
  <c r="AL709" i="1" s="1"/>
  <c r="R713" i="1"/>
  <c r="V713" i="1" s="1"/>
  <c r="S712" i="1"/>
  <c r="T712" i="1" s="1"/>
  <c r="Y711" i="1" s="1"/>
  <c r="AC713" i="2" l="1"/>
  <c r="AM713" i="2" s="1"/>
  <c r="AH711" i="2"/>
  <c r="AQ711" i="2" s="1"/>
  <c r="AG711" i="2"/>
  <c r="AK711" i="2" s="1"/>
  <c r="AE712" i="2"/>
  <c r="AR712" i="2" s="1"/>
  <c r="AP712" i="2"/>
  <c r="AB713" i="2"/>
  <c r="AP713" i="2" s="1"/>
  <c r="AI711" i="2"/>
  <c r="AN711" i="2" s="1"/>
  <c r="AD712" i="2"/>
  <c r="AL712" i="2" s="1"/>
  <c r="R717" i="2"/>
  <c r="S716" i="2"/>
  <c r="T716" i="2" s="1"/>
  <c r="Y715" i="2" s="1"/>
  <c r="U716" i="2"/>
  <c r="W715" i="2" s="1"/>
  <c r="V716" i="2"/>
  <c r="X715" i="2" s="1"/>
  <c r="Z714" i="2"/>
  <c r="AA714" i="2" s="1"/>
  <c r="AJ714" i="2" s="1"/>
  <c r="AD709" i="1"/>
  <c r="U713" i="1"/>
  <c r="W712" i="1" s="1"/>
  <c r="X712" i="1"/>
  <c r="AP708" i="1"/>
  <c r="AA710" i="1"/>
  <c r="AB710" i="1"/>
  <c r="AD710" i="1" s="1"/>
  <c r="AJ709" i="1"/>
  <c r="AN709" i="1"/>
  <c r="Z711" i="1"/>
  <c r="AC711" i="1" s="1"/>
  <c r="AC710" i="1"/>
  <c r="AK709" i="1"/>
  <c r="AM709" i="1"/>
  <c r="S713" i="1"/>
  <c r="T713" i="1" s="1"/>
  <c r="Y712" i="1" s="1"/>
  <c r="R714" i="1"/>
  <c r="V714" i="1" s="1"/>
  <c r="AD713" i="2" l="1"/>
  <c r="AL713" i="2" s="1"/>
  <c r="AE713" i="2"/>
  <c r="AR713" i="2" s="1"/>
  <c r="AH712" i="2"/>
  <c r="AQ712" i="2" s="1"/>
  <c r="AG712" i="2"/>
  <c r="AK712" i="2" s="1"/>
  <c r="AI712" i="2"/>
  <c r="AN712" i="2" s="1"/>
  <c r="AI713" i="2"/>
  <c r="AN713" i="2" s="1"/>
  <c r="AC714" i="2"/>
  <c r="AM714" i="2" s="1"/>
  <c r="Z715" i="2"/>
  <c r="AB715" i="2" s="1"/>
  <c r="AP715" i="2" s="1"/>
  <c r="AB714" i="2"/>
  <c r="AP714" i="2" s="1"/>
  <c r="AH713" i="2"/>
  <c r="AQ713" i="2" s="1"/>
  <c r="V717" i="2"/>
  <c r="X716" i="2" s="1"/>
  <c r="R718" i="2"/>
  <c r="S717" i="2"/>
  <c r="T717" i="2" s="1"/>
  <c r="Y716" i="2" s="1"/>
  <c r="U717" i="2"/>
  <c r="W716" i="2" s="1"/>
  <c r="AE710" i="1"/>
  <c r="U714" i="1"/>
  <c r="W713" i="1" s="1"/>
  <c r="X713" i="1"/>
  <c r="AR709" i="1"/>
  <c r="AK710" i="1"/>
  <c r="AL711" i="1"/>
  <c r="AM710" i="1"/>
  <c r="AJ710" i="1"/>
  <c r="AN710" i="1"/>
  <c r="Z712" i="1"/>
  <c r="AL710" i="1"/>
  <c r="AP709" i="1"/>
  <c r="AB711" i="1"/>
  <c r="AA711" i="1"/>
  <c r="AE711" i="1" s="1"/>
  <c r="AQ709" i="1"/>
  <c r="R715" i="1"/>
  <c r="V715" i="1" s="1"/>
  <c r="S714" i="1"/>
  <c r="T714" i="1" s="1"/>
  <c r="Y713" i="1" s="1"/>
  <c r="AG713" i="2" l="1"/>
  <c r="AK713" i="2" s="1"/>
  <c r="AC715" i="2"/>
  <c r="AM715" i="2" s="1"/>
  <c r="AA715" i="2"/>
  <c r="AJ715" i="2" s="1"/>
  <c r="AD715" i="2"/>
  <c r="AL715" i="2" s="1"/>
  <c r="S718" i="2"/>
  <c r="T718" i="2" s="1"/>
  <c r="Y717" i="2" s="1"/>
  <c r="R719" i="2"/>
  <c r="V718" i="2"/>
  <c r="X717" i="2" s="1"/>
  <c r="U718" i="2"/>
  <c r="W717" i="2" s="1"/>
  <c r="AD714" i="2"/>
  <c r="AL714" i="2" s="1"/>
  <c r="AE714" i="2"/>
  <c r="Z716" i="2"/>
  <c r="AA716" i="2" s="1"/>
  <c r="AJ716" i="2" s="1"/>
  <c r="AD711" i="1"/>
  <c r="X714" i="1"/>
  <c r="U715" i="1"/>
  <c r="W714" i="1" s="1"/>
  <c r="AQ710" i="1"/>
  <c r="AJ711" i="1"/>
  <c r="Z713" i="1"/>
  <c r="AN711" i="1"/>
  <c r="AK711" i="1"/>
  <c r="AM711" i="1"/>
  <c r="AP710" i="1"/>
  <c r="AB712" i="1"/>
  <c r="AA712" i="1"/>
  <c r="AE712" i="1" s="1"/>
  <c r="AC712" i="1"/>
  <c r="AL712" i="1" s="1"/>
  <c r="AR710" i="1"/>
  <c r="S715" i="1"/>
  <c r="T715" i="1" s="1"/>
  <c r="Y714" i="1" s="1"/>
  <c r="R716" i="1"/>
  <c r="V716" i="1" s="1"/>
  <c r="AG714" i="2" l="1"/>
  <c r="AK714" i="2" s="1"/>
  <c r="AR714" i="2"/>
  <c r="AE715" i="2"/>
  <c r="AR715" i="2" s="1"/>
  <c r="AH715" i="2"/>
  <c r="AQ715" i="2" s="1"/>
  <c r="AH714" i="2"/>
  <c r="AQ714" i="2" s="1"/>
  <c r="Z717" i="2"/>
  <c r="AA717" i="2" s="1"/>
  <c r="AJ717" i="2" s="1"/>
  <c r="AB716" i="2"/>
  <c r="AC716" i="2"/>
  <c r="AM716" i="2" s="1"/>
  <c r="AI714" i="2"/>
  <c r="AN714" i="2" s="1"/>
  <c r="S719" i="2"/>
  <c r="T719" i="2" s="1"/>
  <c r="Y718" i="2" s="1"/>
  <c r="V719" i="2"/>
  <c r="X718" i="2" s="1"/>
  <c r="R720" i="2"/>
  <c r="U719" i="2"/>
  <c r="W718" i="2" s="1"/>
  <c r="AD712" i="1"/>
  <c r="X715" i="1"/>
  <c r="U716" i="1"/>
  <c r="W715" i="1" s="1"/>
  <c r="AR711" i="1"/>
  <c r="AJ712" i="1"/>
  <c r="AN712" i="1"/>
  <c r="Z714" i="1"/>
  <c r="AK712" i="1"/>
  <c r="AM712" i="1"/>
  <c r="AA713" i="1"/>
  <c r="AB713" i="1"/>
  <c r="AD713" i="1" s="1"/>
  <c r="AQ711" i="1"/>
  <c r="AC713" i="1"/>
  <c r="AL713" i="1" s="1"/>
  <c r="AP711" i="1"/>
  <c r="R717" i="1"/>
  <c r="V717" i="1" s="1"/>
  <c r="S716" i="1"/>
  <c r="T716" i="1" s="1"/>
  <c r="Y715" i="1" s="1"/>
  <c r="AG715" i="2" l="1"/>
  <c r="AK715" i="2" s="1"/>
  <c r="AE716" i="2"/>
  <c r="AR716" i="2" s="1"/>
  <c r="AP716" i="2"/>
  <c r="AI715" i="2"/>
  <c r="AN715" i="2" s="1"/>
  <c r="AB717" i="2"/>
  <c r="AP717" i="2" s="1"/>
  <c r="Z718" i="2"/>
  <c r="AA718" i="2" s="1"/>
  <c r="AJ718" i="2" s="1"/>
  <c r="R721" i="2"/>
  <c r="S720" i="2"/>
  <c r="T720" i="2" s="1"/>
  <c r="Y719" i="2" s="1"/>
  <c r="U720" i="2"/>
  <c r="W719" i="2" s="1"/>
  <c r="V720" i="2"/>
  <c r="X719" i="2" s="1"/>
  <c r="AC717" i="2"/>
  <c r="AM717" i="2" s="1"/>
  <c r="AD716" i="2"/>
  <c r="AL716" i="2" s="1"/>
  <c r="AE713" i="1"/>
  <c r="X716" i="1"/>
  <c r="U717" i="1"/>
  <c r="W716" i="1" s="1"/>
  <c r="Z715" i="1"/>
  <c r="AR712" i="1"/>
  <c r="AQ712" i="1"/>
  <c r="AM713" i="1"/>
  <c r="AK713" i="1"/>
  <c r="AJ713" i="1"/>
  <c r="AB714" i="1"/>
  <c r="AA714" i="1"/>
  <c r="AE714" i="1" s="1"/>
  <c r="AP712" i="1"/>
  <c r="AC714" i="1"/>
  <c r="S717" i="1"/>
  <c r="T717" i="1" s="1"/>
  <c r="Y716" i="1" s="1"/>
  <c r="R718" i="1"/>
  <c r="V718" i="1" s="1"/>
  <c r="AG716" i="2" l="1"/>
  <c r="AK716" i="2" s="1"/>
  <c r="AD717" i="2"/>
  <c r="AL717" i="2" s="1"/>
  <c r="AE717" i="2"/>
  <c r="AR717" i="2" s="1"/>
  <c r="AC718" i="2"/>
  <c r="AM718" i="2" s="1"/>
  <c r="AB718" i="2"/>
  <c r="V721" i="2"/>
  <c r="X720" i="2" s="1"/>
  <c r="R722" i="2"/>
  <c r="S721" i="2"/>
  <c r="T721" i="2" s="1"/>
  <c r="Y720" i="2" s="1"/>
  <c r="U721" i="2"/>
  <c r="W720" i="2" s="1"/>
  <c r="AH716" i="2"/>
  <c r="AQ716" i="2" s="1"/>
  <c r="Z719" i="2"/>
  <c r="AA719" i="2" s="1"/>
  <c r="AJ719" i="2" s="1"/>
  <c r="AI716" i="2"/>
  <c r="AN716" i="2" s="1"/>
  <c r="AD714" i="1"/>
  <c r="X717" i="1"/>
  <c r="U718" i="1"/>
  <c r="W717" i="1" s="1"/>
  <c r="AQ713" i="1"/>
  <c r="Z716" i="1"/>
  <c r="AK714" i="1"/>
  <c r="AJ714" i="1"/>
  <c r="AN714" i="1"/>
  <c r="AQ714" i="1"/>
  <c r="AP713" i="1"/>
  <c r="AN713" i="1"/>
  <c r="AL714" i="1"/>
  <c r="AR713" i="1"/>
  <c r="AA715" i="1"/>
  <c r="AB715" i="1"/>
  <c r="AD715" i="1" s="1"/>
  <c r="AC715" i="1"/>
  <c r="S718" i="1"/>
  <c r="T718" i="1" s="1"/>
  <c r="Y717" i="1" s="1"/>
  <c r="R719" i="1"/>
  <c r="V719" i="1" s="1"/>
  <c r="AH717" i="2" l="1"/>
  <c r="AQ717" i="2" s="1"/>
  <c r="AI717" i="2"/>
  <c r="AN717" i="2" s="1"/>
  <c r="AG717" i="2"/>
  <c r="AK717" i="2" s="1"/>
  <c r="AD718" i="2"/>
  <c r="AL718" i="2" s="1"/>
  <c r="AP718" i="2"/>
  <c r="AE718" i="2"/>
  <c r="AR718" i="2" s="1"/>
  <c r="AB719" i="2"/>
  <c r="AC719" i="2"/>
  <c r="AM719" i="2" s="1"/>
  <c r="Z720" i="2"/>
  <c r="AB720" i="2" s="1"/>
  <c r="AP720" i="2" s="1"/>
  <c r="S722" i="2"/>
  <c r="T722" i="2" s="1"/>
  <c r="Y721" i="2" s="1"/>
  <c r="R723" i="2"/>
  <c r="U722" i="2"/>
  <c r="W721" i="2" s="1"/>
  <c r="V722" i="2"/>
  <c r="X721" i="2" s="1"/>
  <c r="AE715" i="1"/>
  <c r="AP714" i="1"/>
  <c r="U719" i="1"/>
  <c r="W718" i="1" s="1"/>
  <c r="X718" i="1"/>
  <c r="AR714" i="1"/>
  <c r="AM714" i="1"/>
  <c r="AL715" i="1"/>
  <c r="AN715" i="1"/>
  <c r="AM715" i="1"/>
  <c r="AK715" i="1"/>
  <c r="AB716" i="1"/>
  <c r="AA716" i="1"/>
  <c r="AE716" i="1" s="1"/>
  <c r="Z717" i="1"/>
  <c r="AJ715" i="1"/>
  <c r="AC716" i="1"/>
  <c r="AL716" i="1" s="1"/>
  <c r="R720" i="1"/>
  <c r="V720" i="1" s="1"/>
  <c r="S719" i="1"/>
  <c r="T719" i="1" s="1"/>
  <c r="Y718" i="1" s="1"/>
  <c r="AG718" i="2" l="1"/>
  <c r="AK718" i="2" s="1"/>
  <c r="AH718" i="2"/>
  <c r="AQ718" i="2" s="1"/>
  <c r="AI718" i="2"/>
  <c r="AN718" i="2" s="1"/>
  <c r="AE719" i="2"/>
  <c r="AR719" i="2" s="1"/>
  <c r="AP719" i="2"/>
  <c r="AC720" i="2"/>
  <c r="AM720" i="2" s="1"/>
  <c r="AA720" i="2"/>
  <c r="Z721" i="2"/>
  <c r="AC721" i="2" s="1"/>
  <c r="AM721" i="2" s="1"/>
  <c r="R724" i="2"/>
  <c r="V723" i="2"/>
  <c r="X722" i="2" s="1"/>
  <c r="S723" i="2"/>
  <c r="T723" i="2" s="1"/>
  <c r="Y722" i="2" s="1"/>
  <c r="U723" i="2"/>
  <c r="W722" i="2" s="1"/>
  <c r="AD719" i="2"/>
  <c r="AL719" i="2" s="1"/>
  <c r="AD716" i="1"/>
  <c r="X719" i="1"/>
  <c r="U720" i="1"/>
  <c r="W719" i="1" s="1"/>
  <c r="AR715" i="1"/>
  <c r="AP715" i="1"/>
  <c r="AK716" i="1"/>
  <c r="AM716" i="1"/>
  <c r="AB717" i="1"/>
  <c r="AD717" i="1" s="1"/>
  <c r="AA717" i="1"/>
  <c r="AC717" i="1"/>
  <c r="AL717" i="1" s="1"/>
  <c r="Z718" i="1"/>
  <c r="AQ715" i="1"/>
  <c r="AJ716" i="1"/>
  <c r="AN716" i="1"/>
  <c r="AQ716" i="1"/>
  <c r="S720" i="1"/>
  <c r="T720" i="1" s="1"/>
  <c r="Y719" i="1" s="1"/>
  <c r="R721" i="1"/>
  <c r="V721" i="1" s="1"/>
  <c r="AG719" i="2" l="1"/>
  <c r="AK719" i="2" s="1"/>
  <c r="AD720" i="2"/>
  <c r="AL720" i="2" s="1"/>
  <c r="AJ720" i="2"/>
  <c r="AE720" i="2"/>
  <c r="AR720" i="2" s="1"/>
  <c r="AB721" i="2"/>
  <c r="AP721" i="2" s="1"/>
  <c r="AH719" i="2"/>
  <c r="AQ719" i="2" s="1"/>
  <c r="Z722" i="2"/>
  <c r="AC722" i="2" s="1"/>
  <c r="AM722" i="2" s="1"/>
  <c r="AA721" i="2"/>
  <c r="AJ721" i="2" s="1"/>
  <c r="AI719" i="2"/>
  <c r="AN719" i="2" s="1"/>
  <c r="S724" i="2"/>
  <c r="T724" i="2" s="1"/>
  <c r="Y723" i="2" s="1"/>
  <c r="R725" i="2"/>
  <c r="U724" i="2"/>
  <c r="W723" i="2" s="1"/>
  <c r="V724" i="2"/>
  <c r="X723" i="2" s="1"/>
  <c r="AE717" i="1"/>
  <c r="U721" i="1"/>
  <c r="W720" i="1" s="1"/>
  <c r="X720" i="1"/>
  <c r="AB718" i="1"/>
  <c r="AD718" i="1" s="1"/>
  <c r="AA718" i="1"/>
  <c r="AM717" i="1"/>
  <c r="AK717" i="1"/>
  <c r="AR716" i="1"/>
  <c r="AC718" i="1"/>
  <c r="AP716" i="1"/>
  <c r="Z719" i="1"/>
  <c r="AC719" i="1" s="1"/>
  <c r="AJ717" i="1"/>
  <c r="R722" i="1"/>
  <c r="V722" i="1" s="1"/>
  <c r="S721" i="1"/>
  <c r="T721" i="1" s="1"/>
  <c r="Y720" i="1" s="1"/>
  <c r="AI720" i="2" l="1"/>
  <c r="AN720" i="2" s="1"/>
  <c r="AH720" i="2"/>
  <c r="AQ720" i="2" s="1"/>
  <c r="AG720" i="2"/>
  <c r="AK720" i="2" s="1"/>
  <c r="AB722" i="2"/>
  <c r="AP722" i="2" s="1"/>
  <c r="Z723" i="2"/>
  <c r="AB723" i="2" s="1"/>
  <c r="AP723" i="2" s="1"/>
  <c r="AE721" i="2"/>
  <c r="AR721" i="2" s="1"/>
  <c r="AA722" i="2"/>
  <c r="R726" i="2"/>
  <c r="S725" i="2"/>
  <c r="T725" i="2" s="1"/>
  <c r="Y724" i="2" s="1"/>
  <c r="V725" i="2"/>
  <c r="X724" i="2" s="1"/>
  <c r="U725" i="2"/>
  <c r="W724" i="2" s="1"/>
  <c r="AD721" i="2"/>
  <c r="AL721" i="2" s="1"/>
  <c r="AE718" i="1"/>
  <c r="U722" i="1"/>
  <c r="W721" i="1" s="1"/>
  <c r="X721" i="1"/>
  <c r="AQ717" i="1"/>
  <c r="AL719" i="1"/>
  <c r="AP717" i="1"/>
  <c r="AN717" i="1"/>
  <c r="AL718" i="1"/>
  <c r="AN718" i="1"/>
  <c r="AJ718" i="1"/>
  <c r="Z720" i="1"/>
  <c r="AR717" i="1"/>
  <c r="AB719" i="1"/>
  <c r="AA719" i="1"/>
  <c r="AE719" i="1" s="1"/>
  <c r="AK718" i="1"/>
  <c r="AM718" i="1"/>
  <c r="R723" i="1"/>
  <c r="V723" i="1" s="1"/>
  <c r="S722" i="1"/>
  <c r="T722" i="1" s="1"/>
  <c r="Y721" i="1" s="1"/>
  <c r="AC723" i="2" l="1"/>
  <c r="AM723" i="2" s="1"/>
  <c r="AD722" i="2"/>
  <c r="AL722" i="2" s="1"/>
  <c r="AJ722" i="2"/>
  <c r="AA723" i="2"/>
  <c r="AJ723" i="2" s="1"/>
  <c r="Z724" i="2"/>
  <c r="AB724" i="2" s="1"/>
  <c r="AP724" i="2" s="1"/>
  <c r="AE722" i="2"/>
  <c r="AR722" i="2" s="1"/>
  <c r="AH721" i="2"/>
  <c r="AQ721" i="2" s="1"/>
  <c r="AI721" i="2"/>
  <c r="AN721" i="2" s="1"/>
  <c r="R727" i="2"/>
  <c r="S726" i="2"/>
  <c r="T726" i="2" s="1"/>
  <c r="Y725" i="2" s="1"/>
  <c r="U726" i="2"/>
  <c r="W725" i="2" s="1"/>
  <c r="V726" i="2"/>
  <c r="X725" i="2" s="1"/>
  <c r="AG721" i="2"/>
  <c r="AK721" i="2" s="1"/>
  <c r="AD719" i="1"/>
  <c r="U723" i="1"/>
  <c r="W722" i="1" s="1"/>
  <c r="X722" i="1"/>
  <c r="AB720" i="1"/>
  <c r="AD720" i="1" s="1"/>
  <c r="AA720" i="1"/>
  <c r="AC720" i="1"/>
  <c r="AL720" i="1" s="1"/>
  <c r="Z721" i="1"/>
  <c r="AC721" i="1" s="1"/>
  <c r="AL721" i="1" s="1"/>
  <c r="AN719" i="1"/>
  <c r="AK719" i="1"/>
  <c r="AM719" i="1"/>
  <c r="AQ718" i="1"/>
  <c r="AJ719" i="1"/>
  <c r="AR718" i="1"/>
  <c r="AP718" i="1"/>
  <c r="R724" i="1"/>
  <c r="V724" i="1" s="1"/>
  <c r="S723" i="1"/>
  <c r="T723" i="1" s="1"/>
  <c r="Y722" i="1" s="1"/>
  <c r="AC724" i="2" l="1"/>
  <c r="AM724" i="2" s="1"/>
  <c r="AA724" i="2"/>
  <c r="AJ724" i="2" s="1"/>
  <c r="AE723" i="2"/>
  <c r="AR723" i="2" s="1"/>
  <c r="AD723" i="2"/>
  <c r="AL723" i="2" s="1"/>
  <c r="AH722" i="2"/>
  <c r="AQ722" i="2" s="1"/>
  <c r="AD724" i="2"/>
  <c r="AL724" i="2" s="1"/>
  <c r="Z725" i="2"/>
  <c r="AB725" i="2" s="1"/>
  <c r="AP725" i="2" s="1"/>
  <c r="AE724" i="2"/>
  <c r="AR724" i="2" s="1"/>
  <c r="AG722" i="2"/>
  <c r="AK722" i="2" s="1"/>
  <c r="S727" i="2"/>
  <c r="T727" i="2" s="1"/>
  <c r="Y726" i="2" s="1"/>
  <c r="V727" i="2"/>
  <c r="X726" i="2" s="1"/>
  <c r="R728" i="2"/>
  <c r="U727" i="2"/>
  <c r="W726" i="2" s="1"/>
  <c r="AI722" i="2"/>
  <c r="AN722" i="2" s="1"/>
  <c r="AE720" i="1"/>
  <c r="X723" i="1"/>
  <c r="U724" i="1"/>
  <c r="W723" i="1" s="1"/>
  <c r="AP719" i="1"/>
  <c r="AR719" i="1"/>
  <c r="AQ719" i="1"/>
  <c r="AJ720" i="1"/>
  <c r="AN720" i="1"/>
  <c r="Z722" i="1"/>
  <c r="AA721" i="1"/>
  <c r="AB721" i="1"/>
  <c r="AD721" i="1" s="1"/>
  <c r="AK720" i="1"/>
  <c r="AM720" i="1"/>
  <c r="S724" i="1"/>
  <c r="T724" i="1" s="1"/>
  <c r="Y723" i="1" s="1"/>
  <c r="R725" i="1"/>
  <c r="V725" i="1" s="1"/>
  <c r="AI723" i="2" l="1"/>
  <c r="AN723" i="2" s="1"/>
  <c r="AG723" i="2"/>
  <c r="AK723" i="2" s="1"/>
  <c r="AH723" i="2"/>
  <c r="AQ723" i="2" s="1"/>
  <c r="AH724" i="2"/>
  <c r="AQ724" i="2" s="1"/>
  <c r="AI724" i="2"/>
  <c r="AN724" i="2" s="1"/>
  <c r="AA725" i="2"/>
  <c r="AJ725" i="2" s="1"/>
  <c r="AC725" i="2"/>
  <c r="AM725" i="2" s="1"/>
  <c r="Z726" i="2"/>
  <c r="AA726" i="2" s="1"/>
  <c r="AJ726" i="2" s="1"/>
  <c r="S728" i="2"/>
  <c r="T728" i="2" s="1"/>
  <c r="Y727" i="2" s="1"/>
  <c r="R729" i="2"/>
  <c r="V728" i="2"/>
  <c r="X727" i="2" s="1"/>
  <c r="U728" i="2"/>
  <c r="W727" i="2" s="1"/>
  <c r="AG724" i="2"/>
  <c r="AK724" i="2" s="1"/>
  <c r="AE721" i="1"/>
  <c r="X724" i="1"/>
  <c r="U725" i="1"/>
  <c r="W724" i="1" s="1"/>
  <c r="AP720" i="1"/>
  <c r="AJ721" i="1"/>
  <c r="AR720" i="1"/>
  <c r="AB722" i="1"/>
  <c r="AA722" i="1"/>
  <c r="AE722" i="1" s="1"/>
  <c r="AC722" i="1"/>
  <c r="Z723" i="1"/>
  <c r="AC723" i="1" s="1"/>
  <c r="AM721" i="1"/>
  <c r="AK721" i="1"/>
  <c r="AQ720" i="1"/>
  <c r="S725" i="1"/>
  <c r="T725" i="1" s="1"/>
  <c r="Y724" i="1" s="1"/>
  <c r="R726" i="1"/>
  <c r="V726" i="1" s="1"/>
  <c r="R730" i="2" l="1"/>
  <c r="S729" i="2"/>
  <c r="T729" i="2" s="1"/>
  <c r="Y728" i="2" s="1"/>
  <c r="V729" i="2"/>
  <c r="X728" i="2" s="1"/>
  <c r="U729" i="2"/>
  <c r="W728" i="2" s="1"/>
  <c r="AB726" i="2"/>
  <c r="AC726" i="2"/>
  <c r="AM726" i="2" s="1"/>
  <c r="AE725" i="2"/>
  <c r="AR725" i="2" s="1"/>
  <c r="AD725" i="2"/>
  <c r="AL725" i="2" s="1"/>
  <c r="Z727" i="2"/>
  <c r="AA727" i="2" s="1"/>
  <c r="AJ727" i="2" s="1"/>
  <c r="AD722" i="1"/>
  <c r="X725" i="1"/>
  <c r="U726" i="1"/>
  <c r="W725" i="1" s="1"/>
  <c r="AL722" i="1"/>
  <c r="AQ721" i="1"/>
  <c r="AJ722" i="1"/>
  <c r="AN722" i="1"/>
  <c r="AR721" i="1"/>
  <c r="Z724" i="1"/>
  <c r="AC724" i="1" s="1"/>
  <c r="AL724" i="1" s="1"/>
  <c r="AB723" i="1"/>
  <c r="AA723" i="1"/>
  <c r="AE723" i="1" s="1"/>
  <c r="AK722" i="1"/>
  <c r="AP721" i="1"/>
  <c r="AN721" i="1"/>
  <c r="AL723" i="1"/>
  <c r="R727" i="1"/>
  <c r="V727" i="1" s="1"/>
  <c r="S726" i="1"/>
  <c r="T726" i="1" s="1"/>
  <c r="Y725" i="1" s="1"/>
  <c r="AG725" i="2" l="1"/>
  <c r="AK725" i="2" s="1"/>
  <c r="AE726" i="2"/>
  <c r="AR726" i="2" s="1"/>
  <c r="AP726" i="2"/>
  <c r="AI725" i="2"/>
  <c r="AN725" i="2" s="1"/>
  <c r="AC727" i="2"/>
  <c r="AM727" i="2" s="1"/>
  <c r="Z728" i="2"/>
  <c r="AA728" i="2" s="1"/>
  <c r="AJ728" i="2" s="1"/>
  <c r="AB727" i="2"/>
  <c r="AP727" i="2" s="1"/>
  <c r="AH725" i="2"/>
  <c r="AQ725" i="2" s="1"/>
  <c r="AD726" i="2"/>
  <c r="AL726" i="2" s="1"/>
  <c r="R731" i="2"/>
  <c r="S730" i="2"/>
  <c r="T730" i="2" s="1"/>
  <c r="Y729" i="2" s="1"/>
  <c r="V730" i="2"/>
  <c r="X729" i="2" s="1"/>
  <c r="U730" i="2"/>
  <c r="W729" i="2" s="1"/>
  <c r="AD723" i="1"/>
  <c r="U727" i="1"/>
  <c r="W726" i="1" s="1"/>
  <c r="X726" i="1"/>
  <c r="AR722" i="1"/>
  <c r="AM722" i="1"/>
  <c r="AJ723" i="1"/>
  <c r="Z725" i="1"/>
  <c r="AK723" i="1"/>
  <c r="AM723" i="1"/>
  <c r="AQ722" i="1"/>
  <c r="AB724" i="1"/>
  <c r="AA724" i="1"/>
  <c r="AE724" i="1" s="1"/>
  <c r="AP722" i="1"/>
  <c r="S727" i="1"/>
  <c r="T727" i="1" s="1"/>
  <c r="Y726" i="1" s="1"/>
  <c r="R728" i="1"/>
  <c r="V728" i="1" s="1"/>
  <c r="AG726" i="2" l="1"/>
  <c r="AK726" i="2" s="1"/>
  <c r="AB728" i="2"/>
  <c r="AP728" i="2" s="1"/>
  <c r="AI726" i="2"/>
  <c r="AN726" i="2" s="1"/>
  <c r="AD727" i="2"/>
  <c r="AL727" i="2" s="1"/>
  <c r="Z729" i="2"/>
  <c r="AC729" i="2" s="1"/>
  <c r="AM729" i="2" s="1"/>
  <c r="AH726" i="2"/>
  <c r="AQ726" i="2" s="1"/>
  <c r="AE727" i="2"/>
  <c r="AR727" i="2" s="1"/>
  <c r="S731" i="2"/>
  <c r="T731" i="2" s="1"/>
  <c r="Y730" i="2" s="1"/>
  <c r="V731" i="2"/>
  <c r="X730" i="2" s="1"/>
  <c r="R732" i="2"/>
  <c r="U731" i="2"/>
  <c r="W730" i="2" s="1"/>
  <c r="AC728" i="2"/>
  <c r="AM728" i="2" s="1"/>
  <c r="AD724" i="1"/>
  <c r="AM724" i="1" s="1"/>
  <c r="X727" i="1"/>
  <c r="U728" i="1"/>
  <c r="W727" i="1" s="1"/>
  <c r="Z726" i="1"/>
  <c r="AK724" i="1"/>
  <c r="AN723" i="1"/>
  <c r="AP723" i="1"/>
  <c r="AR723" i="1"/>
  <c r="AB725" i="1"/>
  <c r="AA725" i="1"/>
  <c r="AE725" i="1" s="1"/>
  <c r="AC725" i="1"/>
  <c r="AL725" i="1" s="1"/>
  <c r="AJ724" i="1"/>
  <c r="AN724" i="1"/>
  <c r="AQ724" i="1"/>
  <c r="AQ723" i="1"/>
  <c r="S728" i="1"/>
  <c r="T728" i="1" s="1"/>
  <c r="Y727" i="1" s="1"/>
  <c r="R729" i="1"/>
  <c r="V729" i="1" s="1"/>
  <c r="AD728" i="2" l="1"/>
  <c r="AL728" i="2" s="1"/>
  <c r="AE728" i="2"/>
  <c r="AR728" i="2" s="1"/>
  <c r="AB729" i="2"/>
  <c r="AP729" i="2" s="1"/>
  <c r="AA729" i="2"/>
  <c r="S732" i="2"/>
  <c r="T732" i="2" s="1"/>
  <c r="Y731" i="2" s="1"/>
  <c r="R733" i="2"/>
  <c r="U732" i="2"/>
  <c r="W731" i="2" s="1"/>
  <c r="V732" i="2"/>
  <c r="X731" i="2" s="1"/>
  <c r="Z730" i="2"/>
  <c r="AC730" i="2" s="1"/>
  <c r="AM730" i="2" s="1"/>
  <c r="AI727" i="2"/>
  <c r="AN727" i="2" s="1"/>
  <c r="AG727" i="2"/>
  <c r="AK727" i="2" s="1"/>
  <c r="AH727" i="2"/>
  <c r="AQ727" i="2" s="1"/>
  <c r="AD725" i="1"/>
  <c r="U729" i="1"/>
  <c r="W728" i="1" s="1"/>
  <c r="X728" i="1"/>
  <c r="AR724" i="1"/>
  <c r="AJ725" i="1"/>
  <c r="AA726" i="1"/>
  <c r="AE726" i="1" s="1"/>
  <c r="AB726" i="1"/>
  <c r="AD726" i="1" s="1"/>
  <c r="Z727" i="1"/>
  <c r="AC727" i="1" s="1"/>
  <c r="AM725" i="1"/>
  <c r="AK725" i="1"/>
  <c r="AP724" i="1"/>
  <c r="AC726" i="1"/>
  <c r="R730" i="1"/>
  <c r="V730" i="1" s="1"/>
  <c r="S729" i="1"/>
  <c r="T729" i="1" s="1"/>
  <c r="Y728" i="1" s="1"/>
  <c r="AI728" i="2" l="1"/>
  <c r="AN728" i="2" s="1"/>
  <c r="AG728" i="2"/>
  <c r="AK728" i="2" s="1"/>
  <c r="AE729" i="2"/>
  <c r="AR729" i="2" s="1"/>
  <c r="AJ729" i="2"/>
  <c r="AD729" i="2"/>
  <c r="AL729" i="2" s="1"/>
  <c r="AH728" i="2"/>
  <c r="AQ728" i="2" s="1"/>
  <c r="AA730" i="2"/>
  <c r="AJ730" i="2" s="1"/>
  <c r="AB730" i="2"/>
  <c r="AP730" i="2" s="1"/>
  <c r="Z731" i="2"/>
  <c r="AA731" i="2" s="1"/>
  <c r="AJ731" i="2" s="1"/>
  <c r="R734" i="2"/>
  <c r="S733" i="2"/>
  <c r="T733" i="2" s="1"/>
  <c r="Y732" i="2" s="1"/>
  <c r="U733" i="2"/>
  <c r="W732" i="2" s="1"/>
  <c r="V733" i="2"/>
  <c r="X732" i="2" s="1"/>
  <c r="U730" i="1"/>
  <c r="W729" i="1" s="1"/>
  <c r="X729" i="1"/>
  <c r="AL727" i="1"/>
  <c r="AQ725" i="1"/>
  <c r="Z728" i="1"/>
  <c r="AC728" i="1" s="1"/>
  <c r="AL728" i="1" s="1"/>
  <c r="AP725" i="1"/>
  <c r="AN725" i="1"/>
  <c r="AJ726" i="1"/>
  <c r="AN726" i="1"/>
  <c r="AM726" i="1"/>
  <c r="AK726" i="1"/>
  <c r="AL726" i="1"/>
  <c r="AA727" i="1"/>
  <c r="AB727" i="1"/>
  <c r="AD727" i="1" s="1"/>
  <c r="AR725" i="1"/>
  <c r="R731" i="1"/>
  <c r="V731" i="1" s="1"/>
  <c r="S730" i="1"/>
  <c r="T730" i="1" s="1"/>
  <c r="Y729" i="1" s="1"/>
  <c r="AG729" i="2" l="1"/>
  <c r="AK729" i="2" s="1"/>
  <c r="AI729" i="2"/>
  <c r="AN729" i="2" s="1"/>
  <c r="AH729" i="2"/>
  <c r="AQ729" i="2" s="1"/>
  <c r="AD730" i="2"/>
  <c r="AL730" i="2" s="1"/>
  <c r="AC731" i="2"/>
  <c r="AM731" i="2" s="1"/>
  <c r="AE730" i="2"/>
  <c r="AR730" i="2" s="1"/>
  <c r="R735" i="2"/>
  <c r="S734" i="2"/>
  <c r="T734" i="2" s="1"/>
  <c r="Y733" i="2" s="1"/>
  <c r="V734" i="2"/>
  <c r="X733" i="2" s="1"/>
  <c r="U734" i="2"/>
  <c r="W733" i="2" s="1"/>
  <c r="AB731" i="2"/>
  <c r="Z732" i="2"/>
  <c r="AA732" i="2" s="1"/>
  <c r="AJ732" i="2" s="1"/>
  <c r="AE727" i="1"/>
  <c r="X730" i="1"/>
  <c r="U731" i="1"/>
  <c r="W730" i="1" s="1"/>
  <c r="AP726" i="1"/>
  <c r="Z729" i="1"/>
  <c r="AJ727" i="1"/>
  <c r="AQ726" i="1"/>
  <c r="AR726" i="1"/>
  <c r="AN727" i="1"/>
  <c r="AK727" i="1"/>
  <c r="AM727" i="1"/>
  <c r="AB728" i="1"/>
  <c r="AD728" i="1" s="1"/>
  <c r="AA728" i="1"/>
  <c r="S731" i="1"/>
  <c r="T731" i="1" s="1"/>
  <c r="Y730" i="1" s="1"/>
  <c r="R732" i="1"/>
  <c r="V732" i="1" s="1"/>
  <c r="AH730" i="2" l="1"/>
  <c r="AQ730" i="2" s="1"/>
  <c r="AE731" i="2"/>
  <c r="AR731" i="2" s="1"/>
  <c r="AP731" i="2"/>
  <c r="AI730" i="2"/>
  <c r="AN730" i="2" s="1"/>
  <c r="AG730" i="2"/>
  <c r="AK730" i="2" s="1"/>
  <c r="AB732" i="2"/>
  <c r="AP732" i="2" s="1"/>
  <c r="AC732" i="2"/>
  <c r="AM732" i="2" s="1"/>
  <c r="AE732" i="2"/>
  <c r="AR732" i="2" s="1"/>
  <c r="Z733" i="2"/>
  <c r="AB733" i="2" s="1"/>
  <c r="AP733" i="2" s="1"/>
  <c r="AD731" i="2"/>
  <c r="AL731" i="2" s="1"/>
  <c r="AG731" i="2"/>
  <c r="AK731" i="2" s="1"/>
  <c r="S735" i="2"/>
  <c r="T735" i="2" s="1"/>
  <c r="Y734" i="2" s="1"/>
  <c r="V735" i="2"/>
  <c r="X734" i="2" s="1"/>
  <c r="R736" i="2"/>
  <c r="U735" i="2"/>
  <c r="W734" i="2" s="1"/>
  <c r="AE728" i="1"/>
  <c r="X731" i="1"/>
  <c r="U732" i="1"/>
  <c r="W731" i="1" s="1"/>
  <c r="AQ727" i="1"/>
  <c r="AJ728" i="1"/>
  <c r="AN728" i="1"/>
  <c r="AK728" i="1"/>
  <c r="AM728" i="1"/>
  <c r="AA729" i="1"/>
  <c r="AB729" i="1"/>
  <c r="AD729" i="1" s="1"/>
  <c r="Z730" i="1"/>
  <c r="AP727" i="1"/>
  <c r="AR727" i="1"/>
  <c r="AC729" i="1"/>
  <c r="AL729" i="1" s="1"/>
  <c r="S732" i="1"/>
  <c r="T732" i="1" s="1"/>
  <c r="Y731" i="1" s="1"/>
  <c r="R733" i="1"/>
  <c r="V733" i="1" s="1"/>
  <c r="AD732" i="2" l="1"/>
  <c r="AL732" i="2" s="1"/>
  <c r="AG732" i="2"/>
  <c r="AK732" i="2" s="1"/>
  <c r="Z734" i="2"/>
  <c r="AA734" i="2" s="1"/>
  <c r="AJ734" i="2" s="1"/>
  <c r="S736" i="2"/>
  <c r="T736" i="2" s="1"/>
  <c r="Y735" i="2" s="1"/>
  <c r="R737" i="2"/>
  <c r="V736" i="2"/>
  <c r="X735" i="2" s="1"/>
  <c r="U736" i="2"/>
  <c r="W735" i="2" s="1"/>
  <c r="AA733" i="2"/>
  <c r="AH731" i="2"/>
  <c r="AQ731" i="2" s="1"/>
  <c r="AC733" i="2"/>
  <c r="AM733" i="2" s="1"/>
  <c r="AH732" i="2"/>
  <c r="AQ732" i="2" s="1"/>
  <c r="AI731" i="2"/>
  <c r="AN731" i="2" s="1"/>
  <c r="AI732" i="2"/>
  <c r="AN732" i="2" s="1"/>
  <c r="AE729" i="1"/>
  <c r="X732" i="1"/>
  <c r="U733" i="1"/>
  <c r="W732" i="1" s="1"/>
  <c r="AP728" i="1"/>
  <c r="AA730" i="1"/>
  <c r="AE730" i="1" s="1"/>
  <c r="AB730" i="1"/>
  <c r="AR728" i="1"/>
  <c r="AC730" i="1"/>
  <c r="Z731" i="1"/>
  <c r="AM729" i="1"/>
  <c r="AK729" i="1"/>
  <c r="AJ729" i="1"/>
  <c r="AQ728" i="1"/>
  <c r="R734" i="1"/>
  <c r="V734" i="1" s="1"/>
  <c r="S733" i="1"/>
  <c r="T733" i="1" s="1"/>
  <c r="Y732" i="1" s="1"/>
  <c r="AD733" i="2" l="1"/>
  <c r="AL733" i="2" s="1"/>
  <c r="AJ733" i="2"/>
  <c r="AC734" i="2"/>
  <c r="AM734" i="2" s="1"/>
  <c r="AB734" i="2"/>
  <c r="R738" i="2"/>
  <c r="S737" i="2"/>
  <c r="T737" i="2" s="1"/>
  <c r="Y736" i="2" s="1"/>
  <c r="V737" i="2"/>
  <c r="X736" i="2" s="1"/>
  <c r="U737" i="2"/>
  <c r="W736" i="2" s="1"/>
  <c r="AH733" i="2"/>
  <c r="AQ733" i="2" s="1"/>
  <c r="AE733" i="2"/>
  <c r="AR733" i="2" s="1"/>
  <c r="Z735" i="2"/>
  <c r="AB735" i="2" s="1"/>
  <c r="AP735" i="2" s="1"/>
  <c r="AD730" i="1"/>
  <c r="X733" i="1"/>
  <c r="U734" i="1"/>
  <c r="W733" i="1" s="1"/>
  <c r="AQ729" i="1"/>
  <c r="AR729" i="1"/>
  <c r="AL730" i="1"/>
  <c r="Z732" i="1"/>
  <c r="AB731" i="1"/>
  <c r="AD731" i="1" s="1"/>
  <c r="AA731" i="1"/>
  <c r="AK730" i="1"/>
  <c r="AP729" i="1"/>
  <c r="AN729" i="1"/>
  <c r="AC731" i="1"/>
  <c r="AN730" i="1"/>
  <c r="AJ730" i="1"/>
  <c r="S734" i="1"/>
  <c r="T734" i="1" s="1"/>
  <c r="Y733" i="1" s="1"/>
  <c r="R735" i="1"/>
  <c r="V735" i="1" s="1"/>
  <c r="AE734" i="2" l="1"/>
  <c r="AR734" i="2" s="1"/>
  <c r="AP734" i="2"/>
  <c r="AG733" i="2"/>
  <c r="AK733" i="2" s="1"/>
  <c r="AC735" i="2"/>
  <c r="AM735" i="2" s="1"/>
  <c r="AA735" i="2"/>
  <c r="AJ735" i="2" s="1"/>
  <c r="R739" i="2"/>
  <c r="S738" i="2"/>
  <c r="T738" i="2" s="1"/>
  <c r="Y737" i="2" s="1"/>
  <c r="V738" i="2"/>
  <c r="X737" i="2" s="1"/>
  <c r="U738" i="2"/>
  <c r="W737" i="2" s="1"/>
  <c r="AI733" i="2"/>
  <c r="AN733" i="2" s="1"/>
  <c r="Z736" i="2"/>
  <c r="AC736" i="2" s="1"/>
  <c r="AM736" i="2" s="1"/>
  <c r="AD734" i="2"/>
  <c r="AL734" i="2" s="1"/>
  <c r="AG734" i="2"/>
  <c r="AK734" i="2" s="1"/>
  <c r="AE735" i="2"/>
  <c r="AR735" i="2" s="1"/>
  <c r="AE731" i="1"/>
  <c r="U735" i="1"/>
  <c r="W734" i="1" s="1"/>
  <c r="X734" i="1"/>
  <c r="AB732" i="1"/>
  <c r="AD732" i="1" s="1"/>
  <c r="AA732" i="1"/>
  <c r="Z733" i="1"/>
  <c r="AL731" i="1"/>
  <c r="AC732" i="1"/>
  <c r="AL732" i="1" s="1"/>
  <c r="AR730" i="1"/>
  <c r="AM730" i="1"/>
  <c r="AQ730" i="1"/>
  <c r="AJ731" i="1"/>
  <c r="AN731" i="1"/>
  <c r="AK731" i="1"/>
  <c r="AM731" i="1"/>
  <c r="AP730" i="1"/>
  <c r="S735" i="1"/>
  <c r="T735" i="1" s="1"/>
  <c r="Y734" i="1" s="1"/>
  <c r="R736" i="1"/>
  <c r="V736" i="1" s="1"/>
  <c r="AD735" i="2" l="1"/>
  <c r="AL735" i="2" s="1"/>
  <c r="AI734" i="2"/>
  <c r="AN734" i="2" s="1"/>
  <c r="AB736" i="2"/>
  <c r="AP736" i="2" s="1"/>
  <c r="AA736" i="2"/>
  <c r="AJ736" i="2" s="1"/>
  <c r="AH734" i="2"/>
  <c r="AQ734" i="2" s="1"/>
  <c r="Z737" i="2"/>
  <c r="AC737" i="2" s="1"/>
  <c r="AM737" i="2" s="1"/>
  <c r="AG735" i="2"/>
  <c r="AK735" i="2" s="1"/>
  <c r="AI735" i="2"/>
  <c r="AN735" i="2" s="1"/>
  <c r="S739" i="2"/>
  <c r="T739" i="2" s="1"/>
  <c r="Y738" i="2" s="1"/>
  <c r="V739" i="2"/>
  <c r="X738" i="2" s="1"/>
  <c r="R740" i="2"/>
  <c r="U739" i="2"/>
  <c r="W738" i="2" s="1"/>
  <c r="AE732" i="1"/>
  <c r="X735" i="1"/>
  <c r="U736" i="1"/>
  <c r="W735" i="1" s="1"/>
  <c r="AB733" i="1"/>
  <c r="AD733" i="1" s="1"/>
  <c r="AA733" i="1"/>
  <c r="AR731" i="1"/>
  <c r="AC733" i="1"/>
  <c r="AL733" i="1" s="1"/>
  <c r="Z734" i="1"/>
  <c r="AJ732" i="1"/>
  <c r="AN732" i="1"/>
  <c r="AQ731" i="1"/>
  <c r="AP731" i="1"/>
  <c r="AK732" i="1"/>
  <c r="AM732" i="1"/>
  <c r="S736" i="1"/>
  <c r="T736" i="1" s="1"/>
  <c r="Y735" i="1" s="1"/>
  <c r="R737" i="1"/>
  <c r="V737" i="1" s="1"/>
  <c r="AH735" i="2" l="1"/>
  <c r="AQ735" i="2" s="1"/>
  <c r="AD736" i="2"/>
  <c r="AL736" i="2" s="1"/>
  <c r="AB737" i="2"/>
  <c r="AP737" i="2" s="1"/>
  <c r="AE736" i="2"/>
  <c r="AR736" i="2" s="1"/>
  <c r="Z738" i="2"/>
  <c r="AC738" i="2" s="1"/>
  <c r="AM738" i="2" s="1"/>
  <c r="AA737" i="2"/>
  <c r="AJ737" i="2" s="1"/>
  <c r="S740" i="2"/>
  <c r="T740" i="2" s="1"/>
  <c r="Y739" i="2" s="1"/>
  <c r="R741" i="2"/>
  <c r="U740" i="2"/>
  <c r="W739" i="2" s="1"/>
  <c r="V740" i="2"/>
  <c r="X739" i="2" s="1"/>
  <c r="AE733" i="1"/>
  <c r="U737" i="1"/>
  <c r="W736" i="1" s="1"/>
  <c r="X736" i="1"/>
  <c r="AP732" i="1"/>
  <c r="AA734" i="1"/>
  <c r="AB734" i="1"/>
  <c r="AD734" i="1" s="1"/>
  <c r="AJ733" i="1"/>
  <c r="Z735" i="1"/>
  <c r="AC735" i="1" s="1"/>
  <c r="AQ732" i="1"/>
  <c r="AR732" i="1"/>
  <c r="AC734" i="1"/>
  <c r="AM733" i="1"/>
  <c r="AK733" i="1"/>
  <c r="S737" i="1"/>
  <c r="T737" i="1" s="1"/>
  <c r="Y736" i="1" s="1"/>
  <c r="R738" i="1"/>
  <c r="V738" i="1" s="1"/>
  <c r="AH736" i="2" l="1"/>
  <c r="AQ736" i="2" s="1"/>
  <c r="AA738" i="2"/>
  <c r="AJ738" i="2" s="1"/>
  <c r="AG736" i="2"/>
  <c r="AK736" i="2" s="1"/>
  <c r="AI736" i="2"/>
  <c r="AN736" i="2" s="1"/>
  <c r="AB738" i="2"/>
  <c r="AE737" i="2"/>
  <c r="AR737" i="2" s="1"/>
  <c r="Z739" i="2"/>
  <c r="AB739" i="2" s="1"/>
  <c r="AP739" i="2" s="1"/>
  <c r="R742" i="2"/>
  <c r="S741" i="2"/>
  <c r="T741" i="2" s="1"/>
  <c r="Y740" i="2" s="1"/>
  <c r="U741" i="2"/>
  <c r="W740" i="2" s="1"/>
  <c r="V741" i="2"/>
  <c r="X740" i="2" s="1"/>
  <c r="AD737" i="2"/>
  <c r="AL737" i="2" s="1"/>
  <c r="AE734" i="1"/>
  <c r="U738" i="1"/>
  <c r="W737" i="1" s="1"/>
  <c r="X737" i="1"/>
  <c r="AP733" i="1"/>
  <c r="AN733" i="1"/>
  <c r="Z736" i="1"/>
  <c r="AR733" i="1"/>
  <c r="AM734" i="1"/>
  <c r="AK734" i="1"/>
  <c r="AL734" i="1"/>
  <c r="AL735" i="1"/>
  <c r="AQ733" i="1"/>
  <c r="AN734" i="1"/>
  <c r="AJ734" i="1"/>
  <c r="AB735" i="1"/>
  <c r="AA735" i="1"/>
  <c r="AE735" i="1" s="1"/>
  <c r="S738" i="1"/>
  <c r="T738" i="1" s="1"/>
  <c r="Y737" i="1" s="1"/>
  <c r="R739" i="1"/>
  <c r="V739" i="1" s="1"/>
  <c r="AD738" i="2" l="1"/>
  <c r="AL738" i="2" s="1"/>
  <c r="AP738" i="2"/>
  <c r="AE738" i="2"/>
  <c r="AR738" i="2" s="1"/>
  <c r="AC739" i="2"/>
  <c r="AM739" i="2" s="1"/>
  <c r="AG737" i="2"/>
  <c r="AK737" i="2" s="1"/>
  <c r="R743" i="2"/>
  <c r="S742" i="2"/>
  <c r="T742" i="2" s="1"/>
  <c r="Y741" i="2" s="1"/>
  <c r="U742" i="2"/>
  <c r="W741" i="2" s="1"/>
  <c r="V742" i="2"/>
  <c r="X741" i="2" s="1"/>
  <c r="AA739" i="2"/>
  <c r="AJ739" i="2" s="1"/>
  <c r="AH737" i="2"/>
  <c r="AQ737" i="2" s="1"/>
  <c r="Z740" i="2"/>
  <c r="AB740" i="2" s="1"/>
  <c r="AP740" i="2" s="1"/>
  <c r="AH738" i="2"/>
  <c r="AQ738" i="2" s="1"/>
  <c r="AI737" i="2"/>
  <c r="AN737" i="2" s="1"/>
  <c r="AD735" i="1"/>
  <c r="AQ734" i="1"/>
  <c r="U739" i="1"/>
  <c r="X738" i="1"/>
  <c r="AP734" i="1"/>
  <c r="AA736" i="1"/>
  <c r="AB736" i="1"/>
  <c r="AD736" i="1" s="1"/>
  <c r="AC736" i="1"/>
  <c r="AL736" i="1" s="1"/>
  <c r="Z737" i="1"/>
  <c r="AC737" i="1" s="1"/>
  <c r="AL737" i="1" s="1"/>
  <c r="AJ735" i="1"/>
  <c r="AM735" i="1"/>
  <c r="AK735" i="1"/>
  <c r="AR734" i="1"/>
  <c r="S739" i="1"/>
  <c r="T739" i="1" s="1"/>
  <c r="Y738" i="1" s="1"/>
  <c r="R740" i="1"/>
  <c r="V740" i="1" s="1"/>
  <c r="AI738" i="2" l="1"/>
  <c r="AN738" i="2" s="1"/>
  <c r="AG738" i="2"/>
  <c r="AK738" i="2" s="1"/>
  <c r="AA740" i="2"/>
  <c r="AJ740" i="2" s="1"/>
  <c r="AE739" i="2"/>
  <c r="AR739" i="2" s="1"/>
  <c r="S743" i="2"/>
  <c r="T743" i="2" s="1"/>
  <c r="Y742" i="2" s="1"/>
  <c r="V743" i="2"/>
  <c r="X742" i="2" s="1"/>
  <c r="R744" i="2"/>
  <c r="U743" i="2"/>
  <c r="W742" i="2" s="1"/>
  <c r="AC740" i="2"/>
  <c r="AM740" i="2" s="1"/>
  <c r="Z741" i="2"/>
  <c r="AB741" i="2" s="1"/>
  <c r="AP741" i="2" s="1"/>
  <c r="AD739" i="2"/>
  <c r="AL739" i="2" s="1"/>
  <c r="AE736" i="1"/>
  <c r="X739" i="1"/>
  <c r="U740" i="1"/>
  <c r="W739" i="1" s="1"/>
  <c r="AR735" i="1"/>
  <c r="W738" i="1"/>
  <c r="AQ735" i="1"/>
  <c r="AK736" i="1"/>
  <c r="AM736" i="1"/>
  <c r="Z738" i="1"/>
  <c r="AC738" i="1" s="1"/>
  <c r="AN735" i="1"/>
  <c r="AP735" i="1"/>
  <c r="AB737" i="1"/>
  <c r="AD737" i="1" s="1"/>
  <c r="AA737" i="1"/>
  <c r="AJ736" i="1"/>
  <c r="AN736" i="1"/>
  <c r="AQ736" i="1"/>
  <c r="R741" i="1"/>
  <c r="V741" i="1" s="1"/>
  <c r="S740" i="1"/>
  <c r="T740" i="1" s="1"/>
  <c r="Y739" i="1" s="1"/>
  <c r="AI739" i="2" l="1"/>
  <c r="AN739" i="2" s="1"/>
  <c r="AE740" i="2"/>
  <c r="AR740" i="2" s="1"/>
  <c r="Z742" i="2"/>
  <c r="AA742" i="2" s="1"/>
  <c r="AJ742" i="2" s="1"/>
  <c r="AH739" i="2"/>
  <c r="AQ739" i="2" s="1"/>
  <c r="AA741" i="2"/>
  <c r="AJ741" i="2" s="1"/>
  <c r="S744" i="2"/>
  <c r="T744" i="2" s="1"/>
  <c r="Y743" i="2" s="1"/>
  <c r="R745" i="2"/>
  <c r="V744" i="2"/>
  <c r="X743" i="2" s="1"/>
  <c r="U744" i="2"/>
  <c r="W743" i="2" s="1"/>
  <c r="AD740" i="2"/>
  <c r="AL740" i="2" s="1"/>
  <c r="AG739" i="2"/>
  <c r="AK739" i="2" s="1"/>
  <c r="AC741" i="2"/>
  <c r="AM741" i="2" s="1"/>
  <c r="AE737" i="1"/>
  <c r="X740" i="1"/>
  <c r="U741" i="1"/>
  <c r="W740" i="1" s="1"/>
  <c r="AR736" i="1"/>
  <c r="AM737" i="1"/>
  <c r="AK737" i="1"/>
  <c r="AL738" i="1"/>
  <c r="AP736" i="1"/>
  <c r="Z739" i="1"/>
  <c r="AJ737" i="1"/>
  <c r="AB738" i="1"/>
  <c r="AA738" i="1"/>
  <c r="AE738" i="1" s="1"/>
  <c r="S741" i="1"/>
  <c r="T741" i="1" s="1"/>
  <c r="Y740" i="1" s="1"/>
  <c r="R742" i="1"/>
  <c r="V742" i="1" s="1"/>
  <c r="AG740" i="2" l="1"/>
  <c r="AK740" i="2" s="1"/>
  <c r="Z743" i="2"/>
  <c r="AC743" i="2" s="1"/>
  <c r="AM743" i="2" s="1"/>
  <c r="AE741" i="2"/>
  <c r="AR741" i="2" s="1"/>
  <c r="AH740" i="2"/>
  <c r="AQ740" i="2" s="1"/>
  <c r="AD741" i="2"/>
  <c r="AL741" i="2" s="1"/>
  <c r="AI740" i="2"/>
  <c r="AN740" i="2" s="1"/>
  <c r="AC742" i="2"/>
  <c r="AM742" i="2" s="1"/>
  <c r="AB742" i="2"/>
  <c r="R746" i="2"/>
  <c r="S745" i="2"/>
  <c r="T745" i="2" s="1"/>
  <c r="Y744" i="2" s="1"/>
  <c r="V745" i="2"/>
  <c r="X744" i="2" s="1"/>
  <c r="U745" i="2"/>
  <c r="W744" i="2" s="1"/>
  <c r="AD738" i="1"/>
  <c r="AR737" i="1"/>
  <c r="X741" i="1"/>
  <c r="U742" i="1"/>
  <c r="W741" i="1" s="1"/>
  <c r="AQ737" i="1"/>
  <c r="AB739" i="1"/>
  <c r="AA739" i="1"/>
  <c r="AE739" i="1" s="1"/>
  <c r="AC739" i="1"/>
  <c r="Z740" i="1"/>
  <c r="AC740" i="1" s="1"/>
  <c r="AL740" i="1" s="1"/>
  <c r="AJ738" i="1"/>
  <c r="AK738" i="1"/>
  <c r="AQ738" i="1"/>
  <c r="AP737" i="1"/>
  <c r="AN737" i="1"/>
  <c r="R743" i="1"/>
  <c r="V743" i="1" s="1"/>
  <c r="S742" i="1"/>
  <c r="T742" i="1" s="1"/>
  <c r="Y741" i="1" s="1"/>
  <c r="AG741" i="2" l="1"/>
  <c r="AK741" i="2" s="1"/>
  <c r="AE742" i="2"/>
  <c r="AR742" i="2" s="1"/>
  <c r="AP742" i="2"/>
  <c r="AH741" i="2"/>
  <c r="AQ741" i="2" s="1"/>
  <c r="AI741" i="2"/>
  <c r="AN741" i="2" s="1"/>
  <c r="R747" i="2"/>
  <c r="S746" i="2"/>
  <c r="T746" i="2" s="1"/>
  <c r="Y745" i="2" s="1"/>
  <c r="V746" i="2"/>
  <c r="X745" i="2" s="1"/>
  <c r="U746" i="2"/>
  <c r="W745" i="2" s="1"/>
  <c r="Z744" i="2"/>
  <c r="AC744" i="2" s="1"/>
  <c r="AM744" i="2" s="1"/>
  <c r="AD742" i="2"/>
  <c r="AL742" i="2" s="1"/>
  <c r="AG742" i="2"/>
  <c r="AK742" i="2" s="1"/>
  <c r="AB743" i="2"/>
  <c r="AP743" i="2" s="1"/>
  <c r="AA743" i="2"/>
  <c r="AJ743" i="2" s="1"/>
  <c r="AD739" i="1"/>
  <c r="X742" i="1"/>
  <c r="U743" i="1"/>
  <c r="W742" i="1" s="1"/>
  <c r="AL739" i="1"/>
  <c r="Z741" i="1"/>
  <c r="AR738" i="1"/>
  <c r="AM738" i="1"/>
  <c r="AN738" i="1"/>
  <c r="AP738" i="1"/>
  <c r="AJ739" i="1"/>
  <c r="AB740" i="1"/>
  <c r="AA740" i="1"/>
  <c r="AE740" i="1" s="1"/>
  <c r="AN739" i="1"/>
  <c r="AK739" i="1"/>
  <c r="AM739" i="1"/>
  <c r="R744" i="1"/>
  <c r="V744" i="1" s="1"/>
  <c r="S743" i="1"/>
  <c r="T743" i="1" s="1"/>
  <c r="Y742" i="1" s="1"/>
  <c r="AA744" i="2" l="1"/>
  <c r="AJ744" i="2" s="1"/>
  <c r="AB744" i="2"/>
  <c r="AP744" i="2" s="1"/>
  <c r="S747" i="2"/>
  <c r="T747" i="2" s="1"/>
  <c r="Y746" i="2" s="1"/>
  <c r="V747" i="2"/>
  <c r="X746" i="2" s="1"/>
  <c r="R748" i="2"/>
  <c r="U747" i="2"/>
  <c r="W746" i="2" s="1"/>
  <c r="AH742" i="2"/>
  <c r="AQ742" i="2" s="1"/>
  <c r="Z745" i="2"/>
  <c r="AA745" i="2" s="1"/>
  <c r="AJ745" i="2" s="1"/>
  <c r="AI742" i="2"/>
  <c r="AN742" i="2" s="1"/>
  <c r="AE743" i="2"/>
  <c r="AR743" i="2" s="1"/>
  <c r="AD743" i="2"/>
  <c r="AL743" i="2" s="1"/>
  <c r="AD740" i="1"/>
  <c r="U744" i="1"/>
  <c r="W743" i="1" s="1"/>
  <c r="X743" i="1"/>
  <c r="AB741" i="1"/>
  <c r="AD741" i="1" s="1"/>
  <c r="AA741" i="1"/>
  <c r="AK740" i="1"/>
  <c r="AM740" i="1"/>
  <c r="AR739" i="1"/>
  <c r="AC741" i="1"/>
  <c r="AL741" i="1" s="1"/>
  <c r="Z742" i="1"/>
  <c r="AC742" i="1" s="1"/>
  <c r="AQ739" i="1"/>
  <c r="AJ740" i="1"/>
  <c r="AN740" i="1"/>
  <c r="AP739" i="1"/>
  <c r="R745" i="1"/>
  <c r="V745" i="1" s="1"/>
  <c r="S744" i="1"/>
  <c r="T744" i="1" s="1"/>
  <c r="Y743" i="1" s="1"/>
  <c r="AD744" i="2" l="1"/>
  <c r="AL744" i="2" s="1"/>
  <c r="AE744" i="2"/>
  <c r="AR744" i="2" s="1"/>
  <c r="AC745" i="2"/>
  <c r="AM745" i="2" s="1"/>
  <c r="AH743" i="2"/>
  <c r="AQ743" i="2" s="1"/>
  <c r="AG743" i="2"/>
  <c r="AK743" i="2" s="1"/>
  <c r="AI743" i="2"/>
  <c r="AN743" i="2" s="1"/>
  <c r="AB745" i="2"/>
  <c r="AP745" i="2" s="1"/>
  <c r="Z746" i="2"/>
  <c r="AC746" i="2" s="1"/>
  <c r="AM746" i="2" s="1"/>
  <c r="S748" i="2"/>
  <c r="T748" i="2" s="1"/>
  <c r="Y747" i="2" s="1"/>
  <c r="R749" i="2"/>
  <c r="U748" i="2"/>
  <c r="W747" i="2" s="1"/>
  <c r="V748" i="2"/>
  <c r="X747" i="2" s="1"/>
  <c r="AE741" i="1"/>
  <c r="U745" i="1"/>
  <c r="W744" i="1" s="1"/>
  <c r="X744" i="1"/>
  <c r="AR740" i="1"/>
  <c r="AJ741" i="1"/>
  <c r="AL742" i="1"/>
  <c r="Z743" i="1"/>
  <c r="AC743" i="1" s="1"/>
  <c r="AQ740" i="1"/>
  <c r="AA742" i="1"/>
  <c r="AE742" i="1" s="1"/>
  <c r="AB742" i="1"/>
  <c r="AP740" i="1"/>
  <c r="AM741" i="1"/>
  <c r="AK741" i="1"/>
  <c r="S745" i="1"/>
  <c r="T745" i="1" s="1"/>
  <c r="Y744" i="1" s="1"/>
  <c r="R746" i="1"/>
  <c r="V746" i="1" s="1"/>
  <c r="AH744" i="2" l="1"/>
  <c r="AQ744" i="2" s="1"/>
  <c r="AE745" i="2"/>
  <c r="AR745" i="2" s="1"/>
  <c r="AA746" i="2"/>
  <c r="AJ746" i="2" s="1"/>
  <c r="AI744" i="2"/>
  <c r="AN744" i="2" s="1"/>
  <c r="AG744" i="2"/>
  <c r="AK744" i="2" s="1"/>
  <c r="AD745" i="2"/>
  <c r="AL745" i="2" s="1"/>
  <c r="AB746" i="2"/>
  <c r="AP746" i="2" s="1"/>
  <c r="R750" i="2"/>
  <c r="S749" i="2"/>
  <c r="T749" i="2" s="1"/>
  <c r="Y748" i="2" s="1"/>
  <c r="V749" i="2"/>
  <c r="X748" i="2" s="1"/>
  <c r="U749" i="2"/>
  <c r="W748" i="2" s="1"/>
  <c r="AE746" i="2"/>
  <c r="AR746" i="2" s="1"/>
  <c r="Z747" i="2"/>
  <c r="AC747" i="2" s="1"/>
  <c r="AM747" i="2" s="1"/>
  <c r="AG745" i="2"/>
  <c r="AK745" i="2" s="1"/>
  <c r="AD742" i="1"/>
  <c r="U746" i="1"/>
  <c r="W745" i="1" s="1"/>
  <c r="X745" i="1"/>
  <c r="Z744" i="1"/>
  <c r="AM742" i="1"/>
  <c r="AK742" i="1"/>
  <c r="AL743" i="1"/>
  <c r="AQ741" i="1"/>
  <c r="AJ742" i="1"/>
  <c r="AN742" i="1"/>
  <c r="AP741" i="1"/>
  <c r="AN741" i="1"/>
  <c r="AB743" i="1"/>
  <c r="AA743" i="1"/>
  <c r="AE743" i="1" s="1"/>
  <c r="AR741" i="1"/>
  <c r="S746" i="1"/>
  <c r="T746" i="1" s="1"/>
  <c r="Y745" i="1" s="1"/>
  <c r="R747" i="1"/>
  <c r="V747" i="1" s="1"/>
  <c r="AD746" i="2" l="1"/>
  <c r="AL746" i="2" s="1"/>
  <c r="AH745" i="2"/>
  <c r="AQ745" i="2" s="1"/>
  <c r="AI745" i="2"/>
  <c r="AN745" i="2" s="1"/>
  <c r="AA747" i="2"/>
  <c r="AJ747" i="2" s="1"/>
  <c r="R751" i="2"/>
  <c r="S750" i="2"/>
  <c r="T750" i="2" s="1"/>
  <c r="Y749" i="2" s="1"/>
  <c r="V750" i="2"/>
  <c r="X749" i="2" s="1"/>
  <c r="U750" i="2"/>
  <c r="W749" i="2" s="1"/>
  <c r="AB747" i="2"/>
  <c r="AP747" i="2" s="1"/>
  <c r="AI746" i="2"/>
  <c r="AN746" i="2" s="1"/>
  <c r="Z748" i="2"/>
  <c r="AC748" i="2" s="1"/>
  <c r="AM748" i="2" s="1"/>
  <c r="AG746" i="2"/>
  <c r="AK746" i="2" s="1"/>
  <c r="AD743" i="1"/>
  <c r="AQ742" i="1"/>
  <c r="X746" i="1"/>
  <c r="U747" i="1"/>
  <c r="W746" i="1" s="1"/>
  <c r="AP742" i="1"/>
  <c r="AJ743" i="1"/>
  <c r="AN743" i="1"/>
  <c r="AK743" i="1"/>
  <c r="AM743" i="1"/>
  <c r="AA744" i="1"/>
  <c r="AB744" i="1"/>
  <c r="AD744" i="1" s="1"/>
  <c r="Z745" i="1"/>
  <c r="AR742" i="1"/>
  <c r="AC744" i="1"/>
  <c r="AL744" i="1" s="1"/>
  <c r="S747" i="1"/>
  <c r="T747" i="1" s="1"/>
  <c r="Y746" i="1" s="1"/>
  <c r="R748" i="1"/>
  <c r="V748" i="1" s="1"/>
  <c r="AH746" i="2" l="1"/>
  <c r="AQ746" i="2" s="1"/>
  <c r="AB748" i="2"/>
  <c r="AP748" i="2" s="1"/>
  <c r="AD747" i="2"/>
  <c r="AL747" i="2" s="1"/>
  <c r="S751" i="2"/>
  <c r="T751" i="2" s="1"/>
  <c r="Y750" i="2" s="1"/>
  <c r="V751" i="2"/>
  <c r="X750" i="2" s="1"/>
  <c r="R752" i="2"/>
  <c r="U751" i="2"/>
  <c r="W750" i="2" s="1"/>
  <c r="Z749" i="2"/>
  <c r="AC749" i="2" s="1"/>
  <c r="AM749" i="2" s="1"/>
  <c r="AE747" i="2"/>
  <c r="AR747" i="2" s="1"/>
  <c r="AA748" i="2"/>
  <c r="AE744" i="1"/>
  <c r="X747" i="1"/>
  <c r="U748" i="1"/>
  <c r="W747" i="1" s="1"/>
  <c r="AP743" i="1"/>
  <c r="AJ744" i="1"/>
  <c r="AN744" i="1"/>
  <c r="AR743" i="1"/>
  <c r="AM744" i="1"/>
  <c r="AK744" i="1"/>
  <c r="AP744" i="1"/>
  <c r="AB745" i="1"/>
  <c r="AA745" i="1"/>
  <c r="AE745" i="1" s="1"/>
  <c r="Z746" i="1"/>
  <c r="AC745" i="1"/>
  <c r="AL745" i="1" s="1"/>
  <c r="AQ743" i="1"/>
  <c r="R749" i="1"/>
  <c r="V749" i="1" s="1"/>
  <c r="S748" i="1"/>
  <c r="T748" i="1" s="1"/>
  <c r="Y747" i="1" s="1"/>
  <c r="AD748" i="2" l="1"/>
  <c r="AL748" i="2" s="1"/>
  <c r="AJ748" i="2"/>
  <c r="AH747" i="2"/>
  <c r="AQ747" i="2" s="1"/>
  <c r="AB749" i="2"/>
  <c r="AP749" i="2" s="1"/>
  <c r="AI747" i="2"/>
  <c r="AN747" i="2" s="1"/>
  <c r="AA749" i="2"/>
  <c r="AJ749" i="2" s="1"/>
  <c r="Z750" i="2"/>
  <c r="AA750" i="2" s="1"/>
  <c r="AJ750" i="2" s="1"/>
  <c r="AG747" i="2"/>
  <c r="AK747" i="2" s="1"/>
  <c r="S752" i="2"/>
  <c r="T752" i="2" s="1"/>
  <c r="Y751" i="2" s="1"/>
  <c r="R753" i="2"/>
  <c r="V752" i="2"/>
  <c r="X751" i="2" s="1"/>
  <c r="U752" i="2"/>
  <c r="W751" i="2" s="1"/>
  <c r="AE748" i="2"/>
  <c r="AR748" i="2" s="1"/>
  <c r="AH748" i="2"/>
  <c r="AQ748" i="2" s="1"/>
  <c r="AD745" i="1"/>
  <c r="X748" i="1"/>
  <c r="U749" i="1"/>
  <c r="W748" i="1" s="1"/>
  <c r="AR744" i="1"/>
  <c r="AA746" i="1"/>
  <c r="AB746" i="1"/>
  <c r="AD746" i="1" s="1"/>
  <c r="AQ744" i="1"/>
  <c r="AC746" i="1"/>
  <c r="AJ745" i="1"/>
  <c r="Z747" i="1"/>
  <c r="AM745" i="1"/>
  <c r="AK745" i="1"/>
  <c r="S749" i="1"/>
  <c r="T749" i="1" s="1"/>
  <c r="Y748" i="1" s="1"/>
  <c r="R750" i="1"/>
  <c r="V750" i="1" s="1"/>
  <c r="AE749" i="2" l="1"/>
  <c r="AR749" i="2" s="1"/>
  <c r="AD749" i="2"/>
  <c r="AL749" i="2" s="1"/>
  <c r="AC750" i="2"/>
  <c r="AM750" i="2" s="1"/>
  <c r="AB750" i="2"/>
  <c r="AP750" i="2" s="1"/>
  <c r="AG748" i="2"/>
  <c r="AK748" i="2" s="1"/>
  <c r="R754" i="2"/>
  <c r="S753" i="2"/>
  <c r="T753" i="2" s="1"/>
  <c r="Y752" i="2" s="1"/>
  <c r="V753" i="2"/>
  <c r="X752" i="2" s="1"/>
  <c r="U753" i="2"/>
  <c r="W752" i="2" s="1"/>
  <c r="Z751" i="2"/>
  <c r="AA751" i="2" s="1"/>
  <c r="AJ751" i="2" s="1"/>
  <c r="AI748" i="2"/>
  <c r="AN748" i="2" s="1"/>
  <c r="AG749" i="2"/>
  <c r="AK749" i="2" s="1"/>
  <c r="AE746" i="1"/>
  <c r="X749" i="1"/>
  <c r="U750" i="1"/>
  <c r="W749" i="1" s="1"/>
  <c r="AQ745" i="1"/>
  <c r="AR745" i="1"/>
  <c r="AK746" i="1"/>
  <c r="AL746" i="1"/>
  <c r="AA747" i="1"/>
  <c r="AE747" i="1" s="1"/>
  <c r="AB747" i="1"/>
  <c r="Z748" i="1"/>
  <c r="AC748" i="1" s="1"/>
  <c r="AL748" i="1" s="1"/>
  <c r="AC747" i="1"/>
  <c r="AL747" i="1" s="1"/>
  <c r="AP745" i="1"/>
  <c r="AN745" i="1"/>
  <c r="AJ746" i="1"/>
  <c r="AN746" i="1"/>
  <c r="AQ746" i="1"/>
  <c r="R751" i="1"/>
  <c r="V751" i="1" s="1"/>
  <c r="S750" i="1"/>
  <c r="T750" i="1" s="1"/>
  <c r="Y749" i="1" s="1"/>
  <c r="AH749" i="2" l="1"/>
  <c r="AQ749" i="2" s="1"/>
  <c r="AD750" i="2"/>
  <c r="AL750" i="2" s="1"/>
  <c r="AI749" i="2"/>
  <c r="AN749" i="2" s="1"/>
  <c r="AE750" i="2"/>
  <c r="AR750" i="2" s="1"/>
  <c r="AC751" i="2"/>
  <c r="AM751" i="2" s="1"/>
  <c r="AB751" i="2"/>
  <c r="AH750" i="2"/>
  <c r="AQ750" i="2" s="1"/>
  <c r="V754" i="2"/>
  <c r="X753" i="2" s="1"/>
  <c r="R755" i="2"/>
  <c r="S754" i="2"/>
  <c r="T754" i="2" s="1"/>
  <c r="Y753" i="2" s="1"/>
  <c r="U754" i="2"/>
  <c r="W753" i="2" s="1"/>
  <c r="Z752" i="2"/>
  <c r="AC752" i="2" s="1"/>
  <c r="AM752" i="2" s="1"/>
  <c r="AD747" i="1"/>
  <c r="AP746" i="1"/>
  <c r="U751" i="1"/>
  <c r="W750" i="1" s="1"/>
  <c r="X750" i="1"/>
  <c r="AN747" i="1"/>
  <c r="AK747" i="1"/>
  <c r="AR746" i="1"/>
  <c r="AM746" i="1"/>
  <c r="AJ747" i="1"/>
  <c r="Z749" i="1"/>
  <c r="AB748" i="1"/>
  <c r="AA748" i="1"/>
  <c r="AE748" i="1" s="1"/>
  <c r="S751" i="1"/>
  <c r="T751" i="1" s="1"/>
  <c r="Y750" i="1" s="1"/>
  <c r="R752" i="1"/>
  <c r="V752" i="1" s="1"/>
  <c r="AG750" i="2" l="1"/>
  <c r="AK750" i="2" s="1"/>
  <c r="AI750" i="2"/>
  <c r="AN750" i="2" s="1"/>
  <c r="AD751" i="2"/>
  <c r="AL751" i="2" s="1"/>
  <c r="AP751" i="2"/>
  <c r="AE751" i="2"/>
  <c r="AR751" i="2" s="1"/>
  <c r="AB752" i="2"/>
  <c r="AP752" i="2" s="1"/>
  <c r="Z753" i="2"/>
  <c r="AB753" i="2" s="1"/>
  <c r="AP753" i="2" s="1"/>
  <c r="S755" i="2"/>
  <c r="T755" i="2" s="1"/>
  <c r="Y754" i="2" s="1"/>
  <c r="V755" i="2"/>
  <c r="X754" i="2" s="1"/>
  <c r="R756" i="2"/>
  <c r="U755" i="2"/>
  <c r="W754" i="2" s="1"/>
  <c r="AA752" i="2"/>
  <c r="AJ752" i="2" s="1"/>
  <c r="AD748" i="1"/>
  <c r="AP747" i="1"/>
  <c r="AR747" i="1"/>
  <c r="U752" i="1"/>
  <c r="W751" i="1" s="1"/>
  <c r="X751" i="1"/>
  <c r="AK748" i="1"/>
  <c r="AM748" i="1"/>
  <c r="AB749" i="1"/>
  <c r="AD749" i="1" s="1"/>
  <c r="AA749" i="1"/>
  <c r="AQ747" i="1"/>
  <c r="AM747" i="1"/>
  <c r="AJ748" i="1"/>
  <c r="AN748" i="1"/>
  <c r="Z750" i="1"/>
  <c r="AC750" i="1" s="1"/>
  <c r="AC749" i="1"/>
  <c r="AL749" i="1" s="1"/>
  <c r="S752" i="1"/>
  <c r="T752" i="1" s="1"/>
  <c r="Y751" i="1" s="1"/>
  <c r="R753" i="1"/>
  <c r="V753" i="1" s="1"/>
  <c r="AI751" i="2" l="1"/>
  <c r="AN751" i="2" s="1"/>
  <c r="AH751" i="2"/>
  <c r="AQ751" i="2" s="1"/>
  <c r="AG751" i="2"/>
  <c r="AK751" i="2" s="1"/>
  <c r="AD752" i="2"/>
  <c r="AL752" i="2" s="1"/>
  <c r="AA753" i="2"/>
  <c r="AJ753" i="2" s="1"/>
  <c r="AC753" i="2"/>
  <c r="AM753" i="2" s="1"/>
  <c r="Z754" i="2"/>
  <c r="AC754" i="2" s="1"/>
  <c r="AM754" i="2" s="1"/>
  <c r="S756" i="2"/>
  <c r="T756" i="2" s="1"/>
  <c r="Y755" i="2" s="1"/>
  <c r="R757" i="2"/>
  <c r="U756" i="2"/>
  <c r="W755" i="2" s="1"/>
  <c r="V756" i="2"/>
  <c r="X755" i="2" s="1"/>
  <c r="AD753" i="2"/>
  <c r="AL753" i="2" s="1"/>
  <c r="AE752" i="2"/>
  <c r="AR752" i="2" s="1"/>
  <c r="AE749" i="1"/>
  <c r="AQ748" i="1"/>
  <c r="AR748" i="1"/>
  <c r="U753" i="1"/>
  <c r="W752" i="1" s="1"/>
  <c r="X752" i="1"/>
  <c r="AP748" i="1"/>
  <c r="AK749" i="1"/>
  <c r="AM749" i="1"/>
  <c r="Z751" i="1"/>
  <c r="AC751" i="1" s="1"/>
  <c r="AL751" i="1" s="1"/>
  <c r="AL750" i="1"/>
  <c r="AA750" i="1"/>
  <c r="AB750" i="1"/>
  <c r="AD750" i="1" s="1"/>
  <c r="AJ749" i="1"/>
  <c r="AN749" i="1"/>
  <c r="R754" i="1"/>
  <c r="V754" i="1" s="1"/>
  <c r="S753" i="1"/>
  <c r="T753" i="1" s="1"/>
  <c r="Y752" i="1" s="1"/>
  <c r="AH752" i="2" l="1"/>
  <c r="AQ752" i="2" s="1"/>
  <c r="AE753" i="2"/>
  <c r="AR753" i="2" s="1"/>
  <c r="AA754" i="2"/>
  <c r="AJ754" i="2" s="1"/>
  <c r="AB754" i="2"/>
  <c r="AG752" i="2"/>
  <c r="AK752" i="2" s="1"/>
  <c r="AH753" i="2"/>
  <c r="AQ753" i="2" s="1"/>
  <c r="Z755" i="2"/>
  <c r="AA755" i="2" s="1"/>
  <c r="AJ755" i="2" s="1"/>
  <c r="AI752" i="2"/>
  <c r="AN752" i="2" s="1"/>
  <c r="R758" i="2"/>
  <c r="S757" i="2"/>
  <c r="T757" i="2" s="1"/>
  <c r="Y756" i="2" s="1"/>
  <c r="U757" i="2"/>
  <c r="W756" i="2" s="1"/>
  <c r="V757" i="2"/>
  <c r="X756" i="2" s="1"/>
  <c r="AE750" i="1"/>
  <c r="AQ749" i="1"/>
  <c r="U754" i="1"/>
  <c r="W753" i="1" s="1"/>
  <c r="X753" i="1"/>
  <c r="AR749" i="1"/>
  <c r="AJ750" i="1"/>
  <c r="AP749" i="1"/>
  <c r="Z752" i="1"/>
  <c r="AK750" i="1"/>
  <c r="AQ750" i="1"/>
  <c r="AA751" i="1"/>
  <c r="AB751" i="1"/>
  <c r="AD751" i="1" s="1"/>
  <c r="S754" i="1"/>
  <c r="T754" i="1" s="1"/>
  <c r="Y753" i="1" s="1"/>
  <c r="R755" i="1"/>
  <c r="V755" i="1" s="1"/>
  <c r="AI753" i="2" l="1"/>
  <c r="AN753" i="2" s="1"/>
  <c r="AG753" i="2"/>
  <c r="AK753" i="2" s="1"/>
  <c r="AE754" i="2"/>
  <c r="AR754" i="2" s="1"/>
  <c r="AP754" i="2"/>
  <c r="AD754" i="2"/>
  <c r="AL754" i="2" s="1"/>
  <c r="AB755" i="2"/>
  <c r="Z756" i="2"/>
  <c r="AA756" i="2" s="1"/>
  <c r="AJ756" i="2" s="1"/>
  <c r="AC755" i="2"/>
  <c r="AM755" i="2" s="1"/>
  <c r="V758" i="2"/>
  <c r="X757" i="2" s="1"/>
  <c r="R759" i="2"/>
  <c r="S758" i="2"/>
  <c r="T758" i="2" s="1"/>
  <c r="Y757" i="2" s="1"/>
  <c r="U758" i="2"/>
  <c r="W757" i="2" s="1"/>
  <c r="AE751" i="1"/>
  <c r="U755" i="1"/>
  <c r="X754" i="1"/>
  <c r="Z753" i="1"/>
  <c r="AA752" i="1"/>
  <c r="AB752" i="1"/>
  <c r="AD752" i="1" s="1"/>
  <c r="AR750" i="1"/>
  <c r="AM750" i="1"/>
  <c r="AN751" i="1"/>
  <c r="AK751" i="1"/>
  <c r="AJ751" i="1"/>
  <c r="AC752" i="1"/>
  <c r="AL752" i="1" s="1"/>
  <c r="AN750" i="1"/>
  <c r="AP750" i="1"/>
  <c r="S755" i="1"/>
  <c r="T755" i="1" s="1"/>
  <c r="Y754" i="1" s="1"/>
  <c r="R756" i="1"/>
  <c r="V756" i="1" s="1"/>
  <c r="AG754" i="2" l="1"/>
  <c r="AK754" i="2" s="1"/>
  <c r="AH754" i="2"/>
  <c r="AQ754" i="2" s="1"/>
  <c r="AE755" i="2"/>
  <c r="AR755" i="2" s="1"/>
  <c r="AP755" i="2"/>
  <c r="AI754" i="2"/>
  <c r="AN754" i="2" s="1"/>
  <c r="AC756" i="2"/>
  <c r="AM756" i="2" s="1"/>
  <c r="Z757" i="2"/>
  <c r="AA757" i="2" s="1"/>
  <c r="AJ757" i="2" s="1"/>
  <c r="AB756" i="2"/>
  <c r="S759" i="2"/>
  <c r="T759" i="2" s="1"/>
  <c r="Y758" i="2" s="1"/>
  <c r="R760" i="2"/>
  <c r="V759" i="2"/>
  <c r="X758" i="2" s="1"/>
  <c r="U759" i="2"/>
  <c r="W758" i="2" s="1"/>
  <c r="AD755" i="2"/>
  <c r="AL755" i="2" s="1"/>
  <c r="AE752" i="1"/>
  <c r="U756" i="1"/>
  <c r="W755" i="1" s="1"/>
  <c r="X755" i="1"/>
  <c r="AR751" i="1"/>
  <c r="W754" i="1"/>
  <c r="Z754" i="1"/>
  <c r="AK752" i="1"/>
  <c r="AM752" i="1"/>
  <c r="AJ752" i="1"/>
  <c r="AN752" i="1"/>
  <c r="AP751" i="1"/>
  <c r="AA753" i="1"/>
  <c r="AE753" i="1" s="1"/>
  <c r="AB753" i="1"/>
  <c r="AQ751" i="1"/>
  <c r="AM751" i="1"/>
  <c r="AC753" i="1"/>
  <c r="AL753" i="1" s="1"/>
  <c r="S756" i="1"/>
  <c r="T756" i="1" s="1"/>
  <c r="Y755" i="1" s="1"/>
  <c r="R757" i="1"/>
  <c r="V757" i="1" s="1"/>
  <c r="AG755" i="2" l="1"/>
  <c r="AK755" i="2" s="1"/>
  <c r="AE756" i="2"/>
  <c r="AR756" i="2" s="1"/>
  <c r="AP756" i="2"/>
  <c r="AB757" i="2"/>
  <c r="AP757" i="2" s="1"/>
  <c r="AC757" i="2"/>
  <c r="AM757" i="2" s="1"/>
  <c r="AH755" i="2"/>
  <c r="AQ755" i="2" s="1"/>
  <c r="S760" i="2"/>
  <c r="T760" i="2" s="1"/>
  <c r="Y759" i="2" s="1"/>
  <c r="R761" i="2"/>
  <c r="V760" i="2"/>
  <c r="X759" i="2" s="1"/>
  <c r="U760" i="2"/>
  <c r="W759" i="2" s="1"/>
  <c r="AI755" i="2"/>
  <c r="AN755" i="2" s="1"/>
  <c r="Z758" i="2"/>
  <c r="AA758" i="2" s="1"/>
  <c r="AJ758" i="2" s="1"/>
  <c r="AD756" i="2"/>
  <c r="AL756" i="2" s="1"/>
  <c r="AD753" i="1"/>
  <c r="X756" i="1"/>
  <c r="U757" i="1"/>
  <c r="W756" i="1" s="1"/>
  <c r="Z755" i="1"/>
  <c r="AK753" i="1"/>
  <c r="AM753" i="1"/>
  <c r="AJ753" i="1"/>
  <c r="AQ752" i="1"/>
  <c r="AB754" i="1"/>
  <c r="AD754" i="1" s="1"/>
  <c r="AA754" i="1"/>
  <c r="AE754" i="1" s="1"/>
  <c r="AR752" i="1"/>
  <c r="AP752" i="1"/>
  <c r="AC754" i="1"/>
  <c r="R758" i="1"/>
  <c r="V758" i="1" s="1"/>
  <c r="S757" i="1"/>
  <c r="T757" i="1" s="1"/>
  <c r="Y756" i="1" s="1"/>
  <c r="AG756" i="2" l="1"/>
  <c r="AK756" i="2" s="1"/>
  <c r="AD757" i="2"/>
  <c r="AL757" i="2" s="1"/>
  <c r="AE757" i="2"/>
  <c r="AR757" i="2" s="1"/>
  <c r="AH756" i="2"/>
  <c r="AQ756" i="2" s="1"/>
  <c r="R762" i="2"/>
  <c r="S761" i="2"/>
  <c r="T761" i="2" s="1"/>
  <c r="Y760" i="2" s="1"/>
  <c r="V761" i="2"/>
  <c r="X760" i="2" s="1"/>
  <c r="U761" i="2"/>
  <c r="W760" i="2" s="1"/>
  <c r="AB758" i="2"/>
  <c r="Z759" i="2"/>
  <c r="AA759" i="2" s="1"/>
  <c r="AJ759" i="2" s="1"/>
  <c r="AI756" i="2"/>
  <c r="AN756" i="2" s="1"/>
  <c r="AC758" i="2"/>
  <c r="AM758" i="2" s="1"/>
  <c r="X757" i="1"/>
  <c r="U758" i="1"/>
  <c r="W757" i="1" s="1"/>
  <c r="AQ753" i="1"/>
  <c r="Z756" i="1"/>
  <c r="AN754" i="1"/>
  <c r="AJ754" i="1"/>
  <c r="AA755" i="1"/>
  <c r="AB755" i="1"/>
  <c r="AD755" i="1" s="1"/>
  <c r="AR753" i="1"/>
  <c r="AN753" i="1"/>
  <c r="AL754" i="1"/>
  <c r="AK754" i="1"/>
  <c r="AP753" i="1"/>
  <c r="AC755" i="1"/>
  <c r="AL755" i="1" s="1"/>
  <c r="R759" i="1"/>
  <c r="V759" i="1" s="1"/>
  <c r="S758" i="1"/>
  <c r="T758" i="1" s="1"/>
  <c r="Y757" i="1" s="1"/>
  <c r="AG757" i="2" l="1"/>
  <c r="AK757" i="2" s="1"/>
  <c r="AI757" i="2"/>
  <c r="AN757" i="2" s="1"/>
  <c r="AH757" i="2"/>
  <c r="AQ757" i="2" s="1"/>
  <c r="AE758" i="2"/>
  <c r="AR758" i="2" s="1"/>
  <c r="AP758" i="2"/>
  <c r="AB759" i="2"/>
  <c r="AP759" i="2" s="1"/>
  <c r="AD759" i="2"/>
  <c r="AL759" i="2" s="1"/>
  <c r="AC759" i="2"/>
  <c r="AM759" i="2" s="1"/>
  <c r="V762" i="2"/>
  <c r="X761" i="2" s="1"/>
  <c r="R763" i="2"/>
  <c r="S762" i="2"/>
  <c r="T762" i="2" s="1"/>
  <c r="Y761" i="2" s="1"/>
  <c r="U762" i="2"/>
  <c r="W761" i="2" s="1"/>
  <c r="AD758" i="2"/>
  <c r="AL758" i="2" s="1"/>
  <c r="Z760" i="2"/>
  <c r="AB760" i="2" s="1"/>
  <c r="AP760" i="2" s="1"/>
  <c r="AE755" i="1"/>
  <c r="X758" i="1"/>
  <c r="U759" i="1"/>
  <c r="AN755" i="1"/>
  <c r="AK755" i="1"/>
  <c r="AP754" i="1"/>
  <c r="AJ755" i="1"/>
  <c r="AB756" i="1"/>
  <c r="AD756" i="1" s="1"/>
  <c r="AA756" i="1"/>
  <c r="AR754" i="1"/>
  <c r="AM754" i="1"/>
  <c r="Z757" i="1"/>
  <c r="AC757" i="1" s="1"/>
  <c r="AL757" i="1" s="1"/>
  <c r="AQ754" i="1"/>
  <c r="AC756" i="1"/>
  <c r="AL756" i="1" s="1"/>
  <c r="R760" i="1"/>
  <c r="V760" i="1" s="1"/>
  <c r="S759" i="1"/>
  <c r="T759" i="1" s="1"/>
  <c r="Y758" i="1" s="1"/>
  <c r="AG758" i="2" l="1"/>
  <c r="AK758" i="2" s="1"/>
  <c r="AE759" i="2"/>
  <c r="AR759" i="2" s="1"/>
  <c r="AA760" i="2"/>
  <c r="AJ760" i="2" s="1"/>
  <c r="Z761" i="2"/>
  <c r="AA761" i="2" s="1"/>
  <c r="AJ761" i="2" s="1"/>
  <c r="AC760" i="2"/>
  <c r="AM760" i="2" s="1"/>
  <c r="AG759" i="2"/>
  <c r="AK759" i="2" s="1"/>
  <c r="AH759" i="2"/>
  <c r="AQ759" i="2" s="1"/>
  <c r="AI758" i="2"/>
  <c r="AN758" i="2" s="1"/>
  <c r="AH758" i="2"/>
  <c r="AQ758" i="2" s="1"/>
  <c r="S763" i="2"/>
  <c r="T763" i="2" s="1"/>
  <c r="Y762" i="2" s="1"/>
  <c r="R764" i="2"/>
  <c r="U763" i="2"/>
  <c r="W762" i="2" s="1"/>
  <c r="V763" i="2"/>
  <c r="X762" i="2" s="1"/>
  <c r="AI759" i="2"/>
  <c r="AN759" i="2" s="1"/>
  <c r="AE756" i="1"/>
  <c r="U760" i="1"/>
  <c r="W759" i="1" s="1"/>
  <c r="X759" i="1"/>
  <c r="AP755" i="1"/>
  <c r="W758" i="1"/>
  <c r="AR755" i="1"/>
  <c r="AQ755" i="1"/>
  <c r="AM755" i="1"/>
  <c r="AK756" i="1"/>
  <c r="AM756" i="1"/>
  <c r="Z758" i="1"/>
  <c r="AB757" i="1"/>
  <c r="AD757" i="1" s="1"/>
  <c r="AA757" i="1"/>
  <c r="AJ756" i="1"/>
  <c r="AN756" i="1"/>
  <c r="S760" i="1"/>
  <c r="T760" i="1" s="1"/>
  <c r="Y759" i="1" s="1"/>
  <c r="R761" i="1"/>
  <c r="V761" i="1" s="1"/>
  <c r="AB761" i="2" l="1"/>
  <c r="AP761" i="2" s="1"/>
  <c r="AC761" i="2"/>
  <c r="AM761" i="2" s="1"/>
  <c r="Z762" i="2"/>
  <c r="AA762" i="2" s="1"/>
  <c r="AJ762" i="2" s="1"/>
  <c r="AE760" i="2"/>
  <c r="AR760" i="2" s="1"/>
  <c r="S764" i="2"/>
  <c r="T764" i="2" s="1"/>
  <c r="Y763" i="2" s="1"/>
  <c r="V764" i="2"/>
  <c r="X763" i="2" s="1"/>
  <c r="R765" i="2"/>
  <c r="U764" i="2"/>
  <c r="W763" i="2" s="1"/>
  <c r="AD760" i="2"/>
  <c r="AL760" i="2" s="1"/>
  <c r="AE757" i="1"/>
  <c r="U761" i="1"/>
  <c r="W760" i="1" s="1"/>
  <c r="X760" i="1"/>
  <c r="Z759" i="1"/>
  <c r="AR756" i="1"/>
  <c r="AK757" i="1"/>
  <c r="AM757" i="1"/>
  <c r="AB758" i="1"/>
  <c r="AD758" i="1" s="1"/>
  <c r="AA758" i="1"/>
  <c r="AC758" i="1"/>
  <c r="AQ756" i="1"/>
  <c r="AJ757" i="1"/>
  <c r="AP756" i="1"/>
  <c r="S761" i="1"/>
  <c r="T761" i="1" s="1"/>
  <c r="Y760" i="1" s="1"/>
  <c r="R762" i="1"/>
  <c r="V762" i="1" s="1"/>
  <c r="AE761" i="2" l="1"/>
  <c r="AR761" i="2" s="1"/>
  <c r="AD761" i="2"/>
  <c r="AL761" i="2" s="1"/>
  <c r="AG760" i="2"/>
  <c r="AK760" i="2" s="1"/>
  <c r="AG761" i="2"/>
  <c r="AK761" i="2" s="1"/>
  <c r="AB762" i="2"/>
  <c r="AP762" i="2" s="1"/>
  <c r="AI760" i="2"/>
  <c r="AN760" i="2" s="1"/>
  <c r="AC762" i="2"/>
  <c r="AM762" i="2" s="1"/>
  <c r="R766" i="2"/>
  <c r="S765" i="2"/>
  <c r="T765" i="2" s="1"/>
  <c r="Y764" i="2" s="1"/>
  <c r="V765" i="2"/>
  <c r="X764" i="2" s="1"/>
  <c r="U765" i="2"/>
  <c r="W764" i="2" s="1"/>
  <c r="Z763" i="2"/>
  <c r="AB763" i="2" s="1"/>
  <c r="AP763" i="2" s="1"/>
  <c r="AH760" i="2"/>
  <c r="AQ760" i="2" s="1"/>
  <c r="AH761" i="2"/>
  <c r="AQ761" i="2" s="1"/>
  <c r="AE758" i="1"/>
  <c r="U762" i="1"/>
  <c r="W761" i="1" s="1"/>
  <c r="AQ757" i="1"/>
  <c r="AR757" i="1"/>
  <c r="AN757" i="1"/>
  <c r="AN758" i="1"/>
  <c r="AJ758" i="1"/>
  <c r="Z760" i="1"/>
  <c r="AC760" i="1" s="1"/>
  <c r="AL760" i="1" s="1"/>
  <c r="AP757" i="1"/>
  <c r="AA759" i="1"/>
  <c r="AB759" i="1"/>
  <c r="AD759" i="1" s="1"/>
  <c r="AK758" i="1"/>
  <c r="AL758" i="1"/>
  <c r="AC759" i="1"/>
  <c r="AL759" i="1" s="1"/>
  <c r="S762" i="1"/>
  <c r="T762" i="1" s="1"/>
  <c r="Y761" i="1" s="1"/>
  <c r="R763" i="1"/>
  <c r="V763" i="1" s="1"/>
  <c r="AE762" i="2" l="1"/>
  <c r="AR762" i="2" s="1"/>
  <c r="AI761" i="2"/>
  <c r="AN761" i="2" s="1"/>
  <c r="AD762" i="2"/>
  <c r="AL762" i="2" s="1"/>
  <c r="AG762" i="2"/>
  <c r="AK762" i="2" s="1"/>
  <c r="V766" i="2"/>
  <c r="X765" i="2" s="1"/>
  <c r="R767" i="2"/>
  <c r="S766" i="2"/>
  <c r="T766" i="2" s="1"/>
  <c r="Y765" i="2" s="1"/>
  <c r="U766" i="2"/>
  <c r="W765" i="2" s="1"/>
  <c r="AA763" i="2"/>
  <c r="AJ763" i="2" s="1"/>
  <c r="Z764" i="2"/>
  <c r="AB764" i="2" s="1"/>
  <c r="AP764" i="2" s="1"/>
  <c r="AC763" i="2"/>
  <c r="AM763" i="2" s="1"/>
  <c r="AE759" i="1"/>
  <c r="X761" i="1"/>
  <c r="Z761" i="1" s="1"/>
  <c r="X762" i="1"/>
  <c r="U763" i="1"/>
  <c r="W762" i="1" s="1"/>
  <c r="AR758" i="1"/>
  <c r="AM758" i="1"/>
  <c r="AA760" i="1"/>
  <c r="AB760" i="1"/>
  <c r="AD760" i="1" s="1"/>
  <c r="AN759" i="1"/>
  <c r="AK759" i="1"/>
  <c r="AP758" i="1"/>
  <c r="AJ759" i="1"/>
  <c r="AQ758" i="1"/>
  <c r="S763" i="1"/>
  <c r="T763" i="1" s="1"/>
  <c r="Y762" i="1" s="1"/>
  <c r="R764" i="1"/>
  <c r="V764" i="1" s="1"/>
  <c r="AI762" i="2" l="1"/>
  <c r="AN762" i="2" s="1"/>
  <c r="AH762" i="2"/>
  <c r="AQ762" i="2" s="1"/>
  <c r="AA764" i="2"/>
  <c r="AC764" i="2"/>
  <c r="AM764" i="2" s="1"/>
  <c r="AE763" i="2"/>
  <c r="AR763" i="2" s="1"/>
  <c r="S767" i="2"/>
  <c r="T767" i="2" s="1"/>
  <c r="Y766" i="2" s="1"/>
  <c r="R768" i="2"/>
  <c r="V767" i="2"/>
  <c r="X766" i="2" s="1"/>
  <c r="U767" i="2"/>
  <c r="W766" i="2" s="1"/>
  <c r="Z765" i="2"/>
  <c r="AC765" i="2" s="1"/>
  <c r="AM765" i="2" s="1"/>
  <c r="AD763" i="2"/>
  <c r="AL763" i="2" s="1"/>
  <c r="AE760" i="1"/>
  <c r="X763" i="1"/>
  <c r="U764" i="1"/>
  <c r="W763" i="1" s="1"/>
  <c r="Z762" i="1"/>
  <c r="AQ759" i="1"/>
  <c r="AM759" i="1"/>
  <c r="AP759" i="1"/>
  <c r="AK760" i="1"/>
  <c r="AM760" i="1"/>
  <c r="AA761" i="1"/>
  <c r="AB761" i="1"/>
  <c r="AD761" i="1" s="1"/>
  <c r="AR759" i="1"/>
  <c r="AJ760" i="1"/>
  <c r="AN760" i="1"/>
  <c r="AC761" i="1"/>
  <c r="AL761" i="1" s="1"/>
  <c r="S764" i="1"/>
  <c r="T764" i="1" s="1"/>
  <c r="Y763" i="1" s="1"/>
  <c r="R765" i="1"/>
  <c r="V765" i="1" s="1"/>
  <c r="AE764" i="2" l="1"/>
  <c r="AR764" i="2" s="1"/>
  <c r="AJ764" i="2"/>
  <c r="AD764" i="2"/>
  <c r="AL764" i="2" s="1"/>
  <c r="AB765" i="2"/>
  <c r="AP765" i="2" s="1"/>
  <c r="AA765" i="2"/>
  <c r="AJ765" i="2" s="1"/>
  <c r="AI763" i="2"/>
  <c r="AN763" i="2" s="1"/>
  <c r="S768" i="2"/>
  <c r="T768" i="2" s="1"/>
  <c r="Y767" i="2" s="1"/>
  <c r="V768" i="2"/>
  <c r="X767" i="2" s="1"/>
  <c r="R769" i="2"/>
  <c r="U768" i="2"/>
  <c r="W767" i="2" s="1"/>
  <c r="AG763" i="2"/>
  <c r="AK763" i="2" s="1"/>
  <c r="AG764" i="2"/>
  <c r="AK764" i="2" s="1"/>
  <c r="Z766" i="2"/>
  <c r="AC766" i="2" s="1"/>
  <c r="AM766" i="2" s="1"/>
  <c r="AH763" i="2"/>
  <c r="AQ763" i="2" s="1"/>
  <c r="AE761" i="1"/>
  <c r="X764" i="1"/>
  <c r="U765" i="1"/>
  <c r="W764" i="1" s="1"/>
  <c r="AP760" i="1"/>
  <c r="AQ760" i="1"/>
  <c r="AR760" i="1"/>
  <c r="AK761" i="1"/>
  <c r="AM761" i="1"/>
  <c r="AA762" i="1"/>
  <c r="AB762" i="1"/>
  <c r="AD762" i="1" s="1"/>
  <c r="Z763" i="1"/>
  <c r="AJ761" i="1"/>
  <c r="AN761" i="1"/>
  <c r="AC762" i="1"/>
  <c r="S765" i="1"/>
  <c r="T765" i="1" s="1"/>
  <c r="Y764" i="1" s="1"/>
  <c r="R766" i="1"/>
  <c r="V766" i="1" s="1"/>
  <c r="AI764" i="2" l="1"/>
  <c r="AN764" i="2" s="1"/>
  <c r="AH764" i="2"/>
  <c r="AQ764" i="2" s="1"/>
  <c r="AD765" i="2"/>
  <c r="AL765" i="2" s="1"/>
  <c r="AA766" i="2"/>
  <c r="AJ766" i="2" s="1"/>
  <c r="Z767" i="2"/>
  <c r="AC767" i="2" s="1"/>
  <c r="AM767" i="2" s="1"/>
  <c r="R770" i="2"/>
  <c r="S769" i="2"/>
  <c r="T769" i="2" s="1"/>
  <c r="Y768" i="2" s="1"/>
  <c r="U769" i="2"/>
  <c r="W768" i="2" s="1"/>
  <c r="V769" i="2"/>
  <c r="X768" i="2" s="1"/>
  <c r="AB766" i="2"/>
  <c r="AP766" i="2" s="1"/>
  <c r="AE765" i="2"/>
  <c r="AR765" i="2" s="1"/>
  <c r="AE762" i="1"/>
  <c r="X765" i="1"/>
  <c r="U766" i="1"/>
  <c r="W765" i="1" s="1"/>
  <c r="AR761" i="1"/>
  <c r="AA763" i="1"/>
  <c r="AB763" i="1"/>
  <c r="AD763" i="1" s="1"/>
  <c r="AP761" i="1"/>
  <c r="Z764" i="1"/>
  <c r="AC764" i="1" s="1"/>
  <c r="AL764" i="1" s="1"/>
  <c r="AC763" i="1"/>
  <c r="AL763" i="1" s="1"/>
  <c r="AQ761" i="1"/>
  <c r="AK762" i="1"/>
  <c r="AQ762" i="1"/>
  <c r="AL762" i="1"/>
  <c r="AJ762" i="1"/>
  <c r="AN762" i="1"/>
  <c r="R767" i="1"/>
  <c r="V767" i="1" s="1"/>
  <c r="S766" i="1"/>
  <c r="T766" i="1" s="1"/>
  <c r="Y765" i="1" s="1"/>
  <c r="AH765" i="2" l="1"/>
  <c r="AQ765" i="2" s="1"/>
  <c r="AE766" i="2"/>
  <c r="AR766" i="2" s="1"/>
  <c r="AB767" i="2"/>
  <c r="AP767" i="2" s="1"/>
  <c r="AD766" i="2"/>
  <c r="AL766" i="2" s="1"/>
  <c r="V770" i="2"/>
  <c r="X769" i="2" s="1"/>
  <c r="R771" i="2"/>
  <c r="S770" i="2"/>
  <c r="T770" i="2" s="1"/>
  <c r="Y769" i="2" s="1"/>
  <c r="U770" i="2"/>
  <c r="W769" i="2" s="1"/>
  <c r="Z768" i="2"/>
  <c r="AA768" i="2" s="1"/>
  <c r="AJ768" i="2" s="1"/>
  <c r="AA767" i="2"/>
  <c r="AJ767" i="2" s="1"/>
  <c r="AG765" i="2"/>
  <c r="AK765" i="2" s="1"/>
  <c r="AI765" i="2"/>
  <c r="AN765" i="2" s="1"/>
  <c r="AE763" i="1"/>
  <c r="U767" i="1"/>
  <c r="W766" i="1" s="1"/>
  <c r="X766" i="1"/>
  <c r="Z765" i="1"/>
  <c r="AP762" i="1"/>
  <c r="AN763" i="1"/>
  <c r="AK763" i="1"/>
  <c r="AR762" i="1"/>
  <c r="AM762" i="1"/>
  <c r="AB764" i="1"/>
  <c r="AA764" i="1"/>
  <c r="AE764" i="1" s="1"/>
  <c r="AJ763" i="1"/>
  <c r="S767" i="1"/>
  <c r="T767" i="1" s="1"/>
  <c r="Y766" i="1" s="1"/>
  <c r="R768" i="1"/>
  <c r="V768" i="1" s="1"/>
  <c r="AD767" i="2" l="1"/>
  <c r="AL767" i="2" s="1"/>
  <c r="AG766" i="2"/>
  <c r="AK766" i="2" s="1"/>
  <c r="AC768" i="2"/>
  <c r="AM768" i="2" s="1"/>
  <c r="AI766" i="2"/>
  <c r="AN766" i="2" s="1"/>
  <c r="AB768" i="2"/>
  <c r="AE767" i="2"/>
  <c r="AR767" i="2" s="1"/>
  <c r="AH767" i="2"/>
  <c r="AQ767" i="2" s="1"/>
  <c r="Z769" i="2"/>
  <c r="AC769" i="2" s="1"/>
  <c r="AM769" i="2" s="1"/>
  <c r="S771" i="2"/>
  <c r="T771" i="2" s="1"/>
  <c r="Y770" i="2" s="1"/>
  <c r="R772" i="2"/>
  <c r="V771" i="2"/>
  <c r="X770" i="2" s="1"/>
  <c r="U771" i="2"/>
  <c r="W770" i="2" s="1"/>
  <c r="AH766" i="2"/>
  <c r="AQ766" i="2" s="1"/>
  <c r="AD764" i="1"/>
  <c r="U768" i="1"/>
  <c r="W767" i="1" s="1"/>
  <c r="X767" i="1"/>
  <c r="AP763" i="1"/>
  <c r="AJ764" i="1"/>
  <c r="AN764" i="1"/>
  <c r="AB765" i="1"/>
  <c r="AA765" i="1"/>
  <c r="AE765" i="1" s="1"/>
  <c r="Z766" i="1"/>
  <c r="AK764" i="1"/>
  <c r="AM764" i="1"/>
  <c r="AR763" i="1"/>
  <c r="AQ763" i="1"/>
  <c r="AM763" i="1"/>
  <c r="AC765" i="1"/>
  <c r="AL765" i="1" s="1"/>
  <c r="R769" i="1"/>
  <c r="V769" i="1" s="1"/>
  <c r="S768" i="1"/>
  <c r="T768" i="1" s="1"/>
  <c r="Y767" i="1" s="1"/>
  <c r="AE768" i="2" l="1"/>
  <c r="AR768" i="2" s="1"/>
  <c r="AP768" i="2"/>
  <c r="AG767" i="2"/>
  <c r="AK767" i="2" s="1"/>
  <c r="S772" i="2"/>
  <c r="T772" i="2" s="1"/>
  <c r="Y771" i="2" s="1"/>
  <c r="V772" i="2"/>
  <c r="X771" i="2" s="1"/>
  <c r="R773" i="2"/>
  <c r="U772" i="2"/>
  <c r="W771" i="2" s="1"/>
  <c r="AA769" i="2"/>
  <c r="AJ769" i="2" s="1"/>
  <c r="AB769" i="2"/>
  <c r="AP769" i="2" s="1"/>
  <c r="Z770" i="2"/>
  <c r="AA770" i="2" s="1"/>
  <c r="AJ770" i="2" s="1"/>
  <c r="AI767" i="2"/>
  <c r="AN767" i="2" s="1"/>
  <c r="AG768" i="2"/>
  <c r="AK768" i="2" s="1"/>
  <c r="AD768" i="2"/>
  <c r="AL768" i="2" s="1"/>
  <c r="AD765" i="1"/>
  <c r="U769" i="1"/>
  <c r="W768" i="1" s="1"/>
  <c r="X768" i="1"/>
  <c r="AQ764" i="1"/>
  <c r="AP764" i="1"/>
  <c r="AA766" i="1"/>
  <c r="AB766" i="1"/>
  <c r="AD766" i="1" s="1"/>
  <c r="AC766" i="1"/>
  <c r="AR764" i="1"/>
  <c r="AJ765" i="1"/>
  <c r="AN765" i="1"/>
  <c r="Z767" i="1"/>
  <c r="AK765" i="1"/>
  <c r="AM765" i="1"/>
  <c r="S769" i="1"/>
  <c r="T769" i="1" s="1"/>
  <c r="Y768" i="1" s="1"/>
  <c r="R770" i="1"/>
  <c r="V770" i="1" s="1"/>
  <c r="AC770" i="2" l="1"/>
  <c r="AM770" i="2" s="1"/>
  <c r="AD769" i="2"/>
  <c r="AL769" i="2" s="1"/>
  <c r="R774" i="2"/>
  <c r="S773" i="2"/>
  <c r="T773" i="2" s="1"/>
  <c r="Y772" i="2" s="1"/>
  <c r="V773" i="2"/>
  <c r="X772" i="2" s="1"/>
  <c r="U773" i="2"/>
  <c r="W772" i="2" s="1"/>
  <c r="AB770" i="2"/>
  <c r="AH768" i="2"/>
  <c r="AQ768" i="2" s="1"/>
  <c r="AE769" i="2"/>
  <c r="AR769" i="2" s="1"/>
  <c r="AI768" i="2"/>
  <c r="AN768" i="2" s="1"/>
  <c r="Z771" i="2"/>
  <c r="AA771" i="2" s="1"/>
  <c r="AJ771" i="2" s="1"/>
  <c r="AE766" i="1"/>
  <c r="U770" i="1"/>
  <c r="W769" i="1" s="1"/>
  <c r="X769" i="1"/>
  <c r="AP765" i="1"/>
  <c r="AR765" i="1"/>
  <c r="AL766" i="1"/>
  <c r="Z768" i="1"/>
  <c r="AC768" i="1" s="1"/>
  <c r="AL768" i="1" s="1"/>
  <c r="AA767" i="1"/>
  <c r="AE767" i="1" s="1"/>
  <c r="AB767" i="1"/>
  <c r="AK766" i="1"/>
  <c r="AQ766" i="1"/>
  <c r="AQ765" i="1"/>
  <c r="AC767" i="1"/>
  <c r="AL767" i="1" s="1"/>
  <c r="AN766" i="1"/>
  <c r="AJ766" i="1"/>
  <c r="S770" i="1"/>
  <c r="T770" i="1" s="1"/>
  <c r="Y769" i="1" s="1"/>
  <c r="R771" i="1"/>
  <c r="V771" i="1" s="1"/>
  <c r="AE770" i="2" l="1"/>
  <c r="AR770" i="2" s="1"/>
  <c r="AP770" i="2"/>
  <c r="AH769" i="2"/>
  <c r="AQ769" i="2" s="1"/>
  <c r="AI769" i="2"/>
  <c r="AN769" i="2" s="1"/>
  <c r="AC771" i="2"/>
  <c r="AM771" i="2" s="1"/>
  <c r="AB771" i="2"/>
  <c r="AP771" i="2" s="1"/>
  <c r="V774" i="2"/>
  <c r="X773" i="2" s="1"/>
  <c r="R775" i="2"/>
  <c r="S774" i="2"/>
  <c r="T774" i="2" s="1"/>
  <c r="Y773" i="2" s="1"/>
  <c r="U774" i="2"/>
  <c r="W773" i="2" s="1"/>
  <c r="Z772" i="2"/>
  <c r="AC772" i="2" s="1"/>
  <c r="AM772" i="2" s="1"/>
  <c r="AG769" i="2"/>
  <c r="AK769" i="2" s="1"/>
  <c r="AD770" i="2"/>
  <c r="AL770" i="2" s="1"/>
  <c r="AG770" i="2"/>
  <c r="AK770" i="2" s="1"/>
  <c r="AD767" i="1"/>
  <c r="U771" i="1"/>
  <c r="X770" i="1"/>
  <c r="Z769" i="1"/>
  <c r="AN767" i="1"/>
  <c r="AK767" i="1"/>
  <c r="AJ767" i="1"/>
  <c r="AP766" i="1"/>
  <c r="AR766" i="1"/>
  <c r="AM766" i="1"/>
  <c r="AA768" i="1"/>
  <c r="AB768" i="1"/>
  <c r="AD768" i="1" s="1"/>
  <c r="S771" i="1"/>
  <c r="T771" i="1" s="1"/>
  <c r="Y770" i="1" s="1"/>
  <c r="R772" i="1"/>
  <c r="V772" i="1" s="1"/>
  <c r="AB772" i="2" l="1"/>
  <c r="AP772" i="2" s="1"/>
  <c r="AI770" i="2"/>
  <c r="AN770" i="2" s="1"/>
  <c r="AA772" i="2"/>
  <c r="Z773" i="2"/>
  <c r="AA773" i="2" s="1"/>
  <c r="AJ773" i="2" s="1"/>
  <c r="AD771" i="2"/>
  <c r="AL771" i="2" s="1"/>
  <c r="S775" i="2"/>
  <c r="T775" i="2" s="1"/>
  <c r="Y774" i="2" s="1"/>
  <c r="R776" i="2"/>
  <c r="U775" i="2"/>
  <c r="W774" i="2" s="1"/>
  <c r="V775" i="2"/>
  <c r="X774" i="2" s="1"/>
  <c r="AE771" i="2"/>
  <c r="AR771" i="2" s="1"/>
  <c r="AH770" i="2"/>
  <c r="AQ770" i="2" s="1"/>
  <c r="AE768" i="1"/>
  <c r="X771" i="1"/>
  <c r="U772" i="1"/>
  <c r="W771" i="1"/>
  <c r="W770" i="1"/>
  <c r="AR767" i="1"/>
  <c r="AJ768" i="1"/>
  <c r="AN768" i="1"/>
  <c r="AP767" i="1"/>
  <c r="AA769" i="1"/>
  <c r="AB769" i="1"/>
  <c r="AD769" i="1" s="1"/>
  <c r="Z770" i="1"/>
  <c r="AC770" i="1" s="1"/>
  <c r="AK768" i="1"/>
  <c r="AM768" i="1"/>
  <c r="AQ767" i="1"/>
  <c r="AM767" i="1"/>
  <c r="AC769" i="1"/>
  <c r="AL769" i="1" s="1"/>
  <c r="S772" i="1"/>
  <c r="T772" i="1" s="1"/>
  <c r="Y771" i="1" s="1"/>
  <c r="R773" i="1"/>
  <c r="V773" i="1" s="1"/>
  <c r="AD772" i="2" l="1"/>
  <c r="AL772" i="2" s="1"/>
  <c r="AJ772" i="2"/>
  <c r="AE772" i="2"/>
  <c r="AR772" i="2" s="1"/>
  <c r="AB773" i="2"/>
  <c r="AP773" i="2" s="1"/>
  <c r="AH772" i="2"/>
  <c r="AQ772" i="2" s="1"/>
  <c r="AC773" i="2"/>
  <c r="AM773" i="2" s="1"/>
  <c r="Z774" i="2"/>
  <c r="AA774" i="2" s="1"/>
  <c r="AJ774" i="2" s="1"/>
  <c r="R777" i="2"/>
  <c r="S776" i="2"/>
  <c r="T776" i="2" s="1"/>
  <c r="Y775" i="2" s="1"/>
  <c r="U776" i="2"/>
  <c r="W775" i="2" s="1"/>
  <c r="V776" i="2"/>
  <c r="X775" i="2" s="1"/>
  <c r="AH771" i="2"/>
  <c r="AQ771" i="2" s="1"/>
  <c r="AI771" i="2"/>
  <c r="AN771" i="2" s="1"/>
  <c r="AG771" i="2"/>
  <c r="AK771" i="2" s="1"/>
  <c r="AE769" i="1"/>
  <c r="U773" i="1"/>
  <c r="W772" i="1" s="1"/>
  <c r="X772" i="1"/>
  <c r="AP768" i="1"/>
  <c r="Z771" i="1"/>
  <c r="AL770" i="1"/>
  <c r="AQ768" i="1"/>
  <c r="AK769" i="1"/>
  <c r="AM769" i="1"/>
  <c r="AJ769" i="1"/>
  <c r="AP769" i="1"/>
  <c r="AR768" i="1"/>
  <c r="AB770" i="1"/>
  <c r="AA770" i="1"/>
  <c r="AE770" i="1" s="1"/>
  <c r="S773" i="1"/>
  <c r="T773" i="1" s="1"/>
  <c r="Y772" i="1" s="1"/>
  <c r="R774" i="1"/>
  <c r="V774" i="1" s="1"/>
  <c r="AE773" i="2" l="1"/>
  <c r="AR773" i="2" s="1"/>
  <c r="AD773" i="2"/>
  <c r="AL773" i="2" s="1"/>
  <c r="AI772" i="2"/>
  <c r="AN772" i="2" s="1"/>
  <c r="AG772" i="2"/>
  <c r="AK772" i="2" s="1"/>
  <c r="AC774" i="2"/>
  <c r="AM774" i="2" s="1"/>
  <c r="AB774" i="2"/>
  <c r="AP774" i="2" s="1"/>
  <c r="AG773" i="2"/>
  <c r="AK773" i="2" s="1"/>
  <c r="Z775" i="2"/>
  <c r="AA775" i="2" s="1"/>
  <c r="AJ775" i="2" s="1"/>
  <c r="S777" i="2"/>
  <c r="T777" i="2" s="1"/>
  <c r="Y776" i="2" s="1"/>
  <c r="V777" i="2"/>
  <c r="X776" i="2" s="1"/>
  <c r="R778" i="2"/>
  <c r="U777" i="2"/>
  <c r="W776" i="2" s="1"/>
  <c r="AD770" i="1"/>
  <c r="U774" i="1"/>
  <c r="W773" i="1" s="1"/>
  <c r="X773" i="1"/>
  <c r="AQ769" i="1"/>
  <c r="AN770" i="1"/>
  <c r="AJ770" i="1"/>
  <c r="AR769" i="1"/>
  <c r="AN769" i="1"/>
  <c r="AB771" i="1"/>
  <c r="AA771" i="1"/>
  <c r="AE771" i="1" s="1"/>
  <c r="Z772" i="1"/>
  <c r="AQ770" i="1"/>
  <c r="AK770" i="1"/>
  <c r="AC771" i="1"/>
  <c r="AL771" i="1" s="1"/>
  <c r="S774" i="1"/>
  <c r="T774" i="1" s="1"/>
  <c r="Y773" i="1" s="1"/>
  <c r="R775" i="1"/>
  <c r="V775" i="1" s="1"/>
  <c r="AH773" i="2" l="1"/>
  <c r="AQ773" i="2" s="1"/>
  <c r="AD774" i="2"/>
  <c r="AL774" i="2" s="1"/>
  <c r="AI773" i="2"/>
  <c r="AN773" i="2" s="1"/>
  <c r="AE774" i="2"/>
  <c r="AR774" i="2" s="1"/>
  <c r="AB775" i="2"/>
  <c r="AP775" i="2" s="1"/>
  <c r="Z776" i="2"/>
  <c r="AA776" i="2" s="1"/>
  <c r="AJ776" i="2" s="1"/>
  <c r="S778" i="2"/>
  <c r="T778" i="2" s="1"/>
  <c r="Y777" i="2" s="1"/>
  <c r="V778" i="2"/>
  <c r="X777" i="2" s="1"/>
  <c r="R779" i="2"/>
  <c r="U778" i="2"/>
  <c r="W777" i="2" s="1"/>
  <c r="AH774" i="2"/>
  <c r="AQ774" i="2" s="1"/>
  <c r="AC775" i="2"/>
  <c r="AM775" i="2" s="1"/>
  <c r="AD771" i="1"/>
  <c r="X774" i="1"/>
  <c r="U775" i="1"/>
  <c r="W774" i="1" s="1"/>
  <c r="AJ771" i="1"/>
  <c r="AR770" i="1"/>
  <c r="AM770" i="1"/>
  <c r="AN771" i="1"/>
  <c r="AK771" i="1"/>
  <c r="Z773" i="1"/>
  <c r="AC773" i="1" s="1"/>
  <c r="AL773" i="1" s="1"/>
  <c r="AB772" i="1"/>
  <c r="AA772" i="1"/>
  <c r="AE772" i="1" s="1"/>
  <c r="AC772" i="1"/>
  <c r="AL772" i="1" s="1"/>
  <c r="AP770" i="1"/>
  <c r="S775" i="1"/>
  <c r="T775" i="1" s="1"/>
  <c r="Y774" i="1" s="1"/>
  <c r="R776" i="1"/>
  <c r="V776" i="1" s="1"/>
  <c r="AI774" i="2" l="1"/>
  <c r="AN774" i="2" s="1"/>
  <c r="AD775" i="2"/>
  <c r="AL775" i="2" s="1"/>
  <c r="AG774" i="2"/>
  <c r="AK774" i="2" s="1"/>
  <c r="AE775" i="2"/>
  <c r="AR775" i="2" s="1"/>
  <c r="AB776" i="2"/>
  <c r="AC776" i="2"/>
  <c r="AM776" i="2" s="1"/>
  <c r="R780" i="2"/>
  <c r="S779" i="2"/>
  <c r="T779" i="2" s="1"/>
  <c r="Y778" i="2" s="1"/>
  <c r="U779" i="2"/>
  <c r="W778" i="2" s="1"/>
  <c r="V779" i="2"/>
  <c r="X778" i="2" s="1"/>
  <c r="AH775" i="2"/>
  <c r="AQ775" i="2" s="1"/>
  <c r="Z777" i="2"/>
  <c r="AB777" i="2" s="1"/>
  <c r="AP777" i="2" s="1"/>
  <c r="AD772" i="1"/>
  <c r="X775" i="1"/>
  <c r="U776" i="1"/>
  <c r="W775" i="1" s="1"/>
  <c r="AP771" i="1"/>
  <c r="Z774" i="1"/>
  <c r="AQ771" i="1"/>
  <c r="AM771" i="1"/>
  <c r="AB773" i="1"/>
  <c r="AD773" i="1" s="1"/>
  <c r="AA773" i="1"/>
  <c r="AR771" i="1"/>
  <c r="AJ772" i="1"/>
  <c r="AN772" i="1"/>
  <c r="AK772" i="1"/>
  <c r="AM772" i="1"/>
  <c r="S776" i="1"/>
  <c r="T776" i="1" s="1"/>
  <c r="Y775" i="1" s="1"/>
  <c r="R777" i="1"/>
  <c r="V777" i="1" s="1"/>
  <c r="AD776" i="2" l="1"/>
  <c r="AL776" i="2" s="1"/>
  <c r="AP776" i="2"/>
  <c r="AI775" i="2"/>
  <c r="AN775" i="2" s="1"/>
  <c r="AG775" i="2"/>
  <c r="AK775" i="2" s="1"/>
  <c r="AE776" i="2"/>
  <c r="AR776" i="2" s="1"/>
  <c r="AC777" i="2"/>
  <c r="AM777" i="2" s="1"/>
  <c r="AA777" i="2"/>
  <c r="AJ777" i="2" s="1"/>
  <c r="AG776" i="2"/>
  <c r="AK776" i="2" s="1"/>
  <c r="Z778" i="2"/>
  <c r="AC778" i="2" s="1"/>
  <c r="AM778" i="2" s="1"/>
  <c r="AH776" i="2"/>
  <c r="AQ776" i="2" s="1"/>
  <c r="AI776" i="2"/>
  <c r="AN776" i="2" s="1"/>
  <c r="R781" i="2"/>
  <c r="S780" i="2"/>
  <c r="T780" i="2" s="1"/>
  <c r="Y779" i="2" s="1"/>
  <c r="V780" i="2"/>
  <c r="X779" i="2" s="1"/>
  <c r="U780" i="2"/>
  <c r="W779" i="2" s="1"/>
  <c r="AE773" i="1"/>
  <c r="X776" i="1"/>
  <c r="U777" i="1"/>
  <c r="AP772" i="1"/>
  <c r="AQ772" i="1"/>
  <c r="Z775" i="1"/>
  <c r="AR772" i="1"/>
  <c r="AJ773" i="1"/>
  <c r="AN773" i="1"/>
  <c r="AA774" i="1"/>
  <c r="AB774" i="1"/>
  <c r="AD774" i="1" s="1"/>
  <c r="AK773" i="1"/>
  <c r="AM773" i="1"/>
  <c r="AC774" i="1"/>
  <c r="S777" i="1"/>
  <c r="T777" i="1" s="1"/>
  <c r="Y776" i="1" s="1"/>
  <c r="R778" i="1"/>
  <c r="V778" i="1" s="1"/>
  <c r="AE777" i="2" l="1"/>
  <c r="AR777" i="2" s="1"/>
  <c r="AD777" i="2"/>
  <c r="AL777" i="2" s="1"/>
  <c r="AB778" i="2"/>
  <c r="AP778" i="2" s="1"/>
  <c r="S781" i="2"/>
  <c r="T781" i="2" s="1"/>
  <c r="Y780" i="2" s="1"/>
  <c r="V781" i="2"/>
  <c r="X780" i="2" s="1"/>
  <c r="R782" i="2"/>
  <c r="U781" i="2"/>
  <c r="W780" i="2" s="1"/>
  <c r="AG777" i="2"/>
  <c r="AK777" i="2" s="1"/>
  <c r="Z779" i="2"/>
  <c r="AC779" i="2" s="1"/>
  <c r="AM779" i="2" s="1"/>
  <c r="AA778" i="2"/>
  <c r="AJ778" i="2" s="1"/>
  <c r="AE774" i="1"/>
  <c r="W776" i="1"/>
  <c r="U778" i="1"/>
  <c r="W777" i="1" s="1"/>
  <c r="X777" i="1"/>
  <c r="AP773" i="1"/>
  <c r="AN774" i="1"/>
  <c r="AJ774" i="1"/>
  <c r="AQ773" i="1"/>
  <c r="AA775" i="1"/>
  <c r="AE775" i="1" s="1"/>
  <c r="AB775" i="1"/>
  <c r="AD775" i="1" s="1"/>
  <c r="Z776" i="1"/>
  <c r="AR773" i="1"/>
  <c r="AL774" i="1"/>
  <c r="AK774" i="1"/>
  <c r="AC775" i="1"/>
  <c r="AL775" i="1" s="1"/>
  <c r="S778" i="1"/>
  <c r="T778" i="1" s="1"/>
  <c r="Y777" i="1" s="1"/>
  <c r="R779" i="1"/>
  <c r="V779" i="1" s="1"/>
  <c r="AI777" i="2" l="1"/>
  <c r="AN777" i="2" s="1"/>
  <c r="AH777" i="2"/>
  <c r="AQ777" i="2" s="1"/>
  <c r="AE778" i="2"/>
  <c r="AR778" i="2" s="1"/>
  <c r="AA779" i="2"/>
  <c r="AJ779" i="2" s="1"/>
  <c r="S782" i="2"/>
  <c r="T782" i="2" s="1"/>
  <c r="Y781" i="2" s="1"/>
  <c r="V782" i="2"/>
  <c r="X781" i="2" s="1"/>
  <c r="R783" i="2"/>
  <c r="U782" i="2"/>
  <c r="W781" i="2" s="1"/>
  <c r="Z780" i="2"/>
  <c r="AC780" i="2" s="1"/>
  <c r="AM780" i="2" s="1"/>
  <c r="AD778" i="2"/>
  <c r="AL778" i="2" s="1"/>
  <c r="AB779" i="2"/>
  <c r="AP779" i="2" s="1"/>
  <c r="U779" i="1"/>
  <c r="W778" i="1" s="1"/>
  <c r="AP774" i="1"/>
  <c r="AR774" i="1"/>
  <c r="AM774" i="1"/>
  <c r="AB776" i="1"/>
  <c r="AA776" i="1"/>
  <c r="AE776" i="1" s="1"/>
  <c r="Z777" i="1"/>
  <c r="AQ774" i="1"/>
  <c r="AC776" i="1"/>
  <c r="AL776" i="1" s="1"/>
  <c r="AN775" i="1"/>
  <c r="AK775" i="1"/>
  <c r="AJ775" i="1"/>
  <c r="R780" i="1"/>
  <c r="V780" i="1" s="1"/>
  <c r="S779" i="1"/>
  <c r="T779" i="1" s="1"/>
  <c r="Y778" i="1" s="1"/>
  <c r="AI778" i="2" l="1"/>
  <c r="AN778" i="2" s="1"/>
  <c r="AA780" i="2"/>
  <c r="AJ780" i="2" s="1"/>
  <c r="AG778" i="2"/>
  <c r="AK778" i="2" s="1"/>
  <c r="AD779" i="2"/>
  <c r="AL779" i="2" s="1"/>
  <c r="AE779" i="2"/>
  <c r="AR779" i="2" s="1"/>
  <c r="AB780" i="2"/>
  <c r="AP780" i="2" s="1"/>
  <c r="Z781" i="2"/>
  <c r="AB781" i="2" s="1"/>
  <c r="AP781" i="2" s="1"/>
  <c r="R784" i="2"/>
  <c r="S783" i="2"/>
  <c r="T783" i="2" s="1"/>
  <c r="Y782" i="2" s="1"/>
  <c r="V783" i="2"/>
  <c r="X782" i="2" s="1"/>
  <c r="U783" i="2"/>
  <c r="W782" i="2" s="1"/>
  <c r="AH778" i="2"/>
  <c r="AQ778" i="2" s="1"/>
  <c r="AD776" i="1"/>
  <c r="U780" i="1"/>
  <c r="W779" i="1" s="1"/>
  <c r="AP775" i="1"/>
  <c r="X779" i="1"/>
  <c r="X778" i="1"/>
  <c r="Z778" i="1" s="1"/>
  <c r="AJ776" i="1"/>
  <c r="AN776" i="1"/>
  <c r="AQ775" i="1"/>
  <c r="AM775" i="1"/>
  <c r="AK776" i="1"/>
  <c r="AP776" i="1"/>
  <c r="AM776" i="1"/>
  <c r="AA777" i="1"/>
  <c r="AE777" i="1" s="1"/>
  <c r="AB777" i="1"/>
  <c r="AD777" i="1" s="1"/>
  <c r="AR775" i="1"/>
  <c r="AC777" i="1"/>
  <c r="AL777" i="1" s="1"/>
  <c r="S780" i="1"/>
  <c r="T780" i="1" s="1"/>
  <c r="Y779" i="1" s="1"/>
  <c r="R781" i="1"/>
  <c r="V781" i="1" s="1"/>
  <c r="AE780" i="2" l="1"/>
  <c r="AR780" i="2" s="1"/>
  <c r="AA781" i="2"/>
  <c r="AD780" i="2"/>
  <c r="AL780" i="2" s="1"/>
  <c r="AG780" i="2"/>
  <c r="AK780" i="2" s="1"/>
  <c r="AH779" i="2"/>
  <c r="AQ779" i="2" s="1"/>
  <c r="R785" i="2"/>
  <c r="S784" i="2"/>
  <c r="T784" i="2" s="1"/>
  <c r="Y783" i="2" s="1"/>
  <c r="V784" i="2"/>
  <c r="X783" i="2" s="1"/>
  <c r="U784" i="2"/>
  <c r="W783" i="2" s="1"/>
  <c r="AI779" i="2"/>
  <c r="AN779" i="2" s="1"/>
  <c r="Z782" i="2"/>
  <c r="AA782" i="2" s="1"/>
  <c r="AJ782" i="2" s="1"/>
  <c r="AG779" i="2"/>
  <c r="AK779" i="2" s="1"/>
  <c r="AC781" i="2"/>
  <c r="AM781" i="2" s="1"/>
  <c r="U781" i="1"/>
  <c r="W780" i="1" s="1"/>
  <c r="X780" i="1"/>
  <c r="AQ776" i="1"/>
  <c r="AR776" i="1"/>
  <c r="Z779" i="1"/>
  <c r="AJ777" i="1"/>
  <c r="AN777" i="1"/>
  <c r="AA778" i="1"/>
  <c r="AE778" i="1" s="1"/>
  <c r="AB778" i="1"/>
  <c r="AK777" i="1"/>
  <c r="AM777" i="1"/>
  <c r="AP777" i="1"/>
  <c r="AC778" i="1"/>
  <c r="S781" i="1"/>
  <c r="T781" i="1" s="1"/>
  <c r="Y780" i="1" s="1"/>
  <c r="R782" i="1"/>
  <c r="V782" i="1" s="1"/>
  <c r="AD781" i="2" l="1"/>
  <c r="AL781" i="2" s="1"/>
  <c r="AJ781" i="2"/>
  <c r="AE781" i="2"/>
  <c r="AR781" i="2" s="1"/>
  <c r="AI780" i="2"/>
  <c r="AN780" i="2" s="1"/>
  <c r="AC782" i="2"/>
  <c r="AM782" i="2" s="1"/>
  <c r="AB782" i="2"/>
  <c r="AP782" i="2" s="1"/>
  <c r="S785" i="2"/>
  <c r="T785" i="2" s="1"/>
  <c r="Y784" i="2" s="1"/>
  <c r="V785" i="2"/>
  <c r="X784" i="2" s="1"/>
  <c r="R786" i="2"/>
  <c r="U785" i="2"/>
  <c r="W784" i="2" s="1"/>
  <c r="Z783" i="2"/>
  <c r="AC783" i="2" s="1"/>
  <c r="AM783" i="2" s="1"/>
  <c r="AH780" i="2"/>
  <c r="AQ780" i="2" s="1"/>
  <c r="AD778" i="1"/>
  <c r="U782" i="1"/>
  <c r="W781" i="1" s="1"/>
  <c r="X781" i="1"/>
  <c r="AN778" i="1"/>
  <c r="AJ778" i="1"/>
  <c r="AR777" i="1"/>
  <c r="AB779" i="1"/>
  <c r="AA779" i="1"/>
  <c r="AE779" i="1" s="1"/>
  <c r="Z780" i="1"/>
  <c r="AC780" i="1" s="1"/>
  <c r="AL780" i="1" s="1"/>
  <c r="AC779" i="1"/>
  <c r="AL779" i="1" s="1"/>
  <c r="AL778" i="1"/>
  <c r="AQ778" i="1"/>
  <c r="AK778" i="1"/>
  <c r="AQ777" i="1"/>
  <c r="S782" i="1"/>
  <c r="T782" i="1" s="1"/>
  <c r="Y781" i="1" s="1"/>
  <c r="R783" i="1"/>
  <c r="V783" i="1" s="1"/>
  <c r="AG781" i="2" l="1"/>
  <c r="AK781" i="2" s="1"/>
  <c r="AH781" i="2"/>
  <c r="AQ781" i="2" s="1"/>
  <c r="AI781" i="2"/>
  <c r="AN781" i="2" s="1"/>
  <c r="AA783" i="2"/>
  <c r="AJ783" i="2" s="1"/>
  <c r="AD782" i="2"/>
  <c r="AL782" i="2" s="1"/>
  <c r="Z784" i="2"/>
  <c r="AC784" i="2" s="1"/>
  <c r="AM784" i="2" s="1"/>
  <c r="S786" i="2"/>
  <c r="T786" i="2" s="1"/>
  <c r="Y785" i="2" s="1"/>
  <c r="V786" i="2"/>
  <c r="X785" i="2" s="1"/>
  <c r="R787" i="2"/>
  <c r="U786" i="2"/>
  <c r="W785" i="2" s="1"/>
  <c r="AB783" i="2"/>
  <c r="AE782" i="2"/>
  <c r="AD779" i="1"/>
  <c r="AP778" i="1"/>
  <c r="U783" i="1"/>
  <c r="W782" i="1" s="1"/>
  <c r="X782" i="1"/>
  <c r="Z781" i="1"/>
  <c r="AR778" i="1"/>
  <c r="AM778" i="1"/>
  <c r="AJ779" i="1"/>
  <c r="AB780" i="1"/>
  <c r="AA780" i="1"/>
  <c r="AE780" i="1" s="1"/>
  <c r="AN779" i="1"/>
  <c r="AK779" i="1"/>
  <c r="S783" i="1"/>
  <c r="T783" i="1" s="1"/>
  <c r="Y782" i="1" s="1"/>
  <c r="R784" i="1"/>
  <c r="V784" i="1" s="1"/>
  <c r="AG782" i="2" l="1"/>
  <c r="AK782" i="2" s="1"/>
  <c r="AR782" i="2"/>
  <c r="AE783" i="2"/>
  <c r="AR783" i="2" s="1"/>
  <c r="AP783" i="2"/>
  <c r="AB784" i="2"/>
  <c r="AP784" i="2" s="1"/>
  <c r="AH782" i="2"/>
  <c r="AQ782" i="2" s="1"/>
  <c r="AD783" i="2"/>
  <c r="AL783" i="2" s="1"/>
  <c r="Z785" i="2"/>
  <c r="AC785" i="2" s="1"/>
  <c r="AM785" i="2" s="1"/>
  <c r="AA784" i="2"/>
  <c r="AJ784" i="2" s="1"/>
  <c r="AI782" i="2"/>
  <c r="AN782" i="2" s="1"/>
  <c r="R788" i="2"/>
  <c r="S787" i="2"/>
  <c r="T787" i="2" s="1"/>
  <c r="Y786" i="2" s="1"/>
  <c r="V787" i="2"/>
  <c r="X786" i="2" s="1"/>
  <c r="U787" i="2"/>
  <c r="W786" i="2" s="1"/>
  <c r="AD780" i="1"/>
  <c r="U784" i="1"/>
  <c r="W783" i="1" s="1"/>
  <c r="X783" i="1"/>
  <c r="AP779" i="1"/>
  <c r="AJ780" i="1"/>
  <c r="AN780" i="1"/>
  <c r="AK780" i="1"/>
  <c r="AM780" i="1"/>
  <c r="AP780" i="1"/>
  <c r="AQ779" i="1"/>
  <c r="AM779" i="1"/>
  <c r="AR779" i="1"/>
  <c r="AB781" i="1"/>
  <c r="AA781" i="1"/>
  <c r="AE781" i="1" s="1"/>
  <c r="Z782" i="1"/>
  <c r="AC781" i="1"/>
  <c r="AL781" i="1" s="1"/>
  <c r="S784" i="1"/>
  <c r="T784" i="1" s="1"/>
  <c r="Y783" i="1" s="1"/>
  <c r="R785" i="1"/>
  <c r="V785" i="1" s="1"/>
  <c r="AG783" i="2" l="1"/>
  <c r="AK783" i="2" s="1"/>
  <c r="AI783" i="2"/>
  <c r="AN783" i="2" s="1"/>
  <c r="AE784" i="2"/>
  <c r="AR784" i="2" s="1"/>
  <c r="AD784" i="2"/>
  <c r="AL784" i="2" s="1"/>
  <c r="AB785" i="2"/>
  <c r="AP785" i="2" s="1"/>
  <c r="V788" i="2"/>
  <c r="X787" i="2" s="1"/>
  <c r="R789" i="2"/>
  <c r="S788" i="2"/>
  <c r="T788" i="2" s="1"/>
  <c r="Y787" i="2" s="1"/>
  <c r="U788" i="2"/>
  <c r="W787" i="2" s="1"/>
  <c r="AA785" i="2"/>
  <c r="AJ785" i="2" s="1"/>
  <c r="Z786" i="2"/>
  <c r="AC786" i="2" s="1"/>
  <c r="AM786" i="2" s="1"/>
  <c r="AH783" i="2"/>
  <c r="AQ783" i="2" s="1"/>
  <c r="AD781" i="1"/>
  <c r="U785" i="1"/>
  <c r="W784" i="1" s="1"/>
  <c r="X784" i="1"/>
  <c r="AQ780" i="1"/>
  <c r="AJ781" i="1"/>
  <c r="AN781" i="1"/>
  <c r="AK781" i="1"/>
  <c r="AM781" i="1"/>
  <c r="AP781" i="1"/>
  <c r="AR780" i="1"/>
  <c r="AA782" i="1"/>
  <c r="AB782" i="1"/>
  <c r="AD782" i="1" s="1"/>
  <c r="Z783" i="1"/>
  <c r="AC783" i="1" s="1"/>
  <c r="AL783" i="1" s="1"/>
  <c r="AC782" i="1"/>
  <c r="S785" i="1"/>
  <c r="T785" i="1" s="1"/>
  <c r="Y784" i="1" s="1"/>
  <c r="R786" i="1"/>
  <c r="V786" i="1" s="1"/>
  <c r="Z787" i="2" l="1"/>
  <c r="AA787" i="2" s="1"/>
  <c r="AJ787" i="2" s="1"/>
  <c r="AB786" i="2"/>
  <c r="AP786" i="2" s="1"/>
  <c r="AG784" i="2"/>
  <c r="AK784" i="2" s="1"/>
  <c r="AC787" i="2"/>
  <c r="AM787" i="2" s="1"/>
  <c r="AD785" i="2"/>
  <c r="AL785" i="2" s="1"/>
  <c r="S789" i="2"/>
  <c r="T789" i="2" s="1"/>
  <c r="Y788" i="2" s="1"/>
  <c r="V789" i="2"/>
  <c r="X788" i="2" s="1"/>
  <c r="R790" i="2"/>
  <c r="U789" i="2"/>
  <c r="W788" i="2" s="1"/>
  <c r="AH784" i="2"/>
  <c r="AQ784" i="2" s="1"/>
  <c r="AA786" i="2"/>
  <c r="AJ786" i="2" s="1"/>
  <c r="AE785" i="2"/>
  <c r="AR785" i="2" s="1"/>
  <c r="AB787" i="2"/>
  <c r="AP787" i="2" s="1"/>
  <c r="AI784" i="2"/>
  <c r="AN784" i="2" s="1"/>
  <c r="AE782" i="1"/>
  <c r="X785" i="1"/>
  <c r="U786" i="1"/>
  <c r="W785" i="1" s="1"/>
  <c r="AQ781" i="1"/>
  <c r="AR781" i="1"/>
  <c r="AA783" i="1"/>
  <c r="AB783" i="1"/>
  <c r="AD783" i="1" s="1"/>
  <c r="Z784" i="1"/>
  <c r="AK782" i="1"/>
  <c r="AQ782" i="1"/>
  <c r="AL782" i="1"/>
  <c r="AJ782" i="1"/>
  <c r="AN782" i="1"/>
  <c r="R787" i="1"/>
  <c r="V787" i="1" s="1"/>
  <c r="S786" i="1"/>
  <c r="T786" i="1" s="1"/>
  <c r="Y785" i="1" s="1"/>
  <c r="AI785" i="2" l="1"/>
  <c r="AN785" i="2" s="1"/>
  <c r="AH785" i="2"/>
  <c r="AQ785" i="2" s="1"/>
  <c r="AE787" i="2"/>
  <c r="AR787" i="2" s="1"/>
  <c r="AD787" i="2"/>
  <c r="AL787" i="2" s="1"/>
  <c r="S790" i="2"/>
  <c r="T790" i="2" s="1"/>
  <c r="Y789" i="2" s="1"/>
  <c r="V790" i="2"/>
  <c r="X789" i="2" s="1"/>
  <c r="R791" i="2"/>
  <c r="U790" i="2"/>
  <c r="W789" i="2" s="1"/>
  <c r="AE786" i="2"/>
  <c r="AR786" i="2" s="1"/>
  <c r="AD786" i="2"/>
  <c r="AL786" i="2" s="1"/>
  <c r="Z788" i="2"/>
  <c r="AA788" i="2" s="1"/>
  <c r="AJ788" i="2" s="1"/>
  <c r="AG785" i="2"/>
  <c r="AK785" i="2" s="1"/>
  <c r="AE783" i="1"/>
  <c r="X786" i="1"/>
  <c r="U787" i="1"/>
  <c r="W786" i="1" s="1"/>
  <c r="AB784" i="1"/>
  <c r="AD784" i="1" s="1"/>
  <c r="AA784" i="1"/>
  <c r="AP782" i="1"/>
  <c r="AC784" i="1"/>
  <c r="AL784" i="1" s="1"/>
  <c r="AR782" i="1"/>
  <c r="AM782" i="1"/>
  <c r="AN783" i="1"/>
  <c r="AK783" i="1"/>
  <c r="Z785" i="1"/>
  <c r="AJ783" i="1"/>
  <c r="S787" i="1"/>
  <c r="T787" i="1" s="1"/>
  <c r="Y786" i="1" s="1"/>
  <c r="R788" i="1"/>
  <c r="V788" i="1" s="1"/>
  <c r="AC788" i="2" l="1"/>
  <c r="AM788" i="2" s="1"/>
  <c r="AB788" i="2"/>
  <c r="AI787" i="2"/>
  <c r="AN787" i="2" s="1"/>
  <c r="AH786" i="2"/>
  <c r="AQ786" i="2" s="1"/>
  <c r="Z789" i="2"/>
  <c r="AA789" i="2" s="1"/>
  <c r="AJ789" i="2" s="1"/>
  <c r="AG786" i="2"/>
  <c r="AK786" i="2" s="1"/>
  <c r="AI786" i="2"/>
  <c r="AN786" i="2" s="1"/>
  <c r="R792" i="2"/>
  <c r="S791" i="2"/>
  <c r="T791" i="2" s="1"/>
  <c r="Y790" i="2" s="1"/>
  <c r="U791" i="2"/>
  <c r="W790" i="2" s="1"/>
  <c r="V791" i="2"/>
  <c r="X790" i="2" s="1"/>
  <c r="AG787" i="2"/>
  <c r="AK787" i="2" s="1"/>
  <c r="AB789" i="2"/>
  <c r="AP789" i="2" s="1"/>
  <c r="AH787" i="2"/>
  <c r="AQ787" i="2" s="1"/>
  <c r="AE784" i="1"/>
  <c r="U788" i="1"/>
  <c r="W787" i="1" s="1"/>
  <c r="X787" i="1"/>
  <c r="AQ783" i="1"/>
  <c r="AM783" i="1"/>
  <c r="Z786" i="1"/>
  <c r="AB785" i="1"/>
  <c r="AA785" i="1"/>
  <c r="AE785" i="1" s="1"/>
  <c r="AC785" i="1"/>
  <c r="AL785" i="1" s="1"/>
  <c r="AR783" i="1"/>
  <c r="AJ784" i="1"/>
  <c r="AN784" i="1"/>
  <c r="AP783" i="1"/>
  <c r="AK784" i="1"/>
  <c r="AM784" i="1"/>
  <c r="S788" i="1"/>
  <c r="T788" i="1" s="1"/>
  <c r="Y787" i="1" s="1"/>
  <c r="R789" i="1"/>
  <c r="V789" i="1" s="1"/>
  <c r="AE788" i="2" l="1"/>
  <c r="AR788" i="2" s="1"/>
  <c r="AP788" i="2"/>
  <c r="AE789" i="2"/>
  <c r="AR789" i="2" s="1"/>
  <c r="Z790" i="2"/>
  <c r="AA790" i="2" s="1"/>
  <c r="AJ790" i="2" s="1"/>
  <c r="AC789" i="2"/>
  <c r="AM789" i="2" s="1"/>
  <c r="AD789" i="2"/>
  <c r="AL789" i="2" s="1"/>
  <c r="V792" i="2"/>
  <c r="X791" i="2" s="1"/>
  <c r="R793" i="2"/>
  <c r="S792" i="2"/>
  <c r="T792" i="2" s="1"/>
  <c r="Y791" i="2" s="1"/>
  <c r="U792" i="2"/>
  <c r="W791" i="2" s="1"/>
  <c r="AD788" i="2"/>
  <c r="AL788" i="2" s="1"/>
  <c r="AG788" i="2"/>
  <c r="AK788" i="2" s="1"/>
  <c r="AD785" i="1"/>
  <c r="AP784" i="1"/>
  <c r="U789" i="1"/>
  <c r="W788" i="1" s="1"/>
  <c r="X788" i="1"/>
  <c r="AQ784" i="1"/>
  <c r="AA786" i="1"/>
  <c r="AB786" i="1"/>
  <c r="AD786" i="1" s="1"/>
  <c r="AR784" i="1"/>
  <c r="AC786" i="1"/>
  <c r="AJ785" i="1"/>
  <c r="AP785" i="1"/>
  <c r="Z787" i="1"/>
  <c r="AK785" i="1"/>
  <c r="AM785" i="1"/>
  <c r="R790" i="1"/>
  <c r="V790" i="1" s="1"/>
  <c r="S789" i="1"/>
  <c r="T789" i="1" s="1"/>
  <c r="Y788" i="1" s="1"/>
  <c r="AB790" i="2" l="1"/>
  <c r="AP790" i="2" s="1"/>
  <c r="AH789" i="2"/>
  <c r="AQ789" i="2" s="1"/>
  <c r="AD790" i="2"/>
  <c r="AL790" i="2" s="1"/>
  <c r="AH788" i="2"/>
  <c r="AQ788" i="2" s="1"/>
  <c r="Z791" i="2"/>
  <c r="AB791" i="2" s="1"/>
  <c r="AP791" i="2" s="1"/>
  <c r="AG789" i="2"/>
  <c r="AK789" i="2" s="1"/>
  <c r="AC790" i="2"/>
  <c r="AM790" i="2" s="1"/>
  <c r="AI789" i="2"/>
  <c r="AN789" i="2" s="1"/>
  <c r="AI788" i="2"/>
  <c r="AN788" i="2" s="1"/>
  <c r="S793" i="2"/>
  <c r="T793" i="2" s="1"/>
  <c r="Y792" i="2" s="1"/>
  <c r="R794" i="2"/>
  <c r="U793" i="2"/>
  <c r="W792" i="2" s="1"/>
  <c r="V793" i="2"/>
  <c r="X792" i="2" s="1"/>
  <c r="AE786" i="1"/>
  <c r="X789" i="1"/>
  <c r="U790" i="1"/>
  <c r="AQ785" i="1"/>
  <c r="AR785" i="1"/>
  <c r="AN785" i="1"/>
  <c r="AK786" i="1"/>
  <c r="AQ786" i="1"/>
  <c r="Z788" i="1"/>
  <c r="AA787" i="1"/>
  <c r="AB787" i="1"/>
  <c r="AD787" i="1" s="1"/>
  <c r="AN786" i="1"/>
  <c r="AJ786" i="1"/>
  <c r="AC787" i="1"/>
  <c r="AL787" i="1" s="1"/>
  <c r="AL786" i="1"/>
  <c r="S790" i="1"/>
  <c r="T790" i="1" s="1"/>
  <c r="Y789" i="1" s="1"/>
  <c r="R791" i="1"/>
  <c r="V791" i="1" s="1"/>
  <c r="AE790" i="2" l="1"/>
  <c r="AR790" i="2" s="1"/>
  <c r="AC791" i="2"/>
  <c r="AM791" i="2" s="1"/>
  <c r="Z792" i="2"/>
  <c r="AA792" i="2" s="1"/>
  <c r="AJ792" i="2" s="1"/>
  <c r="AH790" i="2"/>
  <c r="AQ790" i="2" s="1"/>
  <c r="S794" i="2"/>
  <c r="T794" i="2" s="1"/>
  <c r="Y793" i="2" s="1"/>
  <c r="V794" i="2"/>
  <c r="X793" i="2" s="1"/>
  <c r="R795" i="2"/>
  <c r="U794" i="2"/>
  <c r="W793" i="2" s="1"/>
  <c r="AA791" i="2"/>
  <c r="AG790" i="2"/>
  <c r="AK790" i="2" s="1"/>
  <c r="AI790" i="2"/>
  <c r="AN790" i="2" s="1"/>
  <c r="AE787" i="1"/>
  <c r="AP786" i="1"/>
  <c r="U791" i="1"/>
  <c r="W790" i="1" s="1"/>
  <c r="X790" i="1"/>
  <c r="W789" i="1"/>
  <c r="Z789" i="1" s="1"/>
  <c r="AJ787" i="1"/>
  <c r="AB788" i="1"/>
  <c r="AA788" i="1"/>
  <c r="AE788" i="1" s="1"/>
  <c r="AC788" i="1"/>
  <c r="AL788" i="1" s="1"/>
  <c r="AN787" i="1"/>
  <c r="AK787" i="1"/>
  <c r="AR786" i="1"/>
  <c r="AM786" i="1"/>
  <c r="S791" i="1"/>
  <c r="T791" i="1" s="1"/>
  <c r="Y790" i="1" s="1"/>
  <c r="R792" i="1"/>
  <c r="V792" i="1" s="1"/>
  <c r="AC792" i="2" l="1"/>
  <c r="AM792" i="2" s="1"/>
  <c r="AD791" i="2"/>
  <c r="AL791" i="2" s="1"/>
  <c r="AJ791" i="2"/>
  <c r="AB792" i="2"/>
  <c r="AP792" i="2" s="1"/>
  <c r="AE791" i="2"/>
  <c r="AR791" i="2" s="1"/>
  <c r="Z793" i="2"/>
  <c r="AB793" i="2" s="1"/>
  <c r="AP793" i="2" s="1"/>
  <c r="R796" i="2"/>
  <c r="S795" i="2"/>
  <c r="T795" i="2" s="1"/>
  <c r="Y794" i="2" s="1"/>
  <c r="U795" i="2"/>
  <c r="W794" i="2" s="1"/>
  <c r="V795" i="2"/>
  <c r="X794" i="2" s="1"/>
  <c r="AD788" i="1"/>
  <c r="U792" i="1"/>
  <c r="W791" i="1" s="1"/>
  <c r="X791" i="1"/>
  <c r="AJ788" i="1"/>
  <c r="AN788" i="1"/>
  <c r="AP787" i="1"/>
  <c r="AB789" i="1"/>
  <c r="AA789" i="1"/>
  <c r="AE789" i="1" s="1"/>
  <c r="AK788" i="1"/>
  <c r="AM788" i="1"/>
  <c r="Z790" i="1"/>
  <c r="AQ787" i="1"/>
  <c r="AM787" i="1"/>
  <c r="AC789" i="1"/>
  <c r="AL789" i="1" s="1"/>
  <c r="AR787" i="1"/>
  <c r="S792" i="1"/>
  <c r="T792" i="1" s="1"/>
  <c r="Y791" i="1" s="1"/>
  <c r="R793" i="1"/>
  <c r="V793" i="1" s="1"/>
  <c r="AH791" i="2" l="1"/>
  <c r="AQ791" i="2" s="1"/>
  <c r="AE792" i="2"/>
  <c r="AR792" i="2" s="1"/>
  <c r="AD792" i="2"/>
  <c r="AL792" i="2" s="1"/>
  <c r="V796" i="2"/>
  <c r="X795" i="2" s="1"/>
  <c r="R797" i="2"/>
  <c r="S796" i="2"/>
  <c r="T796" i="2" s="1"/>
  <c r="Y795" i="2" s="1"/>
  <c r="U796" i="2"/>
  <c r="W795" i="2" s="1"/>
  <c r="AG791" i="2"/>
  <c r="AK791" i="2" s="1"/>
  <c r="Z794" i="2"/>
  <c r="AB794" i="2" s="1"/>
  <c r="AP794" i="2" s="1"/>
  <c r="AC793" i="2"/>
  <c r="AM793" i="2" s="1"/>
  <c r="AA793" i="2"/>
  <c r="AJ793" i="2" s="1"/>
  <c r="AI791" i="2"/>
  <c r="AN791" i="2" s="1"/>
  <c r="AG792" i="2"/>
  <c r="AK792" i="2" s="1"/>
  <c r="AD789" i="1"/>
  <c r="AP788" i="1"/>
  <c r="U793" i="1"/>
  <c r="W792" i="1" s="1"/>
  <c r="X792" i="1"/>
  <c r="AQ788" i="1"/>
  <c r="AR788" i="1"/>
  <c r="AB790" i="1"/>
  <c r="AA790" i="1"/>
  <c r="AE790" i="1" s="1"/>
  <c r="AC790" i="1"/>
  <c r="AJ789" i="1"/>
  <c r="AN789" i="1"/>
  <c r="AK789" i="1"/>
  <c r="AM789" i="1"/>
  <c r="AP789" i="1"/>
  <c r="Z791" i="1"/>
  <c r="S793" i="1"/>
  <c r="T793" i="1" s="1"/>
  <c r="Y792" i="1" s="1"/>
  <c r="R794" i="1"/>
  <c r="V794" i="1" s="1"/>
  <c r="AI792" i="2" l="1"/>
  <c r="AN792" i="2" s="1"/>
  <c r="AH792" i="2"/>
  <c r="AQ792" i="2" s="1"/>
  <c r="AC794" i="2"/>
  <c r="AM794" i="2" s="1"/>
  <c r="AE793" i="2"/>
  <c r="AR793" i="2" s="1"/>
  <c r="AA794" i="2"/>
  <c r="Z795" i="2"/>
  <c r="AC795" i="2" s="1"/>
  <c r="AM795" i="2" s="1"/>
  <c r="S797" i="2"/>
  <c r="T797" i="2" s="1"/>
  <c r="Y796" i="2" s="1"/>
  <c r="R798" i="2"/>
  <c r="V797" i="2"/>
  <c r="X796" i="2" s="1"/>
  <c r="U797" i="2"/>
  <c r="W796" i="2" s="1"/>
  <c r="AD793" i="2"/>
  <c r="AL793" i="2" s="1"/>
  <c r="AD790" i="1"/>
  <c r="AR789" i="1"/>
  <c r="X793" i="1"/>
  <c r="U794" i="1"/>
  <c r="W793" i="1" s="1"/>
  <c r="AQ789" i="1"/>
  <c r="AA791" i="1"/>
  <c r="AE791" i="1" s="1"/>
  <c r="AB791" i="1"/>
  <c r="AD791" i="1" s="1"/>
  <c r="AC791" i="1"/>
  <c r="AL791" i="1" s="1"/>
  <c r="AL790" i="1"/>
  <c r="AN790" i="1"/>
  <c r="AJ790" i="1"/>
  <c r="Z792" i="1"/>
  <c r="AQ790" i="1"/>
  <c r="AK790" i="1"/>
  <c r="R795" i="1"/>
  <c r="V795" i="1" s="1"/>
  <c r="S794" i="1"/>
  <c r="T794" i="1" s="1"/>
  <c r="Y793" i="1" s="1"/>
  <c r="AD794" i="2" l="1"/>
  <c r="AL794" i="2" s="1"/>
  <c r="AJ794" i="2"/>
  <c r="S798" i="2"/>
  <c r="T798" i="2" s="1"/>
  <c r="Y797" i="2" s="1"/>
  <c r="V798" i="2"/>
  <c r="X797" i="2" s="1"/>
  <c r="R799" i="2"/>
  <c r="U798" i="2"/>
  <c r="W797" i="2" s="1"/>
  <c r="AG793" i="2"/>
  <c r="AK793" i="2" s="1"/>
  <c r="AH793" i="2"/>
  <c r="AQ793" i="2" s="1"/>
  <c r="AB795" i="2"/>
  <c r="AP795" i="2" s="1"/>
  <c r="AI793" i="2"/>
  <c r="AN793" i="2" s="1"/>
  <c r="AA795" i="2"/>
  <c r="AJ795" i="2" s="1"/>
  <c r="Z796" i="2"/>
  <c r="AB796" i="2" s="1"/>
  <c r="AP796" i="2" s="1"/>
  <c r="AE794" i="2"/>
  <c r="X794" i="1"/>
  <c r="U795" i="1"/>
  <c r="W794" i="1" s="1"/>
  <c r="AP790" i="1"/>
  <c r="AR790" i="1"/>
  <c r="AM790" i="1"/>
  <c r="AB792" i="1"/>
  <c r="AA792" i="1"/>
  <c r="AE792" i="1" s="1"/>
  <c r="AN791" i="1"/>
  <c r="AK791" i="1"/>
  <c r="Z793" i="1"/>
  <c r="AC792" i="1"/>
  <c r="AL792" i="1" s="1"/>
  <c r="AJ791" i="1"/>
  <c r="S795" i="1"/>
  <c r="T795" i="1" s="1"/>
  <c r="Y794" i="1" s="1"/>
  <c r="R796" i="1"/>
  <c r="V796" i="1" s="1"/>
  <c r="AH794" i="2" l="1"/>
  <c r="AQ794" i="2" s="1"/>
  <c r="AI794" i="2"/>
  <c r="AN794" i="2" s="1"/>
  <c r="AR794" i="2"/>
  <c r="AD795" i="2"/>
  <c r="AL795" i="2" s="1"/>
  <c r="Z797" i="2"/>
  <c r="AA797" i="2" s="1"/>
  <c r="AJ797" i="2" s="1"/>
  <c r="AG794" i="2"/>
  <c r="AK794" i="2" s="1"/>
  <c r="AE795" i="2"/>
  <c r="AR795" i="2" s="1"/>
  <c r="R800" i="2"/>
  <c r="S799" i="2"/>
  <c r="T799" i="2" s="1"/>
  <c r="Y798" i="2" s="1"/>
  <c r="V799" i="2"/>
  <c r="X798" i="2" s="1"/>
  <c r="U799" i="2"/>
  <c r="W798" i="2" s="1"/>
  <c r="AC796" i="2"/>
  <c r="AM796" i="2" s="1"/>
  <c r="AA796" i="2"/>
  <c r="AJ796" i="2" s="1"/>
  <c r="AD792" i="1"/>
  <c r="X795" i="1"/>
  <c r="U796" i="1"/>
  <c r="W795" i="1" s="1"/>
  <c r="AP791" i="1"/>
  <c r="AJ792" i="1"/>
  <c r="AN792" i="1"/>
  <c r="AQ791" i="1"/>
  <c r="AM791" i="1"/>
  <c r="AK792" i="1"/>
  <c r="AP792" i="1"/>
  <c r="Z794" i="1"/>
  <c r="AB793" i="1"/>
  <c r="AD793" i="1" s="1"/>
  <c r="AA793" i="1"/>
  <c r="AR791" i="1"/>
  <c r="AC793" i="1"/>
  <c r="AL793" i="1" s="1"/>
  <c r="S796" i="1"/>
  <c r="T796" i="1" s="1"/>
  <c r="Y795" i="1" s="1"/>
  <c r="R797" i="1"/>
  <c r="V797" i="1" s="1"/>
  <c r="AB797" i="2" l="1"/>
  <c r="AP797" i="2" s="1"/>
  <c r="AC797" i="2"/>
  <c r="AM797" i="2" s="1"/>
  <c r="AI795" i="2"/>
  <c r="AN795" i="2" s="1"/>
  <c r="AE797" i="2"/>
  <c r="AR797" i="2" s="1"/>
  <c r="AE796" i="2"/>
  <c r="AR796" i="2" s="1"/>
  <c r="AD797" i="2"/>
  <c r="AL797" i="2" s="1"/>
  <c r="V800" i="2"/>
  <c r="X799" i="2" s="1"/>
  <c r="R801" i="2"/>
  <c r="S800" i="2"/>
  <c r="T800" i="2" s="1"/>
  <c r="Y799" i="2" s="1"/>
  <c r="U800" i="2"/>
  <c r="W799" i="2" s="1"/>
  <c r="AH795" i="2"/>
  <c r="AQ795" i="2" s="1"/>
  <c r="Z798" i="2"/>
  <c r="AC798" i="2" s="1"/>
  <c r="AM798" i="2" s="1"/>
  <c r="AG795" i="2"/>
  <c r="AK795" i="2" s="1"/>
  <c r="AD796" i="2"/>
  <c r="AL796" i="2" s="1"/>
  <c r="AE793" i="1"/>
  <c r="U797" i="1"/>
  <c r="W796" i="1" s="1"/>
  <c r="X796" i="1"/>
  <c r="AJ793" i="1"/>
  <c r="AN793" i="1"/>
  <c r="AR792" i="1"/>
  <c r="AM792" i="1"/>
  <c r="AQ792" i="1"/>
  <c r="AB794" i="1"/>
  <c r="AA794" i="1"/>
  <c r="AE794" i="1" s="1"/>
  <c r="Z795" i="1"/>
  <c r="AK793" i="1"/>
  <c r="AM793" i="1"/>
  <c r="AC794" i="1"/>
  <c r="S797" i="1"/>
  <c r="T797" i="1" s="1"/>
  <c r="Y796" i="1" s="1"/>
  <c r="R798" i="1"/>
  <c r="V798" i="1" s="1"/>
  <c r="AG796" i="2" l="1"/>
  <c r="AK796" i="2" s="1"/>
  <c r="AG797" i="2"/>
  <c r="AK797" i="2" s="1"/>
  <c r="Z799" i="2"/>
  <c r="AA799" i="2" s="1"/>
  <c r="AJ799" i="2" s="1"/>
  <c r="AH797" i="2"/>
  <c r="AQ797" i="2" s="1"/>
  <c r="AA798" i="2"/>
  <c r="AJ798" i="2" s="1"/>
  <c r="AH796" i="2"/>
  <c r="AQ796" i="2" s="1"/>
  <c r="AI797" i="2"/>
  <c r="AN797" i="2" s="1"/>
  <c r="S801" i="2"/>
  <c r="T801" i="2" s="1"/>
  <c r="Y800" i="2" s="1"/>
  <c r="R802" i="2"/>
  <c r="U801" i="2"/>
  <c r="W800" i="2" s="1"/>
  <c r="V801" i="2"/>
  <c r="X800" i="2" s="1"/>
  <c r="AI796" i="2"/>
  <c r="AN796" i="2" s="1"/>
  <c r="AB798" i="2"/>
  <c r="AP798" i="2" s="1"/>
  <c r="AD794" i="1"/>
  <c r="AP793" i="1"/>
  <c r="X797" i="1"/>
  <c r="U798" i="1"/>
  <c r="W797" i="1" s="1"/>
  <c r="AQ794" i="1"/>
  <c r="AK794" i="1"/>
  <c r="AR793" i="1"/>
  <c r="AB795" i="1"/>
  <c r="AD795" i="1" s="1"/>
  <c r="AA795" i="1"/>
  <c r="AC795" i="1"/>
  <c r="AL795" i="1" s="1"/>
  <c r="AQ793" i="1"/>
  <c r="Z796" i="1"/>
  <c r="AC796" i="1" s="1"/>
  <c r="AL796" i="1" s="1"/>
  <c r="AL794" i="1"/>
  <c r="AN794" i="1"/>
  <c r="AJ794" i="1"/>
  <c r="S798" i="1"/>
  <c r="T798" i="1" s="1"/>
  <c r="Y797" i="1" s="1"/>
  <c r="R799" i="1"/>
  <c r="V799" i="1" s="1"/>
  <c r="AB799" i="2" l="1"/>
  <c r="AP799" i="2" s="1"/>
  <c r="AE798" i="2"/>
  <c r="AR798" i="2" s="1"/>
  <c r="AD799" i="2"/>
  <c r="AL799" i="2" s="1"/>
  <c r="Z800" i="2"/>
  <c r="AC800" i="2" s="1"/>
  <c r="AM800" i="2" s="1"/>
  <c r="AD798" i="2"/>
  <c r="AL798" i="2" s="1"/>
  <c r="S802" i="2"/>
  <c r="T802" i="2" s="1"/>
  <c r="Y801" i="2" s="1"/>
  <c r="V802" i="2"/>
  <c r="X801" i="2" s="1"/>
  <c r="R803" i="2"/>
  <c r="U802" i="2"/>
  <c r="W801" i="2" s="1"/>
  <c r="AC799" i="2"/>
  <c r="AM799" i="2" s="1"/>
  <c r="AE795" i="1"/>
  <c r="U799" i="1"/>
  <c r="W798" i="1" s="1"/>
  <c r="AN795" i="1"/>
  <c r="AR795" i="1"/>
  <c r="AK795" i="1"/>
  <c r="Z797" i="1"/>
  <c r="AP794" i="1"/>
  <c r="AB796" i="1"/>
  <c r="AD796" i="1" s="1"/>
  <c r="AA796" i="1"/>
  <c r="AJ795" i="1"/>
  <c r="AR794" i="1"/>
  <c r="AM794" i="1"/>
  <c r="S799" i="1"/>
  <c r="T799" i="1" s="1"/>
  <c r="Y798" i="1" s="1"/>
  <c r="R800" i="1"/>
  <c r="V800" i="1" s="1"/>
  <c r="AE799" i="2" l="1"/>
  <c r="AR799" i="2" s="1"/>
  <c r="AA800" i="2"/>
  <c r="AJ800" i="2" s="1"/>
  <c r="AI798" i="2"/>
  <c r="AN798" i="2" s="1"/>
  <c r="AI799" i="2"/>
  <c r="AN799" i="2" s="1"/>
  <c r="AG799" i="2"/>
  <c r="AK799" i="2" s="1"/>
  <c r="Z801" i="2"/>
  <c r="AB801" i="2" s="1"/>
  <c r="AP801" i="2" s="1"/>
  <c r="R804" i="2"/>
  <c r="S803" i="2"/>
  <c r="T803" i="2" s="1"/>
  <c r="Y802" i="2" s="1"/>
  <c r="V803" i="2"/>
  <c r="X802" i="2" s="1"/>
  <c r="U803" i="2"/>
  <c r="W802" i="2" s="1"/>
  <c r="AG798" i="2"/>
  <c r="AK798" i="2" s="1"/>
  <c r="AB800" i="2"/>
  <c r="AP800" i="2" s="1"/>
  <c r="AH798" i="2"/>
  <c r="AQ798" i="2" s="1"/>
  <c r="AH799" i="2"/>
  <c r="AQ799" i="2" s="1"/>
  <c r="AE796" i="1"/>
  <c r="U800" i="1"/>
  <c r="W799" i="1" s="1"/>
  <c r="AP795" i="1"/>
  <c r="X799" i="1"/>
  <c r="X798" i="1"/>
  <c r="Z798" i="1" s="1"/>
  <c r="AC798" i="1" s="1"/>
  <c r="AK796" i="1"/>
  <c r="AM796" i="1"/>
  <c r="AB797" i="1"/>
  <c r="AD797" i="1" s="1"/>
  <c r="AA797" i="1"/>
  <c r="AQ795" i="1"/>
  <c r="AM795" i="1"/>
  <c r="AJ796" i="1"/>
  <c r="AN796" i="1"/>
  <c r="AC797" i="1"/>
  <c r="AL797" i="1" s="1"/>
  <c r="S800" i="1"/>
  <c r="T800" i="1" s="1"/>
  <c r="Y799" i="1" s="1"/>
  <c r="R801" i="1"/>
  <c r="V801" i="1" s="1"/>
  <c r="AE800" i="2" l="1"/>
  <c r="AR800" i="2" s="1"/>
  <c r="V804" i="2"/>
  <c r="X803" i="2" s="1"/>
  <c r="R805" i="2"/>
  <c r="S804" i="2"/>
  <c r="T804" i="2" s="1"/>
  <c r="Y803" i="2" s="1"/>
  <c r="U804" i="2"/>
  <c r="W803" i="2" s="1"/>
  <c r="AC801" i="2"/>
  <c r="AM801" i="2" s="1"/>
  <c r="Z802" i="2"/>
  <c r="AB802" i="2" s="1"/>
  <c r="AP802" i="2" s="1"/>
  <c r="AA801" i="2"/>
  <c r="AJ801" i="2" s="1"/>
  <c r="AD800" i="2"/>
  <c r="AL800" i="2" s="1"/>
  <c r="AG800" i="2"/>
  <c r="AK800" i="2" s="1"/>
  <c r="AE797" i="1"/>
  <c r="AQ796" i="1"/>
  <c r="U801" i="1"/>
  <c r="W800" i="1" s="1"/>
  <c r="X800" i="1"/>
  <c r="AR796" i="1"/>
  <c r="AL798" i="1"/>
  <c r="AK797" i="1"/>
  <c r="AM797" i="1"/>
  <c r="Z799" i="1"/>
  <c r="AP796" i="1"/>
  <c r="AB798" i="1"/>
  <c r="AA798" i="1"/>
  <c r="AE798" i="1" s="1"/>
  <c r="AJ797" i="1"/>
  <c r="AN797" i="1"/>
  <c r="S801" i="1"/>
  <c r="T801" i="1" s="1"/>
  <c r="Y800" i="1" s="1"/>
  <c r="R802" i="1"/>
  <c r="V802" i="1" s="1"/>
  <c r="AH800" i="2" l="1"/>
  <c r="AQ800" i="2" s="1"/>
  <c r="AA802" i="2"/>
  <c r="AJ802" i="2" s="1"/>
  <c r="S805" i="2"/>
  <c r="T805" i="2" s="1"/>
  <c r="Y804" i="2" s="1"/>
  <c r="R806" i="2"/>
  <c r="V805" i="2"/>
  <c r="X804" i="2" s="1"/>
  <c r="U805" i="2"/>
  <c r="W804" i="2" s="1"/>
  <c r="AC802" i="2"/>
  <c r="AM802" i="2" s="1"/>
  <c r="AE801" i="2"/>
  <c r="AR801" i="2" s="1"/>
  <c r="Z803" i="2"/>
  <c r="AB803" i="2" s="1"/>
  <c r="AP803" i="2" s="1"/>
  <c r="AI800" i="2"/>
  <c r="AN800" i="2" s="1"/>
  <c r="AD801" i="2"/>
  <c r="AL801" i="2" s="1"/>
  <c r="AD798" i="1"/>
  <c r="U802" i="1"/>
  <c r="W801" i="1" s="1"/>
  <c r="X801" i="1"/>
  <c r="Z800" i="1"/>
  <c r="AB799" i="1"/>
  <c r="AA799" i="1"/>
  <c r="AE799" i="1" s="1"/>
  <c r="AQ797" i="1"/>
  <c r="AJ798" i="1"/>
  <c r="AN798" i="1"/>
  <c r="AC799" i="1"/>
  <c r="AL799" i="1" s="1"/>
  <c r="AR797" i="1"/>
  <c r="AK798" i="1"/>
  <c r="AP797" i="1"/>
  <c r="R803" i="1"/>
  <c r="V803" i="1" s="1"/>
  <c r="S802" i="1"/>
  <c r="T802" i="1" s="1"/>
  <c r="Y801" i="1" s="1"/>
  <c r="AG801" i="2" l="1"/>
  <c r="AK801" i="2" s="1"/>
  <c r="AC803" i="2"/>
  <c r="AM803" i="2" s="1"/>
  <c r="AI801" i="2"/>
  <c r="AN801" i="2" s="1"/>
  <c r="AA803" i="2"/>
  <c r="AJ803" i="2" s="1"/>
  <c r="Z804" i="2"/>
  <c r="AA804" i="2" s="1"/>
  <c r="AJ804" i="2" s="1"/>
  <c r="AE802" i="2"/>
  <c r="AR802" i="2" s="1"/>
  <c r="AD802" i="2"/>
  <c r="AL802" i="2" s="1"/>
  <c r="AH801" i="2"/>
  <c r="AQ801" i="2" s="1"/>
  <c r="S806" i="2"/>
  <c r="T806" i="2" s="1"/>
  <c r="Y805" i="2" s="1"/>
  <c r="V806" i="2"/>
  <c r="X805" i="2" s="1"/>
  <c r="R807" i="2"/>
  <c r="U806" i="2"/>
  <c r="W805" i="2" s="1"/>
  <c r="AD799" i="1"/>
  <c r="AR798" i="1"/>
  <c r="AP798" i="1"/>
  <c r="X802" i="1"/>
  <c r="U803" i="1"/>
  <c r="W802" i="1" s="1"/>
  <c r="Z801" i="1"/>
  <c r="AJ799" i="1"/>
  <c r="AQ798" i="1"/>
  <c r="AM798" i="1"/>
  <c r="AN799" i="1"/>
  <c r="AK799" i="1"/>
  <c r="AA800" i="1"/>
  <c r="AE800" i="1" s="1"/>
  <c r="AB800" i="1"/>
  <c r="AC800" i="1"/>
  <c r="AL800" i="1" s="1"/>
  <c r="R804" i="1"/>
  <c r="V804" i="1" s="1"/>
  <c r="S803" i="1"/>
  <c r="T803" i="1" s="1"/>
  <c r="Y802" i="1" s="1"/>
  <c r="AG802" i="2" l="1"/>
  <c r="AK802" i="2" s="1"/>
  <c r="AI802" i="2"/>
  <c r="AN802" i="2" s="1"/>
  <c r="AC804" i="2"/>
  <c r="AM804" i="2" s="1"/>
  <c r="R808" i="2"/>
  <c r="S807" i="2"/>
  <c r="T807" i="2" s="1"/>
  <c r="Y806" i="2" s="1"/>
  <c r="U807" i="2"/>
  <c r="W806" i="2" s="1"/>
  <c r="V807" i="2"/>
  <c r="X806" i="2" s="1"/>
  <c r="AB804" i="2"/>
  <c r="AP804" i="2" s="1"/>
  <c r="AE803" i="2"/>
  <c r="AR803" i="2" s="1"/>
  <c r="AD803" i="2"/>
  <c r="AL803" i="2" s="1"/>
  <c r="Z805" i="2"/>
  <c r="AC805" i="2" s="1"/>
  <c r="AM805" i="2" s="1"/>
  <c r="AH802" i="2"/>
  <c r="AQ802" i="2" s="1"/>
  <c r="AD800" i="1"/>
  <c r="U804" i="1"/>
  <c r="W803" i="1" s="1"/>
  <c r="X803" i="1"/>
  <c r="AQ799" i="1"/>
  <c r="AM799" i="1"/>
  <c r="AM800" i="1"/>
  <c r="AK800" i="1"/>
  <c r="AR799" i="1"/>
  <c r="AN800" i="1"/>
  <c r="AJ800" i="1"/>
  <c r="AB801" i="1"/>
  <c r="AA801" i="1"/>
  <c r="AE801" i="1" s="1"/>
  <c r="Z802" i="1"/>
  <c r="AP799" i="1"/>
  <c r="AC801" i="1"/>
  <c r="AL801" i="1" s="1"/>
  <c r="S804" i="1"/>
  <c r="T804" i="1" s="1"/>
  <c r="Y803" i="1" s="1"/>
  <c r="R805" i="1"/>
  <c r="V805" i="1" s="1"/>
  <c r="AI803" i="2" l="1"/>
  <c r="AN803" i="2" s="1"/>
  <c r="AA805" i="2"/>
  <c r="AJ805" i="2" s="1"/>
  <c r="AG803" i="2"/>
  <c r="AK803" i="2" s="1"/>
  <c r="AD804" i="2"/>
  <c r="AL804" i="2" s="1"/>
  <c r="AH803" i="2"/>
  <c r="AQ803" i="2" s="1"/>
  <c r="Z806" i="2"/>
  <c r="AA806" i="2" s="1"/>
  <c r="AJ806" i="2" s="1"/>
  <c r="AE804" i="2"/>
  <c r="AR804" i="2" s="1"/>
  <c r="AB805" i="2"/>
  <c r="AP805" i="2" s="1"/>
  <c r="V808" i="2"/>
  <c r="X807" i="2" s="1"/>
  <c r="R809" i="2"/>
  <c r="S808" i="2"/>
  <c r="T808" i="2" s="1"/>
  <c r="Y807" i="2" s="1"/>
  <c r="U808" i="2"/>
  <c r="W807" i="2" s="1"/>
  <c r="AD801" i="1"/>
  <c r="U805" i="1"/>
  <c r="W804" i="1" s="1"/>
  <c r="X804" i="1"/>
  <c r="AQ800" i="1"/>
  <c r="AK801" i="1"/>
  <c r="AM801" i="1"/>
  <c r="AN801" i="1"/>
  <c r="AJ801" i="1"/>
  <c r="AB802" i="1"/>
  <c r="AA802" i="1"/>
  <c r="AE802" i="1" s="1"/>
  <c r="AR800" i="1"/>
  <c r="Z803" i="1"/>
  <c r="AC802" i="1"/>
  <c r="AL802" i="1" s="1"/>
  <c r="AP800" i="1"/>
  <c r="S805" i="1"/>
  <c r="T805" i="1" s="1"/>
  <c r="Y804" i="1" s="1"/>
  <c r="R806" i="1"/>
  <c r="V806" i="1" s="1"/>
  <c r="AE805" i="2" l="1"/>
  <c r="AR805" i="2" s="1"/>
  <c r="AB806" i="2"/>
  <c r="AP806" i="2" s="1"/>
  <c r="AC806" i="2"/>
  <c r="AM806" i="2" s="1"/>
  <c r="AE806" i="2"/>
  <c r="AR806" i="2" s="1"/>
  <c r="S809" i="2"/>
  <c r="T809" i="2" s="1"/>
  <c r="Y808" i="2" s="1"/>
  <c r="R810" i="2"/>
  <c r="U809" i="2"/>
  <c r="W808" i="2" s="1"/>
  <c r="V809" i="2"/>
  <c r="X808" i="2" s="1"/>
  <c r="AI804" i="2"/>
  <c r="AN804" i="2" s="1"/>
  <c r="AG804" i="2"/>
  <c r="AK804" i="2" s="1"/>
  <c r="AD806" i="2"/>
  <c r="AL806" i="2" s="1"/>
  <c r="Z807" i="2"/>
  <c r="AB807" i="2" s="1"/>
  <c r="AP807" i="2" s="1"/>
  <c r="AD805" i="2"/>
  <c r="AL805" i="2" s="1"/>
  <c r="AG805" i="2"/>
  <c r="AK805" i="2" s="1"/>
  <c r="AH804" i="2"/>
  <c r="AQ804" i="2" s="1"/>
  <c r="AD802" i="1"/>
  <c r="U806" i="1"/>
  <c r="W805" i="1" s="1"/>
  <c r="X805" i="1"/>
  <c r="AQ801" i="1"/>
  <c r="AA803" i="1"/>
  <c r="AB803" i="1"/>
  <c r="AD803" i="1" s="1"/>
  <c r="AK802" i="1"/>
  <c r="AM802" i="1"/>
  <c r="Z804" i="1"/>
  <c r="AC803" i="1"/>
  <c r="AL803" i="1" s="1"/>
  <c r="AR801" i="1"/>
  <c r="AP801" i="1"/>
  <c r="AJ802" i="1"/>
  <c r="AN802" i="1"/>
  <c r="R807" i="1"/>
  <c r="V807" i="1" s="1"/>
  <c r="S806" i="1"/>
  <c r="T806" i="1" s="1"/>
  <c r="Y805" i="1" s="1"/>
  <c r="AI805" i="2" l="1"/>
  <c r="AN805" i="2" s="1"/>
  <c r="AG806" i="2"/>
  <c r="AK806" i="2" s="1"/>
  <c r="S810" i="2"/>
  <c r="T810" i="2" s="1"/>
  <c r="Y809" i="2" s="1"/>
  <c r="V810" i="2"/>
  <c r="X809" i="2" s="1"/>
  <c r="R811" i="2"/>
  <c r="U810" i="2"/>
  <c r="W809" i="2" s="1"/>
  <c r="AA807" i="2"/>
  <c r="AC807" i="2"/>
  <c r="AM807" i="2" s="1"/>
  <c r="AH806" i="2"/>
  <c r="AQ806" i="2" s="1"/>
  <c r="AH805" i="2"/>
  <c r="AQ805" i="2" s="1"/>
  <c r="Z808" i="2"/>
  <c r="AB808" i="2" s="1"/>
  <c r="AP808" i="2" s="1"/>
  <c r="AI806" i="2"/>
  <c r="AN806" i="2" s="1"/>
  <c r="AE803" i="1"/>
  <c r="X806" i="1"/>
  <c r="U807" i="1"/>
  <c r="AQ802" i="1"/>
  <c r="AR802" i="1"/>
  <c r="Z805" i="1"/>
  <c r="AA804" i="1"/>
  <c r="AB804" i="1"/>
  <c r="AD804" i="1" s="1"/>
  <c r="AC804" i="1"/>
  <c r="AL804" i="1" s="1"/>
  <c r="AN803" i="1"/>
  <c r="AK803" i="1"/>
  <c r="AM803" i="1"/>
  <c r="AP802" i="1"/>
  <c r="AJ803" i="1"/>
  <c r="S807" i="1"/>
  <c r="T807" i="1" s="1"/>
  <c r="Y806" i="1" s="1"/>
  <c r="R808" i="1"/>
  <c r="V808" i="1" s="1"/>
  <c r="AD807" i="2" l="1"/>
  <c r="AL807" i="2" s="1"/>
  <c r="AJ807" i="2"/>
  <c r="AA808" i="2"/>
  <c r="AC808" i="2"/>
  <c r="AM808" i="2" s="1"/>
  <c r="Z809" i="2"/>
  <c r="AA809" i="2" s="1"/>
  <c r="AJ809" i="2" s="1"/>
  <c r="R812" i="2"/>
  <c r="S811" i="2"/>
  <c r="T811" i="2" s="1"/>
  <c r="Y810" i="2" s="1"/>
  <c r="U811" i="2"/>
  <c r="W810" i="2" s="1"/>
  <c r="V811" i="2"/>
  <c r="X810" i="2" s="1"/>
  <c r="AE807" i="2"/>
  <c r="AR807" i="2" s="1"/>
  <c r="AE804" i="1"/>
  <c r="AR803" i="1"/>
  <c r="AQ803" i="1"/>
  <c r="W806" i="1"/>
  <c r="Z806" i="1" s="1"/>
  <c r="AC806" i="1" s="1"/>
  <c r="U808" i="1"/>
  <c r="W807" i="1" s="1"/>
  <c r="X807" i="1"/>
  <c r="AP803" i="1"/>
  <c r="AM804" i="1"/>
  <c r="AK804" i="1"/>
  <c r="AJ804" i="1"/>
  <c r="AN804" i="1"/>
  <c r="AB805" i="1"/>
  <c r="AD805" i="1" s="1"/>
  <c r="AA805" i="1"/>
  <c r="AC805" i="1"/>
  <c r="AL805" i="1" s="1"/>
  <c r="S808" i="1"/>
  <c r="T808" i="1" s="1"/>
  <c r="Y807" i="1" s="1"/>
  <c r="R809" i="1"/>
  <c r="V809" i="1" s="1"/>
  <c r="AB809" i="2" l="1"/>
  <c r="AP809" i="2" s="1"/>
  <c r="AH807" i="2"/>
  <c r="AQ807" i="2" s="1"/>
  <c r="AE808" i="2"/>
  <c r="AR808" i="2" s="1"/>
  <c r="AJ808" i="2"/>
  <c r="AD808" i="2"/>
  <c r="AL808" i="2" s="1"/>
  <c r="AE809" i="2"/>
  <c r="AR809" i="2" s="1"/>
  <c r="AC809" i="2"/>
  <c r="AM809" i="2" s="1"/>
  <c r="AI807" i="2"/>
  <c r="AN807" i="2" s="1"/>
  <c r="AG807" i="2"/>
  <c r="AK807" i="2" s="1"/>
  <c r="V812" i="2"/>
  <c r="X811" i="2" s="1"/>
  <c r="R813" i="2"/>
  <c r="S812" i="2"/>
  <c r="T812" i="2" s="1"/>
  <c r="Y811" i="2" s="1"/>
  <c r="U812" i="2"/>
  <c r="W811" i="2" s="1"/>
  <c r="AD809" i="2"/>
  <c r="AL809" i="2" s="1"/>
  <c r="Z810" i="2"/>
  <c r="AA810" i="2" s="1"/>
  <c r="AJ810" i="2" s="1"/>
  <c r="AE805" i="1"/>
  <c r="U809" i="1"/>
  <c r="W808" i="1" s="1"/>
  <c r="X808" i="1"/>
  <c r="AQ804" i="1"/>
  <c r="AR804" i="1"/>
  <c r="AL806" i="1"/>
  <c r="AM805" i="1"/>
  <c r="AK805" i="1"/>
  <c r="AP804" i="1"/>
  <c r="AA806" i="1"/>
  <c r="AB806" i="1"/>
  <c r="AD806" i="1" s="1"/>
  <c r="Z807" i="1"/>
  <c r="AN805" i="1"/>
  <c r="AJ805" i="1"/>
  <c r="S809" i="1"/>
  <c r="T809" i="1" s="1"/>
  <c r="Y808" i="1" s="1"/>
  <c r="R810" i="1"/>
  <c r="V810" i="1" s="1"/>
  <c r="AG808" i="2" l="1"/>
  <c r="AK808" i="2" s="1"/>
  <c r="AI808" i="2"/>
  <c r="AN808" i="2" s="1"/>
  <c r="AH808" i="2"/>
  <c r="AQ808" i="2" s="1"/>
  <c r="AG809" i="2"/>
  <c r="AK809" i="2" s="1"/>
  <c r="Z811" i="2"/>
  <c r="AA811" i="2" s="1"/>
  <c r="AJ811" i="2" s="1"/>
  <c r="AH809" i="2"/>
  <c r="AQ809" i="2" s="1"/>
  <c r="AI809" i="2"/>
  <c r="AN809" i="2" s="1"/>
  <c r="AB810" i="2"/>
  <c r="S813" i="2"/>
  <c r="T813" i="2" s="1"/>
  <c r="Y812" i="2" s="1"/>
  <c r="R814" i="2"/>
  <c r="V813" i="2"/>
  <c r="X812" i="2" s="1"/>
  <c r="U813" i="2"/>
  <c r="W812" i="2" s="1"/>
  <c r="AC810" i="2"/>
  <c r="AM810" i="2" s="1"/>
  <c r="AE806" i="1"/>
  <c r="U810" i="1"/>
  <c r="W809" i="1" s="1"/>
  <c r="X809" i="1"/>
  <c r="AR805" i="1"/>
  <c r="AK806" i="1"/>
  <c r="Z808" i="1"/>
  <c r="AA807" i="1"/>
  <c r="AB807" i="1"/>
  <c r="AD807" i="1" s="1"/>
  <c r="AJ806" i="1"/>
  <c r="AN806" i="1"/>
  <c r="AQ805" i="1"/>
  <c r="AC807" i="1"/>
  <c r="AL807" i="1" s="1"/>
  <c r="AP805" i="1"/>
  <c r="S810" i="1"/>
  <c r="T810" i="1" s="1"/>
  <c r="Y809" i="1" s="1"/>
  <c r="R811" i="1"/>
  <c r="V811" i="1" s="1"/>
  <c r="AE810" i="2" l="1"/>
  <c r="AR810" i="2" s="1"/>
  <c r="AP810" i="2"/>
  <c r="AC811" i="2"/>
  <c r="AM811" i="2" s="1"/>
  <c r="AB811" i="2"/>
  <c r="AD811" i="2" s="1"/>
  <c r="AL811" i="2" s="1"/>
  <c r="S814" i="2"/>
  <c r="T814" i="2" s="1"/>
  <c r="Y813" i="2" s="1"/>
  <c r="V814" i="2"/>
  <c r="X813" i="2" s="1"/>
  <c r="R815" i="2"/>
  <c r="U814" i="2"/>
  <c r="W813" i="2" s="1"/>
  <c r="Z812" i="2"/>
  <c r="AC812" i="2" s="1"/>
  <c r="AM812" i="2" s="1"/>
  <c r="AG810" i="2"/>
  <c r="AK810" i="2" s="1"/>
  <c r="AD810" i="2"/>
  <c r="AL810" i="2" s="1"/>
  <c r="AE807" i="1"/>
  <c r="U811" i="1"/>
  <c r="W810" i="1" s="1"/>
  <c r="AA808" i="1"/>
  <c r="AB808" i="1"/>
  <c r="AD808" i="1" s="1"/>
  <c r="AC808" i="1"/>
  <c r="AL808" i="1" s="1"/>
  <c r="AN807" i="1"/>
  <c r="AK807" i="1"/>
  <c r="AQ806" i="1"/>
  <c r="AM806" i="1"/>
  <c r="Z809" i="1"/>
  <c r="AP806" i="1"/>
  <c r="AR806" i="1"/>
  <c r="AJ807" i="1"/>
  <c r="S811" i="1"/>
  <c r="T811" i="1" s="1"/>
  <c r="Y810" i="1" s="1"/>
  <c r="R812" i="1"/>
  <c r="V812" i="1" s="1"/>
  <c r="AE811" i="2" l="1"/>
  <c r="AR811" i="2" s="1"/>
  <c r="AP811" i="2"/>
  <c r="AA812" i="2"/>
  <c r="AJ812" i="2" s="1"/>
  <c r="AB812" i="2"/>
  <c r="AP812" i="2" s="1"/>
  <c r="Z813" i="2"/>
  <c r="AA813" i="2" s="1"/>
  <c r="AJ813" i="2" s="1"/>
  <c r="AH810" i="2"/>
  <c r="AQ810" i="2" s="1"/>
  <c r="R816" i="2"/>
  <c r="S815" i="2"/>
  <c r="T815" i="2" s="1"/>
  <c r="Y814" i="2" s="1"/>
  <c r="V815" i="2"/>
  <c r="X814" i="2" s="1"/>
  <c r="U815" i="2"/>
  <c r="W814" i="2" s="1"/>
  <c r="AI810" i="2"/>
  <c r="AN810" i="2" s="1"/>
  <c r="AH811" i="2"/>
  <c r="AQ811" i="2" s="1"/>
  <c r="AE808" i="1"/>
  <c r="U812" i="1"/>
  <c r="W811" i="1" s="1"/>
  <c r="X811" i="1"/>
  <c r="X810" i="1"/>
  <c r="Z810" i="1" s="1"/>
  <c r="AC810" i="1" s="1"/>
  <c r="AL810" i="1" s="1"/>
  <c r="AB809" i="1"/>
  <c r="AA809" i="1"/>
  <c r="AE809" i="1" s="1"/>
  <c r="AP807" i="1"/>
  <c r="AC809" i="1"/>
  <c r="AL809" i="1" s="1"/>
  <c r="AM808" i="1"/>
  <c r="AK808" i="1"/>
  <c r="AR807" i="1"/>
  <c r="AQ807" i="1"/>
  <c r="AM807" i="1"/>
  <c r="AN808" i="1"/>
  <c r="AJ808" i="1"/>
  <c r="S812" i="1"/>
  <c r="T812" i="1" s="1"/>
  <c r="Y811" i="1" s="1"/>
  <c r="R813" i="1"/>
  <c r="V813" i="1" s="1"/>
  <c r="AG811" i="2" l="1"/>
  <c r="AK811" i="2" s="1"/>
  <c r="AI811" i="2"/>
  <c r="AN811" i="2" s="1"/>
  <c r="AD812" i="2"/>
  <c r="AL812" i="2" s="1"/>
  <c r="AE812" i="2"/>
  <c r="AR812" i="2" s="1"/>
  <c r="AB813" i="2"/>
  <c r="Z814" i="2"/>
  <c r="AA814" i="2" s="1"/>
  <c r="AJ814" i="2" s="1"/>
  <c r="AC813" i="2"/>
  <c r="AM813" i="2" s="1"/>
  <c r="V816" i="2"/>
  <c r="X815" i="2" s="1"/>
  <c r="R817" i="2"/>
  <c r="S816" i="2"/>
  <c r="T816" i="2" s="1"/>
  <c r="Y815" i="2" s="1"/>
  <c r="U816" i="2"/>
  <c r="W815" i="2" s="1"/>
  <c r="AD809" i="1"/>
  <c r="AQ808" i="1"/>
  <c r="AP808" i="1"/>
  <c r="AR808" i="1"/>
  <c r="U813" i="1"/>
  <c r="W812" i="1" s="1"/>
  <c r="X812" i="1"/>
  <c r="AN809" i="1"/>
  <c r="AJ809" i="1"/>
  <c r="Z811" i="1"/>
  <c r="AB810" i="1"/>
  <c r="AA810" i="1"/>
  <c r="AE810" i="1" s="1"/>
  <c r="AK809" i="1"/>
  <c r="AM809" i="1"/>
  <c r="S813" i="1"/>
  <c r="T813" i="1" s="1"/>
  <c r="Y812" i="1" s="1"/>
  <c r="R814" i="1"/>
  <c r="V814" i="1" s="1"/>
  <c r="AI812" i="2" l="1"/>
  <c r="AN812" i="2" s="1"/>
  <c r="AH812" i="2"/>
  <c r="AQ812" i="2" s="1"/>
  <c r="AG812" i="2"/>
  <c r="AK812" i="2" s="1"/>
  <c r="AE813" i="2"/>
  <c r="AR813" i="2" s="1"/>
  <c r="AP813" i="2"/>
  <c r="AD813" i="2"/>
  <c r="AL813" i="2" s="1"/>
  <c r="AC814" i="2"/>
  <c r="AM814" i="2" s="1"/>
  <c r="AB814" i="2"/>
  <c r="S817" i="2"/>
  <c r="T817" i="2" s="1"/>
  <c r="Y816" i="2" s="1"/>
  <c r="R818" i="2"/>
  <c r="U817" i="2"/>
  <c r="W816" i="2" s="1"/>
  <c r="V817" i="2"/>
  <c r="X816" i="2" s="1"/>
  <c r="Z815" i="2"/>
  <c r="AC815" i="2" s="1"/>
  <c r="AM815" i="2" s="1"/>
  <c r="AD810" i="1"/>
  <c r="AP809" i="1"/>
  <c r="U814" i="1"/>
  <c r="W813" i="1" s="1"/>
  <c r="X813" i="1"/>
  <c r="AN810" i="1"/>
  <c r="AJ810" i="1"/>
  <c r="AQ809" i="1"/>
  <c r="Z812" i="1"/>
  <c r="AK810" i="1"/>
  <c r="AM810" i="1"/>
  <c r="AR809" i="1"/>
  <c r="AB811" i="1"/>
  <c r="AD811" i="1" s="1"/>
  <c r="AA811" i="1"/>
  <c r="AC811" i="1"/>
  <c r="AL811" i="1" s="1"/>
  <c r="S814" i="1"/>
  <c r="T814" i="1" s="1"/>
  <c r="Y813" i="1" s="1"/>
  <c r="R815" i="1"/>
  <c r="V815" i="1" s="1"/>
  <c r="AG813" i="2" l="1"/>
  <c r="AK813" i="2" s="1"/>
  <c r="AE814" i="2"/>
  <c r="AR814" i="2" s="1"/>
  <c r="AP814" i="2"/>
  <c r="AI813" i="2"/>
  <c r="AN813" i="2" s="1"/>
  <c r="AH813" i="2"/>
  <c r="AQ813" i="2" s="1"/>
  <c r="AD814" i="2"/>
  <c r="AL814" i="2" s="1"/>
  <c r="AA815" i="2"/>
  <c r="AJ815" i="2" s="1"/>
  <c r="Z816" i="2"/>
  <c r="AA816" i="2" s="1"/>
  <c r="AJ816" i="2" s="1"/>
  <c r="AB815" i="2"/>
  <c r="AP815" i="2" s="1"/>
  <c r="S818" i="2"/>
  <c r="T818" i="2" s="1"/>
  <c r="Y817" i="2" s="1"/>
  <c r="V818" i="2"/>
  <c r="X817" i="2" s="1"/>
  <c r="R819" i="2"/>
  <c r="U818" i="2"/>
  <c r="W817" i="2" s="1"/>
  <c r="AE811" i="1"/>
  <c r="AP810" i="1"/>
  <c r="X814" i="1"/>
  <c r="U815" i="1"/>
  <c r="W814" i="1" s="1"/>
  <c r="AQ810" i="1"/>
  <c r="Z813" i="1"/>
  <c r="AN811" i="1"/>
  <c r="AK811" i="1"/>
  <c r="AM811" i="1"/>
  <c r="AB812" i="1"/>
  <c r="AA812" i="1"/>
  <c r="AE812" i="1" s="1"/>
  <c r="AC812" i="1"/>
  <c r="AL812" i="1" s="1"/>
  <c r="AJ811" i="1"/>
  <c r="AR810" i="1"/>
  <c r="R816" i="1"/>
  <c r="V816" i="1" s="1"/>
  <c r="S815" i="1"/>
  <c r="T815" i="1" s="1"/>
  <c r="Y814" i="1" s="1"/>
  <c r="AG814" i="2" l="1"/>
  <c r="AK814" i="2" s="1"/>
  <c r="AI814" i="2"/>
  <c r="AN814" i="2" s="1"/>
  <c r="AH814" i="2"/>
  <c r="AQ814" i="2" s="1"/>
  <c r="AC816" i="2"/>
  <c r="AM816" i="2" s="1"/>
  <c r="AB816" i="2"/>
  <c r="Z817" i="2"/>
  <c r="AA817" i="2" s="1"/>
  <c r="AJ817" i="2" s="1"/>
  <c r="AD815" i="2"/>
  <c r="AL815" i="2" s="1"/>
  <c r="R820" i="2"/>
  <c r="S819" i="2"/>
  <c r="T819" i="2" s="1"/>
  <c r="Y818" i="2" s="1"/>
  <c r="U819" i="2"/>
  <c r="W818" i="2" s="1"/>
  <c r="V819" i="2"/>
  <c r="X818" i="2" s="1"/>
  <c r="AE815" i="2"/>
  <c r="AD812" i="1"/>
  <c r="X815" i="1"/>
  <c r="U816" i="1"/>
  <c r="W815" i="1" s="1"/>
  <c r="AQ811" i="1"/>
  <c r="AR811" i="1"/>
  <c r="AM812" i="1"/>
  <c r="AK812" i="1"/>
  <c r="AN812" i="1"/>
  <c r="AJ812" i="1"/>
  <c r="AA813" i="1"/>
  <c r="AB813" i="1"/>
  <c r="AD813" i="1" s="1"/>
  <c r="Z814" i="1"/>
  <c r="AP811" i="1"/>
  <c r="AC813" i="1"/>
  <c r="AL813" i="1" s="1"/>
  <c r="R817" i="1"/>
  <c r="V817" i="1" s="1"/>
  <c r="S816" i="1"/>
  <c r="T816" i="1" s="1"/>
  <c r="Y815" i="1" s="1"/>
  <c r="AE816" i="2" l="1"/>
  <c r="AR816" i="2" s="1"/>
  <c r="AP816" i="2"/>
  <c r="AG815" i="2"/>
  <c r="AK815" i="2" s="1"/>
  <c r="AR815" i="2"/>
  <c r="AD816" i="2"/>
  <c r="AL816" i="2" s="1"/>
  <c r="AC817" i="2"/>
  <c r="AM817" i="2" s="1"/>
  <c r="AB817" i="2"/>
  <c r="AG816" i="2"/>
  <c r="AK816" i="2" s="1"/>
  <c r="Z818" i="2"/>
  <c r="AA818" i="2" s="1"/>
  <c r="AJ818" i="2" s="1"/>
  <c r="AI815" i="2"/>
  <c r="AN815" i="2" s="1"/>
  <c r="AH816" i="2"/>
  <c r="AQ816" i="2" s="1"/>
  <c r="V820" i="2"/>
  <c r="X819" i="2" s="1"/>
  <c r="R821" i="2"/>
  <c r="S820" i="2"/>
  <c r="T820" i="2" s="1"/>
  <c r="Y819" i="2" s="1"/>
  <c r="U820" i="2"/>
  <c r="W819" i="2" s="1"/>
  <c r="AH815" i="2"/>
  <c r="AQ815" i="2" s="1"/>
  <c r="AE813" i="1"/>
  <c r="U817" i="1"/>
  <c r="W816" i="1" s="1"/>
  <c r="X816" i="1"/>
  <c r="AQ812" i="1"/>
  <c r="Z815" i="1"/>
  <c r="AR812" i="1"/>
  <c r="AP812" i="1"/>
  <c r="AB814" i="1"/>
  <c r="AD814" i="1" s="1"/>
  <c r="AA814" i="1"/>
  <c r="AN813" i="1"/>
  <c r="AJ813" i="1"/>
  <c r="AC814" i="1"/>
  <c r="AM813" i="1"/>
  <c r="AK813" i="1"/>
  <c r="R818" i="1"/>
  <c r="V818" i="1" s="1"/>
  <c r="S817" i="1"/>
  <c r="T817" i="1" s="1"/>
  <c r="Y816" i="1" s="1"/>
  <c r="AE817" i="2" l="1"/>
  <c r="AR817" i="2" s="1"/>
  <c r="AP817" i="2"/>
  <c r="AI816" i="2"/>
  <c r="AN816" i="2" s="1"/>
  <c r="AD817" i="2"/>
  <c r="AL817" i="2" s="1"/>
  <c r="AG817" i="2"/>
  <c r="AK817" i="2" s="1"/>
  <c r="AC818" i="2"/>
  <c r="AM818" i="2" s="1"/>
  <c r="AB818" i="2"/>
  <c r="S821" i="2"/>
  <c r="T821" i="2" s="1"/>
  <c r="Y820" i="2" s="1"/>
  <c r="R822" i="2"/>
  <c r="V821" i="2"/>
  <c r="X820" i="2" s="1"/>
  <c r="U821" i="2"/>
  <c r="W820" i="2" s="1"/>
  <c r="Z819" i="2"/>
  <c r="AB819" i="2" s="1"/>
  <c r="AP819" i="2" s="1"/>
  <c r="AE814" i="1"/>
  <c r="U818" i="1"/>
  <c r="W817" i="1" s="1"/>
  <c r="X817" i="1"/>
  <c r="Z816" i="1"/>
  <c r="AR813" i="1"/>
  <c r="AL814" i="1"/>
  <c r="AQ813" i="1"/>
  <c r="AA815" i="1"/>
  <c r="AE815" i="1" s="1"/>
  <c r="AB815" i="1"/>
  <c r="AP813" i="1"/>
  <c r="AN814" i="1"/>
  <c r="AJ814" i="1"/>
  <c r="AR814" i="1"/>
  <c r="AK814" i="1"/>
  <c r="AC815" i="1"/>
  <c r="AL815" i="1" s="1"/>
  <c r="S818" i="1"/>
  <c r="T818" i="1" s="1"/>
  <c r="Y817" i="1" s="1"/>
  <c r="R819" i="1"/>
  <c r="V819" i="1" s="1"/>
  <c r="AD818" i="2" l="1"/>
  <c r="AL818" i="2" s="1"/>
  <c r="AP818" i="2"/>
  <c r="AH817" i="2"/>
  <c r="AQ817" i="2" s="1"/>
  <c r="AI817" i="2"/>
  <c r="AN817" i="2" s="1"/>
  <c r="AE818" i="2"/>
  <c r="AR818" i="2" s="1"/>
  <c r="Z820" i="2"/>
  <c r="AA820" i="2" s="1"/>
  <c r="AJ820" i="2" s="1"/>
  <c r="AH818" i="2"/>
  <c r="AQ818" i="2" s="1"/>
  <c r="AA819" i="2"/>
  <c r="AJ819" i="2" s="1"/>
  <c r="AC819" i="2"/>
  <c r="AM819" i="2" s="1"/>
  <c r="S822" i="2"/>
  <c r="T822" i="2" s="1"/>
  <c r="Y821" i="2" s="1"/>
  <c r="V822" i="2"/>
  <c r="X821" i="2" s="1"/>
  <c r="R823" i="2"/>
  <c r="U822" i="2"/>
  <c r="W821" i="2" s="1"/>
  <c r="AD815" i="1"/>
  <c r="U819" i="1"/>
  <c r="W818" i="1" s="1"/>
  <c r="X818" i="1"/>
  <c r="AP814" i="1"/>
  <c r="AJ815" i="1"/>
  <c r="AN815" i="1"/>
  <c r="AK815" i="1"/>
  <c r="AA816" i="1"/>
  <c r="AE816" i="1" s="1"/>
  <c r="AB816" i="1"/>
  <c r="Z817" i="1"/>
  <c r="AQ814" i="1"/>
  <c r="AM814" i="1"/>
  <c r="AC816" i="1"/>
  <c r="AL816" i="1" s="1"/>
  <c r="S819" i="1"/>
  <c r="T819" i="1" s="1"/>
  <c r="Y818" i="1" s="1"/>
  <c r="R820" i="1"/>
  <c r="V820" i="1" s="1"/>
  <c r="AI818" i="2" l="1"/>
  <c r="AN818" i="2" s="1"/>
  <c r="AG818" i="2"/>
  <c r="AK818" i="2" s="1"/>
  <c r="AC820" i="2"/>
  <c r="AM820" i="2" s="1"/>
  <c r="AB820" i="2"/>
  <c r="AE819" i="2"/>
  <c r="AR819" i="2" s="1"/>
  <c r="AD819" i="2"/>
  <c r="AL819" i="2" s="1"/>
  <c r="Z821" i="2"/>
  <c r="AB821" i="2" s="1"/>
  <c r="AP821" i="2" s="1"/>
  <c r="R824" i="2"/>
  <c r="S823" i="2"/>
  <c r="T823" i="2" s="1"/>
  <c r="Y822" i="2" s="1"/>
  <c r="U823" i="2"/>
  <c r="W822" i="2" s="1"/>
  <c r="V823" i="2"/>
  <c r="X822" i="2" s="1"/>
  <c r="AD816" i="1"/>
  <c r="U820" i="1"/>
  <c r="W819" i="1" s="1"/>
  <c r="X819" i="1"/>
  <c r="AM816" i="1"/>
  <c r="AK816" i="1"/>
  <c r="AQ815" i="1"/>
  <c r="AM815" i="1"/>
  <c r="Z818" i="1"/>
  <c r="AP815" i="1"/>
  <c r="AR815" i="1"/>
  <c r="AN816" i="1"/>
  <c r="AJ816" i="1"/>
  <c r="AQ816" i="1"/>
  <c r="AA817" i="1"/>
  <c r="AE817" i="1" s="1"/>
  <c r="AB817" i="1"/>
  <c r="AD817" i="1" s="1"/>
  <c r="AC817" i="1"/>
  <c r="AL817" i="1" s="1"/>
  <c r="R821" i="1"/>
  <c r="V821" i="1" s="1"/>
  <c r="S820" i="1"/>
  <c r="T820" i="1" s="1"/>
  <c r="Y819" i="1" s="1"/>
  <c r="AD820" i="2" l="1"/>
  <c r="AL820" i="2" s="1"/>
  <c r="AP820" i="2"/>
  <c r="AE820" i="2"/>
  <c r="AR820" i="2" s="1"/>
  <c r="AA821" i="2"/>
  <c r="AG819" i="2"/>
  <c r="AK819" i="2" s="1"/>
  <c r="Z822" i="2"/>
  <c r="AA822" i="2" s="1"/>
  <c r="AJ822" i="2" s="1"/>
  <c r="AH819" i="2"/>
  <c r="AQ819" i="2" s="1"/>
  <c r="AH820" i="2"/>
  <c r="AQ820" i="2" s="1"/>
  <c r="V824" i="2"/>
  <c r="X823" i="2" s="1"/>
  <c r="R825" i="2"/>
  <c r="S824" i="2"/>
  <c r="T824" i="2" s="1"/>
  <c r="Y823" i="2" s="1"/>
  <c r="U824" i="2"/>
  <c r="W823" i="2" s="1"/>
  <c r="AI819" i="2"/>
  <c r="AN819" i="2" s="1"/>
  <c r="AC821" i="2"/>
  <c r="AM821" i="2" s="1"/>
  <c r="AI820" i="2"/>
  <c r="AN820" i="2" s="1"/>
  <c r="U821" i="1"/>
  <c r="W820" i="1" s="1"/>
  <c r="X820" i="1"/>
  <c r="AB818" i="1"/>
  <c r="AA818" i="1"/>
  <c r="AE818" i="1" s="1"/>
  <c r="AP816" i="1"/>
  <c r="AK817" i="1"/>
  <c r="AM817" i="1"/>
  <c r="AC818" i="1"/>
  <c r="AL818" i="1" s="1"/>
  <c r="Z819" i="1"/>
  <c r="AC819" i="1" s="1"/>
  <c r="AL819" i="1" s="1"/>
  <c r="AJ817" i="1"/>
  <c r="AN817" i="1"/>
  <c r="AR816" i="1"/>
  <c r="S821" i="1"/>
  <c r="T821" i="1" s="1"/>
  <c r="Y820" i="1" s="1"/>
  <c r="R822" i="1"/>
  <c r="V822" i="1" s="1"/>
  <c r="AD821" i="2" l="1"/>
  <c r="AL821" i="2" s="1"/>
  <c r="AJ821" i="2"/>
  <c r="AG820" i="2"/>
  <c r="AK820" i="2" s="1"/>
  <c r="AE821" i="2"/>
  <c r="AR821" i="2" s="1"/>
  <c r="AB822" i="2"/>
  <c r="AC822" i="2"/>
  <c r="AM822" i="2" s="1"/>
  <c r="S825" i="2"/>
  <c r="T825" i="2" s="1"/>
  <c r="Y824" i="2" s="1"/>
  <c r="R826" i="2"/>
  <c r="V825" i="2"/>
  <c r="X824" i="2" s="1"/>
  <c r="U825" i="2"/>
  <c r="W824" i="2" s="1"/>
  <c r="AH821" i="2"/>
  <c r="AQ821" i="2" s="1"/>
  <c r="Z823" i="2"/>
  <c r="AC823" i="2" s="1"/>
  <c r="AM823" i="2" s="1"/>
  <c r="AD818" i="1"/>
  <c r="AQ817" i="1"/>
  <c r="U822" i="1"/>
  <c r="X821" i="1"/>
  <c r="Z820" i="1"/>
  <c r="AP817" i="1"/>
  <c r="AN818" i="1"/>
  <c r="AJ818" i="1"/>
  <c r="AR817" i="1"/>
  <c r="AB819" i="1"/>
  <c r="AA819" i="1"/>
  <c r="AE819" i="1" s="1"/>
  <c r="AM818" i="1"/>
  <c r="AK818" i="1"/>
  <c r="S822" i="1"/>
  <c r="T822" i="1" s="1"/>
  <c r="Y821" i="1" s="1"/>
  <c r="R823" i="1"/>
  <c r="V823" i="1" s="1"/>
  <c r="AG821" i="2" l="1"/>
  <c r="AK821" i="2" s="1"/>
  <c r="AI821" i="2"/>
  <c r="AN821" i="2" s="1"/>
  <c r="AE822" i="2"/>
  <c r="AR822" i="2" s="1"/>
  <c r="AP822" i="2"/>
  <c r="AD822" i="2"/>
  <c r="AL822" i="2" s="1"/>
  <c r="AB823" i="2"/>
  <c r="AP823" i="2" s="1"/>
  <c r="R827" i="2"/>
  <c r="S826" i="2"/>
  <c r="T826" i="2" s="1"/>
  <c r="Y825" i="2" s="1"/>
  <c r="V826" i="2"/>
  <c r="X825" i="2" s="1"/>
  <c r="U826" i="2"/>
  <c r="W825" i="2" s="1"/>
  <c r="AH822" i="2"/>
  <c r="AQ822" i="2" s="1"/>
  <c r="AI822" i="2"/>
  <c r="AN822" i="2" s="1"/>
  <c r="Z824" i="2"/>
  <c r="AB824" i="2" s="1"/>
  <c r="AP824" i="2" s="1"/>
  <c r="AA823" i="2"/>
  <c r="AJ823" i="2" s="1"/>
  <c r="AD819" i="1"/>
  <c r="X822" i="1"/>
  <c r="U823" i="1"/>
  <c r="W822" i="1" s="1"/>
  <c r="W821" i="1"/>
  <c r="Z821" i="1" s="1"/>
  <c r="AP818" i="1"/>
  <c r="AR818" i="1"/>
  <c r="AJ819" i="1"/>
  <c r="AQ818" i="1"/>
  <c r="AA820" i="1"/>
  <c r="AE820" i="1" s="1"/>
  <c r="AB820" i="1"/>
  <c r="AD820" i="1" s="1"/>
  <c r="AN819" i="1"/>
  <c r="AK819" i="1"/>
  <c r="AM819" i="1"/>
  <c r="AC820" i="1"/>
  <c r="AL820" i="1" s="1"/>
  <c r="S823" i="1"/>
  <c r="T823" i="1" s="1"/>
  <c r="Y822" i="1" s="1"/>
  <c r="R824" i="1"/>
  <c r="V824" i="1" s="1"/>
  <c r="AG822" i="2" l="1"/>
  <c r="AK822" i="2" s="1"/>
  <c r="AA824" i="2"/>
  <c r="AJ824" i="2" s="1"/>
  <c r="AC824" i="2"/>
  <c r="AM824" i="2" s="1"/>
  <c r="V827" i="2"/>
  <c r="X826" i="2" s="1"/>
  <c r="R828" i="2"/>
  <c r="S827" i="2"/>
  <c r="T827" i="2" s="1"/>
  <c r="Y826" i="2" s="1"/>
  <c r="U827" i="2"/>
  <c r="W826" i="2" s="1"/>
  <c r="AD824" i="2"/>
  <c r="AL824" i="2" s="1"/>
  <c r="AE823" i="2"/>
  <c r="AR823" i="2" s="1"/>
  <c r="AE824" i="2"/>
  <c r="AR824" i="2" s="1"/>
  <c r="Z825" i="2"/>
  <c r="AB825" i="2" s="1"/>
  <c r="AP825" i="2" s="1"/>
  <c r="AD823" i="2"/>
  <c r="AL823" i="2" s="1"/>
  <c r="X823" i="1"/>
  <c r="U824" i="1"/>
  <c r="W823" i="1" s="1"/>
  <c r="AP819" i="1"/>
  <c r="AN820" i="1"/>
  <c r="AJ820" i="1"/>
  <c r="AA821" i="1"/>
  <c r="AB821" i="1"/>
  <c r="AD821" i="1" s="1"/>
  <c r="Z822" i="1"/>
  <c r="AR819" i="1"/>
  <c r="AC821" i="1"/>
  <c r="AL821" i="1" s="1"/>
  <c r="AM820" i="1"/>
  <c r="AK820" i="1"/>
  <c r="AQ819" i="1"/>
  <c r="S824" i="1"/>
  <c r="T824" i="1" s="1"/>
  <c r="Y823" i="1" s="1"/>
  <c r="R825" i="1"/>
  <c r="V825" i="1" s="1"/>
  <c r="AH824" i="2" l="1"/>
  <c r="AQ824" i="2" s="1"/>
  <c r="R829" i="2"/>
  <c r="S828" i="2"/>
  <c r="T828" i="2" s="1"/>
  <c r="Y827" i="2" s="1"/>
  <c r="U828" i="2"/>
  <c r="W827" i="2" s="1"/>
  <c r="V828" i="2"/>
  <c r="X827" i="2" s="1"/>
  <c r="AA825" i="2"/>
  <c r="AI824" i="2"/>
  <c r="AN824" i="2" s="1"/>
  <c r="AH823" i="2"/>
  <c r="AQ823" i="2" s="1"/>
  <c r="Z826" i="2"/>
  <c r="AB826" i="2" s="1"/>
  <c r="AP826" i="2" s="1"/>
  <c r="AC825" i="2"/>
  <c r="AM825" i="2" s="1"/>
  <c r="AG823" i="2"/>
  <c r="AK823" i="2" s="1"/>
  <c r="AI823" i="2"/>
  <c r="AN823" i="2" s="1"/>
  <c r="AG824" i="2"/>
  <c r="AK824" i="2" s="1"/>
  <c r="AE821" i="1"/>
  <c r="AP820" i="1"/>
  <c r="U825" i="1"/>
  <c r="W824" i="1" s="1"/>
  <c r="X824" i="1"/>
  <c r="AA822" i="1"/>
  <c r="AE822" i="1" s="1"/>
  <c r="AB822" i="1"/>
  <c r="AR820" i="1"/>
  <c r="AC822" i="1"/>
  <c r="AQ820" i="1"/>
  <c r="Z823" i="1"/>
  <c r="AM821" i="1"/>
  <c r="AK821" i="1"/>
  <c r="AN821" i="1"/>
  <c r="AJ821" i="1"/>
  <c r="S825" i="1"/>
  <c r="T825" i="1" s="1"/>
  <c r="Y824" i="1" s="1"/>
  <c r="R826" i="1"/>
  <c r="V826" i="1" s="1"/>
  <c r="AD825" i="2" l="1"/>
  <c r="AL825" i="2" s="1"/>
  <c r="AJ825" i="2"/>
  <c r="AC826" i="2"/>
  <c r="AM826" i="2" s="1"/>
  <c r="AA826" i="2"/>
  <c r="AJ826" i="2" s="1"/>
  <c r="Z827" i="2"/>
  <c r="AB827" i="2" s="1"/>
  <c r="AP827" i="2" s="1"/>
  <c r="V829" i="2"/>
  <c r="X828" i="2" s="1"/>
  <c r="R830" i="2"/>
  <c r="S829" i="2"/>
  <c r="T829" i="2" s="1"/>
  <c r="Y828" i="2" s="1"/>
  <c r="U829" i="2"/>
  <c r="W828" i="2" s="1"/>
  <c r="AE825" i="2"/>
  <c r="AR825" i="2" s="1"/>
  <c r="AH825" i="2"/>
  <c r="AQ825" i="2" s="1"/>
  <c r="AD822" i="1"/>
  <c r="X825" i="1"/>
  <c r="U826" i="1"/>
  <c r="W825" i="1" s="1"/>
  <c r="AQ821" i="1"/>
  <c r="AL822" i="1"/>
  <c r="Z824" i="1"/>
  <c r="AA823" i="1"/>
  <c r="AB823" i="1"/>
  <c r="AD823" i="1" s="1"/>
  <c r="AP821" i="1"/>
  <c r="AC823" i="1"/>
  <c r="AL823" i="1" s="1"/>
  <c r="AK822" i="1"/>
  <c r="AR821" i="1"/>
  <c r="AN822" i="1"/>
  <c r="AJ822" i="1"/>
  <c r="S826" i="1"/>
  <c r="T826" i="1" s="1"/>
  <c r="Y825" i="1" s="1"/>
  <c r="R827" i="1"/>
  <c r="V827" i="1" s="1"/>
  <c r="AC827" i="2" l="1"/>
  <c r="AM827" i="2" s="1"/>
  <c r="AD826" i="2"/>
  <c r="AL826" i="2" s="1"/>
  <c r="AA827" i="2"/>
  <c r="AJ827" i="2" s="1"/>
  <c r="AE826" i="2"/>
  <c r="AR826" i="2" s="1"/>
  <c r="AG825" i="2"/>
  <c r="AK825" i="2" s="1"/>
  <c r="S830" i="2"/>
  <c r="T830" i="2" s="1"/>
  <c r="Y829" i="2" s="1"/>
  <c r="V830" i="2"/>
  <c r="X829" i="2" s="1"/>
  <c r="R831" i="2"/>
  <c r="U830" i="2"/>
  <c r="W829" i="2" s="1"/>
  <c r="Z828" i="2"/>
  <c r="AB828" i="2" s="1"/>
  <c r="AP828" i="2" s="1"/>
  <c r="AI825" i="2"/>
  <c r="AN825" i="2" s="1"/>
  <c r="AE823" i="1"/>
  <c r="X826" i="1"/>
  <c r="U827" i="1"/>
  <c r="W826" i="1" s="1"/>
  <c r="AB824" i="1"/>
  <c r="AD824" i="1" s="1"/>
  <c r="AA824" i="1"/>
  <c r="AC824" i="1"/>
  <c r="AL824" i="1" s="1"/>
  <c r="Z825" i="1"/>
  <c r="AC825" i="1" s="1"/>
  <c r="AL825" i="1" s="1"/>
  <c r="AR822" i="1"/>
  <c r="AN823" i="1"/>
  <c r="AK823" i="1"/>
  <c r="AQ822" i="1"/>
  <c r="AM822" i="1"/>
  <c r="AJ823" i="1"/>
  <c r="AP822" i="1"/>
  <c r="S827" i="1"/>
  <c r="T827" i="1" s="1"/>
  <c r="Y826" i="1" s="1"/>
  <c r="R828" i="1"/>
  <c r="V828" i="1" s="1"/>
  <c r="AH826" i="2" l="1"/>
  <c r="AQ826" i="2" s="1"/>
  <c r="AI826" i="2"/>
  <c r="AN826" i="2" s="1"/>
  <c r="AE827" i="2"/>
  <c r="AR827" i="2" s="1"/>
  <c r="AD827" i="2"/>
  <c r="AL827" i="2" s="1"/>
  <c r="AG826" i="2"/>
  <c r="AK826" i="2" s="1"/>
  <c r="AA828" i="2"/>
  <c r="AC828" i="2"/>
  <c r="AM828" i="2" s="1"/>
  <c r="AG827" i="2"/>
  <c r="AK827" i="2" s="1"/>
  <c r="Z829" i="2"/>
  <c r="AC829" i="2" s="1"/>
  <c r="AM829" i="2" s="1"/>
  <c r="S831" i="2"/>
  <c r="T831" i="2" s="1"/>
  <c r="Y830" i="2" s="1"/>
  <c r="V831" i="2"/>
  <c r="X830" i="2" s="1"/>
  <c r="R832" i="2"/>
  <c r="U831" i="2"/>
  <c r="W830" i="2" s="1"/>
  <c r="AE824" i="1"/>
  <c r="U828" i="1"/>
  <c r="W827" i="1" s="1"/>
  <c r="X827" i="1"/>
  <c r="AJ824" i="1"/>
  <c r="AN824" i="1"/>
  <c r="Z826" i="1"/>
  <c r="AQ823" i="1"/>
  <c r="AM823" i="1"/>
  <c r="AR823" i="1"/>
  <c r="AP823" i="1"/>
  <c r="AA825" i="1"/>
  <c r="AB825" i="1"/>
  <c r="AD825" i="1" s="1"/>
  <c r="AM824" i="1"/>
  <c r="AK824" i="1"/>
  <c r="S828" i="1"/>
  <c r="T828" i="1" s="1"/>
  <c r="Y827" i="1" s="1"/>
  <c r="R829" i="1"/>
  <c r="V829" i="1" s="1"/>
  <c r="AI827" i="2" l="1"/>
  <c r="AN827" i="2" s="1"/>
  <c r="AD828" i="2"/>
  <c r="AL828" i="2" s="1"/>
  <c r="AJ828" i="2"/>
  <c r="AE828" i="2"/>
  <c r="AR828" i="2" s="1"/>
  <c r="AH827" i="2"/>
  <c r="AQ827" i="2" s="1"/>
  <c r="AA829" i="2"/>
  <c r="AJ829" i="2" s="1"/>
  <c r="AB829" i="2"/>
  <c r="Z830" i="2"/>
  <c r="AA830" i="2" s="1"/>
  <c r="AJ830" i="2" s="1"/>
  <c r="R833" i="2"/>
  <c r="S832" i="2"/>
  <c r="T832" i="2" s="1"/>
  <c r="Y831" i="2" s="1"/>
  <c r="U832" i="2"/>
  <c r="W831" i="2" s="1"/>
  <c r="V832" i="2"/>
  <c r="X831" i="2" s="1"/>
  <c r="AE825" i="1"/>
  <c r="U829" i="1"/>
  <c r="W828" i="1" s="1"/>
  <c r="X828" i="1"/>
  <c r="AP824" i="1"/>
  <c r="Z827" i="1"/>
  <c r="AQ824" i="1"/>
  <c r="AN825" i="1"/>
  <c r="AJ825" i="1"/>
  <c r="AA826" i="1"/>
  <c r="AB826" i="1"/>
  <c r="AD826" i="1" s="1"/>
  <c r="AK825" i="1"/>
  <c r="AM825" i="1"/>
  <c r="AC826" i="1"/>
  <c r="AL826" i="1" s="1"/>
  <c r="AR824" i="1"/>
  <c r="S829" i="1"/>
  <c r="T829" i="1" s="1"/>
  <c r="Y828" i="1" s="1"/>
  <c r="R830" i="1"/>
  <c r="V830" i="1" s="1"/>
  <c r="AH828" i="2" l="1"/>
  <c r="AQ828" i="2" s="1"/>
  <c r="AG828" i="2"/>
  <c r="AK828" i="2" s="1"/>
  <c r="AD829" i="2"/>
  <c r="AL829" i="2" s="1"/>
  <c r="AP829" i="2"/>
  <c r="AI828" i="2"/>
  <c r="AN828" i="2" s="1"/>
  <c r="AC830" i="2"/>
  <c r="AM830" i="2" s="1"/>
  <c r="AE829" i="2"/>
  <c r="AR829" i="2" s="1"/>
  <c r="AB830" i="2"/>
  <c r="Z831" i="2"/>
  <c r="AC831" i="2" s="1"/>
  <c r="AM831" i="2" s="1"/>
  <c r="V833" i="2"/>
  <c r="X832" i="2" s="1"/>
  <c r="R834" i="2"/>
  <c r="S833" i="2"/>
  <c r="T833" i="2" s="1"/>
  <c r="Y832" i="2" s="1"/>
  <c r="U833" i="2"/>
  <c r="W832" i="2" s="1"/>
  <c r="AE826" i="1"/>
  <c r="U830" i="1"/>
  <c r="W829" i="1" s="1"/>
  <c r="X829" i="1"/>
  <c r="AP825" i="1"/>
  <c r="AJ826" i="1"/>
  <c r="AN826" i="1"/>
  <c r="AB827" i="1"/>
  <c r="AA827" i="1"/>
  <c r="AE827" i="1" s="1"/>
  <c r="Z828" i="1"/>
  <c r="AC828" i="1" s="1"/>
  <c r="AL828" i="1" s="1"/>
  <c r="AQ825" i="1"/>
  <c r="AM826" i="1"/>
  <c r="AK826" i="1"/>
  <c r="AP826" i="1"/>
  <c r="AR825" i="1"/>
  <c r="AC827" i="1"/>
  <c r="AL827" i="1" s="1"/>
  <c r="S830" i="1"/>
  <c r="T830" i="1" s="1"/>
  <c r="Y829" i="1" s="1"/>
  <c r="R831" i="1"/>
  <c r="V831" i="1" s="1"/>
  <c r="AH829" i="2" l="1"/>
  <c r="AQ829" i="2" s="1"/>
  <c r="AD830" i="2"/>
  <c r="AL830" i="2" s="1"/>
  <c r="AP830" i="2"/>
  <c r="AG829" i="2"/>
  <c r="AK829" i="2" s="1"/>
  <c r="AI829" i="2"/>
  <c r="AN829" i="2" s="1"/>
  <c r="AE830" i="2"/>
  <c r="AR830" i="2" s="1"/>
  <c r="AB831" i="2"/>
  <c r="AP831" i="2" s="1"/>
  <c r="AH830" i="2"/>
  <c r="AQ830" i="2" s="1"/>
  <c r="AA831" i="2"/>
  <c r="AJ831" i="2" s="1"/>
  <c r="Z832" i="2"/>
  <c r="AB832" i="2" s="1"/>
  <c r="AP832" i="2" s="1"/>
  <c r="S834" i="2"/>
  <c r="T834" i="2" s="1"/>
  <c r="Y833" i="2" s="1"/>
  <c r="V834" i="2"/>
  <c r="X833" i="2" s="1"/>
  <c r="R835" i="2"/>
  <c r="U834" i="2"/>
  <c r="W833" i="2" s="1"/>
  <c r="AD827" i="1"/>
  <c r="X830" i="1"/>
  <c r="U831" i="1"/>
  <c r="W830" i="1" s="1"/>
  <c r="AQ826" i="1"/>
  <c r="AB828" i="1"/>
  <c r="AA828" i="1"/>
  <c r="AE828" i="1" s="1"/>
  <c r="AJ827" i="1"/>
  <c r="Z829" i="1"/>
  <c r="AN827" i="1"/>
  <c r="AK827" i="1"/>
  <c r="AM827" i="1"/>
  <c r="AR826" i="1"/>
  <c r="S831" i="1"/>
  <c r="T831" i="1" s="1"/>
  <c r="Y830" i="1" s="1"/>
  <c r="R832" i="1"/>
  <c r="V832" i="1" s="1"/>
  <c r="AD831" i="2" l="1"/>
  <c r="AL831" i="2" s="1"/>
  <c r="AI830" i="2"/>
  <c r="AN830" i="2" s="1"/>
  <c r="AC832" i="2"/>
  <c r="AM832" i="2" s="1"/>
  <c r="AG830" i="2"/>
  <c r="AK830" i="2" s="1"/>
  <c r="Z833" i="2"/>
  <c r="AA833" i="2" s="1"/>
  <c r="AJ833" i="2" s="1"/>
  <c r="AE831" i="2"/>
  <c r="AH831" i="2"/>
  <c r="AQ831" i="2" s="1"/>
  <c r="S835" i="2"/>
  <c r="T835" i="2" s="1"/>
  <c r="Y834" i="2" s="1"/>
  <c r="V835" i="2"/>
  <c r="X834" i="2" s="1"/>
  <c r="R836" i="2"/>
  <c r="U835" i="2"/>
  <c r="W834" i="2" s="1"/>
  <c r="AA832" i="2"/>
  <c r="AD828" i="1"/>
  <c r="X831" i="1"/>
  <c r="U832" i="1"/>
  <c r="W831" i="1" s="1"/>
  <c r="AR827" i="1"/>
  <c r="AA829" i="1"/>
  <c r="AB829" i="1"/>
  <c r="AD829" i="1" s="1"/>
  <c r="AP827" i="1"/>
  <c r="AC829" i="1"/>
  <c r="AL829" i="1" s="1"/>
  <c r="AJ828" i="1"/>
  <c r="AN828" i="1"/>
  <c r="Z830" i="1"/>
  <c r="AQ827" i="1"/>
  <c r="AM828" i="1"/>
  <c r="AK828" i="1"/>
  <c r="S832" i="1"/>
  <c r="T832" i="1" s="1"/>
  <c r="Y831" i="1" s="1"/>
  <c r="R833" i="1"/>
  <c r="V833" i="1" s="1"/>
  <c r="AD832" i="2" l="1"/>
  <c r="AL832" i="2" s="1"/>
  <c r="AJ832" i="2"/>
  <c r="AI831" i="2"/>
  <c r="AN831" i="2" s="1"/>
  <c r="AR831" i="2"/>
  <c r="AC833" i="2"/>
  <c r="AM833" i="2" s="1"/>
  <c r="R837" i="2"/>
  <c r="S836" i="2"/>
  <c r="T836" i="2" s="1"/>
  <c r="Y835" i="2" s="1"/>
  <c r="U836" i="2"/>
  <c r="W835" i="2" s="1"/>
  <c r="V836" i="2"/>
  <c r="X835" i="2" s="1"/>
  <c r="AG831" i="2"/>
  <c r="AK831" i="2" s="1"/>
  <c r="AH832" i="2"/>
  <c r="AQ832" i="2" s="1"/>
  <c r="AE832" i="2"/>
  <c r="AR832" i="2" s="1"/>
  <c r="AB833" i="2"/>
  <c r="AP833" i="2" s="1"/>
  <c r="Z834" i="2"/>
  <c r="AB834" i="2" s="1"/>
  <c r="AP834" i="2" s="1"/>
  <c r="AE829" i="1"/>
  <c r="X832" i="1"/>
  <c r="U833" i="1"/>
  <c r="W832" i="1" s="1"/>
  <c r="AQ828" i="1"/>
  <c r="AP828" i="1"/>
  <c r="Z831" i="1"/>
  <c r="AM829" i="1"/>
  <c r="AK829" i="1"/>
  <c r="AA830" i="1"/>
  <c r="AB830" i="1"/>
  <c r="AD830" i="1" s="1"/>
  <c r="AC830" i="1"/>
  <c r="AN829" i="1"/>
  <c r="AJ829" i="1"/>
  <c r="AR828" i="1"/>
  <c r="R834" i="1"/>
  <c r="V834" i="1" s="1"/>
  <c r="S833" i="1"/>
  <c r="T833" i="1" s="1"/>
  <c r="Y832" i="1" s="1"/>
  <c r="AI832" i="2" l="1"/>
  <c r="AN832" i="2" s="1"/>
  <c r="Z835" i="2"/>
  <c r="AB835" i="2" s="1"/>
  <c r="AP835" i="2" s="1"/>
  <c r="AD833" i="2"/>
  <c r="AL833" i="2" s="1"/>
  <c r="AE833" i="2"/>
  <c r="AR833" i="2" s="1"/>
  <c r="AA834" i="2"/>
  <c r="AJ834" i="2" s="1"/>
  <c r="AG832" i="2"/>
  <c r="AK832" i="2" s="1"/>
  <c r="AC834" i="2"/>
  <c r="AM834" i="2" s="1"/>
  <c r="V837" i="2"/>
  <c r="X836" i="2" s="1"/>
  <c r="R838" i="2"/>
  <c r="S837" i="2"/>
  <c r="T837" i="2" s="1"/>
  <c r="Y836" i="2" s="1"/>
  <c r="U837" i="2"/>
  <c r="W836" i="2" s="1"/>
  <c r="AE830" i="1"/>
  <c r="U834" i="1"/>
  <c r="W833" i="1" s="1"/>
  <c r="X833" i="1"/>
  <c r="AQ829" i="1"/>
  <c r="Z832" i="1"/>
  <c r="AK830" i="1"/>
  <c r="AR829" i="1"/>
  <c r="AN830" i="1"/>
  <c r="AJ830" i="1"/>
  <c r="AB831" i="1"/>
  <c r="AD831" i="1" s="1"/>
  <c r="AA831" i="1"/>
  <c r="AL830" i="1"/>
  <c r="AP829" i="1"/>
  <c r="AC831" i="1"/>
  <c r="AL831" i="1" s="1"/>
  <c r="S834" i="1"/>
  <c r="T834" i="1" s="1"/>
  <c r="Y833" i="1" s="1"/>
  <c r="R835" i="1"/>
  <c r="V835" i="1" s="1"/>
  <c r="AC835" i="2" l="1"/>
  <c r="AM835" i="2" s="1"/>
  <c r="AA835" i="2"/>
  <c r="AJ835" i="2" s="1"/>
  <c r="AE834" i="2"/>
  <c r="AR834" i="2" s="1"/>
  <c r="Z836" i="2"/>
  <c r="AB836" i="2" s="1"/>
  <c r="AP836" i="2" s="1"/>
  <c r="AI833" i="2"/>
  <c r="AN833" i="2" s="1"/>
  <c r="AH833" i="2"/>
  <c r="AQ833" i="2" s="1"/>
  <c r="AD835" i="2"/>
  <c r="AL835" i="2" s="1"/>
  <c r="S838" i="2"/>
  <c r="T838" i="2" s="1"/>
  <c r="Y837" i="2" s="1"/>
  <c r="V838" i="2"/>
  <c r="X837" i="2" s="1"/>
  <c r="R839" i="2"/>
  <c r="U838" i="2"/>
  <c r="W837" i="2" s="1"/>
  <c r="AG833" i="2"/>
  <c r="AK833" i="2" s="1"/>
  <c r="AD834" i="2"/>
  <c r="AL834" i="2" s="1"/>
  <c r="AE831" i="1"/>
  <c r="AP830" i="1"/>
  <c r="U835" i="1"/>
  <c r="W834" i="1" s="1"/>
  <c r="X834" i="1"/>
  <c r="AR830" i="1"/>
  <c r="AQ830" i="1"/>
  <c r="AM830" i="1"/>
  <c r="Z833" i="1"/>
  <c r="AJ831" i="1"/>
  <c r="AA832" i="1"/>
  <c r="AE832" i="1" s="1"/>
  <c r="AB832" i="1"/>
  <c r="AN831" i="1"/>
  <c r="AR831" i="1"/>
  <c r="AK831" i="1"/>
  <c r="AC832" i="1"/>
  <c r="AL832" i="1" s="1"/>
  <c r="R836" i="1"/>
  <c r="V836" i="1" s="1"/>
  <c r="S835" i="1"/>
  <c r="T835" i="1" s="1"/>
  <c r="Y834" i="1" s="1"/>
  <c r="AG834" i="2" l="1"/>
  <c r="AK834" i="2" s="1"/>
  <c r="AE835" i="2"/>
  <c r="AR835" i="2" s="1"/>
  <c r="Z837" i="2"/>
  <c r="AA837" i="2" s="1"/>
  <c r="AJ837" i="2" s="1"/>
  <c r="AI834" i="2"/>
  <c r="AN834" i="2" s="1"/>
  <c r="AA836" i="2"/>
  <c r="S839" i="2"/>
  <c r="T839" i="2" s="1"/>
  <c r="Y838" i="2" s="1"/>
  <c r="V839" i="2"/>
  <c r="X838" i="2" s="1"/>
  <c r="R840" i="2"/>
  <c r="U839" i="2"/>
  <c r="W838" i="2" s="1"/>
  <c r="AC836" i="2"/>
  <c r="AM836" i="2" s="1"/>
  <c r="AH835" i="2"/>
  <c r="AQ835" i="2" s="1"/>
  <c r="AH834" i="2"/>
  <c r="AQ834" i="2" s="1"/>
  <c r="AD832" i="1"/>
  <c r="U836" i="1"/>
  <c r="W835" i="1" s="1"/>
  <c r="X835" i="1"/>
  <c r="AP831" i="1"/>
  <c r="AM832" i="1"/>
  <c r="AK832" i="1"/>
  <c r="AA833" i="1"/>
  <c r="AB833" i="1"/>
  <c r="AD833" i="1" s="1"/>
  <c r="AN832" i="1"/>
  <c r="AJ832" i="1"/>
  <c r="AC833" i="1"/>
  <c r="AL833" i="1" s="1"/>
  <c r="Z834" i="1"/>
  <c r="AC834" i="1" s="1"/>
  <c r="AL834" i="1" s="1"/>
  <c r="AQ831" i="1"/>
  <c r="AM831" i="1"/>
  <c r="S836" i="1"/>
  <c r="T836" i="1" s="1"/>
  <c r="Y835" i="1" s="1"/>
  <c r="R837" i="1"/>
  <c r="V837" i="1" s="1"/>
  <c r="AD836" i="2" l="1"/>
  <c r="AL836" i="2" s="1"/>
  <c r="AJ836" i="2"/>
  <c r="AC837" i="2"/>
  <c r="AM837" i="2" s="1"/>
  <c r="AG835" i="2"/>
  <c r="AK835" i="2" s="1"/>
  <c r="AI835" i="2"/>
  <c r="AN835" i="2" s="1"/>
  <c r="AB837" i="2"/>
  <c r="R841" i="2"/>
  <c r="S840" i="2"/>
  <c r="T840" i="2" s="1"/>
  <c r="Y839" i="2" s="1"/>
  <c r="V840" i="2"/>
  <c r="X839" i="2" s="1"/>
  <c r="U840" i="2"/>
  <c r="W839" i="2" s="1"/>
  <c r="Z838" i="2"/>
  <c r="AC838" i="2" s="1"/>
  <c r="AM838" i="2" s="1"/>
  <c r="AH836" i="2"/>
  <c r="AQ836" i="2" s="1"/>
  <c r="AE836" i="2"/>
  <c r="AR836" i="2" s="1"/>
  <c r="AE833" i="1"/>
  <c r="U837" i="1"/>
  <c r="W836" i="1" s="1"/>
  <c r="X836" i="1"/>
  <c r="AQ832" i="1"/>
  <c r="AR832" i="1"/>
  <c r="AJ833" i="1"/>
  <c r="AA834" i="1"/>
  <c r="AB834" i="1"/>
  <c r="AD834" i="1" s="1"/>
  <c r="AP832" i="1"/>
  <c r="Z835" i="1"/>
  <c r="AC835" i="1" s="1"/>
  <c r="AL835" i="1" s="1"/>
  <c r="AK833" i="1"/>
  <c r="AM833" i="1"/>
  <c r="R838" i="1"/>
  <c r="V838" i="1" s="1"/>
  <c r="S837" i="1"/>
  <c r="T837" i="1" s="1"/>
  <c r="Y836" i="1" s="1"/>
  <c r="AE837" i="2" l="1"/>
  <c r="AR837" i="2" s="1"/>
  <c r="AP837" i="2"/>
  <c r="AD837" i="2"/>
  <c r="AL837" i="2" s="1"/>
  <c r="AG837" i="2"/>
  <c r="AK837" i="2" s="1"/>
  <c r="AI836" i="2"/>
  <c r="AN836" i="2" s="1"/>
  <c r="AB838" i="2"/>
  <c r="AP838" i="2" s="1"/>
  <c r="Z839" i="2"/>
  <c r="AB839" i="2" s="1"/>
  <c r="AP839" i="2" s="1"/>
  <c r="AG836" i="2"/>
  <c r="AK836" i="2" s="1"/>
  <c r="AA838" i="2"/>
  <c r="AJ838" i="2" s="1"/>
  <c r="R842" i="2"/>
  <c r="S841" i="2"/>
  <c r="T841" i="2" s="1"/>
  <c r="Y840" i="2" s="1"/>
  <c r="V841" i="2"/>
  <c r="X840" i="2" s="1"/>
  <c r="U841" i="2"/>
  <c r="W840" i="2" s="1"/>
  <c r="AE834" i="1"/>
  <c r="U838" i="1"/>
  <c r="W837" i="1" s="1"/>
  <c r="X837" i="1"/>
  <c r="AR833" i="1"/>
  <c r="AQ833" i="1"/>
  <c r="AM834" i="1"/>
  <c r="AK834" i="1"/>
  <c r="Z836" i="1"/>
  <c r="AB835" i="1"/>
  <c r="AD835" i="1" s="1"/>
  <c r="AA835" i="1"/>
  <c r="AE835" i="1" s="1"/>
  <c r="AJ834" i="1"/>
  <c r="AN834" i="1"/>
  <c r="AP833" i="1"/>
  <c r="AN833" i="1"/>
  <c r="R839" i="1"/>
  <c r="V839" i="1" s="1"/>
  <c r="S838" i="1"/>
  <c r="T838" i="1" s="1"/>
  <c r="Y837" i="1" s="1"/>
  <c r="AI837" i="2" l="1"/>
  <c r="AN837" i="2" s="1"/>
  <c r="AH837" i="2"/>
  <c r="AQ837" i="2" s="1"/>
  <c r="AC839" i="2"/>
  <c r="AM839" i="2" s="1"/>
  <c r="AA839" i="2"/>
  <c r="AJ839" i="2" s="1"/>
  <c r="S842" i="2"/>
  <c r="T842" i="2" s="1"/>
  <c r="Y841" i="2" s="1"/>
  <c r="R843" i="2"/>
  <c r="U842" i="2"/>
  <c r="W841" i="2" s="1"/>
  <c r="V842" i="2"/>
  <c r="X841" i="2" s="1"/>
  <c r="AD838" i="2"/>
  <c r="AL838" i="2" s="1"/>
  <c r="Z840" i="2"/>
  <c r="AC840" i="2" s="1"/>
  <c r="AM840" i="2" s="1"/>
  <c r="AE838" i="2"/>
  <c r="AR838" i="2" s="1"/>
  <c r="X838" i="1"/>
  <c r="U839" i="1"/>
  <c r="W838" i="1" s="1"/>
  <c r="AR834" i="1"/>
  <c r="AQ834" i="1"/>
  <c r="AN835" i="1"/>
  <c r="AK835" i="1"/>
  <c r="AM835" i="1"/>
  <c r="AA836" i="1"/>
  <c r="AE836" i="1" s="1"/>
  <c r="AB836" i="1"/>
  <c r="AC836" i="1"/>
  <c r="AL836" i="1" s="1"/>
  <c r="Z837" i="1"/>
  <c r="AC837" i="1" s="1"/>
  <c r="AL837" i="1" s="1"/>
  <c r="AJ835" i="1"/>
  <c r="AP834" i="1"/>
  <c r="S839" i="1"/>
  <c r="T839" i="1" s="1"/>
  <c r="Y838" i="1" s="1"/>
  <c r="R840" i="1"/>
  <c r="V840" i="1" s="1"/>
  <c r="AE839" i="2" l="1"/>
  <c r="AR839" i="2" s="1"/>
  <c r="AD839" i="2"/>
  <c r="AL839" i="2" s="1"/>
  <c r="AI838" i="2"/>
  <c r="AN838" i="2" s="1"/>
  <c r="AA840" i="2"/>
  <c r="AJ840" i="2" s="1"/>
  <c r="AG838" i="2"/>
  <c r="AK838" i="2" s="1"/>
  <c r="Z841" i="2"/>
  <c r="AC841" i="2" s="1"/>
  <c r="AM841" i="2" s="1"/>
  <c r="AH838" i="2"/>
  <c r="AQ838" i="2" s="1"/>
  <c r="AB840" i="2"/>
  <c r="AP840" i="2" s="1"/>
  <c r="S843" i="2"/>
  <c r="T843" i="2" s="1"/>
  <c r="Y842" i="2" s="1"/>
  <c r="V843" i="2"/>
  <c r="X842" i="2" s="1"/>
  <c r="U843" i="2"/>
  <c r="W842" i="2" s="1"/>
  <c r="R844" i="2"/>
  <c r="AD836" i="1"/>
  <c r="AQ835" i="1"/>
  <c r="U840" i="1"/>
  <c r="W839" i="1" s="1"/>
  <c r="X839" i="1"/>
  <c r="AP835" i="1"/>
  <c r="AR835" i="1"/>
  <c r="Z838" i="1"/>
  <c r="AM836" i="1"/>
  <c r="AK836" i="1"/>
  <c r="AA837" i="1"/>
  <c r="AE837" i="1" s="1"/>
  <c r="AB837" i="1"/>
  <c r="AJ836" i="1"/>
  <c r="AN836" i="1"/>
  <c r="R841" i="1"/>
  <c r="V841" i="1" s="1"/>
  <c r="S840" i="1"/>
  <c r="T840" i="1" s="1"/>
  <c r="Y839" i="1" s="1"/>
  <c r="AA841" i="2" l="1"/>
  <c r="AJ841" i="2" s="1"/>
  <c r="AH839" i="2"/>
  <c r="AQ839" i="2" s="1"/>
  <c r="AB841" i="2"/>
  <c r="AP841" i="2" s="1"/>
  <c r="R845" i="2"/>
  <c r="V844" i="2"/>
  <c r="X843" i="2" s="1"/>
  <c r="S844" i="2"/>
  <c r="T844" i="2" s="1"/>
  <c r="Y843" i="2" s="1"/>
  <c r="U844" i="2"/>
  <c r="W843" i="2" s="1"/>
  <c r="AD840" i="2"/>
  <c r="AL840" i="2" s="1"/>
  <c r="Z842" i="2"/>
  <c r="AB842" i="2" s="1"/>
  <c r="AP842" i="2" s="1"/>
  <c r="AG839" i="2"/>
  <c r="AK839" i="2" s="1"/>
  <c r="AE840" i="2"/>
  <c r="AR840" i="2" s="1"/>
  <c r="AI839" i="2"/>
  <c r="AN839" i="2" s="1"/>
  <c r="AD837" i="1"/>
  <c r="U841" i="1"/>
  <c r="W840" i="1" s="1"/>
  <c r="X840" i="1"/>
  <c r="AR836" i="1"/>
  <c r="AM837" i="1"/>
  <c r="AK837" i="1"/>
  <c r="AN837" i="1"/>
  <c r="AJ837" i="1"/>
  <c r="AB838" i="1"/>
  <c r="AA838" i="1"/>
  <c r="AE838" i="1" s="1"/>
  <c r="Z839" i="1"/>
  <c r="AP836" i="1"/>
  <c r="AC838" i="1"/>
  <c r="AQ836" i="1"/>
  <c r="R842" i="1"/>
  <c r="V842" i="1" s="1"/>
  <c r="S841" i="1"/>
  <c r="T841" i="1" s="1"/>
  <c r="Y840" i="1" s="1"/>
  <c r="AE841" i="2" l="1"/>
  <c r="AR841" i="2" s="1"/>
  <c r="AH840" i="2"/>
  <c r="AQ840" i="2" s="1"/>
  <c r="AI840" i="2"/>
  <c r="AN840" i="2" s="1"/>
  <c r="R846" i="2"/>
  <c r="S845" i="2"/>
  <c r="T845" i="2" s="1"/>
  <c r="Y844" i="2" s="1"/>
  <c r="V845" i="2"/>
  <c r="X844" i="2" s="1"/>
  <c r="U845" i="2"/>
  <c r="W844" i="2" s="1"/>
  <c r="AA842" i="2"/>
  <c r="AJ842" i="2" s="1"/>
  <c r="Z843" i="2"/>
  <c r="AA843" i="2" s="1"/>
  <c r="AJ843" i="2" s="1"/>
  <c r="AC842" i="2"/>
  <c r="AM842" i="2" s="1"/>
  <c r="AD841" i="2"/>
  <c r="AL841" i="2" s="1"/>
  <c r="AG841" i="2"/>
  <c r="AK841" i="2" s="1"/>
  <c r="AG840" i="2"/>
  <c r="AK840" i="2" s="1"/>
  <c r="AD838" i="1"/>
  <c r="AQ837" i="1"/>
  <c r="X841" i="1"/>
  <c r="U842" i="1"/>
  <c r="W841" i="1" s="1"/>
  <c r="AP837" i="1"/>
  <c r="AR837" i="1"/>
  <c r="AB839" i="1"/>
  <c r="AA839" i="1"/>
  <c r="AE839" i="1" s="1"/>
  <c r="AC839" i="1"/>
  <c r="AL839" i="1" s="1"/>
  <c r="AL838" i="1"/>
  <c r="AJ838" i="1"/>
  <c r="AN838" i="1"/>
  <c r="Z840" i="1"/>
  <c r="AK838" i="1"/>
  <c r="R843" i="1"/>
  <c r="V843" i="1" s="1"/>
  <c r="S842" i="1"/>
  <c r="T842" i="1" s="1"/>
  <c r="Y841" i="1" s="1"/>
  <c r="AB843" i="2" l="1"/>
  <c r="AC843" i="2"/>
  <c r="AM843" i="2" s="1"/>
  <c r="AI841" i="2"/>
  <c r="AN841" i="2" s="1"/>
  <c r="AE843" i="2"/>
  <c r="AR843" i="2" s="1"/>
  <c r="AE842" i="2"/>
  <c r="AR842" i="2" s="1"/>
  <c r="S846" i="2"/>
  <c r="T846" i="2" s="1"/>
  <c r="Y845" i="2" s="1"/>
  <c r="R847" i="2"/>
  <c r="U846" i="2"/>
  <c r="W845" i="2" s="1"/>
  <c r="V846" i="2"/>
  <c r="X845" i="2" s="1"/>
  <c r="Z844" i="2"/>
  <c r="AA844" i="2" s="1"/>
  <c r="AJ844" i="2" s="1"/>
  <c r="AH841" i="2"/>
  <c r="AQ841" i="2" s="1"/>
  <c r="AD842" i="2"/>
  <c r="AL842" i="2" s="1"/>
  <c r="AD839" i="1"/>
  <c r="AR838" i="1"/>
  <c r="U843" i="1"/>
  <c r="W842" i="1" s="1"/>
  <c r="X842" i="1"/>
  <c r="AP838" i="1"/>
  <c r="AA840" i="1"/>
  <c r="AE840" i="1" s="1"/>
  <c r="AB840" i="1"/>
  <c r="AD840" i="1" s="1"/>
  <c r="AJ839" i="1"/>
  <c r="AQ838" i="1"/>
  <c r="AM838" i="1"/>
  <c r="Z841" i="1"/>
  <c r="AC841" i="1" s="1"/>
  <c r="AL841" i="1" s="1"/>
  <c r="AC840" i="1"/>
  <c r="AL840" i="1" s="1"/>
  <c r="AN839" i="1"/>
  <c r="AK839" i="1"/>
  <c r="R844" i="1"/>
  <c r="V844" i="1" s="1"/>
  <c r="S843" i="1"/>
  <c r="T843" i="1" s="1"/>
  <c r="Y842" i="1" s="1"/>
  <c r="AD843" i="2" l="1"/>
  <c r="AL843" i="2" s="1"/>
  <c r="AP843" i="2"/>
  <c r="AC844" i="2"/>
  <c r="AM844" i="2" s="1"/>
  <c r="AG843" i="2"/>
  <c r="AK843" i="2" s="1"/>
  <c r="AG842" i="2"/>
  <c r="AK842" i="2" s="1"/>
  <c r="AH842" i="2"/>
  <c r="AQ842" i="2" s="1"/>
  <c r="AH843" i="2"/>
  <c r="AQ843" i="2" s="1"/>
  <c r="AB844" i="2"/>
  <c r="AP844" i="2" s="1"/>
  <c r="Z845" i="2"/>
  <c r="AB845" i="2" s="1"/>
  <c r="AP845" i="2" s="1"/>
  <c r="AI842" i="2"/>
  <c r="AN842" i="2" s="1"/>
  <c r="AI843" i="2"/>
  <c r="AN843" i="2" s="1"/>
  <c r="S847" i="2"/>
  <c r="T847" i="2" s="1"/>
  <c r="Y846" i="2" s="1"/>
  <c r="R848" i="2"/>
  <c r="U847" i="2"/>
  <c r="W846" i="2" s="1"/>
  <c r="V847" i="2"/>
  <c r="X846" i="2" s="1"/>
  <c r="U844" i="1"/>
  <c r="W843" i="1" s="1"/>
  <c r="X843" i="1"/>
  <c r="Z842" i="1"/>
  <c r="AM840" i="1"/>
  <c r="AK840" i="1"/>
  <c r="AQ839" i="1"/>
  <c r="AM839" i="1"/>
  <c r="AP839" i="1"/>
  <c r="AN840" i="1"/>
  <c r="AJ840" i="1"/>
  <c r="AA841" i="1"/>
  <c r="AB841" i="1"/>
  <c r="AD841" i="1" s="1"/>
  <c r="AR839" i="1"/>
  <c r="S844" i="1"/>
  <c r="T844" i="1" s="1"/>
  <c r="Y843" i="1" s="1"/>
  <c r="R845" i="1"/>
  <c r="V845" i="1" s="1"/>
  <c r="AC845" i="2" l="1"/>
  <c r="AM845" i="2" s="1"/>
  <c r="AA845" i="2"/>
  <c r="AD844" i="2"/>
  <c r="AL844" i="2" s="1"/>
  <c r="Z846" i="2"/>
  <c r="AB846" i="2" s="1"/>
  <c r="AP846" i="2" s="1"/>
  <c r="R849" i="2"/>
  <c r="S848" i="2"/>
  <c r="T848" i="2" s="1"/>
  <c r="Y847" i="2" s="1"/>
  <c r="V848" i="2"/>
  <c r="X847" i="2" s="1"/>
  <c r="U848" i="2"/>
  <c r="W847" i="2" s="1"/>
  <c r="AE844" i="2"/>
  <c r="AR844" i="2" s="1"/>
  <c r="AE841" i="1"/>
  <c r="U845" i="1"/>
  <c r="W844" i="1" s="1"/>
  <c r="X844" i="1"/>
  <c r="AR840" i="1"/>
  <c r="Z843" i="1"/>
  <c r="AK841" i="1"/>
  <c r="AM841" i="1"/>
  <c r="AA842" i="1"/>
  <c r="AE842" i="1" s="1"/>
  <c r="AB842" i="1"/>
  <c r="AJ841" i="1"/>
  <c r="AN841" i="1"/>
  <c r="AQ840" i="1"/>
  <c r="AP840" i="1"/>
  <c r="AC842" i="1"/>
  <c r="AL842" i="1" s="1"/>
  <c r="R846" i="1"/>
  <c r="V846" i="1" s="1"/>
  <c r="S845" i="1"/>
  <c r="T845" i="1" s="1"/>
  <c r="Y844" i="1" s="1"/>
  <c r="AE845" i="2" l="1"/>
  <c r="AR845" i="2" s="1"/>
  <c r="AJ845" i="2"/>
  <c r="AC846" i="2"/>
  <c r="AM846" i="2" s="1"/>
  <c r="AD845" i="2"/>
  <c r="AL845" i="2" s="1"/>
  <c r="AA846" i="2"/>
  <c r="AJ846" i="2" s="1"/>
  <c r="AH844" i="2"/>
  <c r="AQ844" i="2" s="1"/>
  <c r="AI844" i="2"/>
  <c r="AN844" i="2" s="1"/>
  <c r="R850" i="2"/>
  <c r="S849" i="2"/>
  <c r="T849" i="2" s="1"/>
  <c r="Y848" i="2" s="1"/>
  <c r="V849" i="2"/>
  <c r="X848" i="2" s="1"/>
  <c r="U849" i="2"/>
  <c r="W848" i="2" s="1"/>
  <c r="AG844" i="2"/>
  <c r="AK844" i="2" s="1"/>
  <c r="AG845" i="2"/>
  <c r="AK845" i="2" s="1"/>
  <c r="Z847" i="2"/>
  <c r="AA847" i="2" s="1"/>
  <c r="AJ847" i="2" s="1"/>
  <c r="AD842" i="1"/>
  <c r="U846" i="1"/>
  <c r="W845" i="1" s="1"/>
  <c r="X845" i="1"/>
  <c r="AR841" i="1"/>
  <c r="AK842" i="1"/>
  <c r="AM842" i="1"/>
  <c r="Z844" i="1"/>
  <c r="AN842" i="1"/>
  <c r="AJ842" i="1"/>
  <c r="AA843" i="1"/>
  <c r="AE843" i="1" s="1"/>
  <c r="AB843" i="1"/>
  <c r="AQ841" i="1"/>
  <c r="AP841" i="1"/>
  <c r="AC843" i="1"/>
  <c r="AL843" i="1" s="1"/>
  <c r="S846" i="1"/>
  <c r="T846" i="1" s="1"/>
  <c r="Y845" i="1" s="1"/>
  <c r="R847" i="1"/>
  <c r="V847" i="1" s="1"/>
  <c r="AH845" i="2" l="1"/>
  <c r="AQ845" i="2" s="1"/>
  <c r="AI845" i="2"/>
  <c r="AN845" i="2" s="1"/>
  <c r="S850" i="2"/>
  <c r="T850" i="2" s="1"/>
  <c r="Y849" i="2" s="1"/>
  <c r="R851" i="2"/>
  <c r="U850" i="2"/>
  <c r="W849" i="2" s="1"/>
  <c r="V850" i="2"/>
  <c r="X849" i="2" s="1"/>
  <c r="AB847" i="2"/>
  <c r="Z848" i="2"/>
  <c r="AA848" i="2" s="1"/>
  <c r="AJ848" i="2" s="1"/>
  <c r="AC847" i="2"/>
  <c r="AM847" i="2" s="1"/>
  <c r="AE846" i="2"/>
  <c r="AR846" i="2" s="1"/>
  <c r="AD846" i="2"/>
  <c r="AL846" i="2" s="1"/>
  <c r="AD843" i="1"/>
  <c r="X846" i="1"/>
  <c r="U847" i="1"/>
  <c r="W846" i="1" s="1"/>
  <c r="AR842" i="1"/>
  <c r="Z845" i="1"/>
  <c r="AP842" i="1"/>
  <c r="AN843" i="1"/>
  <c r="AK843" i="1"/>
  <c r="AM843" i="1"/>
  <c r="AJ843" i="1"/>
  <c r="AB844" i="1"/>
  <c r="AA844" i="1"/>
  <c r="AE844" i="1" s="1"/>
  <c r="AQ842" i="1"/>
  <c r="AC844" i="1"/>
  <c r="AL844" i="1" s="1"/>
  <c r="R848" i="1"/>
  <c r="V848" i="1" s="1"/>
  <c r="S847" i="1"/>
  <c r="T847" i="1" s="1"/>
  <c r="Y846" i="1" s="1"/>
  <c r="AE847" i="2" l="1"/>
  <c r="AR847" i="2" s="1"/>
  <c r="AP847" i="2"/>
  <c r="AB848" i="2"/>
  <c r="AP848" i="2" s="1"/>
  <c r="Z849" i="2"/>
  <c r="AA849" i="2" s="1"/>
  <c r="AJ849" i="2" s="1"/>
  <c r="AG846" i="2"/>
  <c r="AK846" i="2" s="1"/>
  <c r="AH846" i="2"/>
  <c r="AQ846" i="2" s="1"/>
  <c r="AC848" i="2"/>
  <c r="AM848" i="2" s="1"/>
  <c r="S851" i="2"/>
  <c r="T851" i="2" s="1"/>
  <c r="Y850" i="2" s="1"/>
  <c r="R852" i="2"/>
  <c r="V851" i="2"/>
  <c r="X850" i="2" s="1"/>
  <c r="U851" i="2"/>
  <c r="W850" i="2" s="1"/>
  <c r="AI846" i="2"/>
  <c r="AN846" i="2" s="1"/>
  <c r="AG847" i="2"/>
  <c r="AK847" i="2" s="1"/>
  <c r="AD847" i="2"/>
  <c r="AL847" i="2" s="1"/>
  <c r="AD844" i="1"/>
  <c r="X847" i="1"/>
  <c r="U848" i="1"/>
  <c r="W847" i="1" s="1"/>
  <c r="Z846" i="1"/>
  <c r="AN844" i="1"/>
  <c r="AJ844" i="1"/>
  <c r="AQ843" i="1"/>
  <c r="AA845" i="1"/>
  <c r="AE845" i="1" s="1"/>
  <c r="AB845" i="1"/>
  <c r="AM844" i="1"/>
  <c r="AK844" i="1"/>
  <c r="AR843" i="1"/>
  <c r="AP843" i="1"/>
  <c r="AC845" i="1"/>
  <c r="AL845" i="1" s="1"/>
  <c r="S848" i="1"/>
  <c r="T848" i="1" s="1"/>
  <c r="Y847" i="1" s="1"/>
  <c r="R849" i="1"/>
  <c r="V849" i="1" s="1"/>
  <c r="AE848" i="2" l="1"/>
  <c r="AR848" i="2" s="1"/>
  <c r="AD848" i="2"/>
  <c r="AL848" i="2" s="1"/>
  <c r="AG848" i="2"/>
  <c r="AK848" i="2" s="1"/>
  <c r="R853" i="2"/>
  <c r="S852" i="2"/>
  <c r="T852" i="2" s="1"/>
  <c r="Y851" i="2" s="1"/>
  <c r="V852" i="2"/>
  <c r="X851" i="2" s="1"/>
  <c r="U852" i="2"/>
  <c r="W851" i="2" s="1"/>
  <c r="AH847" i="2"/>
  <c r="AQ847" i="2" s="1"/>
  <c r="AC849" i="2"/>
  <c r="AM849" i="2" s="1"/>
  <c r="AB849" i="2"/>
  <c r="AI847" i="2"/>
  <c r="AN847" i="2" s="1"/>
  <c r="Z850" i="2"/>
  <c r="AC850" i="2" s="1"/>
  <c r="AM850" i="2" s="1"/>
  <c r="AD845" i="1"/>
  <c r="X848" i="1"/>
  <c r="U849" i="1"/>
  <c r="W848" i="1" s="1"/>
  <c r="AP844" i="1"/>
  <c r="AQ844" i="1"/>
  <c r="Z847" i="1"/>
  <c r="AN845" i="1"/>
  <c r="AJ845" i="1"/>
  <c r="AR844" i="1"/>
  <c r="AB846" i="1"/>
  <c r="AA846" i="1"/>
  <c r="AE846" i="1" s="1"/>
  <c r="AM845" i="1"/>
  <c r="AK845" i="1"/>
  <c r="AC846" i="1"/>
  <c r="R850" i="1"/>
  <c r="V850" i="1" s="1"/>
  <c r="S849" i="1"/>
  <c r="T849" i="1" s="1"/>
  <c r="Y848" i="1" s="1"/>
  <c r="AH848" i="2" l="1"/>
  <c r="AQ848" i="2" s="1"/>
  <c r="AI848" i="2"/>
  <c r="AN848" i="2" s="1"/>
  <c r="AE849" i="2"/>
  <c r="AR849" i="2" s="1"/>
  <c r="AP849" i="2"/>
  <c r="AA850" i="2"/>
  <c r="AJ850" i="2" s="1"/>
  <c r="AB850" i="2"/>
  <c r="AP850" i="2" s="1"/>
  <c r="Z851" i="2"/>
  <c r="AC851" i="2" s="1"/>
  <c r="AM851" i="2" s="1"/>
  <c r="AD849" i="2"/>
  <c r="AL849" i="2" s="1"/>
  <c r="R854" i="2"/>
  <c r="S853" i="2"/>
  <c r="T853" i="2" s="1"/>
  <c r="Y852" i="2" s="1"/>
  <c r="U853" i="2"/>
  <c r="W852" i="2" s="1"/>
  <c r="V853" i="2"/>
  <c r="X852" i="2" s="1"/>
  <c r="AD846" i="1"/>
  <c r="U850" i="1"/>
  <c r="W849" i="1" s="1"/>
  <c r="X849" i="1"/>
  <c r="AP845" i="1"/>
  <c r="AQ845" i="1"/>
  <c r="AK846" i="1"/>
  <c r="AA847" i="1"/>
  <c r="AB847" i="1"/>
  <c r="AD847" i="1" s="1"/>
  <c r="Z848" i="1"/>
  <c r="AL846" i="1"/>
  <c r="AN846" i="1"/>
  <c r="AJ846" i="1"/>
  <c r="AR845" i="1"/>
  <c r="AC847" i="1"/>
  <c r="AL847" i="1" s="1"/>
  <c r="S850" i="1"/>
  <c r="T850" i="1" s="1"/>
  <c r="Y849" i="1" s="1"/>
  <c r="R851" i="1"/>
  <c r="V851" i="1" s="1"/>
  <c r="AG849" i="2" l="1"/>
  <c r="AK849" i="2" s="1"/>
  <c r="AD850" i="2"/>
  <c r="AL850" i="2" s="1"/>
  <c r="AE850" i="2"/>
  <c r="AR850" i="2" s="1"/>
  <c r="AH849" i="2"/>
  <c r="AQ849" i="2" s="1"/>
  <c r="AB851" i="2"/>
  <c r="AP851" i="2" s="1"/>
  <c r="Z852" i="2"/>
  <c r="AA852" i="2" s="1"/>
  <c r="AJ852" i="2" s="1"/>
  <c r="AA851" i="2"/>
  <c r="AJ851" i="2" s="1"/>
  <c r="AI849" i="2"/>
  <c r="AN849" i="2" s="1"/>
  <c r="S854" i="2"/>
  <c r="T854" i="2" s="1"/>
  <c r="Y853" i="2" s="1"/>
  <c r="R855" i="2"/>
  <c r="V854" i="2"/>
  <c r="X853" i="2" s="1"/>
  <c r="U854" i="2"/>
  <c r="W853" i="2" s="1"/>
  <c r="AE847" i="1"/>
  <c r="X850" i="1"/>
  <c r="U851" i="1"/>
  <c r="AR846" i="1"/>
  <c r="AP846" i="1"/>
  <c r="AN847" i="1"/>
  <c r="AK847" i="1"/>
  <c r="AJ847" i="1"/>
  <c r="Z849" i="1"/>
  <c r="AC849" i="1" s="1"/>
  <c r="AL849" i="1" s="1"/>
  <c r="AA848" i="1"/>
  <c r="AE848" i="1" s="1"/>
  <c r="AB848" i="1"/>
  <c r="AC848" i="1"/>
  <c r="AL848" i="1" s="1"/>
  <c r="AQ846" i="1"/>
  <c r="AM846" i="1"/>
  <c r="R852" i="1"/>
  <c r="V852" i="1" s="1"/>
  <c r="S851" i="1"/>
  <c r="T851" i="1" s="1"/>
  <c r="Y850" i="1" s="1"/>
  <c r="AH850" i="2" l="1"/>
  <c r="AQ850" i="2" s="1"/>
  <c r="AG850" i="2"/>
  <c r="AK850" i="2" s="1"/>
  <c r="AI850" i="2"/>
  <c r="AN850" i="2" s="1"/>
  <c r="AB852" i="2"/>
  <c r="AD852" i="2" s="1"/>
  <c r="AL852" i="2" s="1"/>
  <c r="AC852" i="2"/>
  <c r="AM852" i="2" s="1"/>
  <c r="S855" i="2"/>
  <c r="T855" i="2" s="1"/>
  <c r="Y854" i="2" s="1"/>
  <c r="R856" i="2"/>
  <c r="U855" i="2"/>
  <c r="W854" i="2" s="1"/>
  <c r="V855" i="2"/>
  <c r="X854" i="2" s="1"/>
  <c r="Z853" i="2"/>
  <c r="AC853" i="2" s="1"/>
  <c r="AM853" i="2" s="1"/>
  <c r="AE851" i="2"/>
  <c r="AR851" i="2" s="1"/>
  <c r="AD851" i="2"/>
  <c r="AL851" i="2" s="1"/>
  <c r="AD848" i="1"/>
  <c r="U852" i="1"/>
  <c r="W851" i="1" s="1"/>
  <c r="W850" i="1"/>
  <c r="Z850" i="1" s="1"/>
  <c r="AP847" i="1"/>
  <c r="AM848" i="1"/>
  <c r="AK848" i="1"/>
  <c r="AR847" i="1"/>
  <c r="AQ847" i="1"/>
  <c r="AM847" i="1"/>
  <c r="AA849" i="1"/>
  <c r="AB849" i="1"/>
  <c r="AD849" i="1" s="1"/>
  <c r="AN848" i="1"/>
  <c r="AJ848" i="1"/>
  <c r="S852" i="1"/>
  <c r="T852" i="1" s="1"/>
  <c r="Y851" i="1" s="1"/>
  <c r="R853" i="1"/>
  <c r="V853" i="1" s="1"/>
  <c r="AE852" i="2" l="1"/>
  <c r="AR852" i="2" s="1"/>
  <c r="AP852" i="2"/>
  <c r="AB853" i="2"/>
  <c r="AP853" i="2" s="1"/>
  <c r="AI851" i="2"/>
  <c r="AN851" i="2" s="1"/>
  <c r="AG852" i="2"/>
  <c r="AK852" i="2" s="1"/>
  <c r="AH851" i="2"/>
  <c r="AQ851" i="2" s="1"/>
  <c r="Z854" i="2"/>
  <c r="AB854" i="2" s="1"/>
  <c r="AP854" i="2" s="1"/>
  <c r="AA853" i="2"/>
  <c r="R857" i="2"/>
  <c r="S856" i="2"/>
  <c r="T856" i="2" s="1"/>
  <c r="Y855" i="2" s="1"/>
  <c r="V856" i="2"/>
  <c r="X855" i="2" s="1"/>
  <c r="U856" i="2"/>
  <c r="W855" i="2" s="1"/>
  <c r="AG851" i="2"/>
  <c r="AK851" i="2" s="1"/>
  <c r="AH852" i="2"/>
  <c r="AQ852" i="2" s="1"/>
  <c r="AE849" i="1"/>
  <c r="U853" i="1"/>
  <c r="W852" i="1" s="1"/>
  <c r="X852" i="1"/>
  <c r="X851" i="1"/>
  <c r="Z851" i="1" s="1"/>
  <c r="AA850" i="1"/>
  <c r="AB850" i="1"/>
  <c r="AD850" i="1" s="1"/>
  <c r="AQ848" i="1"/>
  <c r="AK849" i="1"/>
  <c r="AM849" i="1"/>
  <c r="AR848" i="1"/>
  <c r="AJ849" i="1"/>
  <c r="AN849" i="1"/>
  <c r="AP848" i="1"/>
  <c r="AC850" i="1"/>
  <c r="AL850" i="1" s="1"/>
  <c r="S853" i="1"/>
  <c r="T853" i="1" s="1"/>
  <c r="Y852" i="1" s="1"/>
  <c r="R854" i="1"/>
  <c r="V854" i="1" s="1"/>
  <c r="AI852" i="2" l="1"/>
  <c r="AN852" i="2" s="1"/>
  <c r="AC854" i="2"/>
  <c r="AM854" i="2" s="1"/>
  <c r="AD853" i="2"/>
  <c r="AL853" i="2" s="1"/>
  <c r="AJ853" i="2"/>
  <c r="AA854" i="2"/>
  <c r="R858" i="2"/>
  <c r="S857" i="2"/>
  <c r="T857" i="2" s="1"/>
  <c r="Y856" i="2" s="1"/>
  <c r="V857" i="2"/>
  <c r="X856" i="2" s="1"/>
  <c r="U857" i="2"/>
  <c r="W856" i="2" s="1"/>
  <c r="Z855" i="2"/>
  <c r="AA855" i="2" s="1"/>
  <c r="AJ855" i="2" s="1"/>
  <c r="AE853" i="2"/>
  <c r="AE850" i="1"/>
  <c r="X853" i="1"/>
  <c r="U854" i="1"/>
  <c r="AQ849" i="1"/>
  <c r="AP849" i="1"/>
  <c r="AA851" i="1"/>
  <c r="AB851" i="1"/>
  <c r="AD851" i="1" s="1"/>
  <c r="AC851" i="1"/>
  <c r="AL851" i="1" s="1"/>
  <c r="AM850" i="1"/>
  <c r="AK850" i="1"/>
  <c r="Z852" i="1"/>
  <c r="AC852" i="1" s="1"/>
  <c r="AL852" i="1" s="1"/>
  <c r="AR849" i="1"/>
  <c r="AN850" i="1"/>
  <c r="AJ850" i="1"/>
  <c r="R855" i="1"/>
  <c r="V855" i="1" s="1"/>
  <c r="S854" i="1"/>
  <c r="T854" i="1" s="1"/>
  <c r="Y853" i="1" s="1"/>
  <c r="AH853" i="2" l="1"/>
  <c r="AQ853" i="2" s="1"/>
  <c r="AD854" i="2"/>
  <c r="AL854" i="2" s="1"/>
  <c r="AJ854" i="2"/>
  <c r="AI853" i="2"/>
  <c r="AN853" i="2" s="1"/>
  <c r="AR853" i="2"/>
  <c r="AE854" i="2"/>
  <c r="AR854" i="2" s="1"/>
  <c r="AH854" i="2"/>
  <c r="AQ854" i="2" s="1"/>
  <c r="AC855" i="2"/>
  <c r="AM855" i="2" s="1"/>
  <c r="Z856" i="2"/>
  <c r="AB856" i="2" s="1"/>
  <c r="AP856" i="2" s="1"/>
  <c r="AB855" i="2"/>
  <c r="AP855" i="2" s="1"/>
  <c r="AI854" i="2"/>
  <c r="AN854" i="2" s="1"/>
  <c r="AG854" i="2"/>
  <c r="AK854" i="2" s="1"/>
  <c r="AG853" i="2"/>
  <c r="AK853" i="2" s="1"/>
  <c r="S858" i="2"/>
  <c r="T858" i="2" s="1"/>
  <c r="Y857" i="2" s="1"/>
  <c r="R859" i="2"/>
  <c r="U858" i="2"/>
  <c r="W857" i="2" s="1"/>
  <c r="V858" i="2"/>
  <c r="X857" i="2" s="1"/>
  <c r="AE851" i="1"/>
  <c r="W853" i="1"/>
  <c r="U855" i="1"/>
  <c r="W854" i="1" s="1"/>
  <c r="X854" i="1"/>
  <c r="AQ850" i="1"/>
  <c r="AR850" i="1"/>
  <c r="AP850" i="1"/>
  <c r="AN851" i="1"/>
  <c r="AK851" i="1"/>
  <c r="AM851" i="1"/>
  <c r="Z853" i="1"/>
  <c r="AJ851" i="1"/>
  <c r="AA852" i="1"/>
  <c r="AE852" i="1" s="1"/>
  <c r="AB852" i="1"/>
  <c r="AD852" i="1" s="1"/>
  <c r="S855" i="1"/>
  <c r="T855" i="1" s="1"/>
  <c r="Y854" i="1" s="1"/>
  <c r="R856" i="1"/>
  <c r="V856" i="1" s="1"/>
  <c r="AC856" i="2" l="1"/>
  <c r="AM856" i="2" s="1"/>
  <c r="S859" i="2"/>
  <c r="T859" i="2" s="1"/>
  <c r="Y858" i="2" s="1"/>
  <c r="R860" i="2"/>
  <c r="U859" i="2"/>
  <c r="W858" i="2" s="1"/>
  <c r="V859" i="2"/>
  <c r="X858" i="2" s="1"/>
  <c r="AD855" i="2"/>
  <c r="AL855" i="2" s="1"/>
  <c r="AA856" i="2"/>
  <c r="AE855" i="2"/>
  <c r="AR855" i="2" s="1"/>
  <c r="Z857" i="2"/>
  <c r="AB857" i="2" s="1"/>
  <c r="AP857" i="2" s="1"/>
  <c r="AA857" i="2"/>
  <c r="AJ857" i="2" s="1"/>
  <c r="U856" i="1"/>
  <c r="W855" i="1" s="1"/>
  <c r="X855" i="1"/>
  <c r="AQ851" i="1"/>
  <c r="AR851" i="1"/>
  <c r="AJ852" i="1"/>
  <c r="AB853" i="1"/>
  <c r="AA853" i="1"/>
  <c r="AE853" i="1" s="1"/>
  <c r="AC853" i="1"/>
  <c r="Z854" i="1"/>
  <c r="AP851" i="1"/>
  <c r="AN852" i="1"/>
  <c r="AM852" i="1"/>
  <c r="AK852" i="1"/>
  <c r="R857" i="1"/>
  <c r="V857" i="1" s="1"/>
  <c r="S856" i="1"/>
  <c r="T856" i="1" s="1"/>
  <c r="Y855" i="1" s="1"/>
  <c r="AD856" i="2" l="1"/>
  <c r="AL856" i="2" s="1"/>
  <c r="AJ856" i="2"/>
  <c r="AD857" i="2"/>
  <c r="AL857" i="2" s="1"/>
  <c r="AE857" i="2"/>
  <c r="AR857" i="2" s="1"/>
  <c r="AH856" i="2"/>
  <c r="AQ856" i="2" s="1"/>
  <c r="AE856" i="2"/>
  <c r="AR856" i="2" s="1"/>
  <c r="AI856" i="2"/>
  <c r="AN856" i="2" s="1"/>
  <c r="AH855" i="2"/>
  <c r="AQ855" i="2" s="1"/>
  <c r="Z858" i="2"/>
  <c r="AC858" i="2" s="1"/>
  <c r="AM858" i="2" s="1"/>
  <c r="AC857" i="2"/>
  <c r="AM857" i="2" s="1"/>
  <c r="AI855" i="2"/>
  <c r="AN855" i="2" s="1"/>
  <c r="AG855" i="2"/>
  <c r="AK855" i="2" s="1"/>
  <c r="R861" i="2"/>
  <c r="S860" i="2"/>
  <c r="T860" i="2" s="1"/>
  <c r="Y859" i="2" s="1"/>
  <c r="V860" i="2"/>
  <c r="X859" i="2" s="1"/>
  <c r="U860" i="2"/>
  <c r="W859" i="2" s="1"/>
  <c r="AD853" i="1"/>
  <c r="U857" i="1"/>
  <c r="W856" i="1" s="1"/>
  <c r="X856" i="1"/>
  <c r="AA854" i="1"/>
  <c r="AE854" i="1" s="1"/>
  <c r="AB854" i="1"/>
  <c r="AM853" i="1"/>
  <c r="AK853" i="1"/>
  <c r="AC854" i="1"/>
  <c r="AL854" i="1" s="1"/>
  <c r="AQ852" i="1"/>
  <c r="AL853" i="1"/>
  <c r="AR852" i="1"/>
  <c r="Z855" i="1"/>
  <c r="AP852" i="1"/>
  <c r="AN853" i="1"/>
  <c r="AJ853" i="1"/>
  <c r="S857" i="1"/>
  <c r="T857" i="1" s="1"/>
  <c r="Y856" i="1" s="1"/>
  <c r="R858" i="1"/>
  <c r="V858" i="1" s="1"/>
  <c r="AB858" i="2" l="1"/>
  <c r="AP858" i="2" s="1"/>
  <c r="AA858" i="2"/>
  <c r="AJ858" i="2" s="1"/>
  <c r="AG856" i="2"/>
  <c r="AK856" i="2" s="1"/>
  <c r="AG857" i="2"/>
  <c r="AK857" i="2" s="1"/>
  <c r="R862" i="2"/>
  <c r="S861" i="2"/>
  <c r="T861" i="2" s="1"/>
  <c r="Y860" i="2" s="1"/>
  <c r="V861" i="2"/>
  <c r="X860" i="2" s="1"/>
  <c r="U861" i="2"/>
  <c r="W860" i="2" s="1"/>
  <c r="AH857" i="2"/>
  <c r="AQ857" i="2" s="1"/>
  <c r="Z859" i="2"/>
  <c r="AB859" i="2" s="1"/>
  <c r="AP859" i="2" s="1"/>
  <c r="AI857" i="2"/>
  <c r="AN857" i="2" s="1"/>
  <c r="AD854" i="1"/>
  <c r="U858" i="1"/>
  <c r="W857" i="1" s="1"/>
  <c r="X857" i="1"/>
  <c r="AQ853" i="1"/>
  <c r="AR853" i="1"/>
  <c r="AA855" i="1"/>
  <c r="AE855" i="1" s="1"/>
  <c r="AB855" i="1"/>
  <c r="AD855" i="1" s="1"/>
  <c r="AP853" i="1"/>
  <c r="AC855" i="1"/>
  <c r="AL855" i="1" s="1"/>
  <c r="AM854" i="1"/>
  <c r="AK854" i="1"/>
  <c r="Z856" i="1"/>
  <c r="AC856" i="1" s="1"/>
  <c r="AL856" i="1" s="1"/>
  <c r="AJ854" i="1"/>
  <c r="AN854" i="1"/>
  <c r="R859" i="1"/>
  <c r="V859" i="1" s="1"/>
  <c r="S858" i="1"/>
  <c r="T858" i="1" s="1"/>
  <c r="Y857" i="1" s="1"/>
  <c r="S862" i="2" l="1"/>
  <c r="T862" i="2" s="1"/>
  <c r="Y861" i="2" s="1"/>
  <c r="R863" i="2"/>
  <c r="V862" i="2"/>
  <c r="X861" i="2" s="1"/>
  <c r="U862" i="2"/>
  <c r="W861" i="2" s="1"/>
  <c r="AE858" i="2"/>
  <c r="AR858" i="2" s="1"/>
  <c r="AC859" i="2"/>
  <c r="AM859" i="2" s="1"/>
  <c r="AD858" i="2"/>
  <c r="AL858" i="2" s="1"/>
  <c r="Z860" i="2"/>
  <c r="AB860" i="2" s="1"/>
  <c r="AP860" i="2" s="1"/>
  <c r="AA859" i="2"/>
  <c r="AJ859" i="2" s="1"/>
  <c r="X858" i="1"/>
  <c r="U859" i="1"/>
  <c r="W858" i="1" s="1"/>
  <c r="AQ854" i="1"/>
  <c r="Z857" i="1"/>
  <c r="AP854" i="1"/>
  <c r="AK855" i="1"/>
  <c r="AM855" i="1"/>
  <c r="AR854" i="1"/>
  <c r="AA856" i="1"/>
  <c r="AB856" i="1"/>
  <c r="AD856" i="1" s="1"/>
  <c r="AJ855" i="1"/>
  <c r="AN855" i="1"/>
  <c r="S859" i="1"/>
  <c r="T859" i="1" s="1"/>
  <c r="Y858" i="1" s="1"/>
  <c r="R860" i="1"/>
  <c r="V860" i="1" s="1"/>
  <c r="AG858" i="2" l="1"/>
  <c r="AK858" i="2" s="1"/>
  <c r="AH858" i="2"/>
  <c r="AQ858" i="2" s="1"/>
  <c r="AC860" i="2"/>
  <c r="AM860" i="2" s="1"/>
  <c r="AE859" i="2"/>
  <c r="AR859" i="2" s="1"/>
  <c r="Z861" i="2"/>
  <c r="AC861" i="2" s="1"/>
  <c r="AM861" i="2" s="1"/>
  <c r="AD859" i="2"/>
  <c r="AL859" i="2" s="1"/>
  <c r="AI858" i="2"/>
  <c r="AN858" i="2" s="1"/>
  <c r="AA860" i="2"/>
  <c r="AJ860" i="2" s="1"/>
  <c r="S863" i="2"/>
  <c r="T863" i="2" s="1"/>
  <c r="Y862" i="2" s="1"/>
  <c r="R864" i="2"/>
  <c r="U863" i="2"/>
  <c r="W862" i="2" s="1"/>
  <c r="V863" i="2"/>
  <c r="X862" i="2" s="1"/>
  <c r="AE856" i="1"/>
  <c r="X859" i="1"/>
  <c r="U860" i="1"/>
  <c r="W859" i="1" s="1"/>
  <c r="AQ855" i="1"/>
  <c r="AR855" i="1"/>
  <c r="AJ856" i="1"/>
  <c r="Z858" i="1"/>
  <c r="AC858" i="1" s="1"/>
  <c r="AL858" i="1" s="1"/>
  <c r="AP855" i="1"/>
  <c r="AA857" i="1"/>
  <c r="AB857" i="1"/>
  <c r="AD857" i="1" s="1"/>
  <c r="AN856" i="1"/>
  <c r="AK856" i="1"/>
  <c r="AC857" i="1"/>
  <c r="R861" i="1"/>
  <c r="V861" i="1" s="1"/>
  <c r="S860" i="1"/>
  <c r="T860" i="1" s="1"/>
  <c r="Y859" i="1" s="1"/>
  <c r="AB861" i="2" l="1"/>
  <c r="AP861" i="2" s="1"/>
  <c r="AA861" i="2"/>
  <c r="AJ861" i="2" s="1"/>
  <c r="AG859" i="2"/>
  <c r="AK859" i="2" s="1"/>
  <c r="AH859" i="2"/>
  <c r="AQ859" i="2" s="1"/>
  <c r="AE860" i="2"/>
  <c r="AR860" i="2" s="1"/>
  <c r="AI859" i="2"/>
  <c r="AN859" i="2" s="1"/>
  <c r="AD860" i="2"/>
  <c r="AL860" i="2" s="1"/>
  <c r="Z862" i="2"/>
  <c r="AC862" i="2" s="1"/>
  <c r="AM862" i="2" s="1"/>
  <c r="R865" i="2"/>
  <c r="S864" i="2"/>
  <c r="T864" i="2" s="1"/>
  <c r="Y863" i="2" s="1"/>
  <c r="V864" i="2"/>
  <c r="X863" i="2" s="1"/>
  <c r="U864" i="2"/>
  <c r="W863" i="2" s="1"/>
  <c r="AE857" i="1"/>
  <c r="AR856" i="1"/>
  <c r="X860" i="1"/>
  <c r="U861" i="1"/>
  <c r="W860" i="1" s="1"/>
  <c r="AP856" i="1"/>
  <c r="AM857" i="1"/>
  <c r="AK857" i="1"/>
  <c r="Z859" i="1"/>
  <c r="AC859" i="1" s="1"/>
  <c r="AN857" i="1"/>
  <c r="AJ857" i="1"/>
  <c r="AQ856" i="1"/>
  <c r="AM856" i="1"/>
  <c r="AL857" i="1"/>
  <c r="AA858" i="1"/>
  <c r="AE858" i="1" s="1"/>
  <c r="AB858" i="1"/>
  <c r="AD858" i="1" s="1"/>
  <c r="S861" i="1"/>
  <c r="T861" i="1" s="1"/>
  <c r="Y860" i="1" s="1"/>
  <c r="R862" i="1"/>
  <c r="V862" i="1" s="1"/>
  <c r="AD861" i="2" l="1"/>
  <c r="AL861" i="2" s="1"/>
  <c r="AE861" i="2"/>
  <c r="AR861" i="2" s="1"/>
  <c r="AB862" i="2"/>
  <c r="AP862" i="2" s="1"/>
  <c r="AG860" i="2"/>
  <c r="AK860" i="2" s="1"/>
  <c r="R866" i="2"/>
  <c r="S865" i="2"/>
  <c r="T865" i="2" s="1"/>
  <c r="Y864" i="2" s="1"/>
  <c r="U865" i="2"/>
  <c r="W864" i="2" s="1"/>
  <c r="V865" i="2"/>
  <c r="X864" i="2" s="1"/>
  <c r="AH861" i="2"/>
  <c r="AQ861" i="2" s="1"/>
  <c r="AH860" i="2"/>
  <c r="AQ860" i="2" s="1"/>
  <c r="Z863" i="2"/>
  <c r="AA863" i="2" s="1"/>
  <c r="AJ863" i="2" s="1"/>
  <c r="AA862" i="2"/>
  <c r="AJ862" i="2" s="1"/>
  <c r="AI860" i="2"/>
  <c r="AN860" i="2" s="1"/>
  <c r="AQ857" i="1"/>
  <c r="X861" i="1"/>
  <c r="U862" i="1"/>
  <c r="W861" i="1" s="1"/>
  <c r="AL859" i="1"/>
  <c r="Z860" i="1"/>
  <c r="AP857" i="1"/>
  <c r="AM858" i="1"/>
  <c r="AK858" i="1"/>
  <c r="AR857" i="1"/>
  <c r="AJ858" i="1"/>
  <c r="AN858" i="1"/>
  <c r="AA859" i="1"/>
  <c r="AE859" i="1" s="1"/>
  <c r="AB859" i="1"/>
  <c r="R863" i="1"/>
  <c r="V863" i="1" s="1"/>
  <c r="S862" i="1"/>
  <c r="T862" i="1" s="1"/>
  <c r="Y861" i="1" s="1"/>
  <c r="AI861" i="2" l="1"/>
  <c r="AN861" i="2" s="1"/>
  <c r="AG861" i="2"/>
  <c r="AK861" i="2" s="1"/>
  <c r="AB863" i="2"/>
  <c r="AP863" i="2" s="1"/>
  <c r="AE863" i="2"/>
  <c r="AR863" i="2" s="1"/>
  <c r="Z864" i="2"/>
  <c r="AA864" i="2" s="1"/>
  <c r="AJ864" i="2" s="1"/>
  <c r="AC863" i="2"/>
  <c r="AM863" i="2" s="1"/>
  <c r="S866" i="2"/>
  <c r="T866" i="2" s="1"/>
  <c r="Y865" i="2" s="1"/>
  <c r="R867" i="2"/>
  <c r="U866" i="2"/>
  <c r="W865" i="2" s="1"/>
  <c r="V866" i="2"/>
  <c r="X865" i="2" s="1"/>
  <c r="AE862" i="2"/>
  <c r="AR862" i="2" s="1"/>
  <c r="AD862" i="2"/>
  <c r="AL862" i="2" s="1"/>
  <c r="AD859" i="1"/>
  <c r="U863" i="1"/>
  <c r="W862" i="1" s="1"/>
  <c r="X862" i="1"/>
  <c r="AQ858" i="1"/>
  <c r="AP858" i="1"/>
  <c r="AB860" i="1"/>
  <c r="AA860" i="1"/>
  <c r="AE860" i="1" s="1"/>
  <c r="AC860" i="1"/>
  <c r="AL860" i="1" s="1"/>
  <c r="AK859" i="1"/>
  <c r="AM859" i="1"/>
  <c r="AN859" i="1"/>
  <c r="AJ859" i="1"/>
  <c r="Z861" i="1"/>
  <c r="AR858" i="1"/>
  <c r="S863" i="1"/>
  <c r="T863" i="1" s="1"/>
  <c r="Y862" i="1" s="1"/>
  <c r="R864" i="1"/>
  <c r="V864" i="1" s="1"/>
  <c r="AD863" i="2" l="1"/>
  <c r="AL863" i="2" s="1"/>
  <c r="AC864" i="2"/>
  <c r="AM864" i="2" s="1"/>
  <c r="AI862" i="2"/>
  <c r="AN862" i="2" s="1"/>
  <c r="AB864" i="2"/>
  <c r="AH862" i="2"/>
  <c r="AQ862" i="2" s="1"/>
  <c r="Z865" i="2"/>
  <c r="AA865" i="2" s="1"/>
  <c r="AJ865" i="2" s="1"/>
  <c r="AG863" i="2"/>
  <c r="AK863" i="2" s="1"/>
  <c r="AG862" i="2"/>
  <c r="AK862" i="2" s="1"/>
  <c r="S867" i="2"/>
  <c r="T867" i="2" s="1"/>
  <c r="Y866" i="2" s="1"/>
  <c r="R868" i="2"/>
  <c r="U867" i="2"/>
  <c r="W866" i="2" s="1"/>
  <c r="V867" i="2"/>
  <c r="X866" i="2" s="1"/>
  <c r="AD860" i="1"/>
  <c r="U864" i="1"/>
  <c r="W863" i="1" s="1"/>
  <c r="X863" i="1"/>
  <c r="AQ859" i="1"/>
  <c r="AB861" i="1"/>
  <c r="AD861" i="1" s="1"/>
  <c r="AA861" i="1"/>
  <c r="AC861" i="1"/>
  <c r="AJ860" i="1"/>
  <c r="AN860" i="1"/>
  <c r="AK860" i="1"/>
  <c r="Z862" i="1"/>
  <c r="AP859" i="1"/>
  <c r="AR859" i="1"/>
  <c r="R865" i="1"/>
  <c r="V865" i="1" s="1"/>
  <c r="S864" i="1"/>
  <c r="T864" i="1" s="1"/>
  <c r="Y863" i="1" s="1"/>
  <c r="AI863" i="2" l="1"/>
  <c r="AN863" i="2" s="1"/>
  <c r="AH863" i="2"/>
  <c r="AQ863" i="2" s="1"/>
  <c r="AD864" i="2"/>
  <c r="AL864" i="2" s="1"/>
  <c r="AP864" i="2"/>
  <c r="AE864" i="2"/>
  <c r="AR864" i="2" s="1"/>
  <c r="AC865" i="2"/>
  <c r="AM865" i="2" s="1"/>
  <c r="Z866" i="2"/>
  <c r="AB866" i="2" s="1"/>
  <c r="AP866" i="2" s="1"/>
  <c r="R869" i="2"/>
  <c r="S868" i="2"/>
  <c r="T868" i="2" s="1"/>
  <c r="Y867" i="2" s="1"/>
  <c r="V868" i="2"/>
  <c r="X867" i="2" s="1"/>
  <c r="U868" i="2"/>
  <c r="W867" i="2" s="1"/>
  <c r="AB865" i="2"/>
  <c r="AE861" i="1"/>
  <c r="AN861" i="1" s="1"/>
  <c r="U865" i="1"/>
  <c r="W864" i="1" s="1"/>
  <c r="X864" i="1"/>
  <c r="AQ860" i="1"/>
  <c r="AM860" i="1"/>
  <c r="AL861" i="1"/>
  <c r="AA862" i="1"/>
  <c r="AB862" i="1"/>
  <c r="AD862" i="1" s="1"/>
  <c r="AC862" i="1"/>
  <c r="AL862" i="1" s="1"/>
  <c r="AJ861" i="1"/>
  <c r="Z863" i="1"/>
  <c r="AC863" i="1" s="1"/>
  <c r="AP860" i="1"/>
  <c r="AR860" i="1"/>
  <c r="AM861" i="1"/>
  <c r="AK861" i="1"/>
  <c r="S865" i="1"/>
  <c r="T865" i="1" s="1"/>
  <c r="Y864" i="1" s="1"/>
  <c r="R866" i="1"/>
  <c r="V866" i="1" s="1"/>
  <c r="AH864" i="2" l="1"/>
  <c r="AQ864" i="2" s="1"/>
  <c r="AG864" i="2"/>
  <c r="AK864" i="2" s="1"/>
  <c r="AI864" i="2"/>
  <c r="AN864" i="2" s="1"/>
  <c r="AE865" i="2"/>
  <c r="AR865" i="2" s="1"/>
  <c r="AP865" i="2"/>
  <c r="AC866" i="2"/>
  <c r="AM866" i="2" s="1"/>
  <c r="AA866" i="2"/>
  <c r="AD866" i="2" s="1"/>
  <c r="AL866" i="2" s="1"/>
  <c r="AD865" i="2"/>
  <c r="AL865" i="2" s="1"/>
  <c r="R870" i="2"/>
  <c r="S869" i="2"/>
  <c r="T869" i="2" s="1"/>
  <c r="Y868" i="2" s="1"/>
  <c r="U869" i="2"/>
  <c r="W868" i="2" s="1"/>
  <c r="V869" i="2"/>
  <c r="X868" i="2" s="1"/>
  <c r="Z867" i="2"/>
  <c r="AB867" i="2" s="1"/>
  <c r="AP867" i="2" s="1"/>
  <c r="AE862" i="1"/>
  <c r="U866" i="1"/>
  <c r="W865" i="1" s="1"/>
  <c r="X865" i="1"/>
  <c r="AL863" i="1"/>
  <c r="AR861" i="1"/>
  <c r="AQ861" i="1"/>
  <c r="AP861" i="1"/>
  <c r="AM862" i="1"/>
  <c r="AK862" i="1"/>
  <c r="Z864" i="1"/>
  <c r="AA863" i="1"/>
  <c r="AB863" i="1"/>
  <c r="AD863" i="1" s="1"/>
  <c r="AJ862" i="1"/>
  <c r="AN862" i="1"/>
  <c r="R867" i="1"/>
  <c r="V867" i="1" s="1"/>
  <c r="S866" i="1"/>
  <c r="T866" i="1" s="1"/>
  <c r="Y865" i="1" s="1"/>
  <c r="AG865" i="2" l="1"/>
  <c r="AK865" i="2" s="1"/>
  <c r="AE866" i="2"/>
  <c r="AR866" i="2" s="1"/>
  <c r="AJ866" i="2"/>
  <c r="AA867" i="2"/>
  <c r="AE867" i="2" s="1"/>
  <c r="AR867" i="2" s="1"/>
  <c r="S870" i="2"/>
  <c r="T870" i="2" s="1"/>
  <c r="Y869" i="2" s="1"/>
  <c r="R871" i="2"/>
  <c r="V870" i="2"/>
  <c r="X869" i="2" s="1"/>
  <c r="U870" i="2"/>
  <c r="W869" i="2" s="1"/>
  <c r="AC867" i="2"/>
  <c r="AM867" i="2" s="1"/>
  <c r="AH865" i="2"/>
  <c r="AQ865" i="2" s="1"/>
  <c r="AH866" i="2"/>
  <c r="AQ866" i="2" s="1"/>
  <c r="AI865" i="2"/>
  <c r="AN865" i="2" s="1"/>
  <c r="Z868" i="2"/>
  <c r="AC868" i="2" s="1"/>
  <c r="AM868" i="2" s="1"/>
  <c r="AI866" i="2"/>
  <c r="AN866" i="2" s="1"/>
  <c r="AG866" i="2"/>
  <c r="AK866" i="2" s="1"/>
  <c r="AE863" i="1"/>
  <c r="X866" i="1"/>
  <c r="U867" i="1"/>
  <c r="AQ862" i="1"/>
  <c r="AP862" i="1"/>
  <c r="AR862" i="1"/>
  <c r="AK863" i="1"/>
  <c r="AM863" i="1"/>
  <c r="AN863" i="1"/>
  <c r="AJ863" i="1"/>
  <c r="Z865" i="1"/>
  <c r="AA864" i="1"/>
  <c r="AE864" i="1" s="1"/>
  <c r="AB864" i="1"/>
  <c r="AC864" i="1"/>
  <c r="AL864" i="1" s="1"/>
  <c r="R868" i="1"/>
  <c r="V868" i="1" s="1"/>
  <c r="S867" i="1"/>
  <c r="T867" i="1" s="1"/>
  <c r="Y866" i="1" s="1"/>
  <c r="AD867" i="2" l="1"/>
  <c r="AL867" i="2" s="1"/>
  <c r="AJ867" i="2"/>
  <c r="Z869" i="2"/>
  <c r="AC869" i="2" s="1"/>
  <c r="AM869" i="2" s="1"/>
  <c r="AH867" i="2"/>
  <c r="AQ867" i="2" s="1"/>
  <c r="AB868" i="2"/>
  <c r="AP868" i="2" s="1"/>
  <c r="AA868" i="2"/>
  <c r="AJ868" i="2" s="1"/>
  <c r="AI867" i="2"/>
  <c r="AN867" i="2" s="1"/>
  <c r="AG867" i="2"/>
  <c r="AK867" i="2" s="1"/>
  <c r="S871" i="2"/>
  <c r="T871" i="2" s="1"/>
  <c r="Y870" i="2" s="1"/>
  <c r="R872" i="2"/>
  <c r="U871" i="2"/>
  <c r="W870" i="2" s="1"/>
  <c r="V871" i="2"/>
  <c r="X870" i="2" s="1"/>
  <c r="AD864" i="1"/>
  <c r="AP863" i="1"/>
  <c r="W866" i="1"/>
  <c r="Z866" i="1" s="1"/>
  <c r="U868" i="1"/>
  <c r="W867" i="1" s="1"/>
  <c r="AJ864" i="1"/>
  <c r="AQ863" i="1"/>
  <c r="AN864" i="1"/>
  <c r="AK864" i="1"/>
  <c r="AM864" i="1"/>
  <c r="AA865" i="1"/>
  <c r="AB865" i="1"/>
  <c r="AD865" i="1" s="1"/>
  <c r="AR863" i="1"/>
  <c r="AC865" i="1"/>
  <c r="R869" i="1"/>
  <c r="V869" i="1" s="1"/>
  <c r="S868" i="1"/>
  <c r="T868" i="1" s="1"/>
  <c r="Y867" i="1" s="1"/>
  <c r="AB869" i="2" l="1"/>
  <c r="AP869" i="2" s="1"/>
  <c r="AA869" i="2"/>
  <c r="AJ869" i="2" s="1"/>
  <c r="R873" i="2"/>
  <c r="S872" i="2"/>
  <c r="T872" i="2" s="1"/>
  <c r="Y871" i="2" s="1"/>
  <c r="V872" i="2"/>
  <c r="X871" i="2" s="1"/>
  <c r="U872" i="2"/>
  <c r="W871" i="2" s="1"/>
  <c r="Z870" i="2"/>
  <c r="AC870" i="2" s="1"/>
  <c r="AM870" i="2" s="1"/>
  <c r="AE868" i="2"/>
  <c r="AR868" i="2" s="1"/>
  <c r="AD868" i="2"/>
  <c r="AL868" i="2" s="1"/>
  <c r="AE865" i="1"/>
  <c r="U869" i="1"/>
  <c r="W868" i="1" s="1"/>
  <c r="X868" i="1"/>
  <c r="X867" i="1"/>
  <c r="AR864" i="1"/>
  <c r="AM865" i="1"/>
  <c r="AK865" i="1"/>
  <c r="AL865" i="1"/>
  <c r="AP864" i="1"/>
  <c r="AB866" i="1"/>
  <c r="AA866" i="1"/>
  <c r="AE866" i="1" s="1"/>
  <c r="Z867" i="1"/>
  <c r="AN865" i="1"/>
  <c r="AJ865" i="1"/>
  <c r="AQ865" i="1"/>
  <c r="AQ864" i="1"/>
  <c r="AC866" i="1"/>
  <c r="AL866" i="1" s="1"/>
  <c r="R870" i="1"/>
  <c r="V870" i="1" s="1"/>
  <c r="S869" i="1"/>
  <c r="T869" i="1" s="1"/>
  <c r="Y868" i="1" s="1"/>
  <c r="AE869" i="2" l="1"/>
  <c r="AR869" i="2" s="1"/>
  <c r="AD869" i="2"/>
  <c r="AL869" i="2" s="1"/>
  <c r="AB870" i="2"/>
  <c r="AP870" i="2" s="1"/>
  <c r="AG868" i="2"/>
  <c r="AK868" i="2" s="1"/>
  <c r="AA870" i="2"/>
  <c r="AJ870" i="2" s="1"/>
  <c r="Z871" i="2"/>
  <c r="AA871" i="2" s="1"/>
  <c r="AJ871" i="2" s="1"/>
  <c r="AH868" i="2"/>
  <c r="AQ868" i="2" s="1"/>
  <c r="AG869" i="2"/>
  <c r="AK869" i="2" s="1"/>
  <c r="AI868" i="2"/>
  <c r="AN868" i="2" s="1"/>
  <c r="R874" i="2"/>
  <c r="S873" i="2"/>
  <c r="T873" i="2" s="1"/>
  <c r="Y872" i="2" s="1"/>
  <c r="V873" i="2"/>
  <c r="X872" i="2" s="1"/>
  <c r="U873" i="2"/>
  <c r="W872" i="2" s="1"/>
  <c r="AD866" i="1"/>
  <c r="X869" i="1"/>
  <c r="U870" i="1"/>
  <c r="W869" i="1" s="1"/>
  <c r="AJ866" i="1"/>
  <c r="AN866" i="1"/>
  <c r="AP865" i="1"/>
  <c r="AR865" i="1"/>
  <c r="AK866" i="1"/>
  <c r="AM866" i="1"/>
  <c r="Z868" i="1"/>
  <c r="AC868" i="1" s="1"/>
  <c r="AL868" i="1" s="1"/>
  <c r="AA867" i="1"/>
  <c r="AB867" i="1"/>
  <c r="AD867" i="1" s="1"/>
  <c r="AC867" i="1"/>
  <c r="S870" i="1"/>
  <c r="T870" i="1" s="1"/>
  <c r="Y869" i="1" s="1"/>
  <c r="R871" i="1"/>
  <c r="V871" i="1" s="1"/>
  <c r="AH869" i="2" l="1"/>
  <c r="AQ869" i="2" s="1"/>
  <c r="AI869" i="2"/>
  <c r="AN869" i="2" s="1"/>
  <c r="AB871" i="2"/>
  <c r="AE870" i="2"/>
  <c r="AR870" i="2" s="1"/>
  <c r="AD870" i="2"/>
  <c r="AL870" i="2" s="1"/>
  <c r="AC871" i="2"/>
  <c r="AM871" i="2" s="1"/>
  <c r="S874" i="2"/>
  <c r="T874" i="2" s="1"/>
  <c r="Y873" i="2" s="1"/>
  <c r="R875" i="2"/>
  <c r="V874" i="2"/>
  <c r="X873" i="2" s="1"/>
  <c r="U874" i="2"/>
  <c r="W873" i="2" s="1"/>
  <c r="Z872" i="2"/>
  <c r="AC872" i="2" s="1"/>
  <c r="AM872" i="2" s="1"/>
  <c r="AE867" i="1"/>
  <c r="U871" i="1"/>
  <c r="W870" i="1" s="1"/>
  <c r="X870" i="1"/>
  <c r="AQ866" i="1"/>
  <c r="AR866" i="1"/>
  <c r="Z869" i="1"/>
  <c r="AJ867" i="1"/>
  <c r="AN867" i="1"/>
  <c r="AA868" i="1"/>
  <c r="AE868" i="1" s="1"/>
  <c r="AB868" i="1"/>
  <c r="AD868" i="1" s="1"/>
  <c r="AL867" i="1"/>
  <c r="AK867" i="1"/>
  <c r="AM867" i="1"/>
  <c r="AP866" i="1"/>
  <c r="R872" i="1"/>
  <c r="V872" i="1" s="1"/>
  <c r="S871" i="1"/>
  <c r="T871" i="1" s="1"/>
  <c r="Y870" i="1" s="1"/>
  <c r="AE871" i="2" l="1"/>
  <c r="AR871" i="2" s="1"/>
  <c r="AP871" i="2"/>
  <c r="AD871" i="2"/>
  <c r="AL871" i="2" s="1"/>
  <c r="AI870" i="2"/>
  <c r="AN870" i="2" s="1"/>
  <c r="AH870" i="2"/>
  <c r="AQ870" i="2" s="1"/>
  <c r="AG870" i="2"/>
  <c r="AK870" i="2" s="1"/>
  <c r="AG871" i="2"/>
  <c r="AK871" i="2" s="1"/>
  <c r="R876" i="2"/>
  <c r="S875" i="2"/>
  <c r="T875" i="2" s="1"/>
  <c r="Y874" i="2" s="1"/>
  <c r="V875" i="2"/>
  <c r="X874" i="2" s="1"/>
  <c r="U875" i="2"/>
  <c r="W874" i="2" s="1"/>
  <c r="Z873" i="2"/>
  <c r="AC873" i="2" s="1"/>
  <c r="AM873" i="2" s="1"/>
  <c r="AA872" i="2"/>
  <c r="AJ872" i="2" s="1"/>
  <c r="AB872" i="2"/>
  <c r="AP872" i="2" s="1"/>
  <c r="U872" i="1"/>
  <c r="W871" i="1" s="1"/>
  <c r="X871" i="1"/>
  <c r="AQ867" i="1"/>
  <c r="AA869" i="1"/>
  <c r="AE869" i="1" s="1"/>
  <c r="AB869" i="1"/>
  <c r="AP867" i="1"/>
  <c r="AR867" i="1"/>
  <c r="AC869" i="1"/>
  <c r="AL869" i="1" s="1"/>
  <c r="AN868" i="1"/>
  <c r="AK868" i="1"/>
  <c r="Z870" i="1"/>
  <c r="AJ868" i="1"/>
  <c r="R873" i="1"/>
  <c r="V873" i="1" s="1"/>
  <c r="S872" i="1"/>
  <c r="T872" i="1" s="1"/>
  <c r="Y871" i="1" s="1"/>
  <c r="AI871" i="2" l="1"/>
  <c r="AN871" i="2" s="1"/>
  <c r="AH871" i="2"/>
  <c r="AQ871" i="2" s="1"/>
  <c r="Z874" i="2"/>
  <c r="AA874" i="2" s="1"/>
  <c r="AJ874" i="2" s="1"/>
  <c r="AE872" i="2"/>
  <c r="AR872" i="2" s="1"/>
  <c r="AB873" i="2"/>
  <c r="AP873" i="2" s="1"/>
  <c r="AD872" i="2"/>
  <c r="AL872" i="2" s="1"/>
  <c r="AA873" i="2"/>
  <c r="AJ873" i="2" s="1"/>
  <c r="R877" i="2"/>
  <c r="S876" i="2"/>
  <c r="T876" i="2" s="1"/>
  <c r="Y875" i="2" s="1"/>
  <c r="V876" i="2"/>
  <c r="X875" i="2" s="1"/>
  <c r="U876" i="2"/>
  <c r="W875" i="2" s="1"/>
  <c r="AD869" i="1"/>
  <c r="U873" i="1"/>
  <c r="W872" i="1" s="1"/>
  <c r="X872" i="1"/>
  <c r="Z871" i="1"/>
  <c r="AM869" i="1"/>
  <c r="AK869" i="1"/>
  <c r="AA870" i="1"/>
  <c r="AB870" i="1"/>
  <c r="AD870" i="1" s="1"/>
  <c r="AQ868" i="1"/>
  <c r="AM868" i="1"/>
  <c r="AC870" i="1"/>
  <c r="AL870" i="1" s="1"/>
  <c r="AR868" i="1"/>
  <c r="AP868" i="1"/>
  <c r="AN869" i="1"/>
  <c r="AJ869" i="1"/>
  <c r="S873" i="1"/>
  <c r="T873" i="1" s="1"/>
  <c r="Y872" i="1" s="1"/>
  <c r="R874" i="1"/>
  <c r="V874" i="1" s="1"/>
  <c r="AC874" i="2" l="1"/>
  <c r="AM874" i="2" s="1"/>
  <c r="AH872" i="2"/>
  <c r="AQ872" i="2" s="1"/>
  <c r="AG872" i="2"/>
  <c r="AK872" i="2" s="1"/>
  <c r="AI872" i="2"/>
  <c r="AN872" i="2" s="1"/>
  <c r="AB874" i="2"/>
  <c r="S877" i="2"/>
  <c r="T877" i="2" s="1"/>
  <c r="Y876" i="2" s="1"/>
  <c r="R878" i="2"/>
  <c r="V877" i="2"/>
  <c r="X876" i="2" s="1"/>
  <c r="U877" i="2"/>
  <c r="W876" i="2" s="1"/>
  <c r="Z875" i="2"/>
  <c r="AC875" i="2" s="1"/>
  <c r="AM875" i="2" s="1"/>
  <c r="AE873" i="2"/>
  <c r="AR873" i="2" s="1"/>
  <c r="AD873" i="2"/>
  <c r="AL873" i="2" s="1"/>
  <c r="AE870" i="1"/>
  <c r="U874" i="1"/>
  <c r="W873" i="1" s="1"/>
  <c r="X873" i="1"/>
  <c r="AQ869" i="1"/>
  <c r="AR869" i="1"/>
  <c r="AM870" i="1"/>
  <c r="AK870" i="1"/>
  <c r="AJ870" i="1"/>
  <c r="AN870" i="1"/>
  <c r="AA871" i="1"/>
  <c r="AB871" i="1"/>
  <c r="AD871" i="1" s="1"/>
  <c r="Z872" i="1"/>
  <c r="AC872" i="1" s="1"/>
  <c r="AL872" i="1" s="1"/>
  <c r="AP869" i="1"/>
  <c r="AC871" i="1"/>
  <c r="R875" i="1"/>
  <c r="V875" i="1" s="1"/>
  <c r="S874" i="1"/>
  <c r="T874" i="1" s="1"/>
  <c r="Y873" i="1" s="1"/>
  <c r="AE874" i="2" l="1"/>
  <c r="AR874" i="2" s="1"/>
  <c r="AP874" i="2"/>
  <c r="AA875" i="2"/>
  <c r="AJ875" i="2" s="1"/>
  <c r="R879" i="2"/>
  <c r="S878" i="2"/>
  <c r="T878" i="2" s="1"/>
  <c r="Y877" i="2" s="1"/>
  <c r="V878" i="2"/>
  <c r="X877" i="2" s="1"/>
  <c r="U878" i="2"/>
  <c r="W877" i="2" s="1"/>
  <c r="AH873" i="2"/>
  <c r="AQ873" i="2" s="1"/>
  <c r="Z876" i="2"/>
  <c r="AA876" i="2" s="1"/>
  <c r="AJ876" i="2" s="1"/>
  <c r="AB875" i="2"/>
  <c r="AG873" i="2"/>
  <c r="AK873" i="2" s="1"/>
  <c r="AI873" i="2"/>
  <c r="AN873" i="2" s="1"/>
  <c r="AD874" i="2"/>
  <c r="AL874" i="2" s="1"/>
  <c r="AG874" i="2"/>
  <c r="AK874" i="2" s="1"/>
  <c r="AE871" i="1"/>
  <c r="X874" i="1"/>
  <c r="U875" i="1"/>
  <c r="AQ870" i="1"/>
  <c r="Z873" i="1"/>
  <c r="AA872" i="1"/>
  <c r="AB872" i="1"/>
  <c r="AD872" i="1" s="1"/>
  <c r="AR870" i="1"/>
  <c r="AP870" i="1"/>
  <c r="AN871" i="1"/>
  <c r="AJ871" i="1"/>
  <c r="AP871" i="1"/>
  <c r="AL871" i="1"/>
  <c r="AK871" i="1"/>
  <c r="AM871" i="1"/>
  <c r="R876" i="1"/>
  <c r="V876" i="1" s="1"/>
  <c r="S875" i="1"/>
  <c r="T875" i="1" s="1"/>
  <c r="Y874" i="1" s="1"/>
  <c r="AE875" i="2" l="1"/>
  <c r="AR875" i="2" s="1"/>
  <c r="AP875" i="2"/>
  <c r="AB876" i="2"/>
  <c r="AH874" i="2"/>
  <c r="AQ874" i="2" s="1"/>
  <c r="AG875" i="2"/>
  <c r="AK875" i="2" s="1"/>
  <c r="AD875" i="2"/>
  <c r="AL875" i="2" s="1"/>
  <c r="AC876" i="2"/>
  <c r="AM876" i="2" s="1"/>
  <c r="V879" i="2"/>
  <c r="X878" i="2" s="1"/>
  <c r="R880" i="2"/>
  <c r="S879" i="2"/>
  <c r="T879" i="2" s="1"/>
  <c r="Y878" i="2" s="1"/>
  <c r="U879" i="2"/>
  <c r="W878" i="2" s="1"/>
  <c r="AD876" i="2"/>
  <c r="AL876" i="2" s="1"/>
  <c r="Z877" i="2"/>
  <c r="AC877" i="2" s="1"/>
  <c r="AM877" i="2" s="1"/>
  <c r="AI874" i="2"/>
  <c r="AN874" i="2" s="1"/>
  <c r="AE872" i="1"/>
  <c r="U876" i="1"/>
  <c r="W875" i="1" s="1"/>
  <c r="X875" i="1"/>
  <c r="W874" i="1"/>
  <c r="Z874" i="1" s="1"/>
  <c r="AC874" i="1" s="1"/>
  <c r="AL874" i="1" s="1"/>
  <c r="AN872" i="1"/>
  <c r="AK872" i="1"/>
  <c r="AM872" i="1"/>
  <c r="AJ872" i="1"/>
  <c r="AQ871" i="1"/>
  <c r="AA873" i="1"/>
  <c r="AB873" i="1"/>
  <c r="AD873" i="1" s="1"/>
  <c r="AR871" i="1"/>
  <c r="AC873" i="1"/>
  <c r="AL873" i="1" s="1"/>
  <c r="S876" i="1"/>
  <c r="T876" i="1" s="1"/>
  <c r="Y875" i="1" s="1"/>
  <c r="R877" i="1"/>
  <c r="V877" i="1" s="1"/>
  <c r="AE876" i="2" l="1"/>
  <c r="AR876" i="2" s="1"/>
  <c r="AP876" i="2"/>
  <c r="AI875" i="2"/>
  <c r="AN875" i="2" s="1"/>
  <c r="AA877" i="2"/>
  <c r="AJ877" i="2" s="1"/>
  <c r="AB877" i="2"/>
  <c r="Z878" i="2"/>
  <c r="AA878" i="2" s="1"/>
  <c r="AJ878" i="2" s="1"/>
  <c r="AH875" i="2"/>
  <c r="AQ875" i="2" s="1"/>
  <c r="AG876" i="2"/>
  <c r="AK876" i="2" s="1"/>
  <c r="S880" i="2"/>
  <c r="T880" i="2" s="1"/>
  <c r="Y879" i="2" s="1"/>
  <c r="R881" i="2"/>
  <c r="V880" i="2"/>
  <c r="X879" i="2" s="1"/>
  <c r="U880" i="2"/>
  <c r="W879" i="2" s="1"/>
  <c r="AH876" i="2"/>
  <c r="AQ876" i="2" s="1"/>
  <c r="AI876" i="2"/>
  <c r="AN876" i="2" s="1"/>
  <c r="AE873" i="1"/>
  <c r="AP872" i="1"/>
  <c r="X876" i="1"/>
  <c r="U877" i="1"/>
  <c r="W876" i="1" s="1"/>
  <c r="AQ872" i="1"/>
  <c r="AM873" i="1"/>
  <c r="AK873" i="1"/>
  <c r="AR872" i="1"/>
  <c r="Z875" i="1"/>
  <c r="AN873" i="1"/>
  <c r="AJ873" i="1"/>
  <c r="AB874" i="1"/>
  <c r="AD874" i="1" s="1"/>
  <c r="AA874" i="1"/>
  <c r="R878" i="1"/>
  <c r="V878" i="1" s="1"/>
  <c r="S877" i="1"/>
  <c r="T877" i="1" s="1"/>
  <c r="Y876" i="1" s="1"/>
  <c r="AD877" i="2" l="1"/>
  <c r="AL877" i="2" s="1"/>
  <c r="AP877" i="2"/>
  <c r="AH877" i="2"/>
  <c r="AQ877" i="2" s="1"/>
  <c r="AE877" i="2"/>
  <c r="AR877" i="2" s="1"/>
  <c r="AC878" i="2"/>
  <c r="AM878" i="2" s="1"/>
  <c r="AB878" i="2"/>
  <c r="AP878" i="2" s="1"/>
  <c r="S881" i="2"/>
  <c r="T881" i="2" s="1"/>
  <c r="Y880" i="2" s="1"/>
  <c r="R882" i="2"/>
  <c r="U881" i="2"/>
  <c r="W880" i="2" s="1"/>
  <c r="V881" i="2"/>
  <c r="X880" i="2" s="1"/>
  <c r="Z879" i="2"/>
  <c r="AB879" i="2" s="1"/>
  <c r="AP879" i="2" s="1"/>
  <c r="AE874" i="1"/>
  <c r="AN874" i="1" s="1"/>
  <c r="AQ873" i="1"/>
  <c r="X877" i="1"/>
  <c r="U878" i="1"/>
  <c r="W877" i="1" s="1"/>
  <c r="AP873" i="1"/>
  <c r="AM874" i="1"/>
  <c r="AK874" i="1"/>
  <c r="AA875" i="1"/>
  <c r="AB875" i="1"/>
  <c r="AD875" i="1" s="1"/>
  <c r="AJ874" i="1"/>
  <c r="Z876" i="1"/>
  <c r="AR873" i="1"/>
  <c r="AC875" i="1"/>
  <c r="S878" i="1"/>
  <c r="T878" i="1" s="1"/>
  <c r="Y877" i="1" s="1"/>
  <c r="R879" i="1"/>
  <c r="V879" i="1" s="1"/>
  <c r="AI877" i="2" l="1"/>
  <c r="AN877" i="2" s="1"/>
  <c r="AG877" i="2"/>
  <c r="AK877" i="2" s="1"/>
  <c r="AD878" i="2"/>
  <c r="AL878" i="2" s="1"/>
  <c r="AE878" i="2"/>
  <c r="AR878" i="2" s="1"/>
  <c r="AA879" i="2"/>
  <c r="AJ879" i="2" s="1"/>
  <c r="AC879" i="2"/>
  <c r="AM879" i="2" s="1"/>
  <c r="R883" i="2"/>
  <c r="S882" i="2"/>
  <c r="T882" i="2" s="1"/>
  <c r="Y881" i="2" s="1"/>
  <c r="V882" i="2"/>
  <c r="X881" i="2" s="1"/>
  <c r="U882" i="2"/>
  <c r="W881" i="2" s="1"/>
  <c r="Z880" i="2"/>
  <c r="AC880" i="2" s="1"/>
  <c r="AM880" i="2" s="1"/>
  <c r="AE875" i="1"/>
  <c r="AQ874" i="1"/>
  <c r="U879" i="1"/>
  <c r="W878" i="1" s="1"/>
  <c r="X878" i="1"/>
  <c r="AP874" i="1"/>
  <c r="Z877" i="1"/>
  <c r="AB876" i="1"/>
  <c r="AA876" i="1"/>
  <c r="AE876" i="1" s="1"/>
  <c r="AC876" i="1"/>
  <c r="AL876" i="1" s="1"/>
  <c r="AL875" i="1"/>
  <c r="AR874" i="1"/>
  <c r="AK875" i="1"/>
  <c r="AM875" i="1"/>
  <c r="AN875" i="1"/>
  <c r="AJ875" i="1"/>
  <c r="R880" i="1"/>
  <c r="V880" i="1" s="1"/>
  <c r="S879" i="1"/>
  <c r="T879" i="1" s="1"/>
  <c r="Y878" i="1" s="1"/>
  <c r="AH878" i="2" l="1"/>
  <c r="AQ878" i="2" s="1"/>
  <c r="AE879" i="2"/>
  <c r="AR879" i="2" s="1"/>
  <c r="AD879" i="2"/>
  <c r="AL879" i="2" s="1"/>
  <c r="AG878" i="2"/>
  <c r="AK878" i="2" s="1"/>
  <c r="AI878" i="2"/>
  <c r="AN878" i="2" s="1"/>
  <c r="AB880" i="2"/>
  <c r="AP880" i="2" s="1"/>
  <c r="AA880" i="2"/>
  <c r="AJ880" i="2" s="1"/>
  <c r="V883" i="2"/>
  <c r="X882" i="2" s="1"/>
  <c r="R884" i="2"/>
  <c r="S883" i="2"/>
  <c r="T883" i="2" s="1"/>
  <c r="Y882" i="2" s="1"/>
  <c r="U883" i="2"/>
  <c r="W882" i="2" s="1"/>
  <c r="Z881" i="2"/>
  <c r="AC881" i="2" s="1"/>
  <c r="AM881" i="2" s="1"/>
  <c r="AD876" i="1"/>
  <c r="U880" i="1"/>
  <c r="W879" i="1" s="1"/>
  <c r="X879" i="1"/>
  <c r="AQ875" i="1"/>
  <c r="AN876" i="1"/>
  <c r="AM876" i="1"/>
  <c r="AK876" i="1"/>
  <c r="AP875" i="1"/>
  <c r="AA877" i="1"/>
  <c r="AB877" i="1"/>
  <c r="AD877" i="1" s="1"/>
  <c r="AR875" i="1"/>
  <c r="AC877" i="1"/>
  <c r="AL877" i="1" s="1"/>
  <c r="Z878" i="1"/>
  <c r="AC878" i="1" s="1"/>
  <c r="AL878" i="1" s="1"/>
  <c r="AJ876" i="1"/>
  <c r="AQ876" i="1"/>
  <c r="S880" i="1"/>
  <c r="T880" i="1" s="1"/>
  <c r="Y879" i="1" s="1"/>
  <c r="R881" i="1"/>
  <c r="V881" i="1" s="1"/>
  <c r="AG879" i="2" l="1"/>
  <c r="AK879" i="2" s="1"/>
  <c r="AH879" i="2"/>
  <c r="AQ879" i="2" s="1"/>
  <c r="AI879" i="2"/>
  <c r="AN879" i="2" s="1"/>
  <c r="Z882" i="2"/>
  <c r="AA882" i="2" s="1"/>
  <c r="AJ882" i="2" s="1"/>
  <c r="AE880" i="2"/>
  <c r="AR880" i="2" s="1"/>
  <c r="AA881" i="2"/>
  <c r="AJ881" i="2" s="1"/>
  <c r="S884" i="2"/>
  <c r="T884" i="2" s="1"/>
  <c r="Y883" i="2" s="1"/>
  <c r="R885" i="2"/>
  <c r="U884" i="2"/>
  <c r="W883" i="2" s="1"/>
  <c r="V884" i="2"/>
  <c r="X883" i="2" s="1"/>
  <c r="AD880" i="2"/>
  <c r="AL880" i="2" s="1"/>
  <c r="AB881" i="2"/>
  <c r="AP881" i="2" s="1"/>
  <c r="AE877" i="1"/>
  <c r="AR876" i="1"/>
  <c r="AP876" i="1"/>
  <c r="U881" i="1"/>
  <c r="W880" i="1" s="1"/>
  <c r="X880" i="1"/>
  <c r="Z879" i="1"/>
  <c r="AA878" i="1"/>
  <c r="AB878" i="1"/>
  <c r="AD878" i="1" s="1"/>
  <c r="AM877" i="1"/>
  <c r="AK877" i="1"/>
  <c r="AN877" i="1"/>
  <c r="AJ877" i="1"/>
  <c r="S881" i="1"/>
  <c r="T881" i="1" s="1"/>
  <c r="Y880" i="1" s="1"/>
  <c r="R882" i="1"/>
  <c r="V882" i="1" s="1"/>
  <c r="AB882" i="2" l="1"/>
  <c r="AP882" i="2" s="1"/>
  <c r="AC882" i="2"/>
  <c r="AM882" i="2" s="1"/>
  <c r="AG880" i="2"/>
  <c r="AK880" i="2" s="1"/>
  <c r="AE882" i="2"/>
  <c r="AR882" i="2" s="1"/>
  <c r="AD882" i="2"/>
  <c r="AL882" i="2" s="1"/>
  <c r="AD881" i="2"/>
  <c r="AL881" i="2" s="1"/>
  <c r="AE881" i="2"/>
  <c r="AR881" i="2" s="1"/>
  <c r="Z883" i="2"/>
  <c r="AA883" i="2" s="1"/>
  <c r="AJ883" i="2" s="1"/>
  <c r="AH880" i="2"/>
  <c r="AQ880" i="2" s="1"/>
  <c r="S885" i="2"/>
  <c r="T885" i="2" s="1"/>
  <c r="Y884" i="2" s="1"/>
  <c r="R886" i="2"/>
  <c r="U885" i="2"/>
  <c r="W884" i="2" s="1"/>
  <c r="V885" i="2"/>
  <c r="X884" i="2" s="1"/>
  <c r="AI880" i="2"/>
  <c r="AN880" i="2" s="1"/>
  <c r="AE878" i="1"/>
  <c r="U882" i="1"/>
  <c r="W881" i="1" s="1"/>
  <c r="AR877" i="1"/>
  <c r="AQ877" i="1"/>
  <c r="Z880" i="1"/>
  <c r="AM878" i="1"/>
  <c r="AK878" i="1"/>
  <c r="AP877" i="1"/>
  <c r="AJ878" i="1"/>
  <c r="AN878" i="1"/>
  <c r="AA879" i="1"/>
  <c r="AB879" i="1"/>
  <c r="AD879" i="1" s="1"/>
  <c r="AC879" i="1"/>
  <c r="AL879" i="1" s="1"/>
  <c r="R883" i="1"/>
  <c r="V883" i="1" s="1"/>
  <c r="S882" i="1"/>
  <c r="T882" i="1" s="1"/>
  <c r="Y881" i="1" s="1"/>
  <c r="AI881" i="2" l="1"/>
  <c r="AN881" i="2" s="1"/>
  <c r="AC883" i="2"/>
  <c r="AM883" i="2" s="1"/>
  <c r="AH881" i="2"/>
  <c r="AQ881" i="2" s="1"/>
  <c r="AB883" i="2"/>
  <c r="R887" i="2"/>
  <c r="S886" i="2"/>
  <c r="T886" i="2" s="1"/>
  <c r="Y885" i="2" s="1"/>
  <c r="V886" i="2"/>
  <c r="X885" i="2" s="1"/>
  <c r="U886" i="2"/>
  <c r="W885" i="2" s="1"/>
  <c r="AI882" i="2"/>
  <c r="AN882" i="2" s="1"/>
  <c r="AG882" i="2"/>
  <c r="AK882" i="2" s="1"/>
  <c r="Z884" i="2"/>
  <c r="AC884" i="2" s="1"/>
  <c r="AM884" i="2" s="1"/>
  <c r="AG881" i="2"/>
  <c r="AK881" i="2" s="1"/>
  <c r="AH882" i="2"/>
  <c r="AQ882" i="2" s="1"/>
  <c r="AE879" i="1"/>
  <c r="X881" i="1"/>
  <c r="X882" i="1"/>
  <c r="U883" i="1"/>
  <c r="W882" i="1" s="1"/>
  <c r="AQ878" i="1"/>
  <c r="AK879" i="1"/>
  <c r="AM879" i="1"/>
  <c r="Z881" i="1"/>
  <c r="AC881" i="1" s="1"/>
  <c r="AN879" i="1"/>
  <c r="AJ879" i="1"/>
  <c r="AA880" i="1"/>
  <c r="AB880" i="1"/>
  <c r="AD880" i="1" s="1"/>
  <c r="AR878" i="1"/>
  <c r="AP878" i="1"/>
  <c r="AC880" i="1"/>
  <c r="AL880" i="1" s="1"/>
  <c r="R884" i="1"/>
  <c r="V884" i="1" s="1"/>
  <c r="S883" i="1"/>
  <c r="T883" i="1" s="1"/>
  <c r="Y882" i="1" s="1"/>
  <c r="AE883" i="2" l="1"/>
  <c r="AR883" i="2" s="1"/>
  <c r="AP883" i="2"/>
  <c r="AD883" i="2"/>
  <c r="AL883" i="2" s="1"/>
  <c r="AA884" i="2"/>
  <c r="AJ884" i="2" s="1"/>
  <c r="AB884" i="2"/>
  <c r="AP884" i="2" s="1"/>
  <c r="Z885" i="2"/>
  <c r="AA885" i="2" s="1"/>
  <c r="AJ885" i="2" s="1"/>
  <c r="AG883" i="2"/>
  <c r="AK883" i="2" s="1"/>
  <c r="V887" i="2"/>
  <c r="X886" i="2" s="1"/>
  <c r="R888" i="2"/>
  <c r="S887" i="2"/>
  <c r="T887" i="2" s="1"/>
  <c r="Y886" i="2" s="1"/>
  <c r="U887" i="2"/>
  <c r="W886" i="2" s="1"/>
  <c r="AE880" i="1"/>
  <c r="AQ879" i="1"/>
  <c r="X883" i="1"/>
  <c r="U884" i="1"/>
  <c r="W883" i="1" s="1"/>
  <c r="Z882" i="1"/>
  <c r="AL881" i="1"/>
  <c r="AN880" i="1"/>
  <c r="AK880" i="1"/>
  <c r="AP879" i="1"/>
  <c r="AJ880" i="1"/>
  <c r="AR879" i="1"/>
  <c r="AA881" i="1"/>
  <c r="AE881" i="1" s="1"/>
  <c r="AB881" i="1"/>
  <c r="S884" i="1"/>
  <c r="T884" i="1" s="1"/>
  <c r="Y883" i="1" s="1"/>
  <c r="R885" i="1"/>
  <c r="V885" i="1" s="1"/>
  <c r="AC885" i="2" l="1"/>
  <c r="AM885" i="2" s="1"/>
  <c r="AE884" i="2"/>
  <c r="AR884" i="2" s="1"/>
  <c r="AH883" i="2"/>
  <c r="AQ883" i="2" s="1"/>
  <c r="AI883" i="2"/>
  <c r="AN883" i="2" s="1"/>
  <c r="AD884" i="2"/>
  <c r="AL884" i="2" s="1"/>
  <c r="S888" i="2"/>
  <c r="T888" i="2" s="1"/>
  <c r="Y887" i="2" s="1"/>
  <c r="R889" i="2"/>
  <c r="V888" i="2"/>
  <c r="X887" i="2" s="1"/>
  <c r="U888" i="2"/>
  <c r="W887" i="2" s="1"/>
  <c r="AB885" i="2"/>
  <c r="AP885" i="2" s="1"/>
  <c r="Z886" i="2"/>
  <c r="AB886" i="2" s="1"/>
  <c r="AP886" i="2" s="1"/>
  <c r="AD881" i="1"/>
  <c r="X884" i="1"/>
  <c r="U885" i="1"/>
  <c r="W884" i="1" s="1"/>
  <c r="AP880" i="1"/>
  <c r="AR880" i="1"/>
  <c r="AQ880" i="1"/>
  <c r="AM880" i="1"/>
  <c r="Z883" i="1"/>
  <c r="AC883" i="1" s="1"/>
  <c r="AL883" i="1" s="1"/>
  <c r="AM881" i="1"/>
  <c r="AK881" i="1"/>
  <c r="AA882" i="1"/>
  <c r="AB882" i="1"/>
  <c r="AD882" i="1" s="1"/>
  <c r="AN881" i="1"/>
  <c r="AJ881" i="1"/>
  <c r="AC882" i="1"/>
  <c r="AL882" i="1" s="1"/>
  <c r="R886" i="1"/>
  <c r="V886" i="1" s="1"/>
  <c r="S885" i="1"/>
  <c r="T885" i="1" s="1"/>
  <c r="Y884" i="1" s="1"/>
  <c r="AG884" i="2" l="1"/>
  <c r="AK884" i="2" s="1"/>
  <c r="AI884" i="2"/>
  <c r="AN884" i="2" s="1"/>
  <c r="AH884" i="2"/>
  <c r="AQ884" i="2" s="1"/>
  <c r="S889" i="2"/>
  <c r="T889" i="2" s="1"/>
  <c r="Y888" i="2" s="1"/>
  <c r="R890" i="2"/>
  <c r="V889" i="2"/>
  <c r="X888" i="2" s="1"/>
  <c r="U889" i="2"/>
  <c r="W888" i="2" s="1"/>
  <c r="AD885" i="2"/>
  <c r="AL885" i="2" s="1"/>
  <c r="AA886" i="2"/>
  <c r="Z887" i="2"/>
  <c r="AC887" i="2" s="1"/>
  <c r="AM887" i="2" s="1"/>
  <c r="AC886" i="2"/>
  <c r="AM886" i="2" s="1"/>
  <c r="AE885" i="2"/>
  <c r="AR885" i="2" s="1"/>
  <c r="AE882" i="1"/>
  <c r="X885" i="1"/>
  <c r="U886" i="1"/>
  <c r="W885" i="1" s="1"/>
  <c r="AQ881" i="1"/>
  <c r="Z884" i="1"/>
  <c r="AJ882" i="1"/>
  <c r="AN882" i="1"/>
  <c r="AR881" i="1"/>
  <c r="AK882" i="1"/>
  <c r="AM882" i="1"/>
  <c r="AA883" i="1"/>
  <c r="AB883" i="1"/>
  <c r="AD883" i="1" s="1"/>
  <c r="AP881" i="1"/>
  <c r="S886" i="1"/>
  <c r="T886" i="1" s="1"/>
  <c r="Y885" i="1" s="1"/>
  <c r="R887" i="1"/>
  <c r="V887" i="1" s="1"/>
  <c r="AD886" i="2" l="1"/>
  <c r="AL886" i="2" s="1"/>
  <c r="AJ886" i="2"/>
  <c r="AB887" i="2"/>
  <c r="AP887" i="2" s="1"/>
  <c r="AA887" i="2"/>
  <c r="Z888" i="2"/>
  <c r="AC888" i="2" s="1"/>
  <c r="AM888" i="2" s="1"/>
  <c r="AI885" i="2"/>
  <c r="AN885" i="2" s="1"/>
  <c r="AH885" i="2"/>
  <c r="AQ885" i="2" s="1"/>
  <c r="AG885" i="2"/>
  <c r="AK885" i="2" s="1"/>
  <c r="AH886" i="2"/>
  <c r="AQ886" i="2" s="1"/>
  <c r="AE886" i="2"/>
  <c r="AR886" i="2" s="1"/>
  <c r="R891" i="2"/>
  <c r="S890" i="2"/>
  <c r="T890" i="2" s="1"/>
  <c r="Y889" i="2" s="1"/>
  <c r="V890" i="2"/>
  <c r="X889" i="2" s="1"/>
  <c r="U890" i="2"/>
  <c r="W889" i="2" s="1"/>
  <c r="AE883" i="1"/>
  <c r="U887" i="1"/>
  <c r="W886" i="1" s="1"/>
  <c r="X886" i="1"/>
  <c r="AJ883" i="1"/>
  <c r="AN883" i="1"/>
  <c r="Z885" i="1"/>
  <c r="AP882" i="1"/>
  <c r="AQ882" i="1"/>
  <c r="AA884" i="1"/>
  <c r="AB884" i="1"/>
  <c r="AD884" i="1" s="1"/>
  <c r="AK883" i="1"/>
  <c r="AM883" i="1"/>
  <c r="AR882" i="1"/>
  <c r="AC884" i="1"/>
  <c r="AL884" i="1" s="1"/>
  <c r="S887" i="1"/>
  <c r="T887" i="1" s="1"/>
  <c r="Y886" i="1" s="1"/>
  <c r="R888" i="1"/>
  <c r="V888" i="1" s="1"/>
  <c r="AE887" i="2" l="1"/>
  <c r="AR887" i="2" s="1"/>
  <c r="AD887" i="2"/>
  <c r="AL887" i="2" s="1"/>
  <c r="AJ887" i="2"/>
  <c r="AI886" i="2"/>
  <c r="AN886" i="2" s="1"/>
  <c r="AG886" i="2"/>
  <c r="AK886" i="2" s="1"/>
  <c r="AA888" i="2"/>
  <c r="AJ888" i="2" s="1"/>
  <c r="V891" i="2"/>
  <c r="X890" i="2" s="1"/>
  <c r="R892" i="2"/>
  <c r="S891" i="2"/>
  <c r="T891" i="2" s="1"/>
  <c r="Y890" i="2" s="1"/>
  <c r="U891" i="2"/>
  <c r="W890" i="2" s="1"/>
  <c r="Z889" i="2"/>
  <c r="AB889" i="2" s="1"/>
  <c r="AP889" i="2" s="1"/>
  <c r="AB888" i="2"/>
  <c r="AP888" i="2" s="1"/>
  <c r="AH887" i="2"/>
  <c r="AQ887" i="2" s="1"/>
  <c r="AE884" i="1"/>
  <c r="U888" i="1"/>
  <c r="W887" i="1" s="1"/>
  <c r="X887" i="1"/>
  <c r="AR883" i="1"/>
  <c r="AN884" i="1"/>
  <c r="AK884" i="1"/>
  <c r="Z886" i="1"/>
  <c r="AB885" i="1"/>
  <c r="AD885" i="1" s="1"/>
  <c r="AA885" i="1"/>
  <c r="AP883" i="1"/>
  <c r="AJ884" i="1"/>
  <c r="AC885" i="1"/>
  <c r="AQ883" i="1"/>
  <c r="R889" i="1"/>
  <c r="V889" i="1" s="1"/>
  <c r="S888" i="1"/>
  <c r="T888" i="1" s="1"/>
  <c r="Y887" i="1" s="1"/>
  <c r="AG887" i="2" l="1"/>
  <c r="AK887" i="2" s="1"/>
  <c r="AI887" i="2"/>
  <c r="AN887" i="2" s="1"/>
  <c r="AA889" i="2"/>
  <c r="AJ889" i="2" s="1"/>
  <c r="AE889" i="2"/>
  <c r="AR889" i="2" s="1"/>
  <c r="AD888" i="2"/>
  <c r="AL888" i="2" s="1"/>
  <c r="AE888" i="2"/>
  <c r="AR888" i="2" s="1"/>
  <c r="Z890" i="2"/>
  <c r="AC890" i="2" s="1"/>
  <c r="AM890" i="2" s="1"/>
  <c r="AC889" i="2"/>
  <c r="AM889" i="2" s="1"/>
  <c r="S892" i="2"/>
  <c r="T892" i="2" s="1"/>
  <c r="Y891" i="2" s="1"/>
  <c r="R893" i="2"/>
  <c r="V892" i="2"/>
  <c r="X891" i="2" s="1"/>
  <c r="U892" i="2"/>
  <c r="W891" i="2" s="1"/>
  <c r="AE885" i="1"/>
  <c r="AR884" i="1"/>
  <c r="U889" i="1"/>
  <c r="W888" i="1" s="1"/>
  <c r="X888" i="1"/>
  <c r="AQ884" i="1"/>
  <c r="AM884" i="1"/>
  <c r="AA886" i="1"/>
  <c r="AB886" i="1"/>
  <c r="AD886" i="1" s="1"/>
  <c r="Z887" i="1"/>
  <c r="AM885" i="1"/>
  <c r="AK885" i="1"/>
  <c r="AC886" i="1"/>
  <c r="AL886" i="1" s="1"/>
  <c r="AL885" i="1"/>
  <c r="AN885" i="1"/>
  <c r="AJ885" i="1"/>
  <c r="AP884" i="1"/>
  <c r="S889" i="1"/>
  <c r="T889" i="1" s="1"/>
  <c r="Y888" i="1" s="1"/>
  <c r="R890" i="1"/>
  <c r="V890" i="1" s="1"/>
  <c r="AD889" i="2" l="1"/>
  <c r="AL889" i="2" s="1"/>
  <c r="Z891" i="2"/>
  <c r="AC891" i="2" s="1"/>
  <c r="AM891" i="2" s="1"/>
  <c r="AA890" i="2"/>
  <c r="AJ890" i="2" s="1"/>
  <c r="AH888" i="2"/>
  <c r="AQ888" i="2" s="1"/>
  <c r="AG888" i="2"/>
  <c r="AK888" i="2" s="1"/>
  <c r="AG889" i="2"/>
  <c r="AK889" i="2" s="1"/>
  <c r="AB890" i="2"/>
  <c r="AP890" i="2" s="1"/>
  <c r="S893" i="2"/>
  <c r="T893" i="2" s="1"/>
  <c r="Y892" i="2" s="1"/>
  <c r="R894" i="2"/>
  <c r="V893" i="2"/>
  <c r="X892" i="2" s="1"/>
  <c r="U893" i="2"/>
  <c r="W892" i="2" s="1"/>
  <c r="AI888" i="2"/>
  <c r="AN888" i="2" s="1"/>
  <c r="AE886" i="1"/>
  <c r="U890" i="1"/>
  <c r="W889" i="1" s="1"/>
  <c r="X889" i="1"/>
  <c r="AK886" i="1"/>
  <c r="AM886" i="1"/>
  <c r="AJ886" i="1"/>
  <c r="AN886" i="1"/>
  <c r="AR885" i="1"/>
  <c r="AQ885" i="1"/>
  <c r="AP885" i="1"/>
  <c r="AA887" i="1"/>
  <c r="AB887" i="1"/>
  <c r="AD887" i="1" s="1"/>
  <c r="Z888" i="1"/>
  <c r="AC887" i="1"/>
  <c r="AL887" i="1" s="1"/>
  <c r="S890" i="1"/>
  <c r="T890" i="1" s="1"/>
  <c r="Y889" i="1" s="1"/>
  <c r="R891" i="1"/>
  <c r="V891" i="1" s="1"/>
  <c r="AI889" i="2" l="1"/>
  <c r="AN889" i="2" s="1"/>
  <c r="AH889" i="2"/>
  <c r="AQ889" i="2" s="1"/>
  <c r="AE890" i="2"/>
  <c r="AR890" i="2" s="1"/>
  <c r="AA891" i="2"/>
  <c r="AJ891" i="2" s="1"/>
  <c r="R895" i="2"/>
  <c r="S894" i="2"/>
  <c r="T894" i="2" s="1"/>
  <c r="Y893" i="2" s="1"/>
  <c r="V894" i="2"/>
  <c r="X893" i="2" s="1"/>
  <c r="U894" i="2"/>
  <c r="W893" i="2" s="1"/>
  <c r="Z892" i="2"/>
  <c r="AC892" i="2" s="1"/>
  <c r="AM892" i="2" s="1"/>
  <c r="AD890" i="2"/>
  <c r="AL890" i="2" s="1"/>
  <c r="AB891" i="2"/>
  <c r="AP891" i="2" s="1"/>
  <c r="AE887" i="1"/>
  <c r="U891" i="1"/>
  <c r="W890" i="1" s="1"/>
  <c r="X890" i="1"/>
  <c r="AQ886" i="1"/>
  <c r="AR886" i="1"/>
  <c r="AP886" i="1"/>
  <c r="AK887" i="1"/>
  <c r="AM887" i="1"/>
  <c r="AA888" i="1"/>
  <c r="AB888" i="1"/>
  <c r="AD888" i="1" s="1"/>
  <c r="Z889" i="1"/>
  <c r="AN887" i="1"/>
  <c r="AJ887" i="1"/>
  <c r="AC888" i="1"/>
  <c r="AL888" i="1" s="1"/>
  <c r="R892" i="1"/>
  <c r="V892" i="1" s="1"/>
  <c r="S891" i="1"/>
  <c r="T891" i="1" s="1"/>
  <c r="Y890" i="1" s="1"/>
  <c r="AG890" i="2" l="1"/>
  <c r="AK890" i="2" s="1"/>
  <c r="AI890" i="2"/>
  <c r="AN890" i="2" s="1"/>
  <c r="AA892" i="2"/>
  <c r="AJ892" i="2" s="1"/>
  <c r="V895" i="2"/>
  <c r="X894" i="2" s="1"/>
  <c r="R896" i="2"/>
  <c r="S895" i="2"/>
  <c r="T895" i="2" s="1"/>
  <c r="Y894" i="2" s="1"/>
  <c r="U895" i="2"/>
  <c r="W894" i="2" s="1"/>
  <c r="AB892" i="2"/>
  <c r="AP892" i="2" s="1"/>
  <c r="Z893" i="2"/>
  <c r="AC893" i="2" s="1"/>
  <c r="AM893" i="2" s="1"/>
  <c r="AE891" i="2"/>
  <c r="AR891" i="2" s="1"/>
  <c r="AD891" i="2"/>
  <c r="AL891" i="2" s="1"/>
  <c r="AH890" i="2"/>
  <c r="AQ890" i="2" s="1"/>
  <c r="AE888" i="1"/>
  <c r="U892" i="1"/>
  <c r="W891" i="1" s="1"/>
  <c r="X891" i="1"/>
  <c r="AQ887" i="1"/>
  <c r="AJ888" i="1"/>
  <c r="AA889" i="1"/>
  <c r="AE889" i="1" s="1"/>
  <c r="AB889" i="1"/>
  <c r="AP887" i="1"/>
  <c r="Z890" i="1"/>
  <c r="AR887" i="1"/>
  <c r="AC889" i="1"/>
  <c r="AN888" i="1"/>
  <c r="AK888" i="1"/>
  <c r="S892" i="1"/>
  <c r="T892" i="1" s="1"/>
  <c r="Y891" i="1" s="1"/>
  <c r="R893" i="1"/>
  <c r="V893" i="1" s="1"/>
  <c r="AB893" i="2" l="1"/>
  <c r="AP893" i="2" s="1"/>
  <c r="AH891" i="2"/>
  <c r="AQ891" i="2" s="1"/>
  <c r="AD892" i="2"/>
  <c r="AL892" i="2" s="1"/>
  <c r="AI891" i="2"/>
  <c r="AN891" i="2" s="1"/>
  <c r="Z894" i="2"/>
  <c r="AB894" i="2" s="1"/>
  <c r="AP894" i="2" s="1"/>
  <c r="AE892" i="2"/>
  <c r="AR892" i="2" s="1"/>
  <c r="AG891" i="2"/>
  <c r="AK891" i="2" s="1"/>
  <c r="AA893" i="2"/>
  <c r="S896" i="2"/>
  <c r="T896" i="2" s="1"/>
  <c r="Y895" i="2" s="1"/>
  <c r="R897" i="2"/>
  <c r="U896" i="2"/>
  <c r="W895" i="2" s="1"/>
  <c r="V896" i="2"/>
  <c r="X895" i="2" s="1"/>
  <c r="AD889" i="1"/>
  <c r="X892" i="1"/>
  <c r="U893" i="1"/>
  <c r="W892" i="1" s="1"/>
  <c r="AM889" i="1"/>
  <c r="AK889" i="1"/>
  <c r="AQ888" i="1"/>
  <c r="AM888" i="1"/>
  <c r="AA890" i="1"/>
  <c r="AE890" i="1" s="1"/>
  <c r="AB890" i="1"/>
  <c r="AJ889" i="1"/>
  <c r="AN889" i="1"/>
  <c r="AQ889" i="1"/>
  <c r="Z891" i="1"/>
  <c r="AC890" i="1"/>
  <c r="AL890" i="1" s="1"/>
  <c r="AP888" i="1"/>
  <c r="AL889" i="1"/>
  <c r="AR888" i="1"/>
  <c r="R894" i="1"/>
  <c r="V894" i="1" s="1"/>
  <c r="S893" i="1"/>
  <c r="T893" i="1" s="1"/>
  <c r="Y892" i="1" s="1"/>
  <c r="AD893" i="2" l="1"/>
  <c r="AL893" i="2" s="1"/>
  <c r="AJ893" i="2"/>
  <c r="AC894" i="2"/>
  <c r="AM894" i="2" s="1"/>
  <c r="AH892" i="2"/>
  <c r="AQ892" i="2" s="1"/>
  <c r="AG892" i="2"/>
  <c r="AK892" i="2" s="1"/>
  <c r="S897" i="2"/>
  <c r="T897" i="2" s="1"/>
  <c r="Y896" i="2" s="1"/>
  <c r="R898" i="2"/>
  <c r="U897" i="2"/>
  <c r="W896" i="2" s="1"/>
  <c r="V897" i="2"/>
  <c r="X896" i="2" s="1"/>
  <c r="AI892" i="2"/>
  <c r="AN892" i="2" s="1"/>
  <c r="AA894" i="2"/>
  <c r="AE893" i="2"/>
  <c r="AH893" i="2"/>
  <c r="AQ893" i="2" s="1"/>
  <c r="Z895" i="2"/>
  <c r="AC895" i="2" s="1"/>
  <c r="AM895" i="2" s="1"/>
  <c r="AD890" i="1"/>
  <c r="X893" i="1"/>
  <c r="U894" i="1"/>
  <c r="W893" i="1" s="1"/>
  <c r="AP889" i="1"/>
  <c r="AA891" i="1"/>
  <c r="AB891" i="1"/>
  <c r="AD891" i="1" s="1"/>
  <c r="AC891" i="1"/>
  <c r="AL891" i="1" s="1"/>
  <c r="Z892" i="1"/>
  <c r="AC892" i="1" s="1"/>
  <c r="AL892" i="1" s="1"/>
  <c r="AR889" i="1"/>
  <c r="AK890" i="1"/>
  <c r="AM890" i="1"/>
  <c r="AJ890" i="1"/>
  <c r="AN890" i="1"/>
  <c r="R895" i="1"/>
  <c r="V895" i="1" s="1"/>
  <c r="S894" i="1"/>
  <c r="T894" i="1" s="1"/>
  <c r="Y893" i="1" s="1"/>
  <c r="AI893" i="2" l="1"/>
  <c r="AN893" i="2" s="1"/>
  <c r="AR893" i="2"/>
  <c r="AD894" i="2"/>
  <c r="AL894" i="2" s="1"/>
  <c r="AJ894" i="2"/>
  <c r="AA895" i="2"/>
  <c r="AJ895" i="2" s="1"/>
  <c r="AB895" i="2"/>
  <c r="AP895" i="2" s="1"/>
  <c r="Z896" i="2"/>
  <c r="AA896" i="2" s="1"/>
  <c r="AJ896" i="2" s="1"/>
  <c r="AG893" i="2"/>
  <c r="AK893" i="2" s="1"/>
  <c r="R899" i="2"/>
  <c r="S898" i="2"/>
  <c r="T898" i="2" s="1"/>
  <c r="Y897" i="2" s="1"/>
  <c r="V898" i="2"/>
  <c r="X897" i="2" s="1"/>
  <c r="U898" i="2"/>
  <c r="W897" i="2" s="1"/>
  <c r="AE894" i="2"/>
  <c r="AE895" i="2"/>
  <c r="AR895" i="2" s="1"/>
  <c r="AE891" i="1"/>
  <c r="U895" i="1"/>
  <c r="W894" i="1" s="1"/>
  <c r="X894" i="1"/>
  <c r="AQ890" i="1"/>
  <c r="Z893" i="1"/>
  <c r="AK891" i="1"/>
  <c r="AM891" i="1"/>
  <c r="AR890" i="1"/>
  <c r="AP890" i="1"/>
  <c r="AB892" i="1"/>
  <c r="AA892" i="1"/>
  <c r="AE892" i="1" s="1"/>
  <c r="AJ891" i="1"/>
  <c r="AN891" i="1"/>
  <c r="R896" i="1"/>
  <c r="V896" i="1" s="1"/>
  <c r="S895" i="1"/>
  <c r="T895" i="1" s="1"/>
  <c r="Y894" i="1" s="1"/>
  <c r="AC896" i="2" l="1"/>
  <c r="AM896" i="2" s="1"/>
  <c r="AI894" i="2"/>
  <c r="AN894" i="2" s="1"/>
  <c r="AR894" i="2"/>
  <c r="AH894" i="2"/>
  <c r="AQ894" i="2" s="1"/>
  <c r="AD895" i="2"/>
  <c r="AL895" i="2" s="1"/>
  <c r="AB896" i="2"/>
  <c r="AP896" i="2" s="1"/>
  <c r="Z897" i="2"/>
  <c r="AA897" i="2" s="1"/>
  <c r="AJ897" i="2" s="1"/>
  <c r="AG894" i="2"/>
  <c r="AK894" i="2" s="1"/>
  <c r="AG895" i="2"/>
  <c r="AK895" i="2" s="1"/>
  <c r="V899" i="2"/>
  <c r="X898" i="2" s="1"/>
  <c r="R900" i="2"/>
  <c r="S899" i="2"/>
  <c r="T899" i="2" s="1"/>
  <c r="Y898" i="2" s="1"/>
  <c r="U899" i="2"/>
  <c r="W898" i="2" s="1"/>
  <c r="AD892" i="1"/>
  <c r="U896" i="1"/>
  <c r="W895" i="1" s="1"/>
  <c r="X895" i="1"/>
  <c r="AQ891" i="1"/>
  <c r="AB893" i="1"/>
  <c r="AA893" i="1"/>
  <c r="AE893" i="1" s="1"/>
  <c r="AJ892" i="1"/>
  <c r="AC893" i="1"/>
  <c r="Z894" i="1"/>
  <c r="AC894" i="1" s="1"/>
  <c r="AL894" i="1" s="1"/>
  <c r="AR891" i="1"/>
  <c r="AN892" i="1"/>
  <c r="AK892" i="1"/>
  <c r="AP891" i="1"/>
  <c r="S896" i="1"/>
  <c r="T896" i="1" s="1"/>
  <c r="Y895" i="1" s="1"/>
  <c r="R897" i="1"/>
  <c r="V897" i="1" s="1"/>
  <c r="AI895" i="2" l="1"/>
  <c r="AN895" i="2" s="1"/>
  <c r="AH895" i="2"/>
  <c r="AQ895" i="2" s="1"/>
  <c r="AD896" i="2"/>
  <c r="AL896" i="2" s="1"/>
  <c r="AE896" i="2"/>
  <c r="AR896" i="2" s="1"/>
  <c r="AC897" i="2"/>
  <c r="AM897" i="2" s="1"/>
  <c r="AB897" i="2"/>
  <c r="Z898" i="2"/>
  <c r="AB898" i="2" s="1"/>
  <c r="AP898" i="2" s="1"/>
  <c r="S900" i="2"/>
  <c r="T900" i="2" s="1"/>
  <c r="Y899" i="2" s="1"/>
  <c r="R901" i="2"/>
  <c r="U900" i="2"/>
  <c r="W899" i="2" s="1"/>
  <c r="V900" i="2"/>
  <c r="X899" i="2" s="1"/>
  <c r="AD893" i="1"/>
  <c r="U897" i="1"/>
  <c r="W896" i="1" s="1"/>
  <c r="X896" i="1"/>
  <c r="AP892" i="1"/>
  <c r="AR892" i="1"/>
  <c r="AQ892" i="1"/>
  <c r="AM892" i="1"/>
  <c r="Z895" i="1"/>
  <c r="AN893" i="1"/>
  <c r="AJ893" i="1"/>
  <c r="AB894" i="1"/>
  <c r="AA894" i="1"/>
  <c r="AE894" i="1" s="1"/>
  <c r="AL893" i="1"/>
  <c r="AM893" i="1"/>
  <c r="AK893" i="1"/>
  <c r="R898" i="1"/>
  <c r="V898" i="1" s="1"/>
  <c r="S897" i="1"/>
  <c r="T897" i="1" s="1"/>
  <c r="Y896" i="1" s="1"/>
  <c r="AH896" i="2" l="1"/>
  <c r="AQ896" i="2" s="1"/>
  <c r="AD897" i="2"/>
  <c r="AL897" i="2" s="1"/>
  <c r="AP897" i="2"/>
  <c r="AI896" i="2"/>
  <c r="AN896" i="2" s="1"/>
  <c r="AG896" i="2"/>
  <c r="AK896" i="2" s="1"/>
  <c r="AE897" i="2"/>
  <c r="AR897" i="2" s="1"/>
  <c r="Z899" i="2"/>
  <c r="AA899" i="2" s="1"/>
  <c r="AJ899" i="2" s="1"/>
  <c r="S901" i="2"/>
  <c r="T901" i="2" s="1"/>
  <c r="Y900" i="2" s="1"/>
  <c r="R902" i="2"/>
  <c r="U901" i="2"/>
  <c r="W900" i="2" s="1"/>
  <c r="V901" i="2"/>
  <c r="X900" i="2" s="1"/>
  <c r="AA898" i="2"/>
  <c r="AC898" i="2"/>
  <c r="AM898" i="2" s="1"/>
  <c r="AD894" i="1"/>
  <c r="AQ893" i="1"/>
  <c r="U898" i="1"/>
  <c r="W897" i="1" s="1"/>
  <c r="X897" i="1"/>
  <c r="AP893" i="1"/>
  <c r="AR893" i="1"/>
  <c r="AA895" i="1"/>
  <c r="AB895" i="1"/>
  <c r="AD895" i="1" s="1"/>
  <c r="AC895" i="1"/>
  <c r="AL895" i="1" s="1"/>
  <c r="Z896" i="1"/>
  <c r="AC896" i="1" s="1"/>
  <c r="AL896" i="1" s="1"/>
  <c r="AJ894" i="1"/>
  <c r="AN894" i="1"/>
  <c r="AK894" i="1"/>
  <c r="AM894" i="1"/>
  <c r="S898" i="1"/>
  <c r="T898" i="1" s="1"/>
  <c r="Y897" i="1" s="1"/>
  <c r="R899" i="1"/>
  <c r="V899" i="1" s="1"/>
  <c r="AH897" i="2" l="1"/>
  <c r="AQ897" i="2" s="1"/>
  <c r="AD898" i="2"/>
  <c r="AL898" i="2" s="1"/>
  <c r="AJ898" i="2"/>
  <c r="AI897" i="2"/>
  <c r="AN897" i="2" s="1"/>
  <c r="AG897" i="2"/>
  <c r="AK897" i="2" s="1"/>
  <c r="AB899" i="2"/>
  <c r="AP899" i="2" s="1"/>
  <c r="AC899" i="2"/>
  <c r="AM899" i="2" s="1"/>
  <c r="R903" i="2"/>
  <c r="S902" i="2"/>
  <c r="T902" i="2" s="1"/>
  <c r="Y901" i="2" s="1"/>
  <c r="V902" i="2"/>
  <c r="X901" i="2" s="1"/>
  <c r="U902" i="2"/>
  <c r="W901" i="2" s="1"/>
  <c r="AH898" i="2"/>
  <c r="AQ898" i="2" s="1"/>
  <c r="AE898" i="2"/>
  <c r="AR898" i="2" s="1"/>
  <c r="Z900" i="2"/>
  <c r="AC900" i="2" s="1"/>
  <c r="AM900" i="2" s="1"/>
  <c r="AE895" i="1"/>
  <c r="X898" i="1"/>
  <c r="U899" i="1"/>
  <c r="AP894" i="1"/>
  <c r="AK895" i="1"/>
  <c r="AM895" i="1"/>
  <c r="AQ894" i="1"/>
  <c r="Z897" i="1"/>
  <c r="AR894" i="1"/>
  <c r="AB896" i="1"/>
  <c r="AD896" i="1" s="1"/>
  <c r="AA896" i="1"/>
  <c r="AJ895" i="1"/>
  <c r="AN895" i="1"/>
  <c r="R900" i="1"/>
  <c r="V900" i="1" s="1"/>
  <c r="S899" i="1"/>
  <c r="T899" i="1" s="1"/>
  <c r="Y898" i="1" s="1"/>
  <c r="AI898" i="2" l="1"/>
  <c r="AN898" i="2" s="1"/>
  <c r="AG898" i="2"/>
  <c r="AK898" i="2" s="1"/>
  <c r="AD899" i="2"/>
  <c r="AL899" i="2" s="1"/>
  <c r="AE899" i="2"/>
  <c r="AR899" i="2" s="1"/>
  <c r="AA900" i="2"/>
  <c r="AJ900" i="2" s="1"/>
  <c r="Z901" i="2"/>
  <c r="AA901" i="2" s="1"/>
  <c r="AJ901" i="2" s="1"/>
  <c r="AB900" i="2"/>
  <c r="AP900" i="2" s="1"/>
  <c r="V903" i="2"/>
  <c r="X902" i="2" s="1"/>
  <c r="R904" i="2"/>
  <c r="S903" i="2"/>
  <c r="T903" i="2" s="1"/>
  <c r="Y902" i="2" s="1"/>
  <c r="U903" i="2"/>
  <c r="W902" i="2" s="1"/>
  <c r="AE896" i="1"/>
  <c r="W898" i="1"/>
  <c r="U900" i="1"/>
  <c r="W899" i="1" s="1"/>
  <c r="AQ895" i="1"/>
  <c r="AP895" i="1"/>
  <c r="Z898" i="1"/>
  <c r="AN896" i="1"/>
  <c r="AK896" i="1"/>
  <c r="AA897" i="1"/>
  <c r="AB897" i="1"/>
  <c r="AD897" i="1" s="1"/>
  <c r="AR895" i="1"/>
  <c r="AJ896" i="1"/>
  <c r="AC897" i="1"/>
  <c r="S900" i="1"/>
  <c r="T900" i="1" s="1"/>
  <c r="Y899" i="1" s="1"/>
  <c r="R901" i="1"/>
  <c r="V901" i="1" s="1"/>
  <c r="AH899" i="2" l="1"/>
  <c r="AQ899" i="2" s="1"/>
  <c r="AI899" i="2"/>
  <c r="AN899" i="2" s="1"/>
  <c r="AG899" i="2"/>
  <c r="AK899" i="2" s="1"/>
  <c r="AC901" i="2"/>
  <c r="AM901" i="2" s="1"/>
  <c r="AE900" i="2"/>
  <c r="AR900" i="2" s="1"/>
  <c r="AB901" i="2"/>
  <c r="AP901" i="2" s="1"/>
  <c r="S904" i="2"/>
  <c r="T904" i="2" s="1"/>
  <c r="Y903" i="2" s="1"/>
  <c r="R905" i="2"/>
  <c r="U904" i="2"/>
  <c r="W903" i="2" s="1"/>
  <c r="V904" i="2"/>
  <c r="X903" i="2" s="1"/>
  <c r="Z902" i="2"/>
  <c r="AA902" i="2" s="1"/>
  <c r="AJ902" i="2" s="1"/>
  <c r="AD900" i="2"/>
  <c r="AL900" i="2" s="1"/>
  <c r="AG900" i="2"/>
  <c r="AK900" i="2" s="1"/>
  <c r="AE897" i="1"/>
  <c r="X899" i="1"/>
  <c r="X900" i="1"/>
  <c r="U901" i="1"/>
  <c r="W900" i="1" s="1"/>
  <c r="AN897" i="1"/>
  <c r="AJ897" i="1"/>
  <c r="AR896" i="1"/>
  <c r="AP896" i="1"/>
  <c r="AA898" i="1"/>
  <c r="AB898" i="1"/>
  <c r="AD898" i="1" s="1"/>
  <c r="AC898" i="1"/>
  <c r="AL898" i="1" s="1"/>
  <c r="Z899" i="1"/>
  <c r="AL897" i="1"/>
  <c r="AM897" i="1"/>
  <c r="AK897" i="1"/>
  <c r="AQ896" i="1"/>
  <c r="AM896" i="1"/>
  <c r="R902" i="1"/>
  <c r="V902" i="1" s="1"/>
  <c r="S901" i="1"/>
  <c r="T901" i="1" s="1"/>
  <c r="Y900" i="1" s="1"/>
  <c r="AC902" i="2" l="1"/>
  <c r="AM902" i="2" s="1"/>
  <c r="AD901" i="2"/>
  <c r="AL901" i="2" s="1"/>
  <c r="AE901" i="2"/>
  <c r="AH900" i="2"/>
  <c r="AQ900" i="2" s="1"/>
  <c r="Z903" i="2"/>
  <c r="AB903" i="2" s="1"/>
  <c r="AP903" i="2" s="1"/>
  <c r="AB902" i="2"/>
  <c r="S905" i="2"/>
  <c r="T905" i="2" s="1"/>
  <c r="Y904" i="2" s="1"/>
  <c r="R906" i="2"/>
  <c r="V905" i="2"/>
  <c r="X904" i="2" s="1"/>
  <c r="U905" i="2"/>
  <c r="W904" i="2" s="1"/>
  <c r="AI900" i="2"/>
  <c r="AN900" i="2" s="1"/>
  <c r="AE898" i="1"/>
  <c r="AP897" i="1"/>
  <c r="X901" i="1"/>
  <c r="U902" i="1"/>
  <c r="W901" i="1" s="1"/>
  <c r="AK898" i="1"/>
  <c r="AM898" i="1"/>
  <c r="AR897" i="1"/>
  <c r="Z900" i="1"/>
  <c r="AA899" i="1"/>
  <c r="AB899" i="1"/>
  <c r="AD899" i="1" s="1"/>
  <c r="AJ898" i="1"/>
  <c r="AN898" i="1"/>
  <c r="AQ897" i="1"/>
  <c r="AC899" i="1"/>
  <c r="AL899" i="1" s="1"/>
  <c r="S902" i="1"/>
  <c r="T902" i="1" s="1"/>
  <c r="Y901" i="1" s="1"/>
  <c r="R903" i="1"/>
  <c r="V903" i="1" s="1"/>
  <c r="AG901" i="2" l="1"/>
  <c r="AK901" i="2" s="1"/>
  <c r="AR901" i="2"/>
  <c r="AE902" i="2"/>
  <c r="AR902" i="2" s="1"/>
  <c r="AP902" i="2"/>
  <c r="AC903" i="2"/>
  <c r="AM903" i="2" s="1"/>
  <c r="Z904" i="2"/>
  <c r="AC904" i="2" s="1"/>
  <c r="AM904" i="2" s="1"/>
  <c r="AD902" i="2"/>
  <c r="AL902" i="2" s="1"/>
  <c r="R907" i="2"/>
  <c r="S906" i="2"/>
  <c r="T906" i="2" s="1"/>
  <c r="Y905" i="2" s="1"/>
  <c r="V906" i="2"/>
  <c r="X905" i="2" s="1"/>
  <c r="U906" i="2"/>
  <c r="W905" i="2" s="1"/>
  <c r="AH901" i="2"/>
  <c r="AQ901" i="2" s="1"/>
  <c r="AA903" i="2"/>
  <c r="AJ903" i="2" s="1"/>
  <c r="AI901" i="2"/>
  <c r="AN901" i="2" s="1"/>
  <c r="AE899" i="1"/>
  <c r="U903" i="1"/>
  <c r="W902" i="1" s="1"/>
  <c r="X902" i="1"/>
  <c r="AQ898" i="1"/>
  <c r="AR898" i="1"/>
  <c r="Z901" i="1"/>
  <c r="AJ899" i="1"/>
  <c r="AN899" i="1"/>
  <c r="AP898" i="1"/>
  <c r="AA900" i="1"/>
  <c r="AB900" i="1"/>
  <c r="AD900" i="1" s="1"/>
  <c r="AK899" i="1"/>
  <c r="AM899" i="1"/>
  <c r="AC900" i="1"/>
  <c r="AL900" i="1" s="1"/>
  <c r="R904" i="1"/>
  <c r="V904" i="1" s="1"/>
  <c r="S903" i="1"/>
  <c r="T903" i="1" s="1"/>
  <c r="Y902" i="1" s="1"/>
  <c r="AG902" i="2" l="1"/>
  <c r="AK902" i="2" s="1"/>
  <c r="AB904" i="2"/>
  <c r="AP904" i="2" s="1"/>
  <c r="V907" i="2"/>
  <c r="X906" i="2" s="1"/>
  <c r="R908" i="2"/>
  <c r="S907" i="2"/>
  <c r="T907" i="2" s="1"/>
  <c r="Y906" i="2" s="1"/>
  <c r="U907" i="2"/>
  <c r="W906" i="2" s="1"/>
  <c r="AE903" i="2"/>
  <c r="AR903" i="2" s="1"/>
  <c r="Z905" i="2"/>
  <c r="AA905" i="2" s="1"/>
  <c r="AJ905" i="2" s="1"/>
  <c r="AH902" i="2"/>
  <c r="AQ902" i="2" s="1"/>
  <c r="AA904" i="2"/>
  <c r="AI902" i="2"/>
  <c r="AN902" i="2" s="1"/>
  <c r="AD903" i="2"/>
  <c r="AL903" i="2" s="1"/>
  <c r="AE900" i="1"/>
  <c r="U904" i="1"/>
  <c r="W903" i="1" s="1"/>
  <c r="X903" i="1"/>
  <c r="AP899" i="1"/>
  <c r="Z902" i="1"/>
  <c r="AA901" i="1"/>
  <c r="AB901" i="1"/>
  <c r="AD901" i="1" s="1"/>
  <c r="AJ900" i="1"/>
  <c r="AR899" i="1"/>
  <c r="AN900" i="1"/>
  <c r="AK900" i="1"/>
  <c r="AQ899" i="1"/>
  <c r="AC901" i="1"/>
  <c r="S904" i="1"/>
  <c r="T904" i="1" s="1"/>
  <c r="Y903" i="1" s="1"/>
  <c r="R905" i="1"/>
  <c r="V905" i="1" s="1"/>
  <c r="AD904" i="2" l="1"/>
  <c r="AL904" i="2" s="1"/>
  <c r="AJ904" i="2"/>
  <c r="AC905" i="2"/>
  <c r="AM905" i="2" s="1"/>
  <c r="AG903" i="2"/>
  <c r="AK903" i="2" s="1"/>
  <c r="Z906" i="2"/>
  <c r="AC906" i="2" s="1"/>
  <c r="AM906" i="2" s="1"/>
  <c r="AH903" i="2"/>
  <c r="AQ903" i="2" s="1"/>
  <c r="S908" i="2"/>
  <c r="T908" i="2" s="1"/>
  <c r="Y907" i="2" s="1"/>
  <c r="R909" i="2"/>
  <c r="U908" i="2"/>
  <c r="W907" i="2" s="1"/>
  <c r="V908" i="2"/>
  <c r="X907" i="2" s="1"/>
  <c r="AB905" i="2"/>
  <c r="AP905" i="2" s="1"/>
  <c r="AE904" i="2"/>
  <c r="AH904" i="2"/>
  <c r="AQ904" i="2" s="1"/>
  <c r="AI903" i="2"/>
  <c r="AN903" i="2" s="1"/>
  <c r="AB906" i="2"/>
  <c r="AP906" i="2" s="1"/>
  <c r="AE901" i="1"/>
  <c r="U905" i="1"/>
  <c r="W904" i="1" s="1"/>
  <c r="X904" i="1"/>
  <c r="AM901" i="1"/>
  <c r="AK901" i="1"/>
  <c r="AN901" i="1"/>
  <c r="AJ901" i="1"/>
  <c r="AQ901" i="1"/>
  <c r="Z903" i="1"/>
  <c r="AQ900" i="1"/>
  <c r="AM900" i="1"/>
  <c r="AR900" i="1"/>
  <c r="AA902" i="1"/>
  <c r="AB902" i="1"/>
  <c r="AD902" i="1" s="1"/>
  <c r="AP900" i="1"/>
  <c r="AL901" i="1"/>
  <c r="AC902" i="1"/>
  <c r="AL902" i="1" s="1"/>
  <c r="S905" i="1"/>
  <c r="T905" i="1" s="1"/>
  <c r="Y904" i="1" s="1"/>
  <c r="R906" i="1"/>
  <c r="V906" i="1" s="1"/>
  <c r="AI904" i="2" l="1"/>
  <c r="AN904" i="2" s="1"/>
  <c r="AR904" i="2"/>
  <c r="S909" i="2"/>
  <c r="T909" i="2" s="1"/>
  <c r="Y908" i="2" s="1"/>
  <c r="R910" i="2"/>
  <c r="V909" i="2"/>
  <c r="X908" i="2" s="1"/>
  <c r="U909" i="2"/>
  <c r="W908" i="2" s="1"/>
  <c r="AD905" i="2"/>
  <c r="AL905" i="2" s="1"/>
  <c r="AA906" i="2"/>
  <c r="AE905" i="2"/>
  <c r="AR905" i="2" s="1"/>
  <c r="AG904" i="2"/>
  <c r="AK904" i="2" s="1"/>
  <c r="Z907" i="2"/>
  <c r="AB907" i="2" s="1"/>
  <c r="AP907" i="2" s="1"/>
  <c r="AE902" i="1"/>
  <c r="U906" i="1"/>
  <c r="W905" i="1" s="1"/>
  <c r="X905" i="1"/>
  <c r="AP901" i="1"/>
  <c r="AJ902" i="1"/>
  <c r="AN902" i="1"/>
  <c r="AA903" i="1"/>
  <c r="AB903" i="1"/>
  <c r="AD903" i="1" s="1"/>
  <c r="AC903" i="1"/>
  <c r="AL903" i="1" s="1"/>
  <c r="Z904" i="1"/>
  <c r="AC904" i="1" s="1"/>
  <c r="AL904" i="1" s="1"/>
  <c r="AR901" i="1"/>
  <c r="AK902" i="1"/>
  <c r="AM902" i="1"/>
  <c r="R907" i="1"/>
  <c r="V907" i="1" s="1"/>
  <c r="S906" i="1"/>
  <c r="T906" i="1" s="1"/>
  <c r="Y905" i="1" s="1"/>
  <c r="AD906" i="2" l="1"/>
  <c r="AL906" i="2" s="1"/>
  <c r="AJ906" i="2"/>
  <c r="AA907" i="2"/>
  <c r="AJ907" i="2" s="1"/>
  <c r="AC907" i="2"/>
  <c r="AM907" i="2" s="1"/>
  <c r="Z908" i="2"/>
  <c r="AA908" i="2" s="1"/>
  <c r="AJ908" i="2" s="1"/>
  <c r="AI905" i="2"/>
  <c r="AN905" i="2" s="1"/>
  <c r="AH905" i="2"/>
  <c r="AQ905" i="2" s="1"/>
  <c r="AG905" i="2"/>
  <c r="AK905" i="2" s="1"/>
  <c r="R911" i="2"/>
  <c r="S910" i="2"/>
  <c r="T910" i="2" s="1"/>
  <c r="Y909" i="2" s="1"/>
  <c r="V910" i="2"/>
  <c r="X909" i="2" s="1"/>
  <c r="U910" i="2"/>
  <c r="W909" i="2" s="1"/>
  <c r="AH906" i="2"/>
  <c r="AQ906" i="2" s="1"/>
  <c r="AE906" i="2"/>
  <c r="AE903" i="1"/>
  <c r="X906" i="1"/>
  <c r="U907" i="1"/>
  <c r="AR902" i="1"/>
  <c r="AQ902" i="1"/>
  <c r="Z905" i="1"/>
  <c r="AK903" i="1"/>
  <c r="AM903" i="1"/>
  <c r="AP902" i="1"/>
  <c r="AA904" i="1"/>
  <c r="AB904" i="1"/>
  <c r="AD904" i="1" s="1"/>
  <c r="AN903" i="1"/>
  <c r="AJ903" i="1"/>
  <c r="S907" i="1"/>
  <c r="T907" i="1" s="1"/>
  <c r="Y906" i="1" s="1"/>
  <c r="R908" i="1"/>
  <c r="V908" i="1" s="1"/>
  <c r="AE907" i="2" l="1"/>
  <c r="AR907" i="2" s="1"/>
  <c r="AD907" i="2"/>
  <c r="AL907" i="2" s="1"/>
  <c r="AI906" i="2"/>
  <c r="AN906" i="2" s="1"/>
  <c r="AR906" i="2"/>
  <c r="AC908" i="2"/>
  <c r="AM908" i="2" s="1"/>
  <c r="V911" i="2"/>
  <c r="X910" i="2" s="1"/>
  <c r="R912" i="2"/>
  <c r="S911" i="2"/>
  <c r="T911" i="2" s="1"/>
  <c r="Y910" i="2" s="1"/>
  <c r="U911" i="2"/>
  <c r="W910" i="2" s="1"/>
  <c r="AI907" i="2"/>
  <c r="AN907" i="2" s="1"/>
  <c r="Z909" i="2"/>
  <c r="AA909" i="2" s="1"/>
  <c r="AJ909" i="2" s="1"/>
  <c r="AG906" i="2"/>
  <c r="AK906" i="2" s="1"/>
  <c r="AG907" i="2"/>
  <c r="AK907" i="2" s="1"/>
  <c r="AH907" i="2"/>
  <c r="AQ907" i="2" s="1"/>
  <c r="AB908" i="2"/>
  <c r="AP908" i="2" s="1"/>
  <c r="AE904" i="1"/>
  <c r="AQ903" i="1"/>
  <c r="U908" i="1"/>
  <c r="W907" i="1" s="1"/>
  <c r="X907" i="1"/>
  <c r="W906" i="1"/>
  <c r="Z906" i="1" s="1"/>
  <c r="AA905" i="1"/>
  <c r="AB905" i="1"/>
  <c r="AD905" i="1" s="1"/>
  <c r="AP903" i="1"/>
  <c r="AC905" i="1"/>
  <c r="AN904" i="1"/>
  <c r="AK904" i="1"/>
  <c r="AR904" i="1"/>
  <c r="AR903" i="1"/>
  <c r="AJ904" i="1"/>
  <c r="S908" i="1"/>
  <c r="T908" i="1" s="1"/>
  <c r="Y907" i="1" s="1"/>
  <c r="R909" i="1"/>
  <c r="V909" i="1" s="1"/>
  <c r="AC909" i="2" l="1"/>
  <c r="AM909" i="2" s="1"/>
  <c r="Z910" i="2"/>
  <c r="AA910" i="2" s="1"/>
  <c r="AJ910" i="2" s="1"/>
  <c r="AD908" i="2"/>
  <c r="AL908" i="2" s="1"/>
  <c r="AB909" i="2"/>
  <c r="AP909" i="2" s="1"/>
  <c r="S912" i="2"/>
  <c r="T912" i="2" s="1"/>
  <c r="Y911" i="2" s="1"/>
  <c r="R913" i="2"/>
  <c r="V912" i="2"/>
  <c r="X911" i="2" s="1"/>
  <c r="U912" i="2"/>
  <c r="W911" i="2" s="1"/>
  <c r="AE908" i="2"/>
  <c r="AR908" i="2" s="1"/>
  <c r="AB910" i="2"/>
  <c r="AP910" i="2" s="1"/>
  <c r="AE905" i="1"/>
  <c r="X908" i="1"/>
  <c r="U909" i="1"/>
  <c r="W908" i="1" s="1"/>
  <c r="Z907" i="1"/>
  <c r="AP904" i="1"/>
  <c r="AA906" i="1"/>
  <c r="AB906" i="1"/>
  <c r="AD906" i="1" s="1"/>
  <c r="AM905" i="1"/>
  <c r="AK905" i="1"/>
  <c r="AL905" i="1"/>
  <c r="AQ904" i="1"/>
  <c r="AM904" i="1"/>
  <c r="AC906" i="1"/>
  <c r="AL906" i="1" s="1"/>
  <c r="AN905" i="1"/>
  <c r="AJ905" i="1"/>
  <c r="AQ905" i="1"/>
  <c r="S909" i="1"/>
  <c r="T909" i="1" s="1"/>
  <c r="Y908" i="1" s="1"/>
  <c r="R910" i="1"/>
  <c r="V910" i="1" s="1"/>
  <c r="AE910" i="2" l="1"/>
  <c r="AR910" i="2" s="1"/>
  <c r="AH908" i="2"/>
  <c r="AQ908" i="2" s="1"/>
  <c r="Z911" i="2"/>
  <c r="AA911" i="2" s="1"/>
  <c r="AJ911" i="2" s="1"/>
  <c r="AD909" i="2"/>
  <c r="AL909" i="2" s="1"/>
  <c r="AC910" i="2"/>
  <c r="AM910" i="2" s="1"/>
  <c r="AI908" i="2"/>
  <c r="AN908" i="2" s="1"/>
  <c r="AG908" i="2"/>
  <c r="AK908" i="2" s="1"/>
  <c r="AE909" i="2"/>
  <c r="AD910" i="2"/>
  <c r="AL910" i="2" s="1"/>
  <c r="S913" i="2"/>
  <c r="T913" i="2" s="1"/>
  <c r="Y912" i="2" s="1"/>
  <c r="R914" i="2"/>
  <c r="U913" i="2"/>
  <c r="W912" i="2" s="1"/>
  <c r="V913" i="2"/>
  <c r="X912" i="2" s="1"/>
  <c r="AE906" i="1"/>
  <c r="X909" i="1"/>
  <c r="U910" i="1"/>
  <c r="W909" i="1" s="1"/>
  <c r="AP905" i="1"/>
  <c r="AR905" i="1"/>
  <c r="AJ906" i="1"/>
  <c r="AN906" i="1"/>
  <c r="AA907" i="1"/>
  <c r="AE907" i="1" s="1"/>
  <c r="AB907" i="1"/>
  <c r="Z908" i="1"/>
  <c r="AK906" i="1"/>
  <c r="AM906" i="1"/>
  <c r="AC907" i="1"/>
  <c r="AL907" i="1" s="1"/>
  <c r="R911" i="1"/>
  <c r="V911" i="1" s="1"/>
  <c r="S910" i="1"/>
  <c r="T910" i="1" s="1"/>
  <c r="Y909" i="1" s="1"/>
  <c r="AG909" i="2" l="1"/>
  <c r="AK909" i="2" s="1"/>
  <c r="AR909" i="2"/>
  <c r="AG910" i="2"/>
  <c r="AK910" i="2" s="1"/>
  <c r="AB911" i="2"/>
  <c r="AC911" i="2"/>
  <c r="AM911" i="2" s="1"/>
  <c r="Z912" i="2"/>
  <c r="AA912" i="2" s="1"/>
  <c r="AJ912" i="2" s="1"/>
  <c r="AI910" i="2"/>
  <c r="AN910" i="2" s="1"/>
  <c r="R915" i="2"/>
  <c r="S914" i="2"/>
  <c r="T914" i="2" s="1"/>
  <c r="Y913" i="2" s="1"/>
  <c r="V914" i="2"/>
  <c r="X913" i="2" s="1"/>
  <c r="U914" i="2"/>
  <c r="W913" i="2" s="1"/>
  <c r="AH909" i="2"/>
  <c r="AQ909" i="2" s="1"/>
  <c r="AI909" i="2"/>
  <c r="AN909" i="2" s="1"/>
  <c r="AH910" i="2"/>
  <c r="AQ910" i="2" s="1"/>
  <c r="AD907" i="1"/>
  <c r="U911" i="1"/>
  <c r="W910" i="1" s="1"/>
  <c r="X910" i="1"/>
  <c r="AP906" i="1"/>
  <c r="AQ906" i="1"/>
  <c r="AR906" i="1"/>
  <c r="AA908" i="1"/>
  <c r="AB908" i="1"/>
  <c r="AD908" i="1" s="1"/>
  <c r="AC908" i="1"/>
  <c r="AL908" i="1" s="1"/>
  <c r="Z909" i="1"/>
  <c r="AC909" i="1" s="1"/>
  <c r="AK907" i="1"/>
  <c r="AM907" i="1"/>
  <c r="AN907" i="1"/>
  <c r="AJ907" i="1"/>
  <c r="S911" i="1"/>
  <c r="T911" i="1" s="1"/>
  <c r="Y910" i="1" s="1"/>
  <c r="R912" i="1"/>
  <c r="V912" i="1" s="1"/>
  <c r="AE911" i="2" l="1"/>
  <c r="AR911" i="2" s="1"/>
  <c r="AP911" i="2"/>
  <c r="AD911" i="2"/>
  <c r="AL911" i="2" s="1"/>
  <c r="AB912" i="2"/>
  <c r="AC912" i="2"/>
  <c r="AM912" i="2" s="1"/>
  <c r="V915" i="2"/>
  <c r="X914" i="2" s="1"/>
  <c r="R916" i="2"/>
  <c r="S915" i="2"/>
  <c r="T915" i="2" s="1"/>
  <c r="Y914" i="2" s="1"/>
  <c r="U915" i="2"/>
  <c r="W914" i="2" s="1"/>
  <c r="Z913" i="2"/>
  <c r="AA913" i="2" s="1"/>
  <c r="AJ913" i="2" s="1"/>
  <c r="AG911" i="2"/>
  <c r="AK911" i="2" s="1"/>
  <c r="AE908" i="1"/>
  <c r="AQ907" i="1"/>
  <c r="U912" i="1"/>
  <c r="W911" i="1" s="1"/>
  <c r="X911" i="1"/>
  <c r="AR907" i="1"/>
  <c r="AP907" i="1"/>
  <c r="AN908" i="1"/>
  <c r="AR908" i="1"/>
  <c r="AK908" i="1"/>
  <c r="AL909" i="1"/>
  <c r="Z910" i="1"/>
  <c r="AB909" i="1"/>
  <c r="AD909" i="1" s="1"/>
  <c r="AA909" i="1"/>
  <c r="AJ908" i="1"/>
  <c r="R913" i="1"/>
  <c r="V913" i="1" s="1"/>
  <c r="S912" i="1"/>
  <c r="T912" i="1" s="1"/>
  <c r="Y911" i="1" s="1"/>
  <c r="AH911" i="2" l="1"/>
  <c r="AQ911" i="2" s="1"/>
  <c r="AE912" i="2"/>
  <c r="AR912" i="2" s="1"/>
  <c r="AP912" i="2"/>
  <c r="AI911" i="2"/>
  <c r="AN911" i="2" s="1"/>
  <c r="AD912" i="2"/>
  <c r="AL912" i="2" s="1"/>
  <c r="AG912" i="2"/>
  <c r="AK912" i="2" s="1"/>
  <c r="AB913" i="2"/>
  <c r="AP913" i="2" s="1"/>
  <c r="Z914" i="2"/>
  <c r="AA914" i="2" s="1"/>
  <c r="AJ914" i="2" s="1"/>
  <c r="S916" i="2"/>
  <c r="T916" i="2" s="1"/>
  <c r="Y915" i="2" s="1"/>
  <c r="R917" i="2"/>
  <c r="V916" i="2"/>
  <c r="X915" i="2" s="1"/>
  <c r="U916" i="2"/>
  <c r="W915" i="2" s="1"/>
  <c r="AC913" i="2"/>
  <c r="AM913" i="2" s="1"/>
  <c r="AE909" i="1"/>
  <c r="U913" i="1"/>
  <c r="W912" i="1" s="1"/>
  <c r="X912" i="1"/>
  <c r="AP908" i="1"/>
  <c r="AA910" i="1"/>
  <c r="AB910" i="1"/>
  <c r="AD910" i="1" s="1"/>
  <c r="AC910" i="1"/>
  <c r="AL910" i="1" s="1"/>
  <c r="AQ908" i="1"/>
  <c r="AM908" i="1"/>
  <c r="Z911" i="1"/>
  <c r="AC911" i="1" s="1"/>
  <c r="AL911" i="1" s="1"/>
  <c r="AJ909" i="1"/>
  <c r="AN909" i="1"/>
  <c r="AM909" i="1"/>
  <c r="AK909" i="1"/>
  <c r="S913" i="1"/>
  <c r="T913" i="1" s="1"/>
  <c r="Y912" i="1" s="1"/>
  <c r="R914" i="1"/>
  <c r="V914" i="1" s="1"/>
  <c r="AH912" i="2" l="1"/>
  <c r="AQ912" i="2" s="1"/>
  <c r="AI912" i="2"/>
  <c r="AN912" i="2" s="1"/>
  <c r="AD913" i="2"/>
  <c r="AL913" i="2" s="1"/>
  <c r="AE913" i="2"/>
  <c r="AR913" i="2" s="1"/>
  <c r="AB914" i="2"/>
  <c r="AP914" i="2" s="1"/>
  <c r="AC914" i="2"/>
  <c r="AM914" i="2" s="1"/>
  <c r="AE914" i="2"/>
  <c r="AR914" i="2" s="1"/>
  <c r="AH913" i="2"/>
  <c r="AQ913" i="2" s="1"/>
  <c r="S917" i="2"/>
  <c r="T917" i="2" s="1"/>
  <c r="Y916" i="2" s="1"/>
  <c r="R918" i="2"/>
  <c r="U917" i="2"/>
  <c r="W916" i="2" s="1"/>
  <c r="V917" i="2"/>
  <c r="X916" i="2" s="1"/>
  <c r="Z915" i="2"/>
  <c r="AB915" i="2" s="1"/>
  <c r="AP915" i="2" s="1"/>
  <c r="AE910" i="1"/>
  <c r="U914" i="1"/>
  <c r="W913" i="1" s="1"/>
  <c r="AP909" i="1"/>
  <c r="AR909" i="1"/>
  <c r="AQ909" i="1"/>
  <c r="AK910" i="1"/>
  <c r="AM910" i="1"/>
  <c r="Z912" i="1"/>
  <c r="AA911" i="1"/>
  <c r="AB911" i="1"/>
  <c r="AD911" i="1" s="1"/>
  <c r="AJ910" i="1"/>
  <c r="AN910" i="1"/>
  <c r="S914" i="1"/>
  <c r="T914" i="1" s="1"/>
  <c r="Y913" i="1" s="1"/>
  <c r="R915" i="1"/>
  <c r="V915" i="1" s="1"/>
  <c r="AI913" i="2" l="1"/>
  <c r="AN913" i="2" s="1"/>
  <c r="AD914" i="2"/>
  <c r="AL914" i="2" s="1"/>
  <c r="AG913" i="2"/>
  <c r="AK913" i="2" s="1"/>
  <c r="AG914" i="2"/>
  <c r="AK914" i="2" s="1"/>
  <c r="AC915" i="2"/>
  <c r="AM915" i="2" s="1"/>
  <c r="R919" i="2"/>
  <c r="S918" i="2"/>
  <c r="T918" i="2" s="1"/>
  <c r="Y917" i="2" s="1"/>
  <c r="V918" i="2"/>
  <c r="X917" i="2" s="1"/>
  <c r="U918" i="2"/>
  <c r="W917" i="2" s="1"/>
  <c r="AA915" i="2"/>
  <c r="AJ915" i="2" s="1"/>
  <c r="Z916" i="2"/>
  <c r="AA916" i="2" s="1"/>
  <c r="AJ916" i="2" s="1"/>
  <c r="AE911" i="1"/>
  <c r="U915" i="1"/>
  <c r="X914" i="1"/>
  <c r="X913" i="1"/>
  <c r="Z913" i="1" s="1"/>
  <c r="AA912" i="1"/>
  <c r="AB912" i="1"/>
  <c r="AD912" i="1" s="1"/>
  <c r="AC912" i="1"/>
  <c r="AL912" i="1" s="1"/>
  <c r="AR910" i="1"/>
  <c r="AN911" i="1"/>
  <c r="AJ911" i="1"/>
  <c r="AQ910" i="1"/>
  <c r="AK911" i="1"/>
  <c r="AP911" i="1"/>
  <c r="AM911" i="1"/>
  <c r="AP910" i="1"/>
  <c r="S915" i="1"/>
  <c r="T915" i="1" s="1"/>
  <c r="Y914" i="1" s="1"/>
  <c r="R916" i="1"/>
  <c r="V916" i="1" s="1"/>
  <c r="AI914" i="2" l="1"/>
  <c r="AN914" i="2" s="1"/>
  <c r="AH914" i="2"/>
  <c r="AQ914" i="2" s="1"/>
  <c r="Z917" i="2"/>
  <c r="AA917" i="2" s="1"/>
  <c r="AJ917" i="2" s="1"/>
  <c r="AE915" i="2"/>
  <c r="AR915" i="2" s="1"/>
  <c r="AB916" i="2"/>
  <c r="AP916" i="2" s="1"/>
  <c r="AC916" i="2"/>
  <c r="AM916" i="2" s="1"/>
  <c r="R920" i="2"/>
  <c r="V919" i="2"/>
  <c r="X918" i="2" s="1"/>
  <c r="S919" i="2"/>
  <c r="T919" i="2" s="1"/>
  <c r="Y918" i="2" s="1"/>
  <c r="U919" i="2"/>
  <c r="W918" i="2" s="1"/>
  <c r="AD915" i="2"/>
  <c r="AL915" i="2" s="1"/>
  <c r="AE912" i="1"/>
  <c r="AQ911" i="1"/>
  <c r="AR911" i="1"/>
  <c r="W914" i="1"/>
  <c r="Z914" i="1" s="1"/>
  <c r="X915" i="1"/>
  <c r="U916" i="1"/>
  <c r="W915" i="1" s="1"/>
  <c r="AA913" i="1"/>
  <c r="AB913" i="1"/>
  <c r="AD913" i="1" s="1"/>
  <c r="AN912" i="1"/>
  <c r="AK912" i="1"/>
  <c r="AC913" i="1"/>
  <c r="AJ912" i="1"/>
  <c r="R917" i="1"/>
  <c r="V917" i="1" s="1"/>
  <c r="S916" i="1"/>
  <c r="T916" i="1" s="1"/>
  <c r="Y915" i="1" s="1"/>
  <c r="AB917" i="2" l="1"/>
  <c r="AP917" i="2" s="1"/>
  <c r="AC917" i="2"/>
  <c r="AM917" i="2" s="1"/>
  <c r="AG915" i="2"/>
  <c r="AK915" i="2" s="1"/>
  <c r="AE917" i="2"/>
  <c r="AR917" i="2" s="1"/>
  <c r="S920" i="2"/>
  <c r="T920" i="2" s="1"/>
  <c r="Y919" i="2" s="1"/>
  <c r="R921" i="2"/>
  <c r="U920" i="2"/>
  <c r="W919" i="2" s="1"/>
  <c r="V920" i="2"/>
  <c r="X919" i="2" s="1"/>
  <c r="AD917" i="2"/>
  <c r="AL917" i="2" s="1"/>
  <c r="AH915" i="2"/>
  <c r="AQ915" i="2" s="1"/>
  <c r="Z918" i="2"/>
  <c r="AA918" i="2" s="1"/>
  <c r="AJ918" i="2" s="1"/>
  <c r="AD916" i="2"/>
  <c r="AL916" i="2" s="1"/>
  <c r="AI915" i="2"/>
  <c r="AN915" i="2" s="1"/>
  <c r="AE916" i="2"/>
  <c r="AE913" i="1"/>
  <c r="X916" i="1"/>
  <c r="U917" i="1"/>
  <c r="W916" i="1" s="1"/>
  <c r="AP912" i="1"/>
  <c r="AR912" i="1"/>
  <c r="AM913" i="1"/>
  <c r="AK913" i="1"/>
  <c r="AQ912" i="1"/>
  <c r="AM912" i="1"/>
  <c r="AN913" i="1"/>
  <c r="AJ913" i="1"/>
  <c r="AQ913" i="1"/>
  <c r="AA914" i="1"/>
  <c r="AB914" i="1"/>
  <c r="AD914" i="1" s="1"/>
  <c r="Z915" i="1"/>
  <c r="AP913" i="1"/>
  <c r="AL913" i="1"/>
  <c r="AC914" i="1"/>
  <c r="AL914" i="1" s="1"/>
  <c r="R918" i="1"/>
  <c r="V918" i="1" s="1"/>
  <c r="S917" i="1"/>
  <c r="T917" i="1" s="1"/>
  <c r="Y916" i="1" s="1"/>
  <c r="AG916" i="2" l="1"/>
  <c r="AK916" i="2" s="1"/>
  <c r="AR916" i="2"/>
  <c r="AC918" i="2"/>
  <c r="AM918" i="2" s="1"/>
  <c r="AG917" i="2"/>
  <c r="AK917" i="2" s="1"/>
  <c r="AH917" i="2"/>
  <c r="AQ917" i="2" s="1"/>
  <c r="Z919" i="2"/>
  <c r="AB919" i="2" s="1"/>
  <c r="AP919" i="2" s="1"/>
  <c r="AI917" i="2"/>
  <c r="AN917" i="2" s="1"/>
  <c r="AB918" i="2"/>
  <c r="S921" i="2"/>
  <c r="T921" i="2" s="1"/>
  <c r="Y920" i="2" s="1"/>
  <c r="R922" i="2"/>
  <c r="U921" i="2"/>
  <c r="W920" i="2" s="1"/>
  <c r="V921" i="2"/>
  <c r="X920" i="2" s="1"/>
  <c r="AI916" i="2"/>
  <c r="AN916" i="2" s="1"/>
  <c r="AH916" i="2"/>
  <c r="AQ916" i="2" s="1"/>
  <c r="AC919" i="2"/>
  <c r="AM919" i="2" s="1"/>
  <c r="AE914" i="1"/>
  <c r="U918" i="1"/>
  <c r="W917" i="1" s="1"/>
  <c r="X917" i="1"/>
  <c r="AR913" i="1"/>
  <c r="AA915" i="1"/>
  <c r="AB915" i="1"/>
  <c r="AD915" i="1" s="1"/>
  <c r="AC915" i="1"/>
  <c r="AL915" i="1" s="1"/>
  <c r="AK914" i="1"/>
  <c r="AM914" i="1"/>
  <c r="Z916" i="1"/>
  <c r="AJ914" i="1"/>
  <c r="AN914" i="1"/>
  <c r="S918" i="1"/>
  <c r="T918" i="1" s="1"/>
  <c r="Y917" i="1" s="1"/>
  <c r="R919" i="1"/>
  <c r="V919" i="1" s="1"/>
  <c r="AE918" i="2" l="1"/>
  <c r="AR918" i="2" s="1"/>
  <c r="AP918" i="2"/>
  <c r="R923" i="2"/>
  <c r="V922" i="2"/>
  <c r="X921" i="2" s="1"/>
  <c r="S922" i="2"/>
  <c r="T922" i="2" s="1"/>
  <c r="Y921" i="2" s="1"/>
  <c r="U922" i="2"/>
  <c r="W921" i="2" s="1"/>
  <c r="AA919" i="2"/>
  <c r="AJ919" i="2" s="1"/>
  <c r="AG918" i="2"/>
  <c r="AK918" i="2" s="1"/>
  <c r="AD918" i="2"/>
  <c r="AL918" i="2" s="1"/>
  <c r="Z920" i="2"/>
  <c r="AB920" i="2" s="1"/>
  <c r="AP920" i="2" s="1"/>
  <c r="AE915" i="1"/>
  <c r="AQ914" i="1"/>
  <c r="U919" i="1"/>
  <c r="W918" i="1" s="1"/>
  <c r="X918" i="1"/>
  <c r="AR914" i="1"/>
  <c r="AA916" i="1"/>
  <c r="AB916" i="1"/>
  <c r="AD916" i="1" s="1"/>
  <c r="AC916" i="1"/>
  <c r="AL916" i="1" s="1"/>
  <c r="AP914" i="1"/>
  <c r="AK915" i="1"/>
  <c r="AM915" i="1"/>
  <c r="Z917" i="1"/>
  <c r="AC917" i="1" s="1"/>
  <c r="AN915" i="1"/>
  <c r="AJ915" i="1"/>
  <c r="R920" i="1"/>
  <c r="V920" i="1" s="1"/>
  <c r="S919" i="1"/>
  <c r="T919" i="1" s="1"/>
  <c r="Y918" i="1" s="1"/>
  <c r="AC920" i="2" l="1"/>
  <c r="AM920" i="2" s="1"/>
  <c r="AA920" i="2"/>
  <c r="AE920" i="2" s="1"/>
  <c r="AR920" i="2" s="1"/>
  <c r="AH918" i="2"/>
  <c r="AQ918" i="2" s="1"/>
  <c r="AE919" i="2"/>
  <c r="AR919" i="2" s="1"/>
  <c r="R924" i="2"/>
  <c r="S923" i="2"/>
  <c r="T923" i="2" s="1"/>
  <c r="Y922" i="2" s="1"/>
  <c r="V923" i="2"/>
  <c r="X922" i="2" s="1"/>
  <c r="U923" i="2"/>
  <c r="W922" i="2" s="1"/>
  <c r="Z921" i="2"/>
  <c r="AC921" i="2" s="1"/>
  <c r="AM921" i="2" s="1"/>
  <c r="AI918" i="2"/>
  <c r="AN918" i="2" s="1"/>
  <c r="AD919" i="2"/>
  <c r="AL919" i="2" s="1"/>
  <c r="AE916" i="1"/>
  <c r="U920" i="1"/>
  <c r="W919" i="1" s="1"/>
  <c r="X919" i="1"/>
  <c r="AR915" i="1"/>
  <c r="Z918" i="1"/>
  <c r="AP915" i="1"/>
  <c r="AN916" i="1"/>
  <c r="AK916" i="1"/>
  <c r="AL917" i="1"/>
  <c r="AQ915" i="1"/>
  <c r="AA917" i="1"/>
  <c r="AB917" i="1"/>
  <c r="AD917" i="1" s="1"/>
  <c r="AJ916" i="1"/>
  <c r="S920" i="1"/>
  <c r="T920" i="1" s="1"/>
  <c r="Y919" i="1" s="1"/>
  <c r="R921" i="1"/>
  <c r="V921" i="1" s="1"/>
  <c r="AD920" i="2" l="1"/>
  <c r="AL920" i="2" s="1"/>
  <c r="AJ920" i="2"/>
  <c r="AG920" i="2"/>
  <c r="AK920" i="2" s="1"/>
  <c r="AA921" i="2"/>
  <c r="AJ921" i="2" s="1"/>
  <c r="AH920" i="2"/>
  <c r="AQ920" i="2" s="1"/>
  <c r="Z922" i="2"/>
  <c r="AA922" i="2" s="1"/>
  <c r="AJ922" i="2" s="1"/>
  <c r="AG919" i="2"/>
  <c r="AK919" i="2" s="1"/>
  <c r="AI920" i="2"/>
  <c r="AN920" i="2" s="1"/>
  <c r="AH919" i="2"/>
  <c r="AQ919" i="2" s="1"/>
  <c r="AB921" i="2"/>
  <c r="AP921" i="2" s="1"/>
  <c r="S924" i="2"/>
  <c r="T924" i="2" s="1"/>
  <c r="Y923" i="2" s="1"/>
  <c r="R925" i="2"/>
  <c r="U924" i="2"/>
  <c r="W923" i="2" s="1"/>
  <c r="V924" i="2"/>
  <c r="X923" i="2" s="1"/>
  <c r="AI919" i="2"/>
  <c r="AN919" i="2" s="1"/>
  <c r="AE917" i="1"/>
  <c r="U921" i="1"/>
  <c r="W920" i="1" s="1"/>
  <c r="X920" i="1"/>
  <c r="AM917" i="1"/>
  <c r="AK917" i="1"/>
  <c r="AA918" i="1"/>
  <c r="AB918" i="1"/>
  <c r="AD918" i="1" s="1"/>
  <c r="Z919" i="1"/>
  <c r="AN917" i="1"/>
  <c r="AJ917" i="1"/>
  <c r="AP916" i="1"/>
  <c r="AR916" i="1"/>
  <c r="AQ916" i="1"/>
  <c r="AM916" i="1"/>
  <c r="AC918" i="1"/>
  <c r="AL918" i="1" s="1"/>
  <c r="R922" i="1"/>
  <c r="V922" i="1" s="1"/>
  <c r="S921" i="1"/>
  <c r="T921" i="1" s="1"/>
  <c r="Y920" i="1" s="1"/>
  <c r="AB922" i="2" l="1"/>
  <c r="AP922" i="2" s="1"/>
  <c r="AE921" i="2"/>
  <c r="AR921" i="2" s="1"/>
  <c r="AC922" i="2"/>
  <c r="AM922" i="2" s="1"/>
  <c r="AE922" i="2"/>
  <c r="AR922" i="2" s="1"/>
  <c r="S925" i="2"/>
  <c r="T925" i="2" s="1"/>
  <c r="Y924" i="2" s="1"/>
  <c r="R926" i="2"/>
  <c r="U925" i="2"/>
  <c r="W924" i="2" s="1"/>
  <c r="V925" i="2"/>
  <c r="X924" i="2" s="1"/>
  <c r="AD922" i="2"/>
  <c r="AL922" i="2" s="1"/>
  <c r="Z923" i="2"/>
  <c r="AC923" i="2" s="1"/>
  <c r="AM923" i="2" s="1"/>
  <c r="AG921" i="2"/>
  <c r="AK921" i="2" s="1"/>
  <c r="AD921" i="2"/>
  <c r="AL921" i="2" s="1"/>
  <c r="AE918" i="1"/>
  <c r="U922" i="1"/>
  <c r="W921" i="1" s="1"/>
  <c r="X921" i="1"/>
  <c r="AQ917" i="1"/>
  <c r="AJ918" i="1"/>
  <c r="AN918" i="1"/>
  <c r="AR917" i="1"/>
  <c r="AA919" i="1"/>
  <c r="AE919" i="1" s="1"/>
  <c r="AB919" i="1"/>
  <c r="Z920" i="1"/>
  <c r="AC920" i="1" s="1"/>
  <c r="AL920" i="1" s="1"/>
  <c r="AC919" i="1"/>
  <c r="AL919" i="1" s="1"/>
  <c r="AK918" i="1"/>
  <c r="AM918" i="1"/>
  <c r="AP918" i="1"/>
  <c r="AP917" i="1"/>
  <c r="S922" i="1"/>
  <c r="T922" i="1" s="1"/>
  <c r="Y921" i="1" s="1"/>
  <c r="R923" i="1"/>
  <c r="V923" i="1" s="1"/>
  <c r="AA923" i="2" l="1"/>
  <c r="AJ923" i="2" s="1"/>
  <c r="AB923" i="2"/>
  <c r="AP923" i="2" s="1"/>
  <c r="AG922" i="2"/>
  <c r="AK922" i="2" s="1"/>
  <c r="AI922" i="2"/>
  <c r="AN922" i="2" s="1"/>
  <c r="Z924" i="2"/>
  <c r="AB924" i="2" s="1"/>
  <c r="AP924" i="2" s="1"/>
  <c r="AH921" i="2"/>
  <c r="AQ921" i="2" s="1"/>
  <c r="AI921" i="2"/>
  <c r="AN921" i="2" s="1"/>
  <c r="AE923" i="2"/>
  <c r="AR923" i="2" s="1"/>
  <c r="R927" i="2"/>
  <c r="S926" i="2"/>
  <c r="T926" i="2" s="1"/>
  <c r="Y925" i="2" s="1"/>
  <c r="V926" i="2"/>
  <c r="X925" i="2" s="1"/>
  <c r="U926" i="2"/>
  <c r="W925" i="2" s="1"/>
  <c r="AH922" i="2"/>
  <c r="AQ922" i="2" s="1"/>
  <c r="AD919" i="1"/>
  <c r="AM919" i="1" s="1"/>
  <c r="X922" i="1"/>
  <c r="U923" i="1"/>
  <c r="W922" i="1" s="1"/>
  <c r="AR918" i="1"/>
  <c r="AK919" i="1"/>
  <c r="AQ918" i="1"/>
  <c r="AN919" i="1"/>
  <c r="AJ919" i="1"/>
  <c r="Z921" i="1"/>
  <c r="AA920" i="1"/>
  <c r="AB920" i="1"/>
  <c r="AD920" i="1" s="1"/>
  <c r="S923" i="1"/>
  <c r="T923" i="1" s="1"/>
  <c r="Y922" i="1" s="1"/>
  <c r="R924" i="1"/>
  <c r="V924" i="1" s="1"/>
  <c r="AD923" i="2" l="1"/>
  <c r="AL923" i="2" s="1"/>
  <c r="AC924" i="2"/>
  <c r="AM924" i="2" s="1"/>
  <c r="AG923" i="2"/>
  <c r="AK923" i="2" s="1"/>
  <c r="R928" i="2"/>
  <c r="S927" i="2"/>
  <c r="T927" i="2" s="1"/>
  <c r="Y926" i="2" s="1"/>
  <c r="U927" i="2"/>
  <c r="W926" i="2" s="1"/>
  <c r="V927" i="2"/>
  <c r="X926" i="2" s="1"/>
  <c r="AA924" i="2"/>
  <c r="AJ924" i="2" s="1"/>
  <c r="Z925" i="2"/>
  <c r="AB925" i="2" s="1"/>
  <c r="AP925" i="2" s="1"/>
  <c r="AE920" i="1"/>
  <c r="X923" i="1"/>
  <c r="U924" i="1"/>
  <c r="W923" i="1" s="1"/>
  <c r="AQ919" i="1"/>
  <c r="AJ920" i="1"/>
  <c r="AP919" i="1"/>
  <c r="AA921" i="1"/>
  <c r="AB921" i="1"/>
  <c r="AD921" i="1" s="1"/>
  <c r="Z922" i="1"/>
  <c r="AC921" i="1"/>
  <c r="AN920" i="1"/>
  <c r="AK920" i="1"/>
  <c r="AR919" i="1"/>
  <c r="S924" i="1"/>
  <c r="T924" i="1" s="1"/>
  <c r="Y923" i="1" s="1"/>
  <c r="R925" i="1"/>
  <c r="V925" i="1" s="1"/>
  <c r="AI923" i="2" l="1"/>
  <c r="AN923" i="2" s="1"/>
  <c r="AH923" i="2"/>
  <c r="AQ923" i="2" s="1"/>
  <c r="Z926" i="2"/>
  <c r="AC926" i="2" s="1"/>
  <c r="AM926" i="2" s="1"/>
  <c r="AC925" i="2"/>
  <c r="AM925" i="2" s="1"/>
  <c r="AA925" i="2"/>
  <c r="AJ925" i="2" s="1"/>
  <c r="AE924" i="2"/>
  <c r="AR924" i="2" s="1"/>
  <c r="S928" i="2"/>
  <c r="T928" i="2" s="1"/>
  <c r="Y927" i="2" s="1"/>
  <c r="R929" i="2"/>
  <c r="V928" i="2"/>
  <c r="X927" i="2" s="1"/>
  <c r="U928" i="2"/>
  <c r="W927" i="2" s="1"/>
  <c r="AB926" i="2"/>
  <c r="AP926" i="2" s="1"/>
  <c r="AD924" i="2"/>
  <c r="AL924" i="2" s="1"/>
  <c r="AE921" i="1"/>
  <c r="AN921" i="1" s="1"/>
  <c r="X924" i="1"/>
  <c r="U925" i="1"/>
  <c r="W924" i="1" s="1"/>
  <c r="AP920" i="1"/>
  <c r="AL921" i="1"/>
  <c r="AJ921" i="1"/>
  <c r="AQ920" i="1"/>
  <c r="AM920" i="1"/>
  <c r="AB922" i="1"/>
  <c r="AA922" i="1"/>
  <c r="AE922" i="1" s="1"/>
  <c r="Z923" i="1"/>
  <c r="AC922" i="1"/>
  <c r="AL922" i="1" s="1"/>
  <c r="AR920" i="1"/>
  <c r="AM921" i="1"/>
  <c r="AK921" i="1"/>
  <c r="R926" i="1"/>
  <c r="V926" i="1" s="1"/>
  <c r="S925" i="1"/>
  <c r="T925" i="1" s="1"/>
  <c r="Y924" i="1" s="1"/>
  <c r="AI924" i="2" l="1"/>
  <c r="AN924" i="2" s="1"/>
  <c r="AH924" i="2"/>
  <c r="AQ924" i="2" s="1"/>
  <c r="AA926" i="2"/>
  <c r="AJ926" i="2" s="1"/>
  <c r="AE925" i="2"/>
  <c r="AR925" i="2" s="1"/>
  <c r="AD925" i="2"/>
  <c r="AL925" i="2" s="1"/>
  <c r="Z927" i="2"/>
  <c r="AA927" i="2" s="1"/>
  <c r="AJ927" i="2" s="1"/>
  <c r="S929" i="2"/>
  <c r="T929" i="2" s="1"/>
  <c r="Y928" i="2" s="1"/>
  <c r="R930" i="2"/>
  <c r="U929" i="2"/>
  <c r="W928" i="2" s="1"/>
  <c r="V929" i="2"/>
  <c r="X928" i="2" s="1"/>
  <c r="AG924" i="2"/>
  <c r="AK924" i="2" s="1"/>
  <c r="AB927" i="2"/>
  <c r="AP927" i="2" s="1"/>
  <c r="AD922" i="1"/>
  <c r="X925" i="1"/>
  <c r="U926" i="1"/>
  <c r="W925" i="1" s="1"/>
  <c r="AA923" i="1"/>
  <c r="AE923" i="1" s="1"/>
  <c r="AB923" i="1"/>
  <c r="AC923" i="1"/>
  <c r="AL923" i="1" s="1"/>
  <c r="Z924" i="1"/>
  <c r="AC924" i="1" s="1"/>
  <c r="AL924" i="1" s="1"/>
  <c r="AJ922" i="1"/>
  <c r="AN922" i="1"/>
  <c r="AR921" i="1"/>
  <c r="AK922" i="1"/>
  <c r="AM922" i="1"/>
  <c r="AQ921" i="1"/>
  <c r="AP921" i="1"/>
  <c r="S926" i="1"/>
  <c r="T926" i="1" s="1"/>
  <c r="Y925" i="1" s="1"/>
  <c r="R927" i="1"/>
  <c r="V927" i="1" s="1"/>
  <c r="AD926" i="2" l="1"/>
  <c r="AL926" i="2" s="1"/>
  <c r="AC927" i="2"/>
  <c r="AM927" i="2" s="1"/>
  <c r="AG925" i="2"/>
  <c r="AK925" i="2" s="1"/>
  <c r="AE926" i="2"/>
  <c r="AR926" i="2" s="1"/>
  <c r="AH925" i="2"/>
  <c r="AQ925" i="2" s="1"/>
  <c r="AE927" i="2"/>
  <c r="AR927" i="2" s="1"/>
  <c r="AD927" i="2"/>
  <c r="AL927" i="2" s="1"/>
  <c r="AI925" i="2"/>
  <c r="AN925" i="2" s="1"/>
  <c r="Z928" i="2"/>
  <c r="AC928" i="2" s="1"/>
  <c r="AM928" i="2" s="1"/>
  <c r="R931" i="2"/>
  <c r="S930" i="2"/>
  <c r="T930" i="2" s="1"/>
  <c r="Y929" i="2" s="1"/>
  <c r="V930" i="2"/>
  <c r="X929" i="2" s="1"/>
  <c r="U930" i="2"/>
  <c r="W929" i="2" s="1"/>
  <c r="AD923" i="1"/>
  <c r="U927" i="1"/>
  <c r="W926" i="1" s="1"/>
  <c r="X926" i="1"/>
  <c r="AQ922" i="1"/>
  <c r="AK923" i="1"/>
  <c r="AM923" i="1"/>
  <c r="Z925" i="1"/>
  <c r="AP922" i="1"/>
  <c r="AR922" i="1"/>
  <c r="AB924" i="1"/>
  <c r="AD924" i="1" s="1"/>
  <c r="AA924" i="1"/>
  <c r="AJ923" i="1"/>
  <c r="AN923" i="1"/>
  <c r="R928" i="1"/>
  <c r="V928" i="1" s="1"/>
  <c r="S927" i="1"/>
  <c r="T927" i="1" s="1"/>
  <c r="Y926" i="1" s="1"/>
  <c r="AH926" i="2" l="1"/>
  <c r="AQ926" i="2" s="1"/>
  <c r="AI926" i="2"/>
  <c r="AN926" i="2" s="1"/>
  <c r="AB928" i="2"/>
  <c r="AP928" i="2" s="1"/>
  <c r="AG926" i="2"/>
  <c r="AK926" i="2" s="1"/>
  <c r="AA928" i="2"/>
  <c r="AJ928" i="2" s="1"/>
  <c r="R932" i="2"/>
  <c r="S931" i="2"/>
  <c r="T931" i="2" s="1"/>
  <c r="Y930" i="2" s="1"/>
  <c r="U931" i="2"/>
  <c r="W930" i="2" s="1"/>
  <c r="V931" i="2"/>
  <c r="X930" i="2" s="1"/>
  <c r="AH927" i="2"/>
  <c r="AQ927" i="2" s="1"/>
  <c r="Z929" i="2"/>
  <c r="AC929" i="2" s="1"/>
  <c r="AM929" i="2" s="1"/>
  <c r="AG927" i="2"/>
  <c r="AK927" i="2" s="1"/>
  <c r="AI927" i="2"/>
  <c r="AN927" i="2" s="1"/>
  <c r="AE924" i="1"/>
  <c r="AQ923" i="1"/>
  <c r="U928" i="1"/>
  <c r="W927" i="1" s="1"/>
  <c r="X927" i="1"/>
  <c r="AP923" i="1"/>
  <c r="Z926" i="1"/>
  <c r="AR923" i="1"/>
  <c r="AJ924" i="1"/>
  <c r="AA925" i="1"/>
  <c r="AB925" i="1"/>
  <c r="AD925" i="1" s="1"/>
  <c r="AN924" i="1"/>
  <c r="AK924" i="1"/>
  <c r="AC925" i="1"/>
  <c r="S928" i="1"/>
  <c r="T928" i="1" s="1"/>
  <c r="Y927" i="1" s="1"/>
  <c r="R929" i="1"/>
  <c r="V929" i="1" s="1"/>
  <c r="AE928" i="2" l="1"/>
  <c r="AR928" i="2" s="1"/>
  <c r="AD928" i="2"/>
  <c r="AL928" i="2" s="1"/>
  <c r="Z930" i="2"/>
  <c r="AA930" i="2" s="1"/>
  <c r="AJ930" i="2" s="1"/>
  <c r="AA929" i="2"/>
  <c r="AJ929" i="2" s="1"/>
  <c r="AB929" i="2"/>
  <c r="AP929" i="2" s="1"/>
  <c r="S932" i="2"/>
  <c r="T932" i="2" s="1"/>
  <c r="Y931" i="2" s="1"/>
  <c r="R933" i="2"/>
  <c r="U932" i="2"/>
  <c r="W931" i="2" s="1"/>
  <c r="V932" i="2"/>
  <c r="X931" i="2" s="1"/>
  <c r="AE925" i="1"/>
  <c r="U929" i="1"/>
  <c r="W928" i="1" s="1"/>
  <c r="X928" i="1"/>
  <c r="AL925" i="1"/>
  <c r="AR924" i="1"/>
  <c r="AP924" i="1"/>
  <c r="AM925" i="1"/>
  <c r="AK925" i="1"/>
  <c r="AQ924" i="1"/>
  <c r="AM924" i="1"/>
  <c r="AN925" i="1"/>
  <c r="AJ925" i="1"/>
  <c r="AB926" i="1"/>
  <c r="AD926" i="1" s="1"/>
  <c r="AA926" i="1"/>
  <c r="AE926" i="1" s="1"/>
  <c r="Z927" i="1"/>
  <c r="AC926" i="1"/>
  <c r="AL926" i="1" s="1"/>
  <c r="R930" i="1"/>
  <c r="V930" i="1" s="1"/>
  <c r="S929" i="1"/>
  <c r="T929" i="1" s="1"/>
  <c r="Y928" i="1" s="1"/>
  <c r="AG928" i="2" l="1"/>
  <c r="AK928" i="2" s="1"/>
  <c r="AI928" i="2"/>
  <c r="AN928" i="2" s="1"/>
  <c r="AB930" i="2"/>
  <c r="AP930" i="2" s="1"/>
  <c r="AH928" i="2"/>
  <c r="AQ928" i="2" s="1"/>
  <c r="AE929" i="2"/>
  <c r="AR929" i="2" s="1"/>
  <c r="AD929" i="2"/>
  <c r="AL929" i="2" s="1"/>
  <c r="Z931" i="2"/>
  <c r="AC931" i="2" s="1"/>
  <c r="AM931" i="2" s="1"/>
  <c r="S933" i="2"/>
  <c r="T933" i="2" s="1"/>
  <c r="Y932" i="2" s="1"/>
  <c r="R934" i="2"/>
  <c r="U933" i="2"/>
  <c r="W932" i="2" s="1"/>
  <c r="V933" i="2"/>
  <c r="X932" i="2" s="1"/>
  <c r="AC930" i="2"/>
  <c r="AM930" i="2" s="1"/>
  <c r="U930" i="1"/>
  <c r="W929" i="1" s="1"/>
  <c r="X929" i="1"/>
  <c r="AR925" i="1"/>
  <c r="AQ925" i="1"/>
  <c r="AA927" i="1"/>
  <c r="AE927" i="1" s="1"/>
  <c r="AB927" i="1"/>
  <c r="AD927" i="1" s="1"/>
  <c r="AC927" i="1"/>
  <c r="AL927" i="1" s="1"/>
  <c r="AJ926" i="1"/>
  <c r="AN926" i="1"/>
  <c r="Z928" i="1"/>
  <c r="AC928" i="1" s="1"/>
  <c r="AL928" i="1" s="1"/>
  <c r="AK926" i="1"/>
  <c r="AM926" i="1"/>
  <c r="AP926" i="1"/>
  <c r="AP925" i="1"/>
  <c r="S930" i="1"/>
  <c r="T930" i="1" s="1"/>
  <c r="Y929" i="1" s="1"/>
  <c r="R931" i="1"/>
  <c r="V931" i="1" s="1"/>
  <c r="AD930" i="2" l="1"/>
  <c r="AL930" i="2" s="1"/>
  <c r="AE930" i="2"/>
  <c r="AR930" i="2" s="1"/>
  <c r="AI929" i="2"/>
  <c r="AN929" i="2" s="1"/>
  <c r="AB931" i="2"/>
  <c r="AP931" i="2" s="1"/>
  <c r="AG929" i="2"/>
  <c r="AK929" i="2" s="1"/>
  <c r="R935" i="2"/>
  <c r="S934" i="2"/>
  <c r="T934" i="2" s="1"/>
  <c r="Y933" i="2" s="1"/>
  <c r="V934" i="2"/>
  <c r="X933" i="2" s="1"/>
  <c r="U934" i="2"/>
  <c r="W933" i="2" s="1"/>
  <c r="Z932" i="2"/>
  <c r="AB932" i="2" s="1"/>
  <c r="AP932" i="2" s="1"/>
  <c r="AA931" i="2"/>
  <c r="AJ931" i="2" s="1"/>
  <c r="AH929" i="2"/>
  <c r="AQ929" i="2" s="1"/>
  <c r="AH930" i="2"/>
  <c r="AQ930" i="2" s="1"/>
  <c r="X930" i="1"/>
  <c r="U931" i="1"/>
  <c r="AR926" i="1"/>
  <c r="AQ926" i="1"/>
  <c r="AK927" i="1"/>
  <c r="AM927" i="1"/>
  <c r="Z929" i="1"/>
  <c r="AA928" i="1"/>
  <c r="AE928" i="1" s="1"/>
  <c r="AB928" i="1"/>
  <c r="AN927" i="1"/>
  <c r="AJ927" i="1"/>
  <c r="S931" i="1"/>
  <c r="T931" i="1" s="1"/>
  <c r="Y930" i="1" s="1"/>
  <c r="R932" i="1"/>
  <c r="V932" i="1" s="1"/>
  <c r="AG930" i="2" l="1"/>
  <c r="AK930" i="2" s="1"/>
  <c r="AI930" i="2"/>
  <c r="AN930" i="2" s="1"/>
  <c r="AA932" i="2"/>
  <c r="AJ932" i="2" s="1"/>
  <c r="R936" i="2"/>
  <c r="S935" i="2"/>
  <c r="T935" i="2" s="1"/>
  <c r="Y934" i="2" s="1"/>
  <c r="V935" i="2"/>
  <c r="X934" i="2" s="1"/>
  <c r="U935" i="2"/>
  <c r="W934" i="2" s="1"/>
  <c r="AC932" i="2"/>
  <c r="AM932" i="2" s="1"/>
  <c r="Z933" i="2"/>
  <c r="AC933" i="2" s="1"/>
  <c r="AM933" i="2" s="1"/>
  <c r="AE931" i="2"/>
  <c r="AR931" i="2" s="1"/>
  <c r="AD931" i="2"/>
  <c r="AL931" i="2" s="1"/>
  <c r="AD928" i="1"/>
  <c r="W930" i="1"/>
  <c r="U932" i="1"/>
  <c r="W931" i="1" s="1"/>
  <c r="AR927" i="1"/>
  <c r="AJ928" i="1"/>
  <c r="AQ927" i="1"/>
  <c r="AA929" i="1"/>
  <c r="AB929" i="1"/>
  <c r="AD929" i="1" s="1"/>
  <c r="AC929" i="1"/>
  <c r="Z930" i="1"/>
  <c r="AN928" i="1"/>
  <c r="AK928" i="1"/>
  <c r="AP927" i="1"/>
  <c r="S932" i="1"/>
  <c r="T932" i="1" s="1"/>
  <c r="Y931" i="1" s="1"/>
  <c r="R933" i="1"/>
  <c r="V933" i="1" s="1"/>
  <c r="AB933" i="2" l="1"/>
  <c r="AP933" i="2" s="1"/>
  <c r="AA933" i="2"/>
  <c r="AJ933" i="2" s="1"/>
  <c r="AG931" i="2"/>
  <c r="AK931" i="2" s="1"/>
  <c r="AI931" i="2"/>
  <c r="AN931" i="2" s="1"/>
  <c r="Z934" i="2"/>
  <c r="AA934" i="2" s="1"/>
  <c r="AJ934" i="2" s="1"/>
  <c r="AE932" i="2"/>
  <c r="AR932" i="2" s="1"/>
  <c r="AH931" i="2"/>
  <c r="AQ931" i="2" s="1"/>
  <c r="S936" i="2"/>
  <c r="T936" i="2" s="1"/>
  <c r="Y935" i="2" s="1"/>
  <c r="R937" i="2"/>
  <c r="U936" i="2"/>
  <c r="W935" i="2" s="1"/>
  <c r="V936" i="2"/>
  <c r="X935" i="2" s="1"/>
  <c r="AD932" i="2"/>
  <c r="AL932" i="2" s="1"/>
  <c r="AE929" i="1"/>
  <c r="X931" i="1"/>
  <c r="X932" i="1"/>
  <c r="U933" i="1"/>
  <c r="W932" i="1" s="1"/>
  <c r="AP928" i="1"/>
  <c r="AB930" i="1"/>
  <c r="AD930" i="1" s="1"/>
  <c r="AA930" i="1"/>
  <c r="AE930" i="1" s="1"/>
  <c r="AJ929" i="1"/>
  <c r="AN929" i="1"/>
  <c r="AC930" i="1"/>
  <c r="AL930" i="1" s="1"/>
  <c r="Z931" i="1"/>
  <c r="AC931" i="1" s="1"/>
  <c r="AL931" i="1" s="1"/>
  <c r="AQ928" i="1"/>
  <c r="AM928" i="1"/>
  <c r="AL929" i="1"/>
  <c r="AM929" i="1"/>
  <c r="AK929" i="1"/>
  <c r="AR928" i="1"/>
  <c r="R934" i="1"/>
  <c r="V934" i="1" s="1"/>
  <c r="S933" i="1"/>
  <c r="T933" i="1" s="1"/>
  <c r="Y932" i="1" s="1"/>
  <c r="AE933" i="2" l="1"/>
  <c r="AR933" i="2" s="1"/>
  <c r="AD933" i="2"/>
  <c r="AL933" i="2" s="1"/>
  <c r="AB934" i="2"/>
  <c r="AP934" i="2" s="1"/>
  <c r="AG932" i="2"/>
  <c r="AK932" i="2" s="1"/>
  <c r="S937" i="2"/>
  <c r="T937" i="2" s="1"/>
  <c r="Y936" i="2" s="1"/>
  <c r="R938" i="2"/>
  <c r="U937" i="2"/>
  <c r="W936" i="2" s="1"/>
  <c r="V937" i="2"/>
  <c r="X936" i="2" s="1"/>
  <c r="AH932" i="2"/>
  <c r="AQ932" i="2" s="1"/>
  <c r="AG933" i="2"/>
  <c r="AK933" i="2" s="1"/>
  <c r="Z935" i="2"/>
  <c r="AA935" i="2" s="1"/>
  <c r="AJ935" i="2" s="1"/>
  <c r="AC934" i="2"/>
  <c r="AM934" i="2" s="1"/>
  <c r="AI932" i="2"/>
  <c r="AN932" i="2" s="1"/>
  <c r="X933" i="1"/>
  <c r="U934" i="1"/>
  <c r="W933" i="1" s="1"/>
  <c r="AP929" i="1"/>
  <c r="AR929" i="1"/>
  <c r="AJ930" i="1"/>
  <c r="AN930" i="1"/>
  <c r="Z932" i="1"/>
  <c r="AC932" i="1" s="1"/>
  <c r="AL932" i="1" s="1"/>
  <c r="AA931" i="1"/>
  <c r="AE931" i="1" s="1"/>
  <c r="AB931" i="1"/>
  <c r="AQ929" i="1"/>
  <c r="AK930" i="1"/>
  <c r="AM930" i="1"/>
  <c r="S934" i="1"/>
  <c r="T934" i="1" s="1"/>
  <c r="Y933" i="1" s="1"/>
  <c r="R935" i="1"/>
  <c r="V935" i="1" s="1"/>
  <c r="AD934" i="2" l="1"/>
  <c r="AL934" i="2" s="1"/>
  <c r="AI933" i="2"/>
  <c r="AN933" i="2" s="1"/>
  <c r="AE934" i="2"/>
  <c r="AR934" i="2" s="1"/>
  <c r="AH933" i="2"/>
  <c r="AQ933" i="2" s="1"/>
  <c r="AB935" i="2"/>
  <c r="Z936" i="2"/>
  <c r="AB936" i="2" s="1"/>
  <c r="AP936" i="2" s="1"/>
  <c r="AC935" i="2"/>
  <c r="AM935" i="2" s="1"/>
  <c r="R939" i="2"/>
  <c r="S938" i="2"/>
  <c r="T938" i="2" s="1"/>
  <c r="Y937" i="2" s="1"/>
  <c r="V938" i="2"/>
  <c r="X937" i="2" s="1"/>
  <c r="U938" i="2"/>
  <c r="W937" i="2" s="1"/>
  <c r="AH934" i="2"/>
  <c r="AQ934" i="2" s="1"/>
  <c r="AD931" i="1"/>
  <c r="U935" i="1"/>
  <c r="W934" i="1" s="1"/>
  <c r="X934" i="1"/>
  <c r="AJ931" i="1"/>
  <c r="AN931" i="1"/>
  <c r="AQ930" i="1"/>
  <c r="Z933" i="1"/>
  <c r="AA932" i="1"/>
  <c r="AE932" i="1" s="1"/>
  <c r="AB932" i="1"/>
  <c r="AP930" i="1"/>
  <c r="AK931" i="1"/>
  <c r="AM931" i="1"/>
  <c r="AR930" i="1"/>
  <c r="R936" i="1"/>
  <c r="V936" i="1" s="1"/>
  <c r="S935" i="1"/>
  <c r="T935" i="1" s="1"/>
  <c r="Y934" i="1" s="1"/>
  <c r="AG934" i="2" l="1"/>
  <c r="AK934" i="2" s="1"/>
  <c r="AI934" i="2"/>
  <c r="AN934" i="2" s="1"/>
  <c r="AE935" i="2"/>
  <c r="AR935" i="2" s="1"/>
  <c r="AP935" i="2"/>
  <c r="AC936" i="2"/>
  <c r="AM936" i="2" s="1"/>
  <c r="AA936" i="2"/>
  <c r="AJ936" i="2" s="1"/>
  <c r="R940" i="2"/>
  <c r="S939" i="2"/>
  <c r="T939" i="2" s="1"/>
  <c r="Y938" i="2" s="1"/>
  <c r="V939" i="2"/>
  <c r="X938" i="2" s="1"/>
  <c r="U939" i="2"/>
  <c r="W938" i="2" s="1"/>
  <c r="Z937" i="2"/>
  <c r="AA937" i="2" s="1"/>
  <c r="AJ937" i="2" s="1"/>
  <c r="AD935" i="2"/>
  <c r="AL935" i="2" s="1"/>
  <c r="AD932" i="1"/>
  <c r="AP931" i="1"/>
  <c r="U936" i="1"/>
  <c r="W935" i="1" s="1"/>
  <c r="X935" i="1"/>
  <c r="AJ932" i="1"/>
  <c r="AR931" i="1"/>
  <c r="Z934" i="1"/>
  <c r="AC934" i="1" s="1"/>
  <c r="AL934" i="1" s="1"/>
  <c r="AB933" i="1"/>
  <c r="AD933" i="1" s="1"/>
  <c r="AA933" i="1"/>
  <c r="AQ931" i="1"/>
  <c r="AC933" i="1"/>
  <c r="AN932" i="1"/>
  <c r="AK932" i="1"/>
  <c r="S936" i="1"/>
  <c r="T936" i="1" s="1"/>
  <c r="Y935" i="1" s="1"/>
  <c r="R937" i="1"/>
  <c r="V937" i="1" s="1"/>
  <c r="AC937" i="2" l="1"/>
  <c r="AM937" i="2" s="1"/>
  <c r="AG935" i="2"/>
  <c r="AK935" i="2" s="1"/>
  <c r="AE936" i="2"/>
  <c r="AR936" i="2" s="1"/>
  <c r="AB937" i="2"/>
  <c r="AP937" i="2" s="1"/>
  <c r="AD936" i="2"/>
  <c r="AL936" i="2" s="1"/>
  <c r="AI935" i="2"/>
  <c r="AN935" i="2" s="1"/>
  <c r="AH935" i="2"/>
  <c r="AQ935" i="2" s="1"/>
  <c r="AE937" i="2"/>
  <c r="AR937" i="2" s="1"/>
  <c r="S940" i="2"/>
  <c r="T940" i="2" s="1"/>
  <c r="Y939" i="2" s="1"/>
  <c r="R941" i="2"/>
  <c r="V940" i="2"/>
  <c r="X939" i="2" s="1"/>
  <c r="U940" i="2"/>
  <c r="W939" i="2" s="1"/>
  <c r="Z938" i="2"/>
  <c r="AA938" i="2" s="1"/>
  <c r="AJ938" i="2" s="1"/>
  <c r="AG936" i="2"/>
  <c r="AK936" i="2" s="1"/>
  <c r="AE933" i="1"/>
  <c r="U937" i="1"/>
  <c r="W936" i="1" s="1"/>
  <c r="X936" i="1"/>
  <c r="AQ932" i="1"/>
  <c r="AM932" i="1"/>
  <c r="AJ933" i="1"/>
  <c r="AN933" i="1"/>
  <c r="Z935" i="1"/>
  <c r="AM933" i="1"/>
  <c r="AK933" i="1"/>
  <c r="AP932" i="1"/>
  <c r="AL933" i="1"/>
  <c r="AB934" i="1"/>
  <c r="AA934" i="1"/>
  <c r="AE934" i="1" s="1"/>
  <c r="AR932" i="1"/>
  <c r="R938" i="1"/>
  <c r="V938" i="1" s="1"/>
  <c r="S937" i="1"/>
  <c r="T937" i="1" s="1"/>
  <c r="Y936" i="1" s="1"/>
  <c r="AD937" i="2" l="1"/>
  <c r="AL937" i="2" s="1"/>
  <c r="AI936" i="2"/>
  <c r="AN936" i="2" s="1"/>
  <c r="AH936" i="2"/>
  <c r="AQ936" i="2" s="1"/>
  <c r="AG937" i="2"/>
  <c r="AK937" i="2" s="1"/>
  <c r="AB938" i="2"/>
  <c r="AC938" i="2"/>
  <c r="AM938" i="2" s="1"/>
  <c r="Z939" i="2"/>
  <c r="AC939" i="2" s="1"/>
  <c r="AM939" i="2" s="1"/>
  <c r="AH937" i="2"/>
  <c r="AQ937" i="2" s="1"/>
  <c r="AI937" i="2"/>
  <c r="AN937" i="2" s="1"/>
  <c r="S941" i="2"/>
  <c r="T941" i="2" s="1"/>
  <c r="Y940" i="2" s="1"/>
  <c r="R942" i="2"/>
  <c r="U941" i="2"/>
  <c r="W940" i="2" s="1"/>
  <c r="V941" i="2"/>
  <c r="X940" i="2" s="1"/>
  <c r="AD934" i="1"/>
  <c r="U938" i="1"/>
  <c r="W937" i="1" s="1"/>
  <c r="X937" i="1"/>
  <c r="AP933" i="1"/>
  <c r="AA935" i="1"/>
  <c r="AB935" i="1"/>
  <c r="AD935" i="1" s="1"/>
  <c r="AJ934" i="1"/>
  <c r="AN934" i="1"/>
  <c r="AC935" i="1"/>
  <c r="AL935" i="1" s="1"/>
  <c r="Z936" i="1"/>
  <c r="AC936" i="1" s="1"/>
  <c r="AL936" i="1" s="1"/>
  <c r="AK934" i="1"/>
  <c r="AM934" i="1"/>
  <c r="AP934" i="1"/>
  <c r="AR933" i="1"/>
  <c r="AQ933" i="1"/>
  <c r="S938" i="1"/>
  <c r="T938" i="1" s="1"/>
  <c r="Y937" i="1" s="1"/>
  <c r="R939" i="1"/>
  <c r="V939" i="1" s="1"/>
  <c r="AE938" i="2" l="1"/>
  <c r="AR938" i="2" s="1"/>
  <c r="AP938" i="2"/>
  <c r="AA939" i="2"/>
  <c r="AJ939" i="2" s="1"/>
  <c r="AD938" i="2"/>
  <c r="AL938" i="2" s="1"/>
  <c r="AB939" i="2"/>
  <c r="R943" i="2"/>
  <c r="S942" i="2"/>
  <c r="T942" i="2" s="1"/>
  <c r="Y941" i="2" s="1"/>
  <c r="V942" i="2"/>
  <c r="X941" i="2" s="1"/>
  <c r="U942" i="2"/>
  <c r="W941" i="2" s="1"/>
  <c r="Z940" i="2"/>
  <c r="AB940" i="2" s="1"/>
  <c r="AP940" i="2" s="1"/>
  <c r="AG938" i="2"/>
  <c r="AK938" i="2" s="1"/>
  <c r="AE935" i="1"/>
  <c r="X938" i="1"/>
  <c r="U939" i="1"/>
  <c r="Z937" i="1"/>
  <c r="AQ934" i="1"/>
  <c r="AK935" i="1"/>
  <c r="AM935" i="1"/>
  <c r="AA936" i="1"/>
  <c r="AE936" i="1" s="1"/>
  <c r="AB936" i="1"/>
  <c r="AR934" i="1"/>
  <c r="AN935" i="1"/>
  <c r="AJ935" i="1"/>
  <c r="R940" i="1"/>
  <c r="V940" i="1" s="1"/>
  <c r="S939" i="1"/>
  <c r="T939" i="1" s="1"/>
  <c r="Y938" i="1" s="1"/>
  <c r="AH938" i="2" l="1"/>
  <c r="AQ938" i="2" s="1"/>
  <c r="AD939" i="2"/>
  <c r="AL939" i="2" s="1"/>
  <c r="AP939" i="2"/>
  <c r="AE939" i="2"/>
  <c r="AR939" i="2" s="1"/>
  <c r="AI938" i="2"/>
  <c r="AN938" i="2" s="1"/>
  <c r="AC940" i="2"/>
  <c r="AM940" i="2" s="1"/>
  <c r="AA940" i="2"/>
  <c r="AJ940" i="2" s="1"/>
  <c r="R944" i="2"/>
  <c r="S943" i="2"/>
  <c r="T943" i="2" s="1"/>
  <c r="Y942" i="2" s="1"/>
  <c r="V943" i="2"/>
  <c r="X942" i="2" s="1"/>
  <c r="U943" i="2"/>
  <c r="W942" i="2" s="1"/>
  <c r="Z941" i="2"/>
  <c r="AC941" i="2" s="1"/>
  <c r="AM941" i="2" s="1"/>
  <c r="AD936" i="1"/>
  <c r="U940" i="1"/>
  <c r="X939" i="1"/>
  <c r="W939" i="1"/>
  <c r="W938" i="1"/>
  <c r="Z938" i="1" s="1"/>
  <c r="AQ935" i="1"/>
  <c r="AJ936" i="1"/>
  <c r="AB937" i="1"/>
  <c r="AD937" i="1" s="1"/>
  <c r="AA937" i="1"/>
  <c r="AN936" i="1"/>
  <c r="AK936" i="1"/>
  <c r="AR935" i="1"/>
  <c r="AP935" i="1"/>
  <c r="AC937" i="1"/>
  <c r="S940" i="1"/>
  <c r="T940" i="1" s="1"/>
  <c r="Y939" i="1" s="1"/>
  <c r="R941" i="1"/>
  <c r="V941" i="1" s="1"/>
  <c r="AH939" i="2" l="1"/>
  <c r="AQ939" i="2" s="1"/>
  <c r="AG939" i="2"/>
  <c r="AK939" i="2" s="1"/>
  <c r="AI939" i="2"/>
  <c r="AN939" i="2" s="1"/>
  <c r="AA941" i="2"/>
  <c r="AJ941" i="2" s="1"/>
  <c r="S944" i="2"/>
  <c r="T944" i="2" s="1"/>
  <c r="Y943" i="2" s="1"/>
  <c r="R945" i="2"/>
  <c r="U944" i="2"/>
  <c r="W943" i="2" s="1"/>
  <c r="V944" i="2"/>
  <c r="X943" i="2" s="1"/>
  <c r="AB941" i="2"/>
  <c r="AP941" i="2" s="1"/>
  <c r="Z942" i="2"/>
  <c r="AB942" i="2" s="1"/>
  <c r="AP942" i="2" s="1"/>
  <c r="AE940" i="2"/>
  <c r="AR940" i="2" s="1"/>
  <c r="AD940" i="2"/>
  <c r="AL940" i="2" s="1"/>
  <c r="AE937" i="1"/>
  <c r="U941" i="1"/>
  <c r="W940" i="1" s="1"/>
  <c r="X940" i="1"/>
  <c r="AR936" i="1"/>
  <c r="AA938" i="1"/>
  <c r="AB938" i="1"/>
  <c r="AD938" i="1" s="1"/>
  <c r="Z939" i="1"/>
  <c r="AC939" i="1" s="1"/>
  <c r="AL939" i="1" s="1"/>
  <c r="AP936" i="1"/>
  <c r="AN937" i="1"/>
  <c r="AJ937" i="1"/>
  <c r="AL937" i="1"/>
  <c r="AQ936" i="1"/>
  <c r="AM936" i="1"/>
  <c r="AM937" i="1"/>
  <c r="AK937" i="1"/>
  <c r="AC938" i="1"/>
  <c r="AL938" i="1" s="1"/>
  <c r="S941" i="1"/>
  <c r="T941" i="1" s="1"/>
  <c r="Y940" i="1" s="1"/>
  <c r="R942" i="1"/>
  <c r="V942" i="1" s="1"/>
  <c r="Z943" i="2" l="1"/>
  <c r="AA943" i="2" s="1"/>
  <c r="AJ943" i="2" s="1"/>
  <c r="AG940" i="2"/>
  <c r="AK940" i="2" s="1"/>
  <c r="AA942" i="2"/>
  <c r="AJ942" i="2" s="1"/>
  <c r="S945" i="2"/>
  <c r="T945" i="2" s="1"/>
  <c r="Y944" i="2" s="1"/>
  <c r="R946" i="2"/>
  <c r="U945" i="2"/>
  <c r="W944" i="2" s="1"/>
  <c r="V945" i="2"/>
  <c r="X944" i="2" s="1"/>
  <c r="AI940" i="2"/>
  <c r="AN940" i="2" s="1"/>
  <c r="AC942" i="2"/>
  <c r="AM942" i="2" s="1"/>
  <c r="AD941" i="2"/>
  <c r="AL941" i="2" s="1"/>
  <c r="AH940" i="2"/>
  <c r="AQ940" i="2" s="1"/>
  <c r="AE941" i="2"/>
  <c r="AR941" i="2" s="1"/>
  <c r="AE938" i="1"/>
  <c r="X941" i="1"/>
  <c r="U942" i="1"/>
  <c r="W941" i="1" s="1"/>
  <c r="AP937" i="1"/>
  <c r="AK938" i="1"/>
  <c r="AM938" i="1"/>
  <c r="Z940" i="1"/>
  <c r="AC940" i="1" s="1"/>
  <c r="AL940" i="1" s="1"/>
  <c r="AR937" i="1"/>
  <c r="AJ938" i="1"/>
  <c r="AN938" i="1"/>
  <c r="AQ937" i="1"/>
  <c r="AA939" i="1"/>
  <c r="AE939" i="1" s="1"/>
  <c r="AB939" i="1"/>
  <c r="S942" i="1"/>
  <c r="T942" i="1" s="1"/>
  <c r="Y941" i="1" s="1"/>
  <c r="R943" i="1"/>
  <c r="V943" i="1" s="1"/>
  <c r="AB943" i="2" l="1"/>
  <c r="AP943" i="2" s="1"/>
  <c r="AH941" i="2"/>
  <c r="AQ941" i="2" s="1"/>
  <c r="AI941" i="2"/>
  <c r="AN941" i="2" s="1"/>
  <c r="AG941" i="2"/>
  <c r="AK941" i="2" s="1"/>
  <c r="AE943" i="2"/>
  <c r="AR943" i="2" s="1"/>
  <c r="AE942" i="2"/>
  <c r="AR942" i="2" s="1"/>
  <c r="Z944" i="2"/>
  <c r="AA944" i="2" s="1"/>
  <c r="AJ944" i="2" s="1"/>
  <c r="AD942" i="2"/>
  <c r="AL942" i="2" s="1"/>
  <c r="AC943" i="2"/>
  <c r="AM943" i="2" s="1"/>
  <c r="R947" i="2"/>
  <c r="V946" i="2"/>
  <c r="X945" i="2" s="1"/>
  <c r="S946" i="2"/>
  <c r="T946" i="2" s="1"/>
  <c r="Y945" i="2" s="1"/>
  <c r="U946" i="2"/>
  <c r="W945" i="2" s="1"/>
  <c r="AD939" i="1"/>
  <c r="U943" i="1"/>
  <c r="W942" i="1" s="1"/>
  <c r="X942" i="1"/>
  <c r="AQ938" i="1"/>
  <c r="AP938" i="1"/>
  <c r="Z941" i="1"/>
  <c r="AN939" i="1"/>
  <c r="AJ939" i="1"/>
  <c r="AR938" i="1"/>
  <c r="AK939" i="1"/>
  <c r="AM939" i="1"/>
  <c r="AB940" i="1"/>
  <c r="AD940" i="1" s="1"/>
  <c r="AA940" i="1"/>
  <c r="S943" i="1"/>
  <c r="T943" i="1" s="1"/>
  <c r="Y942" i="1" s="1"/>
  <c r="R944" i="1"/>
  <c r="V944" i="1" s="1"/>
  <c r="AD943" i="2" l="1"/>
  <c r="AL943" i="2" s="1"/>
  <c r="AC944" i="2"/>
  <c r="AM944" i="2" s="1"/>
  <c r="AB944" i="2"/>
  <c r="AP944" i="2" s="1"/>
  <c r="AI942" i="2"/>
  <c r="AN942" i="2" s="1"/>
  <c r="AG943" i="2"/>
  <c r="AK943" i="2" s="1"/>
  <c r="Z945" i="2"/>
  <c r="AA945" i="2" s="1"/>
  <c r="AJ945" i="2" s="1"/>
  <c r="AG942" i="2"/>
  <c r="AK942" i="2" s="1"/>
  <c r="R948" i="2"/>
  <c r="S947" i="2"/>
  <c r="T947" i="2" s="1"/>
  <c r="Y946" i="2" s="1"/>
  <c r="V947" i="2"/>
  <c r="X946" i="2" s="1"/>
  <c r="U947" i="2"/>
  <c r="W946" i="2" s="1"/>
  <c r="AH942" i="2"/>
  <c r="AQ942" i="2" s="1"/>
  <c r="AI943" i="2"/>
  <c r="AN943" i="2" s="1"/>
  <c r="AE940" i="1"/>
  <c r="U944" i="1"/>
  <c r="W943" i="1" s="1"/>
  <c r="X943" i="1"/>
  <c r="AP939" i="1"/>
  <c r="AR939" i="1"/>
  <c r="AA941" i="1"/>
  <c r="AE941" i="1" s="1"/>
  <c r="AB941" i="1"/>
  <c r="AN940" i="1"/>
  <c r="AK940" i="1"/>
  <c r="AQ939" i="1"/>
  <c r="AC941" i="1"/>
  <c r="Z942" i="1"/>
  <c r="AJ940" i="1"/>
  <c r="R945" i="1"/>
  <c r="V945" i="1" s="1"/>
  <c r="S944" i="1"/>
  <c r="T944" i="1" s="1"/>
  <c r="Y943" i="1" s="1"/>
  <c r="AH943" i="2" l="1"/>
  <c r="AQ943" i="2" s="1"/>
  <c r="AE944" i="2"/>
  <c r="AR944" i="2" s="1"/>
  <c r="AD944" i="2"/>
  <c r="AL944" i="2" s="1"/>
  <c r="AB945" i="2"/>
  <c r="AP945" i="2" s="1"/>
  <c r="R949" i="2"/>
  <c r="S948" i="2"/>
  <c r="T948" i="2" s="1"/>
  <c r="Y947" i="2" s="1"/>
  <c r="U948" i="2"/>
  <c r="W947" i="2" s="1"/>
  <c r="V948" i="2"/>
  <c r="X947" i="2" s="1"/>
  <c r="Z946" i="2"/>
  <c r="AA946" i="2" s="1"/>
  <c r="AJ946" i="2" s="1"/>
  <c r="AC945" i="2"/>
  <c r="AM945" i="2" s="1"/>
  <c r="AD941" i="1"/>
  <c r="AR940" i="1"/>
  <c r="X944" i="1"/>
  <c r="U945" i="1"/>
  <c r="W944" i="1" s="1"/>
  <c r="AP940" i="1"/>
  <c r="AB942" i="1"/>
  <c r="AD942" i="1" s="1"/>
  <c r="AA942" i="1"/>
  <c r="AM941" i="1"/>
  <c r="AK941" i="1"/>
  <c r="AC942" i="1"/>
  <c r="AL942" i="1" s="1"/>
  <c r="AQ940" i="1"/>
  <c r="AM940" i="1"/>
  <c r="AN941" i="1"/>
  <c r="AJ941" i="1"/>
  <c r="Z943" i="1"/>
  <c r="AC943" i="1" s="1"/>
  <c r="AL943" i="1" s="1"/>
  <c r="AL941" i="1"/>
  <c r="R946" i="1"/>
  <c r="V946" i="1" s="1"/>
  <c r="S945" i="1"/>
  <c r="T945" i="1" s="1"/>
  <c r="Y944" i="1" s="1"/>
  <c r="AI944" i="2" l="1"/>
  <c r="AN944" i="2" s="1"/>
  <c r="AE945" i="2"/>
  <c r="AR945" i="2" s="1"/>
  <c r="AH944" i="2"/>
  <c r="AQ944" i="2" s="1"/>
  <c r="AG944" i="2"/>
  <c r="AK944" i="2" s="1"/>
  <c r="AD945" i="2"/>
  <c r="AL945" i="2" s="1"/>
  <c r="AG945" i="2"/>
  <c r="AK945" i="2" s="1"/>
  <c r="AB946" i="2"/>
  <c r="AP946" i="2" s="1"/>
  <c r="AH945" i="2"/>
  <c r="AQ945" i="2" s="1"/>
  <c r="Z947" i="2"/>
  <c r="AB947" i="2" s="1"/>
  <c r="AP947" i="2" s="1"/>
  <c r="AI945" i="2"/>
  <c r="AN945" i="2" s="1"/>
  <c r="AC946" i="2"/>
  <c r="AM946" i="2" s="1"/>
  <c r="R950" i="2"/>
  <c r="S949" i="2"/>
  <c r="T949" i="2" s="1"/>
  <c r="Y948" i="2" s="1"/>
  <c r="U949" i="2"/>
  <c r="W948" i="2" s="1"/>
  <c r="V949" i="2"/>
  <c r="X948" i="2" s="1"/>
  <c r="AE942" i="1"/>
  <c r="U946" i="1"/>
  <c r="W945" i="1" s="1"/>
  <c r="X945" i="1"/>
  <c r="AR941" i="1"/>
  <c r="AP941" i="1"/>
  <c r="AQ941" i="1"/>
  <c r="AJ942" i="1"/>
  <c r="AN942" i="1"/>
  <c r="Z944" i="1"/>
  <c r="AC944" i="1" s="1"/>
  <c r="AL944" i="1" s="1"/>
  <c r="AA943" i="1"/>
  <c r="AE943" i="1" s="1"/>
  <c r="AB943" i="1"/>
  <c r="AK942" i="1"/>
  <c r="AM942" i="1"/>
  <c r="S946" i="1"/>
  <c r="T946" i="1" s="1"/>
  <c r="Y945" i="1" s="1"/>
  <c r="R947" i="1"/>
  <c r="V947" i="1" s="1"/>
  <c r="AE946" i="2" l="1"/>
  <c r="AR946" i="2" s="1"/>
  <c r="AD946" i="2"/>
  <c r="AL946" i="2" s="1"/>
  <c r="AC947" i="2"/>
  <c r="AM947" i="2" s="1"/>
  <c r="AA947" i="2"/>
  <c r="AJ947" i="2" s="1"/>
  <c r="S950" i="2"/>
  <c r="T950" i="2" s="1"/>
  <c r="Y949" i="2" s="1"/>
  <c r="R951" i="2"/>
  <c r="U950" i="2"/>
  <c r="W949" i="2" s="1"/>
  <c r="V950" i="2"/>
  <c r="X949" i="2" s="1"/>
  <c r="Z948" i="2"/>
  <c r="AC948" i="2" s="1"/>
  <c r="AM948" i="2" s="1"/>
  <c r="AG946" i="2"/>
  <c r="AK946" i="2" s="1"/>
  <c r="AD943" i="1"/>
  <c r="X946" i="1"/>
  <c r="U947" i="1"/>
  <c r="AP942" i="1"/>
  <c r="AR942" i="1"/>
  <c r="AQ942" i="1"/>
  <c r="Z945" i="1"/>
  <c r="AK943" i="1"/>
  <c r="AM943" i="1"/>
  <c r="AN943" i="1"/>
  <c r="AJ943" i="1"/>
  <c r="AA944" i="1"/>
  <c r="AE944" i="1" s="1"/>
  <c r="AB944" i="1"/>
  <c r="R948" i="1"/>
  <c r="V948" i="1" s="1"/>
  <c r="S947" i="1"/>
  <c r="T947" i="1" s="1"/>
  <c r="Y946" i="1" s="1"/>
  <c r="AI946" i="2" l="1"/>
  <c r="AN946" i="2" s="1"/>
  <c r="AH946" i="2"/>
  <c r="AQ946" i="2" s="1"/>
  <c r="AB948" i="2"/>
  <c r="AP948" i="2" s="1"/>
  <c r="AA948" i="2"/>
  <c r="AJ948" i="2" s="1"/>
  <c r="S951" i="2"/>
  <c r="T951" i="2" s="1"/>
  <c r="Y950" i="2" s="1"/>
  <c r="R952" i="2"/>
  <c r="U951" i="2"/>
  <c r="W950" i="2" s="1"/>
  <c r="V951" i="2"/>
  <c r="X950" i="2" s="1"/>
  <c r="Z949" i="2"/>
  <c r="AB949" i="2" s="1"/>
  <c r="AP949" i="2" s="1"/>
  <c r="AE947" i="2"/>
  <c r="AR947" i="2" s="1"/>
  <c r="AD947" i="2"/>
  <c r="AL947" i="2" s="1"/>
  <c r="AD944" i="1"/>
  <c r="AQ943" i="1"/>
  <c r="U948" i="1"/>
  <c r="W947" i="1" s="1"/>
  <c r="X947" i="1"/>
  <c r="W946" i="1"/>
  <c r="AN944" i="1"/>
  <c r="AK944" i="1"/>
  <c r="AR944" i="1"/>
  <c r="AA945" i="1"/>
  <c r="AE945" i="1" s="1"/>
  <c r="AB945" i="1"/>
  <c r="AD945" i="1" s="1"/>
  <c r="AJ944" i="1"/>
  <c r="Z946" i="1"/>
  <c r="AR943" i="1"/>
  <c r="AP943" i="1"/>
  <c r="AC945" i="1"/>
  <c r="R949" i="1"/>
  <c r="V949" i="1" s="1"/>
  <c r="S948" i="1"/>
  <c r="T948" i="1" s="1"/>
  <c r="Y947" i="1" s="1"/>
  <c r="AD948" i="2" l="1"/>
  <c r="AL948" i="2" s="1"/>
  <c r="AE948" i="2"/>
  <c r="AR948" i="2" s="1"/>
  <c r="AC949" i="2"/>
  <c r="AM949" i="2" s="1"/>
  <c r="AA949" i="2"/>
  <c r="Z950" i="2"/>
  <c r="AB950" i="2" s="1"/>
  <c r="AP950" i="2" s="1"/>
  <c r="AG947" i="2"/>
  <c r="AK947" i="2" s="1"/>
  <c r="R953" i="2"/>
  <c r="V952" i="2"/>
  <c r="X951" i="2" s="1"/>
  <c r="S952" i="2"/>
  <c r="T952" i="2" s="1"/>
  <c r="Y951" i="2" s="1"/>
  <c r="U952" i="2"/>
  <c r="W951" i="2" s="1"/>
  <c r="AI947" i="2"/>
  <c r="AN947" i="2" s="1"/>
  <c r="AH947" i="2"/>
  <c r="AQ947" i="2" s="1"/>
  <c r="X948" i="1"/>
  <c r="U949" i="1"/>
  <c r="W948" i="1" s="1"/>
  <c r="AP944" i="1"/>
  <c r="AQ944" i="1"/>
  <c r="AM944" i="1"/>
  <c r="Z947" i="1"/>
  <c r="AB946" i="1"/>
  <c r="AA946" i="1"/>
  <c r="AE946" i="1" s="1"/>
  <c r="AM945" i="1"/>
  <c r="AK945" i="1"/>
  <c r="AL945" i="1"/>
  <c r="AC946" i="1"/>
  <c r="AL946" i="1" s="1"/>
  <c r="AN945" i="1"/>
  <c r="AJ945" i="1"/>
  <c r="AQ945" i="1"/>
  <c r="R950" i="1"/>
  <c r="V950" i="1" s="1"/>
  <c r="S949" i="1"/>
  <c r="T949" i="1" s="1"/>
  <c r="Y948" i="1" s="1"/>
  <c r="AE949" i="2" l="1"/>
  <c r="AR949" i="2" s="1"/>
  <c r="AJ949" i="2"/>
  <c r="AH948" i="2"/>
  <c r="AQ948" i="2" s="1"/>
  <c r="AD949" i="2"/>
  <c r="AL949" i="2" s="1"/>
  <c r="AG948" i="2"/>
  <c r="AK948" i="2" s="1"/>
  <c r="AI948" i="2"/>
  <c r="AN948" i="2" s="1"/>
  <c r="AC950" i="2"/>
  <c r="AM950" i="2" s="1"/>
  <c r="AG949" i="2"/>
  <c r="AK949" i="2" s="1"/>
  <c r="R954" i="2"/>
  <c r="S953" i="2"/>
  <c r="T953" i="2" s="1"/>
  <c r="Y952" i="2" s="1"/>
  <c r="U953" i="2"/>
  <c r="W952" i="2" s="1"/>
  <c r="V953" i="2"/>
  <c r="X952" i="2" s="1"/>
  <c r="AA950" i="2"/>
  <c r="AJ950" i="2" s="1"/>
  <c r="Z951" i="2"/>
  <c r="AB951" i="2" s="1"/>
  <c r="AP951" i="2" s="1"/>
  <c r="AD946" i="1"/>
  <c r="X949" i="1"/>
  <c r="U950" i="1"/>
  <c r="W949" i="1" s="1"/>
  <c r="AA947" i="1"/>
  <c r="AE947" i="1" s="1"/>
  <c r="AB947" i="1"/>
  <c r="AR945" i="1"/>
  <c r="AC947" i="1"/>
  <c r="AL947" i="1" s="1"/>
  <c r="AJ946" i="1"/>
  <c r="AN946" i="1"/>
  <c r="Z948" i="1"/>
  <c r="AP945" i="1"/>
  <c r="AK946" i="1"/>
  <c r="AM946" i="1"/>
  <c r="S950" i="1"/>
  <c r="T950" i="1" s="1"/>
  <c r="Y949" i="1" s="1"/>
  <c r="R951" i="1"/>
  <c r="V951" i="1" s="1"/>
  <c r="AI949" i="2" l="1"/>
  <c r="AN949" i="2" s="1"/>
  <c r="AH949" i="2"/>
  <c r="AQ949" i="2" s="1"/>
  <c r="AC951" i="2"/>
  <c r="AM951" i="2" s="1"/>
  <c r="AE950" i="2"/>
  <c r="AR950" i="2" s="1"/>
  <c r="S954" i="2"/>
  <c r="T954" i="2" s="1"/>
  <c r="Y953" i="2" s="1"/>
  <c r="R955" i="2"/>
  <c r="U954" i="2"/>
  <c r="W953" i="2" s="1"/>
  <c r="V954" i="2"/>
  <c r="X953" i="2" s="1"/>
  <c r="AA951" i="2"/>
  <c r="AJ951" i="2" s="1"/>
  <c r="Z952" i="2"/>
  <c r="AA952" i="2" s="1"/>
  <c r="AJ952" i="2" s="1"/>
  <c r="AD950" i="2"/>
  <c r="AL950" i="2" s="1"/>
  <c r="AD947" i="1"/>
  <c r="U951" i="1"/>
  <c r="W950" i="1" s="1"/>
  <c r="X950" i="1"/>
  <c r="AP946" i="1"/>
  <c r="AQ946" i="1"/>
  <c r="AR946" i="1"/>
  <c r="AK947" i="1"/>
  <c r="AM947" i="1"/>
  <c r="Z949" i="1"/>
  <c r="AC949" i="1" s="1"/>
  <c r="AA948" i="1"/>
  <c r="AE948" i="1" s="1"/>
  <c r="AB948" i="1"/>
  <c r="AC948" i="1"/>
  <c r="AL948" i="1" s="1"/>
  <c r="AN947" i="1"/>
  <c r="AJ947" i="1"/>
  <c r="R952" i="1"/>
  <c r="V952" i="1" s="1"/>
  <c r="S951" i="1"/>
  <c r="T951" i="1" s="1"/>
  <c r="Y950" i="1" s="1"/>
  <c r="AI950" i="2" l="1"/>
  <c r="AN950" i="2" s="1"/>
  <c r="Z953" i="2"/>
  <c r="AA953" i="2" s="1"/>
  <c r="AJ953" i="2" s="1"/>
  <c r="AC952" i="2"/>
  <c r="AM952" i="2" s="1"/>
  <c r="AE951" i="2"/>
  <c r="AR951" i="2" s="1"/>
  <c r="S955" i="2"/>
  <c r="T955" i="2" s="1"/>
  <c r="Y954" i="2" s="1"/>
  <c r="U955" i="2"/>
  <c r="W954" i="2" s="1"/>
  <c r="R956" i="2"/>
  <c r="V955" i="2"/>
  <c r="X954" i="2" s="1"/>
  <c r="AG950" i="2"/>
  <c r="AK950" i="2" s="1"/>
  <c r="AD951" i="2"/>
  <c r="AL951" i="2" s="1"/>
  <c r="AB952" i="2"/>
  <c r="AB953" i="2"/>
  <c r="AP953" i="2" s="1"/>
  <c r="AH950" i="2"/>
  <c r="AQ950" i="2" s="1"/>
  <c r="AD948" i="1"/>
  <c r="U952" i="1"/>
  <c r="W951" i="1" s="1"/>
  <c r="X951" i="1"/>
  <c r="AR947" i="1"/>
  <c r="AQ947" i="1"/>
  <c r="AL949" i="1"/>
  <c r="AN948" i="1"/>
  <c r="AK948" i="1"/>
  <c r="AP947" i="1"/>
  <c r="AJ948" i="1"/>
  <c r="Z950" i="1"/>
  <c r="AB949" i="1"/>
  <c r="AD949" i="1" s="1"/>
  <c r="AA949" i="1"/>
  <c r="S952" i="1"/>
  <c r="T952" i="1" s="1"/>
  <c r="Y951" i="1" s="1"/>
  <c r="R953" i="1"/>
  <c r="V953" i="1" s="1"/>
  <c r="AE952" i="2" l="1"/>
  <c r="AR952" i="2" s="1"/>
  <c r="AP952" i="2"/>
  <c r="AG951" i="2"/>
  <c r="AK951" i="2" s="1"/>
  <c r="AC953" i="2"/>
  <c r="AM953" i="2" s="1"/>
  <c r="AI951" i="2"/>
  <c r="AN951" i="2" s="1"/>
  <c r="AD953" i="2"/>
  <c r="AL953" i="2" s="1"/>
  <c r="R957" i="2"/>
  <c r="V956" i="2"/>
  <c r="X955" i="2" s="1"/>
  <c r="S956" i="2"/>
  <c r="T956" i="2" s="1"/>
  <c r="Y955" i="2" s="1"/>
  <c r="U956" i="2"/>
  <c r="W955" i="2" s="1"/>
  <c r="AH951" i="2"/>
  <c r="AQ951" i="2" s="1"/>
  <c r="AE953" i="2"/>
  <c r="AR953" i="2" s="1"/>
  <c r="AG952" i="2"/>
  <c r="AK952" i="2" s="1"/>
  <c r="AD952" i="2"/>
  <c r="AL952" i="2" s="1"/>
  <c r="Z954" i="2"/>
  <c r="AC954" i="2" s="1"/>
  <c r="AM954" i="2" s="1"/>
  <c r="AE949" i="1"/>
  <c r="U953" i="1"/>
  <c r="W952" i="1" s="1"/>
  <c r="X952" i="1"/>
  <c r="AR948" i="1"/>
  <c r="AQ948" i="1"/>
  <c r="AM948" i="1"/>
  <c r="AB950" i="1"/>
  <c r="AA950" i="1"/>
  <c r="AE950" i="1" s="1"/>
  <c r="AC950" i="1"/>
  <c r="AL950" i="1" s="1"/>
  <c r="AM949" i="1"/>
  <c r="AK949" i="1"/>
  <c r="Z951" i="1"/>
  <c r="AC951" i="1" s="1"/>
  <c r="AL951" i="1" s="1"/>
  <c r="AP948" i="1"/>
  <c r="AJ949" i="1"/>
  <c r="AN949" i="1"/>
  <c r="R954" i="1"/>
  <c r="V954" i="1" s="1"/>
  <c r="S953" i="1"/>
  <c r="T953" i="1" s="1"/>
  <c r="Y952" i="1" s="1"/>
  <c r="AA954" i="2" l="1"/>
  <c r="AJ954" i="2" s="1"/>
  <c r="AH953" i="2"/>
  <c r="AQ953" i="2" s="1"/>
  <c r="R958" i="2"/>
  <c r="S957" i="2"/>
  <c r="T957" i="2" s="1"/>
  <c r="Y956" i="2" s="1"/>
  <c r="V957" i="2"/>
  <c r="X956" i="2" s="1"/>
  <c r="U957" i="2"/>
  <c r="W956" i="2" s="1"/>
  <c r="AB954" i="2"/>
  <c r="Z955" i="2"/>
  <c r="AC955" i="2" s="1"/>
  <c r="AM955" i="2" s="1"/>
  <c r="AH952" i="2"/>
  <c r="AQ952" i="2" s="1"/>
  <c r="AG953" i="2"/>
  <c r="AK953" i="2" s="1"/>
  <c r="AI952" i="2"/>
  <c r="AN952" i="2" s="1"/>
  <c r="AI953" i="2"/>
  <c r="AN953" i="2" s="1"/>
  <c r="AD950" i="1"/>
  <c r="U954" i="1"/>
  <c r="W953" i="1" s="1"/>
  <c r="X953" i="1"/>
  <c r="AQ949" i="1"/>
  <c r="AR949" i="1"/>
  <c r="AJ950" i="1"/>
  <c r="AN950" i="1"/>
  <c r="AP949" i="1"/>
  <c r="AK950" i="1"/>
  <c r="AM950" i="1"/>
  <c r="Z952" i="1"/>
  <c r="AA951" i="1"/>
  <c r="AE951" i="1" s="1"/>
  <c r="AB951" i="1"/>
  <c r="S954" i="1"/>
  <c r="T954" i="1" s="1"/>
  <c r="Y953" i="1" s="1"/>
  <c r="R955" i="1"/>
  <c r="V955" i="1" s="1"/>
  <c r="AE954" i="2" l="1"/>
  <c r="AR954" i="2" s="1"/>
  <c r="AP954" i="2"/>
  <c r="Z956" i="2"/>
  <c r="AB956" i="2" s="1"/>
  <c r="AP956" i="2" s="1"/>
  <c r="AA955" i="2"/>
  <c r="AJ955" i="2" s="1"/>
  <c r="AB955" i="2"/>
  <c r="AP955" i="2" s="1"/>
  <c r="AD954" i="2"/>
  <c r="AL954" i="2" s="1"/>
  <c r="AG954" i="2"/>
  <c r="AK954" i="2" s="1"/>
  <c r="S958" i="2"/>
  <c r="T958" i="2" s="1"/>
  <c r="Y957" i="2" s="1"/>
  <c r="R959" i="2"/>
  <c r="U958" i="2"/>
  <c r="W957" i="2" s="1"/>
  <c r="V958" i="2"/>
  <c r="X957" i="2" s="1"/>
  <c r="AD951" i="1"/>
  <c r="X954" i="1"/>
  <c r="U955" i="1"/>
  <c r="W954" i="1" s="1"/>
  <c r="AP950" i="1"/>
  <c r="AQ950" i="1"/>
  <c r="AR950" i="1"/>
  <c r="AK951" i="1"/>
  <c r="AM951" i="1"/>
  <c r="AN951" i="1"/>
  <c r="AJ951" i="1"/>
  <c r="AA952" i="1"/>
  <c r="AB952" i="1"/>
  <c r="AD952" i="1" s="1"/>
  <c r="Z953" i="1"/>
  <c r="AC952" i="1"/>
  <c r="AL952" i="1" s="1"/>
  <c r="R956" i="1"/>
  <c r="V956" i="1" s="1"/>
  <c r="S955" i="1"/>
  <c r="T955" i="1" s="1"/>
  <c r="Y954" i="1" s="1"/>
  <c r="AI954" i="2" l="1"/>
  <c r="AN954" i="2" s="1"/>
  <c r="AD955" i="2"/>
  <c r="AL955" i="2" s="1"/>
  <c r="AA956" i="2"/>
  <c r="AJ956" i="2" s="1"/>
  <c r="Z957" i="2"/>
  <c r="AA957" i="2" s="1"/>
  <c r="AJ957" i="2" s="1"/>
  <c r="AC956" i="2"/>
  <c r="AM956" i="2" s="1"/>
  <c r="AE955" i="2"/>
  <c r="AR955" i="2" s="1"/>
  <c r="S959" i="2"/>
  <c r="T959" i="2" s="1"/>
  <c r="Y958" i="2" s="1"/>
  <c r="R960" i="2"/>
  <c r="V959" i="2"/>
  <c r="X958" i="2" s="1"/>
  <c r="U959" i="2"/>
  <c r="W958" i="2" s="1"/>
  <c r="AH954" i="2"/>
  <c r="AQ954" i="2" s="1"/>
  <c r="AE952" i="1"/>
  <c r="X955" i="1"/>
  <c r="U956" i="1"/>
  <c r="W955" i="1" s="1"/>
  <c r="AQ951" i="1"/>
  <c r="AP951" i="1"/>
  <c r="AA953" i="1"/>
  <c r="AE953" i="1" s="1"/>
  <c r="AB953" i="1"/>
  <c r="Z954" i="1"/>
  <c r="AN952" i="1"/>
  <c r="AK952" i="1"/>
  <c r="AR951" i="1"/>
  <c r="AC953" i="1"/>
  <c r="AJ952" i="1"/>
  <c r="R957" i="1"/>
  <c r="V957" i="1" s="1"/>
  <c r="S956" i="1"/>
  <c r="T956" i="1" s="1"/>
  <c r="Y955" i="1" s="1"/>
  <c r="AB957" i="2" l="1"/>
  <c r="AP957" i="2" s="1"/>
  <c r="AH955" i="2"/>
  <c r="AQ955" i="2" s="1"/>
  <c r="AE957" i="2"/>
  <c r="AR957" i="2" s="1"/>
  <c r="AD957" i="2"/>
  <c r="AL957" i="2" s="1"/>
  <c r="Z958" i="2"/>
  <c r="AB958" i="2" s="1"/>
  <c r="AP958" i="2" s="1"/>
  <c r="AI955" i="2"/>
  <c r="AN955" i="2" s="1"/>
  <c r="AC957" i="2"/>
  <c r="AM957" i="2" s="1"/>
  <c r="AE956" i="2"/>
  <c r="AR956" i="2" s="1"/>
  <c r="AD956" i="2"/>
  <c r="AL956" i="2" s="1"/>
  <c r="R961" i="2"/>
  <c r="V960" i="2"/>
  <c r="X959" i="2" s="1"/>
  <c r="S960" i="2"/>
  <c r="T960" i="2" s="1"/>
  <c r="Y959" i="2" s="1"/>
  <c r="U960" i="2"/>
  <c r="W959" i="2" s="1"/>
  <c r="AG955" i="2"/>
  <c r="AK955" i="2" s="1"/>
  <c r="AD953" i="1"/>
  <c r="X956" i="1"/>
  <c r="U957" i="1"/>
  <c r="W956" i="1" s="1"/>
  <c r="AP952" i="1"/>
  <c r="AA954" i="1"/>
  <c r="AB954" i="1"/>
  <c r="AD954" i="1" s="1"/>
  <c r="AQ952" i="1"/>
  <c r="AM952" i="1"/>
  <c r="AC954" i="1"/>
  <c r="AL954" i="1" s="1"/>
  <c r="AR952" i="1"/>
  <c r="AM953" i="1"/>
  <c r="AK953" i="1"/>
  <c r="Z955" i="1"/>
  <c r="AL953" i="1"/>
  <c r="AJ953" i="1"/>
  <c r="AN953" i="1"/>
  <c r="S957" i="1"/>
  <c r="T957" i="1" s="1"/>
  <c r="Y956" i="1" s="1"/>
  <c r="R958" i="1"/>
  <c r="V958" i="1" s="1"/>
  <c r="AC958" i="2" l="1"/>
  <c r="AM958" i="2" s="1"/>
  <c r="AA958" i="2"/>
  <c r="AJ958" i="2" s="1"/>
  <c r="AI956" i="2"/>
  <c r="AN956" i="2" s="1"/>
  <c r="AG957" i="2"/>
  <c r="AK957" i="2" s="1"/>
  <c r="AG956" i="2"/>
  <c r="AK956" i="2" s="1"/>
  <c r="R962" i="2"/>
  <c r="S961" i="2"/>
  <c r="T961" i="2" s="1"/>
  <c r="Y960" i="2" s="1"/>
  <c r="V961" i="2"/>
  <c r="X960" i="2" s="1"/>
  <c r="U961" i="2"/>
  <c r="W960" i="2" s="1"/>
  <c r="AH957" i="2"/>
  <c r="AQ957" i="2" s="1"/>
  <c r="Z959" i="2"/>
  <c r="AB959" i="2" s="1"/>
  <c r="AP959" i="2" s="1"/>
  <c r="AH956" i="2"/>
  <c r="AQ956" i="2" s="1"/>
  <c r="AI957" i="2"/>
  <c r="AN957" i="2" s="1"/>
  <c r="AE954" i="1"/>
  <c r="X957" i="1"/>
  <c r="U958" i="1"/>
  <c r="AP953" i="1"/>
  <c r="AR953" i="1"/>
  <c r="AQ953" i="1"/>
  <c r="AA955" i="1"/>
  <c r="AB955" i="1"/>
  <c r="AD955" i="1" s="1"/>
  <c r="AK954" i="1"/>
  <c r="AM954" i="1"/>
  <c r="Z956" i="1"/>
  <c r="AC956" i="1" s="1"/>
  <c r="AL956" i="1" s="1"/>
  <c r="AC955" i="1"/>
  <c r="AL955" i="1" s="1"/>
  <c r="AJ954" i="1"/>
  <c r="AN954" i="1"/>
  <c r="R959" i="1"/>
  <c r="V959" i="1" s="1"/>
  <c r="S958" i="1"/>
  <c r="T958" i="1" s="1"/>
  <c r="Y957" i="1" s="1"/>
  <c r="AE958" i="2" l="1"/>
  <c r="AR958" i="2" s="1"/>
  <c r="AD958" i="2"/>
  <c r="AL958" i="2" s="1"/>
  <c r="AA959" i="2"/>
  <c r="AC959" i="2"/>
  <c r="AM959" i="2" s="1"/>
  <c r="Z960" i="2"/>
  <c r="AA960" i="2" s="1"/>
  <c r="AJ960" i="2" s="1"/>
  <c r="AG958" i="2"/>
  <c r="AK958" i="2" s="1"/>
  <c r="AE959" i="2"/>
  <c r="AR959" i="2" s="1"/>
  <c r="S962" i="2"/>
  <c r="T962" i="2" s="1"/>
  <c r="Y961" i="2" s="1"/>
  <c r="R963" i="2"/>
  <c r="V962" i="2"/>
  <c r="X961" i="2" s="1"/>
  <c r="U962" i="2"/>
  <c r="W961" i="2" s="1"/>
  <c r="AE955" i="1"/>
  <c r="W957" i="1"/>
  <c r="Z957" i="1" s="1"/>
  <c r="U959" i="1"/>
  <c r="W958" i="1" s="1"/>
  <c r="X958" i="1"/>
  <c r="AR954" i="1"/>
  <c r="AQ954" i="1"/>
  <c r="AK955" i="1"/>
  <c r="AM955" i="1"/>
  <c r="AB956" i="1"/>
  <c r="AD956" i="1" s="1"/>
  <c r="AA956" i="1"/>
  <c r="AP954" i="1"/>
  <c r="AJ955" i="1"/>
  <c r="AN955" i="1"/>
  <c r="R960" i="1"/>
  <c r="V960" i="1" s="1"/>
  <c r="S959" i="1"/>
  <c r="T959" i="1" s="1"/>
  <c r="Y958" i="1" s="1"/>
  <c r="AB960" i="2" l="1"/>
  <c r="AP960" i="2" s="1"/>
  <c r="AD959" i="2"/>
  <c r="AL959" i="2" s="1"/>
  <c r="AJ959" i="2"/>
  <c r="AI958" i="2"/>
  <c r="AN958" i="2" s="1"/>
  <c r="AH958" i="2"/>
  <c r="AQ958" i="2" s="1"/>
  <c r="AE960" i="2"/>
  <c r="AR960" i="2" s="1"/>
  <c r="R964" i="2"/>
  <c r="S963" i="2"/>
  <c r="T963" i="2" s="1"/>
  <c r="Y962" i="2" s="1"/>
  <c r="U963" i="2"/>
  <c r="W962" i="2" s="1"/>
  <c r="V963" i="2"/>
  <c r="X962" i="2" s="1"/>
  <c r="AD960" i="2"/>
  <c r="AL960" i="2" s="1"/>
  <c r="Z961" i="2"/>
  <c r="AA961" i="2" s="1"/>
  <c r="AJ961" i="2" s="1"/>
  <c r="AC960" i="2"/>
  <c r="AM960" i="2" s="1"/>
  <c r="AG959" i="2"/>
  <c r="AK959" i="2" s="1"/>
  <c r="AE956" i="1"/>
  <c r="U960" i="1"/>
  <c r="W959" i="1" s="1"/>
  <c r="X959" i="1"/>
  <c r="AR955" i="1"/>
  <c r="AJ956" i="1"/>
  <c r="AQ955" i="1"/>
  <c r="AN956" i="1"/>
  <c r="AK956" i="1"/>
  <c r="AB957" i="1"/>
  <c r="AA957" i="1"/>
  <c r="AE957" i="1" s="1"/>
  <c r="Z958" i="1"/>
  <c r="AP955" i="1"/>
  <c r="AC957" i="1"/>
  <c r="R961" i="1"/>
  <c r="V961" i="1" s="1"/>
  <c r="S960" i="1"/>
  <c r="T960" i="1" s="1"/>
  <c r="Y959" i="1" s="1"/>
  <c r="AI959" i="2" l="1"/>
  <c r="AN959" i="2" s="1"/>
  <c r="AH959" i="2"/>
  <c r="AQ959" i="2" s="1"/>
  <c r="AC961" i="2"/>
  <c r="AM961" i="2" s="1"/>
  <c r="Z962" i="2"/>
  <c r="AB962" i="2" s="1"/>
  <c r="AP962" i="2" s="1"/>
  <c r="AB961" i="2"/>
  <c r="AP961" i="2" s="1"/>
  <c r="AG960" i="2"/>
  <c r="AK960" i="2" s="1"/>
  <c r="AI960" i="2"/>
  <c r="AN960" i="2" s="1"/>
  <c r="R965" i="2"/>
  <c r="S964" i="2"/>
  <c r="T964" i="2" s="1"/>
  <c r="Y963" i="2" s="1"/>
  <c r="V964" i="2"/>
  <c r="X963" i="2" s="1"/>
  <c r="U964" i="2"/>
  <c r="W963" i="2" s="1"/>
  <c r="AH960" i="2"/>
  <c r="AQ960" i="2" s="1"/>
  <c r="AD957" i="1"/>
  <c r="U961" i="1"/>
  <c r="W960" i="1" s="1"/>
  <c r="X960" i="1"/>
  <c r="AM957" i="1"/>
  <c r="AK957" i="1"/>
  <c r="AA958" i="1"/>
  <c r="AE958" i="1" s="1"/>
  <c r="AB958" i="1"/>
  <c r="AD958" i="1" s="1"/>
  <c r="AQ956" i="1"/>
  <c r="AM956" i="1"/>
  <c r="AR956" i="1"/>
  <c r="Z959" i="1"/>
  <c r="AC959" i="1" s="1"/>
  <c r="AL959" i="1" s="1"/>
  <c r="AP956" i="1"/>
  <c r="AC958" i="1"/>
  <c r="AL958" i="1" s="1"/>
  <c r="AL957" i="1"/>
  <c r="AN957" i="1"/>
  <c r="AJ957" i="1"/>
  <c r="AQ957" i="1"/>
  <c r="R962" i="1"/>
  <c r="V962" i="1" s="1"/>
  <c r="S961" i="1"/>
  <c r="T961" i="1" s="1"/>
  <c r="Y960" i="1" s="1"/>
  <c r="S965" i="2" l="1"/>
  <c r="T965" i="2" s="1"/>
  <c r="Y964" i="2" s="1"/>
  <c r="R966" i="2"/>
  <c r="U965" i="2"/>
  <c r="W964" i="2" s="1"/>
  <c r="V965" i="2"/>
  <c r="X964" i="2" s="1"/>
  <c r="AD961" i="2"/>
  <c r="AL961" i="2" s="1"/>
  <c r="AE961" i="2"/>
  <c r="AR961" i="2" s="1"/>
  <c r="Z963" i="2"/>
  <c r="AA963" i="2" s="1"/>
  <c r="AJ963" i="2" s="1"/>
  <c r="AC962" i="2"/>
  <c r="AM962" i="2" s="1"/>
  <c r="AA962" i="2"/>
  <c r="AJ962" i="2" s="1"/>
  <c r="U962" i="1"/>
  <c r="W961" i="1" s="1"/>
  <c r="X961" i="1"/>
  <c r="AP957" i="1"/>
  <c r="AR957" i="1"/>
  <c r="AK958" i="1"/>
  <c r="AM958" i="1"/>
  <c r="Z960" i="1"/>
  <c r="AC960" i="1" s="1"/>
  <c r="AL960" i="1" s="1"/>
  <c r="AJ958" i="1"/>
  <c r="AN958" i="1"/>
  <c r="AA959" i="1"/>
  <c r="AB959" i="1"/>
  <c r="AD959" i="1" s="1"/>
  <c r="S962" i="1"/>
  <c r="T962" i="1" s="1"/>
  <c r="Y961" i="1" s="1"/>
  <c r="R963" i="1"/>
  <c r="V963" i="1" s="1"/>
  <c r="AB963" i="2" l="1"/>
  <c r="AP963" i="2" s="1"/>
  <c r="AC963" i="2"/>
  <c r="AM963" i="2" s="1"/>
  <c r="AE962" i="2"/>
  <c r="AR962" i="2" s="1"/>
  <c r="AH961" i="2"/>
  <c r="AQ961" i="2" s="1"/>
  <c r="AE963" i="2"/>
  <c r="AR963" i="2" s="1"/>
  <c r="AI961" i="2"/>
  <c r="AN961" i="2" s="1"/>
  <c r="AD963" i="2"/>
  <c r="AL963" i="2" s="1"/>
  <c r="Z964" i="2"/>
  <c r="AC964" i="2" s="1"/>
  <c r="AM964" i="2" s="1"/>
  <c r="AG961" i="2"/>
  <c r="AK961" i="2" s="1"/>
  <c r="S966" i="2"/>
  <c r="T966" i="2" s="1"/>
  <c r="Y965" i="2" s="1"/>
  <c r="R967" i="2"/>
  <c r="V966" i="2"/>
  <c r="X965" i="2" s="1"/>
  <c r="U966" i="2"/>
  <c r="W965" i="2" s="1"/>
  <c r="AD962" i="2"/>
  <c r="AL962" i="2" s="1"/>
  <c r="AE959" i="1"/>
  <c r="X962" i="1"/>
  <c r="U963" i="1"/>
  <c r="AR958" i="1"/>
  <c r="Z961" i="1"/>
  <c r="AK959" i="1"/>
  <c r="AM959" i="1"/>
  <c r="AP958" i="1"/>
  <c r="AN959" i="1"/>
  <c r="AJ959" i="1"/>
  <c r="AQ958" i="1"/>
  <c r="AB960" i="1"/>
  <c r="AD960" i="1" s="1"/>
  <c r="AA960" i="1"/>
  <c r="R964" i="1"/>
  <c r="V964" i="1" s="1"/>
  <c r="S963" i="1"/>
  <c r="T963" i="1" s="1"/>
  <c r="Y962" i="1" s="1"/>
  <c r="AG962" i="2" l="1"/>
  <c r="AK962" i="2" s="1"/>
  <c r="AG963" i="2"/>
  <c r="AK963" i="2" s="1"/>
  <c r="AH963" i="2"/>
  <c r="AQ963" i="2" s="1"/>
  <c r="AB964" i="2"/>
  <c r="AP964" i="2" s="1"/>
  <c r="AH962" i="2"/>
  <c r="AQ962" i="2" s="1"/>
  <c r="R968" i="2"/>
  <c r="V967" i="2"/>
  <c r="X966" i="2" s="1"/>
  <c r="S967" i="2"/>
  <c r="T967" i="2" s="1"/>
  <c r="Y966" i="2" s="1"/>
  <c r="U967" i="2"/>
  <c r="W966" i="2" s="1"/>
  <c r="AA964" i="2"/>
  <c r="AJ964" i="2" s="1"/>
  <c r="AI963" i="2"/>
  <c r="AN963" i="2" s="1"/>
  <c r="AI962" i="2"/>
  <c r="AN962" i="2" s="1"/>
  <c r="Z965" i="2"/>
  <c r="AB965" i="2" s="1"/>
  <c r="AP965" i="2" s="1"/>
  <c r="AE960" i="1"/>
  <c r="W962" i="1"/>
  <c r="U964" i="1"/>
  <c r="W963" i="1" s="1"/>
  <c r="AQ959" i="1"/>
  <c r="AP959" i="1"/>
  <c r="AN960" i="1"/>
  <c r="AK960" i="1"/>
  <c r="AA961" i="1"/>
  <c r="AE961" i="1" s="1"/>
  <c r="AB961" i="1"/>
  <c r="Z962" i="1"/>
  <c r="AC962" i="1" s="1"/>
  <c r="AL962" i="1" s="1"/>
  <c r="AR959" i="1"/>
  <c r="AJ960" i="1"/>
  <c r="AC961" i="1"/>
  <c r="S964" i="1"/>
  <c r="T964" i="1" s="1"/>
  <c r="Y963" i="1" s="1"/>
  <c r="R965" i="1"/>
  <c r="V965" i="1" s="1"/>
  <c r="AE964" i="2" l="1"/>
  <c r="AR964" i="2" s="1"/>
  <c r="R969" i="2"/>
  <c r="S968" i="2"/>
  <c r="T968" i="2" s="1"/>
  <c r="Y967" i="2" s="1"/>
  <c r="U968" i="2"/>
  <c r="W967" i="2" s="1"/>
  <c r="V968" i="2"/>
  <c r="X967" i="2" s="1"/>
  <c r="AA965" i="2"/>
  <c r="AJ965" i="2" s="1"/>
  <c r="AC965" i="2"/>
  <c r="AM965" i="2" s="1"/>
  <c r="Z966" i="2"/>
  <c r="AB966" i="2" s="1"/>
  <c r="AP966" i="2" s="1"/>
  <c r="AD964" i="2"/>
  <c r="AL964" i="2" s="1"/>
  <c r="AD961" i="1"/>
  <c r="X963" i="1"/>
  <c r="X964" i="1"/>
  <c r="U965" i="1"/>
  <c r="W964" i="1" s="1"/>
  <c r="AP960" i="1"/>
  <c r="AQ960" i="1"/>
  <c r="AM960" i="1"/>
  <c r="AR960" i="1"/>
  <c r="AM961" i="1"/>
  <c r="AK961" i="1"/>
  <c r="AN961" i="1"/>
  <c r="AJ961" i="1"/>
  <c r="Z963" i="1"/>
  <c r="AL961" i="1"/>
  <c r="AB962" i="1"/>
  <c r="AA962" i="1"/>
  <c r="AE962" i="1" s="1"/>
  <c r="R966" i="1"/>
  <c r="V966" i="1" s="1"/>
  <c r="S965" i="1"/>
  <c r="T965" i="1" s="1"/>
  <c r="Y964" i="1" s="1"/>
  <c r="AA966" i="2" l="1"/>
  <c r="AG964" i="2"/>
  <c r="AK964" i="2" s="1"/>
  <c r="AC966" i="2"/>
  <c r="AM966" i="2" s="1"/>
  <c r="AE965" i="2"/>
  <c r="AR965" i="2" s="1"/>
  <c r="S969" i="2"/>
  <c r="T969" i="2" s="1"/>
  <c r="Y968" i="2" s="1"/>
  <c r="R970" i="2"/>
  <c r="U969" i="2"/>
  <c r="W968" i="2" s="1"/>
  <c r="V969" i="2"/>
  <c r="X968" i="2" s="1"/>
  <c r="AI964" i="2"/>
  <c r="AN964" i="2" s="1"/>
  <c r="Z967" i="2"/>
  <c r="AC967" i="2" s="1"/>
  <c r="AM967" i="2" s="1"/>
  <c r="AH964" i="2"/>
  <c r="AQ964" i="2" s="1"/>
  <c r="AD965" i="2"/>
  <c r="AL965" i="2" s="1"/>
  <c r="AD962" i="1"/>
  <c r="AQ961" i="1"/>
  <c r="AP961" i="1"/>
  <c r="X965" i="1"/>
  <c r="U966" i="1"/>
  <c r="W965" i="1" s="1"/>
  <c r="AJ962" i="1"/>
  <c r="AN962" i="1"/>
  <c r="AA963" i="1"/>
  <c r="AE963" i="1" s="1"/>
  <c r="AB963" i="1"/>
  <c r="AK962" i="1"/>
  <c r="AM962" i="1"/>
  <c r="AC963" i="1"/>
  <c r="AL963" i="1" s="1"/>
  <c r="Z964" i="1"/>
  <c r="AR961" i="1"/>
  <c r="S966" i="1"/>
  <c r="T966" i="1" s="1"/>
  <c r="Y965" i="1" s="1"/>
  <c r="R967" i="1"/>
  <c r="V967" i="1" s="1"/>
  <c r="AD966" i="2" l="1"/>
  <c r="AL966" i="2" s="1"/>
  <c r="AJ966" i="2"/>
  <c r="AG965" i="2"/>
  <c r="AK965" i="2" s="1"/>
  <c r="AH965" i="2"/>
  <c r="AQ965" i="2" s="1"/>
  <c r="AB967" i="2"/>
  <c r="AP967" i="2" s="1"/>
  <c r="AA967" i="2"/>
  <c r="Z968" i="2"/>
  <c r="AC968" i="2" s="1"/>
  <c r="AM968" i="2" s="1"/>
  <c r="AI965" i="2"/>
  <c r="AN965" i="2" s="1"/>
  <c r="S970" i="2"/>
  <c r="T970" i="2" s="1"/>
  <c r="Y969" i="2" s="1"/>
  <c r="R971" i="2"/>
  <c r="V970" i="2"/>
  <c r="X969" i="2" s="1"/>
  <c r="U970" i="2"/>
  <c r="W969" i="2" s="1"/>
  <c r="AE966" i="2"/>
  <c r="AR966" i="2" s="1"/>
  <c r="AH966" i="2"/>
  <c r="AQ966" i="2" s="1"/>
  <c r="AD963" i="1"/>
  <c r="U967" i="1"/>
  <c r="W966" i="1" s="1"/>
  <c r="X966" i="1"/>
  <c r="AR962" i="1"/>
  <c r="AA964" i="1"/>
  <c r="AB964" i="1"/>
  <c r="AD964" i="1" s="1"/>
  <c r="AQ962" i="1"/>
  <c r="AC964" i="1"/>
  <c r="AL964" i="1" s="1"/>
  <c r="Z965" i="1"/>
  <c r="AK963" i="1"/>
  <c r="AM963" i="1"/>
  <c r="AP962" i="1"/>
  <c r="AN963" i="1"/>
  <c r="AJ963" i="1"/>
  <c r="AQ963" i="1"/>
  <c r="R968" i="1"/>
  <c r="V968" i="1" s="1"/>
  <c r="S967" i="1"/>
  <c r="T967" i="1" s="1"/>
  <c r="Y966" i="1" s="1"/>
  <c r="AE967" i="2" l="1"/>
  <c r="AR967" i="2" s="1"/>
  <c r="AJ967" i="2"/>
  <c r="AI966" i="2"/>
  <c r="AN966" i="2" s="1"/>
  <c r="AD967" i="2"/>
  <c r="AL967" i="2" s="1"/>
  <c r="R972" i="2"/>
  <c r="S971" i="2"/>
  <c r="T971" i="2" s="1"/>
  <c r="Y970" i="2" s="1"/>
  <c r="V971" i="2"/>
  <c r="X970" i="2" s="1"/>
  <c r="U971" i="2"/>
  <c r="W970" i="2" s="1"/>
  <c r="AA968" i="2"/>
  <c r="AJ968" i="2" s="1"/>
  <c r="AG967" i="2"/>
  <c r="AK967" i="2" s="1"/>
  <c r="Z969" i="2"/>
  <c r="AB969" i="2" s="1"/>
  <c r="AP969" i="2" s="1"/>
  <c r="AG966" i="2"/>
  <c r="AK966" i="2" s="1"/>
  <c r="AB968" i="2"/>
  <c r="AP968" i="2" s="1"/>
  <c r="AE964" i="1"/>
  <c r="U968" i="1"/>
  <c r="W967" i="1" s="1"/>
  <c r="X967" i="1"/>
  <c r="AB965" i="1"/>
  <c r="AD965" i="1" s="1"/>
  <c r="AA965" i="1"/>
  <c r="AN964" i="1"/>
  <c r="AK964" i="1"/>
  <c r="AR963" i="1"/>
  <c r="AP963" i="1"/>
  <c r="AC965" i="1"/>
  <c r="AJ964" i="1"/>
  <c r="Z966" i="1"/>
  <c r="AC966" i="1" s="1"/>
  <c r="AL966" i="1" s="1"/>
  <c r="S968" i="1"/>
  <c r="T968" i="1" s="1"/>
  <c r="Y967" i="1" s="1"/>
  <c r="R969" i="1"/>
  <c r="V969" i="1" s="1"/>
  <c r="AH967" i="2" l="1"/>
  <c r="AQ967" i="2" s="1"/>
  <c r="AC969" i="2"/>
  <c r="AM969" i="2" s="1"/>
  <c r="AI967" i="2"/>
  <c r="AN967" i="2" s="1"/>
  <c r="AA969" i="2"/>
  <c r="AJ969" i="2" s="1"/>
  <c r="AE968" i="2"/>
  <c r="AR968" i="2" s="1"/>
  <c r="R973" i="2"/>
  <c r="S972" i="2"/>
  <c r="T972" i="2" s="1"/>
  <c r="Y971" i="2" s="1"/>
  <c r="V972" i="2"/>
  <c r="X971" i="2" s="1"/>
  <c r="U972" i="2"/>
  <c r="W971" i="2" s="1"/>
  <c r="AD968" i="2"/>
  <c r="AL968" i="2" s="1"/>
  <c r="Z970" i="2"/>
  <c r="AC970" i="2" s="1"/>
  <c r="AM970" i="2" s="1"/>
  <c r="AE965" i="1"/>
  <c r="U969" i="1"/>
  <c r="W968" i="1" s="1"/>
  <c r="X968" i="1"/>
  <c r="AQ964" i="1"/>
  <c r="AM964" i="1"/>
  <c r="Z967" i="1"/>
  <c r="AR964" i="1"/>
  <c r="AP964" i="1"/>
  <c r="AJ965" i="1"/>
  <c r="AN965" i="1"/>
  <c r="AA966" i="1"/>
  <c r="AB966" i="1"/>
  <c r="AD966" i="1" s="1"/>
  <c r="AL965" i="1"/>
  <c r="AM965" i="1"/>
  <c r="AK965" i="1"/>
  <c r="R970" i="1"/>
  <c r="V970" i="1" s="1"/>
  <c r="S969" i="1"/>
  <c r="T969" i="1" s="1"/>
  <c r="Y968" i="1" s="1"/>
  <c r="AG968" i="2" l="1"/>
  <c r="AK968" i="2" s="1"/>
  <c r="AH968" i="2"/>
  <c r="AQ968" i="2" s="1"/>
  <c r="AB970" i="2"/>
  <c r="AP970" i="2" s="1"/>
  <c r="S973" i="2"/>
  <c r="T973" i="2" s="1"/>
  <c r="Y972" i="2" s="1"/>
  <c r="R974" i="2"/>
  <c r="U973" i="2"/>
  <c r="W972" i="2" s="1"/>
  <c r="V973" i="2"/>
  <c r="X972" i="2" s="1"/>
  <c r="AI968" i="2"/>
  <c r="AN968" i="2" s="1"/>
  <c r="AA970" i="2"/>
  <c r="AJ970" i="2" s="1"/>
  <c r="Z971" i="2"/>
  <c r="AC971" i="2" s="1"/>
  <c r="AM971" i="2" s="1"/>
  <c r="AE969" i="2"/>
  <c r="AD969" i="2"/>
  <c r="AL969" i="2" s="1"/>
  <c r="AE966" i="1"/>
  <c r="U970" i="1"/>
  <c r="W969" i="1" s="1"/>
  <c r="X969" i="1"/>
  <c r="AA967" i="1"/>
  <c r="AE967" i="1" s="1"/>
  <c r="AB967" i="1"/>
  <c r="AJ966" i="1"/>
  <c r="AN966" i="1"/>
  <c r="AC967" i="1"/>
  <c r="AL967" i="1" s="1"/>
  <c r="Z968" i="1"/>
  <c r="AC968" i="1" s="1"/>
  <c r="AL968" i="1" s="1"/>
  <c r="AR965" i="1"/>
  <c r="AK966" i="1"/>
  <c r="AM966" i="1"/>
  <c r="AP965" i="1"/>
  <c r="AQ965" i="1"/>
  <c r="S970" i="1"/>
  <c r="T970" i="1" s="1"/>
  <c r="Y969" i="1" s="1"/>
  <c r="R971" i="1"/>
  <c r="V971" i="1" s="1"/>
  <c r="AI969" i="2" l="1"/>
  <c r="AN969" i="2" s="1"/>
  <c r="AR969" i="2"/>
  <c r="AB971" i="2"/>
  <c r="AP971" i="2" s="1"/>
  <c r="AH969" i="2"/>
  <c r="AQ969" i="2" s="1"/>
  <c r="AD970" i="2"/>
  <c r="AL970" i="2" s="1"/>
  <c r="AA971" i="2"/>
  <c r="Z972" i="2"/>
  <c r="AC972" i="2" s="1"/>
  <c r="AM972" i="2" s="1"/>
  <c r="AG969" i="2"/>
  <c r="AK969" i="2" s="1"/>
  <c r="AE970" i="2"/>
  <c r="AR970" i="2" s="1"/>
  <c r="S974" i="2"/>
  <c r="T974" i="2" s="1"/>
  <c r="Y973" i="2" s="1"/>
  <c r="R975" i="2"/>
  <c r="V974" i="2"/>
  <c r="X973" i="2" s="1"/>
  <c r="U974" i="2"/>
  <c r="W973" i="2" s="1"/>
  <c r="AD967" i="1"/>
  <c r="X970" i="1"/>
  <c r="U971" i="1"/>
  <c r="W970" i="1" s="1"/>
  <c r="AR966" i="1"/>
  <c r="AK967" i="1"/>
  <c r="AM967" i="1"/>
  <c r="Z969" i="1"/>
  <c r="AP966" i="1"/>
  <c r="AA968" i="1"/>
  <c r="AE968" i="1" s="1"/>
  <c r="AB968" i="1"/>
  <c r="AD968" i="1" s="1"/>
  <c r="AQ966" i="1"/>
  <c r="AJ967" i="1"/>
  <c r="AN967" i="1"/>
  <c r="R972" i="1"/>
  <c r="V972" i="1" s="1"/>
  <c r="S971" i="1"/>
  <c r="T971" i="1" s="1"/>
  <c r="Y970" i="1" s="1"/>
  <c r="AD971" i="2" l="1"/>
  <c r="AL971" i="2" s="1"/>
  <c r="AJ971" i="2"/>
  <c r="AH970" i="2"/>
  <c r="AQ970" i="2" s="1"/>
  <c r="R976" i="2"/>
  <c r="V975" i="2"/>
  <c r="X974" i="2" s="1"/>
  <c r="S975" i="2"/>
  <c r="T975" i="2" s="1"/>
  <c r="Y974" i="2" s="1"/>
  <c r="U975" i="2"/>
  <c r="W974" i="2" s="1"/>
  <c r="AI970" i="2"/>
  <c r="AN970" i="2" s="1"/>
  <c r="AA972" i="2"/>
  <c r="AJ972" i="2" s="1"/>
  <c r="AG970" i="2"/>
  <c r="AK970" i="2" s="1"/>
  <c r="AH971" i="2"/>
  <c r="AQ971" i="2" s="1"/>
  <c r="AE971" i="2"/>
  <c r="AB972" i="2"/>
  <c r="AP972" i="2" s="1"/>
  <c r="Z973" i="2"/>
  <c r="AB973" i="2" s="1"/>
  <c r="AP973" i="2" s="1"/>
  <c r="U972" i="1"/>
  <c r="W971" i="1" s="1"/>
  <c r="X971" i="1"/>
  <c r="AQ967" i="1"/>
  <c r="AJ968" i="1"/>
  <c r="AP967" i="1"/>
  <c r="Z970" i="1"/>
  <c r="AC970" i="1" s="1"/>
  <c r="AL970" i="1" s="1"/>
  <c r="AR967" i="1"/>
  <c r="AA969" i="1"/>
  <c r="AE969" i="1" s="1"/>
  <c r="AB969" i="1"/>
  <c r="AN968" i="1"/>
  <c r="AK968" i="1"/>
  <c r="AC969" i="1"/>
  <c r="S972" i="1"/>
  <c r="T972" i="1" s="1"/>
  <c r="Y971" i="1" s="1"/>
  <c r="R973" i="1"/>
  <c r="V973" i="1" s="1"/>
  <c r="AI971" i="2" l="1"/>
  <c r="AN971" i="2" s="1"/>
  <c r="AR971" i="2"/>
  <c r="Z974" i="2"/>
  <c r="AA974" i="2" s="1"/>
  <c r="AJ974" i="2" s="1"/>
  <c r="AA973" i="2"/>
  <c r="AJ973" i="2" s="1"/>
  <c r="AE972" i="2"/>
  <c r="AR972" i="2" s="1"/>
  <c r="AD972" i="2"/>
  <c r="AL972" i="2" s="1"/>
  <c r="AG971" i="2"/>
  <c r="AK971" i="2" s="1"/>
  <c r="AC973" i="2"/>
  <c r="AM973" i="2" s="1"/>
  <c r="R977" i="2"/>
  <c r="S976" i="2"/>
  <c r="T976" i="2" s="1"/>
  <c r="Y975" i="2" s="1"/>
  <c r="U976" i="2"/>
  <c r="W975" i="2" s="1"/>
  <c r="V976" i="2"/>
  <c r="X975" i="2" s="1"/>
  <c r="AD969" i="1"/>
  <c r="AP968" i="1"/>
  <c r="X972" i="1"/>
  <c r="U973" i="1"/>
  <c r="W972" i="1" s="1"/>
  <c r="AQ968" i="1"/>
  <c r="AM968" i="1"/>
  <c r="AJ969" i="1"/>
  <c r="AN969" i="1"/>
  <c r="Z971" i="1"/>
  <c r="AM969" i="1"/>
  <c r="AK969" i="1"/>
  <c r="AL969" i="1"/>
  <c r="AB970" i="1"/>
  <c r="AD970" i="1" s="1"/>
  <c r="AA970" i="1"/>
  <c r="AR968" i="1"/>
  <c r="R974" i="1"/>
  <c r="V974" i="1" s="1"/>
  <c r="S973" i="1"/>
  <c r="T973" i="1" s="1"/>
  <c r="Y972" i="1" s="1"/>
  <c r="AG972" i="2" l="1"/>
  <c r="AK972" i="2" s="1"/>
  <c r="AC974" i="2"/>
  <c r="AM974" i="2" s="1"/>
  <c r="AB974" i="2"/>
  <c r="AP974" i="2" s="1"/>
  <c r="AH972" i="2"/>
  <c r="AQ972" i="2" s="1"/>
  <c r="S977" i="2"/>
  <c r="T977" i="2" s="1"/>
  <c r="Y976" i="2" s="1"/>
  <c r="R978" i="2"/>
  <c r="V977" i="2"/>
  <c r="X976" i="2" s="1"/>
  <c r="U977" i="2"/>
  <c r="W976" i="2" s="1"/>
  <c r="AI972" i="2"/>
  <c r="AN972" i="2" s="1"/>
  <c r="AE973" i="2"/>
  <c r="AR973" i="2" s="1"/>
  <c r="Z975" i="2"/>
  <c r="AC975" i="2" s="1"/>
  <c r="AM975" i="2" s="1"/>
  <c r="AD973" i="2"/>
  <c r="AL973" i="2" s="1"/>
  <c r="AE970" i="1"/>
  <c r="U974" i="1"/>
  <c r="X973" i="1"/>
  <c r="AA971" i="1"/>
  <c r="AE971" i="1" s="1"/>
  <c r="AB971" i="1"/>
  <c r="AD971" i="1" s="1"/>
  <c r="AP969" i="1"/>
  <c r="AC971" i="1"/>
  <c r="AL971" i="1" s="1"/>
  <c r="AJ970" i="1"/>
  <c r="AN970" i="1"/>
  <c r="AR969" i="1"/>
  <c r="Z972" i="1"/>
  <c r="AK970" i="1"/>
  <c r="AM970" i="1"/>
  <c r="AQ969" i="1"/>
  <c r="S974" i="1"/>
  <c r="T974" i="1" s="1"/>
  <c r="Y973" i="1" s="1"/>
  <c r="R975" i="1"/>
  <c r="V975" i="1" s="1"/>
  <c r="AD974" i="2" l="1"/>
  <c r="AL974" i="2" s="1"/>
  <c r="AG973" i="2"/>
  <c r="AK973" i="2" s="1"/>
  <c r="AE974" i="2"/>
  <c r="AH973" i="2"/>
  <c r="AQ973" i="2" s="1"/>
  <c r="AB975" i="2"/>
  <c r="AP975" i="2" s="1"/>
  <c r="S978" i="2"/>
  <c r="T978" i="2" s="1"/>
  <c r="Y977" i="2" s="1"/>
  <c r="R979" i="2"/>
  <c r="V978" i="2"/>
  <c r="X977" i="2" s="1"/>
  <c r="U978" i="2"/>
  <c r="W977" i="2" s="1"/>
  <c r="AI973" i="2"/>
  <c r="AN973" i="2" s="1"/>
  <c r="AA975" i="2"/>
  <c r="AJ975" i="2" s="1"/>
  <c r="Z976" i="2"/>
  <c r="AB976" i="2" s="1"/>
  <c r="AP976" i="2" s="1"/>
  <c r="AH974" i="2"/>
  <c r="AQ974" i="2" s="1"/>
  <c r="U975" i="1"/>
  <c r="X974" i="1"/>
  <c r="AP970" i="1"/>
  <c r="W974" i="1"/>
  <c r="W973" i="1"/>
  <c r="AR970" i="1"/>
  <c r="AQ970" i="1"/>
  <c r="AB972" i="1"/>
  <c r="AD972" i="1" s="1"/>
  <c r="AA972" i="1"/>
  <c r="Z973" i="1"/>
  <c r="AK971" i="1"/>
  <c r="AM971" i="1"/>
  <c r="AC972" i="1"/>
  <c r="AL972" i="1" s="1"/>
  <c r="AN971" i="1"/>
  <c r="AJ971" i="1"/>
  <c r="R976" i="1"/>
  <c r="V976" i="1" s="1"/>
  <c r="S975" i="1"/>
  <c r="T975" i="1" s="1"/>
  <c r="Y974" i="1" s="1"/>
  <c r="AG974" i="2" l="1"/>
  <c r="AK974" i="2" s="1"/>
  <c r="AR974" i="2"/>
  <c r="AI974" i="2"/>
  <c r="AN974" i="2" s="1"/>
  <c r="Z977" i="2"/>
  <c r="AA977" i="2" s="1"/>
  <c r="AJ977" i="2" s="1"/>
  <c r="AD975" i="2"/>
  <c r="AL975" i="2" s="1"/>
  <c r="AE975" i="2"/>
  <c r="AR975" i="2" s="1"/>
  <c r="AC976" i="2"/>
  <c r="AM976" i="2" s="1"/>
  <c r="AA976" i="2"/>
  <c r="AJ976" i="2" s="1"/>
  <c r="R980" i="2"/>
  <c r="S979" i="2"/>
  <c r="T979" i="2" s="1"/>
  <c r="Y978" i="2" s="1"/>
  <c r="V979" i="2"/>
  <c r="X978" i="2" s="1"/>
  <c r="U979" i="2"/>
  <c r="W978" i="2" s="1"/>
  <c r="AE972" i="1"/>
  <c r="U976" i="1"/>
  <c r="W975" i="1" s="1"/>
  <c r="X975" i="1"/>
  <c r="AQ971" i="1"/>
  <c r="AR971" i="1"/>
  <c r="AP971" i="1"/>
  <c r="AA973" i="1"/>
  <c r="AE973" i="1" s="1"/>
  <c r="AB973" i="1"/>
  <c r="AD973" i="1" s="1"/>
  <c r="AC973" i="1"/>
  <c r="AJ972" i="1"/>
  <c r="Z974" i="1"/>
  <c r="AN972" i="1"/>
  <c r="AK972" i="1"/>
  <c r="S976" i="1"/>
  <c r="T976" i="1" s="1"/>
  <c r="Y975" i="1" s="1"/>
  <c r="R977" i="1"/>
  <c r="V977" i="1" s="1"/>
  <c r="AB977" i="2" l="1"/>
  <c r="AP977" i="2" s="1"/>
  <c r="AH975" i="2"/>
  <c r="AQ975" i="2" s="1"/>
  <c r="AC977" i="2"/>
  <c r="AM977" i="2" s="1"/>
  <c r="AG975" i="2"/>
  <c r="AK975" i="2" s="1"/>
  <c r="AE977" i="2"/>
  <c r="AR977" i="2" s="1"/>
  <c r="Z978" i="2"/>
  <c r="AA978" i="2" s="1"/>
  <c r="AJ978" i="2" s="1"/>
  <c r="AE976" i="2"/>
  <c r="AR976" i="2" s="1"/>
  <c r="AD977" i="2"/>
  <c r="AL977" i="2" s="1"/>
  <c r="R981" i="2"/>
  <c r="S980" i="2"/>
  <c r="T980" i="2" s="1"/>
  <c r="Y979" i="2" s="1"/>
  <c r="U980" i="2"/>
  <c r="W979" i="2" s="1"/>
  <c r="V980" i="2"/>
  <c r="X979" i="2" s="1"/>
  <c r="AI975" i="2"/>
  <c r="AN975" i="2" s="1"/>
  <c r="AD976" i="2"/>
  <c r="AL976" i="2" s="1"/>
  <c r="U977" i="1"/>
  <c r="W976" i="1" s="1"/>
  <c r="X976" i="1"/>
  <c r="AR972" i="1"/>
  <c r="AA974" i="1"/>
  <c r="AE974" i="1" s="1"/>
  <c r="AB974" i="1"/>
  <c r="AL973" i="1"/>
  <c r="AQ972" i="1"/>
  <c r="AM972" i="1"/>
  <c r="AC974" i="1"/>
  <c r="AL974" i="1" s="1"/>
  <c r="AM973" i="1"/>
  <c r="AK973" i="1"/>
  <c r="Z975" i="1"/>
  <c r="AP972" i="1"/>
  <c r="AN973" i="1"/>
  <c r="AJ973" i="1"/>
  <c r="R978" i="1"/>
  <c r="V978" i="1" s="1"/>
  <c r="S977" i="1"/>
  <c r="T977" i="1" s="1"/>
  <c r="Y976" i="1" s="1"/>
  <c r="AG976" i="2" l="1"/>
  <c r="AK976" i="2" s="1"/>
  <c r="AG977" i="2"/>
  <c r="AK977" i="2" s="1"/>
  <c r="AH976" i="2"/>
  <c r="AQ976" i="2" s="1"/>
  <c r="AH977" i="2"/>
  <c r="AQ977" i="2" s="1"/>
  <c r="Z979" i="2"/>
  <c r="AB979" i="2" s="1"/>
  <c r="AP979" i="2" s="1"/>
  <c r="AC978" i="2"/>
  <c r="AM978" i="2" s="1"/>
  <c r="AB978" i="2"/>
  <c r="AP978" i="2" s="1"/>
  <c r="AI976" i="2"/>
  <c r="AN976" i="2" s="1"/>
  <c r="AI977" i="2"/>
  <c r="AN977" i="2" s="1"/>
  <c r="S981" i="2"/>
  <c r="T981" i="2" s="1"/>
  <c r="Y980" i="2" s="1"/>
  <c r="R982" i="2"/>
  <c r="U981" i="2"/>
  <c r="W980" i="2" s="1"/>
  <c r="V981" i="2"/>
  <c r="X980" i="2" s="1"/>
  <c r="AD974" i="1"/>
  <c r="U978" i="1"/>
  <c r="W977" i="1" s="1"/>
  <c r="AR973" i="1"/>
  <c r="AQ973" i="1"/>
  <c r="AA975" i="1"/>
  <c r="AE975" i="1" s="1"/>
  <c r="AB975" i="1"/>
  <c r="AD975" i="1" s="1"/>
  <c r="AP973" i="1"/>
  <c r="Z976" i="1"/>
  <c r="AC975" i="1"/>
  <c r="AL975" i="1" s="1"/>
  <c r="AK974" i="1"/>
  <c r="AM974" i="1"/>
  <c r="AJ974" i="1"/>
  <c r="AN974" i="1"/>
  <c r="S978" i="1"/>
  <c r="T978" i="1" s="1"/>
  <c r="Y977" i="1" s="1"/>
  <c r="R979" i="1"/>
  <c r="V979" i="1" s="1"/>
  <c r="AC979" i="2" l="1"/>
  <c r="AM979" i="2" s="1"/>
  <c r="AA979" i="2"/>
  <c r="R983" i="2"/>
  <c r="S982" i="2"/>
  <c r="T982" i="2" s="1"/>
  <c r="Y981" i="2" s="1"/>
  <c r="V982" i="2"/>
  <c r="X981" i="2" s="1"/>
  <c r="U982" i="2"/>
  <c r="W981" i="2" s="1"/>
  <c r="AE979" i="2"/>
  <c r="AR979" i="2" s="1"/>
  <c r="AD978" i="2"/>
  <c r="AL978" i="2" s="1"/>
  <c r="AE978" i="2"/>
  <c r="AR978" i="2" s="1"/>
  <c r="Z980" i="2"/>
  <c r="AC980" i="2" s="1"/>
  <c r="AM980" i="2" s="1"/>
  <c r="U979" i="1"/>
  <c r="AQ974" i="1"/>
  <c r="X978" i="1"/>
  <c r="X977" i="1"/>
  <c r="Z977" i="1" s="1"/>
  <c r="AC977" i="1" s="1"/>
  <c r="AK975" i="1"/>
  <c r="AM975" i="1"/>
  <c r="AR974" i="1"/>
  <c r="AP974" i="1"/>
  <c r="AA976" i="1"/>
  <c r="AB976" i="1"/>
  <c r="AD976" i="1" s="1"/>
  <c r="AN975" i="1"/>
  <c r="AJ975" i="1"/>
  <c r="AC976" i="1"/>
  <c r="AL976" i="1" s="1"/>
  <c r="R980" i="1"/>
  <c r="V980" i="1" s="1"/>
  <c r="S979" i="1"/>
  <c r="T979" i="1" s="1"/>
  <c r="Y978" i="1" s="1"/>
  <c r="AD979" i="2" l="1"/>
  <c r="AL979" i="2" s="1"/>
  <c r="AJ979" i="2"/>
  <c r="AA980" i="2"/>
  <c r="AJ980" i="2" s="1"/>
  <c r="AI978" i="2"/>
  <c r="AN978" i="2" s="1"/>
  <c r="AB980" i="2"/>
  <c r="AP980" i="2" s="1"/>
  <c r="S983" i="2"/>
  <c r="T983" i="2" s="1"/>
  <c r="Y982" i="2" s="1"/>
  <c r="R984" i="2"/>
  <c r="V983" i="2"/>
  <c r="X982" i="2" s="1"/>
  <c r="U983" i="2"/>
  <c r="W982" i="2" s="1"/>
  <c r="AH978" i="2"/>
  <c r="AQ978" i="2" s="1"/>
  <c r="Z981" i="2"/>
  <c r="AC981" i="2" s="1"/>
  <c r="AM981" i="2" s="1"/>
  <c r="AG978" i="2"/>
  <c r="AK978" i="2" s="1"/>
  <c r="AI979" i="2"/>
  <c r="AN979" i="2" s="1"/>
  <c r="AG979" i="2"/>
  <c r="AK979" i="2" s="1"/>
  <c r="AE976" i="1"/>
  <c r="AQ975" i="1"/>
  <c r="W978" i="1"/>
  <c r="U980" i="1"/>
  <c r="W979" i="1" s="1"/>
  <c r="AR975" i="1"/>
  <c r="AJ976" i="1"/>
  <c r="AL977" i="1"/>
  <c r="Z978" i="1"/>
  <c r="AP975" i="1"/>
  <c r="AN976" i="1"/>
  <c r="AK976" i="1"/>
  <c r="AA977" i="1"/>
  <c r="AE977" i="1" s="1"/>
  <c r="AB977" i="1"/>
  <c r="AD977" i="1" s="1"/>
  <c r="S980" i="1"/>
  <c r="T980" i="1" s="1"/>
  <c r="Y979" i="1" s="1"/>
  <c r="R981" i="1"/>
  <c r="V981" i="1" s="1"/>
  <c r="AH979" i="2" l="1"/>
  <c r="AQ979" i="2" s="1"/>
  <c r="AE980" i="2"/>
  <c r="AR980" i="2" s="1"/>
  <c r="Z982" i="2"/>
  <c r="AA982" i="2" s="1"/>
  <c r="AJ982" i="2" s="1"/>
  <c r="AB981" i="2"/>
  <c r="AP981" i="2" s="1"/>
  <c r="AA981" i="2"/>
  <c r="AJ981" i="2" s="1"/>
  <c r="AD980" i="2"/>
  <c r="AL980" i="2" s="1"/>
  <c r="AG980" i="2"/>
  <c r="AK980" i="2" s="1"/>
  <c r="R985" i="2"/>
  <c r="S984" i="2"/>
  <c r="T984" i="2" s="1"/>
  <c r="Y983" i="2" s="1"/>
  <c r="V984" i="2"/>
  <c r="X983" i="2" s="1"/>
  <c r="U984" i="2"/>
  <c r="W983" i="2" s="1"/>
  <c r="U981" i="1"/>
  <c r="W980" i="1" s="1"/>
  <c r="X980" i="1"/>
  <c r="X979" i="1"/>
  <c r="Z979" i="1" s="1"/>
  <c r="AP976" i="1"/>
  <c r="AJ977" i="1"/>
  <c r="AQ976" i="1"/>
  <c r="AM976" i="1"/>
  <c r="AA978" i="1"/>
  <c r="AE978" i="1" s="1"/>
  <c r="AB978" i="1"/>
  <c r="AM977" i="1"/>
  <c r="AK977" i="1"/>
  <c r="AC978" i="1"/>
  <c r="AL978" i="1" s="1"/>
  <c r="AR976" i="1"/>
  <c r="S981" i="1"/>
  <c r="T981" i="1" s="1"/>
  <c r="Y980" i="1" s="1"/>
  <c r="R982" i="1"/>
  <c r="V982" i="1" s="1"/>
  <c r="AH980" i="2" l="1"/>
  <c r="AQ980" i="2" s="1"/>
  <c r="AC982" i="2"/>
  <c r="AM982" i="2" s="1"/>
  <c r="R986" i="2"/>
  <c r="S985" i="2"/>
  <c r="T985" i="2" s="1"/>
  <c r="Y984" i="2" s="1"/>
  <c r="V985" i="2"/>
  <c r="X984" i="2" s="1"/>
  <c r="U985" i="2"/>
  <c r="W984" i="2" s="1"/>
  <c r="AB982" i="2"/>
  <c r="Z983" i="2"/>
  <c r="AC983" i="2" s="1"/>
  <c r="AM983" i="2" s="1"/>
  <c r="AE981" i="2"/>
  <c r="AR981" i="2" s="1"/>
  <c r="AI980" i="2"/>
  <c r="AN980" i="2" s="1"/>
  <c r="AD981" i="2"/>
  <c r="AL981" i="2" s="1"/>
  <c r="AD978" i="1"/>
  <c r="X981" i="1"/>
  <c r="U982" i="1"/>
  <c r="W981" i="1" s="1"/>
  <c r="AN977" i="1"/>
  <c r="AP977" i="1"/>
  <c r="Z980" i="1"/>
  <c r="AR977" i="1"/>
  <c r="AA979" i="1"/>
  <c r="AE979" i="1" s="1"/>
  <c r="AB979" i="1"/>
  <c r="AJ978" i="1"/>
  <c r="AN978" i="1"/>
  <c r="AQ977" i="1"/>
  <c r="AC979" i="1"/>
  <c r="AL979" i="1" s="1"/>
  <c r="AK978" i="1"/>
  <c r="AM978" i="1"/>
  <c r="R983" i="1"/>
  <c r="V983" i="1" s="1"/>
  <c r="S982" i="1"/>
  <c r="T982" i="1" s="1"/>
  <c r="Y981" i="1" s="1"/>
  <c r="AE982" i="2" l="1"/>
  <c r="AR982" i="2" s="1"/>
  <c r="AP982" i="2"/>
  <c r="AG981" i="2"/>
  <c r="AK981" i="2" s="1"/>
  <c r="Z984" i="2"/>
  <c r="AC984" i="2" s="1"/>
  <c r="AM984" i="2" s="1"/>
  <c r="AH981" i="2"/>
  <c r="AQ981" i="2" s="1"/>
  <c r="AA983" i="2"/>
  <c r="AJ983" i="2" s="1"/>
  <c r="AI981" i="2"/>
  <c r="AN981" i="2" s="1"/>
  <c r="AB983" i="2"/>
  <c r="AP983" i="2" s="1"/>
  <c r="AD982" i="2"/>
  <c r="AL982" i="2" s="1"/>
  <c r="S986" i="2"/>
  <c r="T986" i="2" s="1"/>
  <c r="Y985" i="2" s="1"/>
  <c r="U986" i="2"/>
  <c r="W985" i="2" s="1"/>
  <c r="R987" i="2"/>
  <c r="V986" i="2"/>
  <c r="X985" i="2" s="1"/>
  <c r="AD979" i="1"/>
  <c r="U983" i="1"/>
  <c r="W982" i="1" s="1"/>
  <c r="X982" i="1"/>
  <c r="AP978" i="1"/>
  <c r="AB980" i="1"/>
  <c r="AA980" i="1"/>
  <c r="AE980" i="1" s="1"/>
  <c r="AR978" i="1"/>
  <c r="AK979" i="1"/>
  <c r="AM979" i="1"/>
  <c r="AC980" i="1"/>
  <c r="AL980" i="1" s="1"/>
  <c r="Z981" i="1"/>
  <c r="AC981" i="1" s="1"/>
  <c r="AQ978" i="1"/>
  <c r="AN979" i="1"/>
  <c r="AJ979" i="1"/>
  <c r="R984" i="1"/>
  <c r="V984" i="1" s="1"/>
  <c r="S983" i="1"/>
  <c r="T983" i="1" s="1"/>
  <c r="Y982" i="1" s="1"/>
  <c r="AG982" i="2" l="1"/>
  <c r="AK982" i="2" s="1"/>
  <c r="AB984" i="2"/>
  <c r="AP984" i="2" s="1"/>
  <c r="Z985" i="2"/>
  <c r="AA985" i="2" s="1"/>
  <c r="AJ985" i="2" s="1"/>
  <c r="AD983" i="2"/>
  <c r="AL983" i="2" s="1"/>
  <c r="AE983" i="2"/>
  <c r="AR983" i="2" s="1"/>
  <c r="AA984" i="2"/>
  <c r="AJ984" i="2" s="1"/>
  <c r="AI982" i="2"/>
  <c r="AN982" i="2" s="1"/>
  <c r="S987" i="2"/>
  <c r="T987" i="2" s="1"/>
  <c r="Y986" i="2" s="1"/>
  <c r="R988" i="2"/>
  <c r="U987" i="2"/>
  <c r="W986" i="2" s="1"/>
  <c r="V987" i="2"/>
  <c r="X986" i="2" s="1"/>
  <c r="AH982" i="2"/>
  <c r="AQ982" i="2" s="1"/>
  <c r="AD980" i="1"/>
  <c r="AQ979" i="1"/>
  <c r="U984" i="1"/>
  <c r="W983" i="1" s="1"/>
  <c r="X983" i="1"/>
  <c r="AL981" i="1"/>
  <c r="AR979" i="1"/>
  <c r="AP979" i="1"/>
  <c r="AJ980" i="1"/>
  <c r="Z982" i="1"/>
  <c r="AA981" i="1"/>
  <c r="AE981" i="1" s="1"/>
  <c r="AB981" i="1"/>
  <c r="AN980" i="1"/>
  <c r="AK980" i="1"/>
  <c r="R985" i="1"/>
  <c r="V985" i="1" s="1"/>
  <c r="S984" i="1"/>
  <c r="T984" i="1" s="1"/>
  <c r="Y983" i="1" s="1"/>
  <c r="AB985" i="2" l="1"/>
  <c r="AP985" i="2" s="1"/>
  <c r="AH983" i="2"/>
  <c r="AQ983" i="2" s="1"/>
  <c r="AE985" i="2"/>
  <c r="AR985" i="2" s="1"/>
  <c r="AG983" i="2"/>
  <c r="AK983" i="2" s="1"/>
  <c r="AD985" i="2"/>
  <c r="AL985" i="2" s="1"/>
  <c r="Z986" i="2"/>
  <c r="AB986" i="2" s="1"/>
  <c r="AP986" i="2" s="1"/>
  <c r="AI983" i="2"/>
  <c r="AN983" i="2" s="1"/>
  <c r="R989" i="2"/>
  <c r="V988" i="2"/>
  <c r="X987" i="2" s="1"/>
  <c r="S988" i="2"/>
  <c r="T988" i="2" s="1"/>
  <c r="Y987" i="2" s="1"/>
  <c r="U988" i="2"/>
  <c r="W987" i="2" s="1"/>
  <c r="AE984" i="2"/>
  <c r="AR984" i="2" s="1"/>
  <c r="AC985" i="2"/>
  <c r="AM985" i="2" s="1"/>
  <c r="AD984" i="2"/>
  <c r="AL984" i="2" s="1"/>
  <c r="AD981" i="1"/>
  <c r="U985" i="1"/>
  <c r="W984" i="1" s="1"/>
  <c r="X984" i="1"/>
  <c r="AA982" i="1"/>
  <c r="AE982" i="1" s="1"/>
  <c r="AB982" i="1"/>
  <c r="AC982" i="1"/>
  <c r="AL982" i="1" s="1"/>
  <c r="Z983" i="1"/>
  <c r="AC983" i="1" s="1"/>
  <c r="AL983" i="1" s="1"/>
  <c r="AP980" i="1"/>
  <c r="AM981" i="1"/>
  <c r="AK981" i="1"/>
  <c r="AQ980" i="1"/>
  <c r="AM980" i="1"/>
  <c r="AN981" i="1"/>
  <c r="AJ981" i="1"/>
  <c r="AR980" i="1"/>
  <c r="R986" i="1"/>
  <c r="V986" i="1" s="1"/>
  <c r="S985" i="1"/>
  <c r="T985" i="1" s="1"/>
  <c r="Y984" i="1" s="1"/>
  <c r="AC986" i="2" l="1"/>
  <c r="AM986" i="2" s="1"/>
  <c r="AG985" i="2"/>
  <c r="AK985" i="2" s="1"/>
  <c r="AG984" i="2"/>
  <c r="AK984" i="2" s="1"/>
  <c r="Z987" i="2"/>
  <c r="AB987" i="2" s="1"/>
  <c r="AP987" i="2" s="1"/>
  <c r="AA986" i="2"/>
  <c r="AJ986" i="2" s="1"/>
  <c r="AH985" i="2"/>
  <c r="AQ985" i="2" s="1"/>
  <c r="AI984" i="2"/>
  <c r="AN984" i="2" s="1"/>
  <c r="AH984" i="2"/>
  <c r="AQ984" i="2" s="1"/>
  <c r="R990" i="2"/>
  <c r="S989" i="2"/>
  <c r="T989" i="2" s="1"/>
  <c r="Y988" i="2" s="1"/>
  <c r="U989" i="2"/>
  <c r="W988" i="2" s="1"/>
  <c r="V989" i="2"/>
  <c r="X988" i="2" s="1"/>
  <c r="AI985" i="2"/>
  <c r="AN985" i="2" s="1"/>
  <c r="AD982" i="1"/>
  <c r="U986" i="1"/>
  <c r="W985" i="1" s="1"/>
  <c r="X985" i="1"/>
  <c r="AP981" i="1"/>
  <c r="AR981" i="1"/>
  <c r="AK982" i="1"/>
  <c r="AM982" i="1"/>
  <c r="Z984" i="1"/>
  <c r="AQ981" i="1"/>
  <c r="AA983" i="1"/>
  <c r="AB983" i="1"/>
  <c r="AD983" i="1" s="1"/>
  <c r="AJ982" i="1"/>
  <c r="AN982" i="1"/>
  <c r="S986" i="1"/>
  <c r="T986" i="1" s="1"/>
  <c r="Y985" i="1" s="1"/>
  <c r="R987" i="1"/>
  <c r="V987" i="1" s="1"/>
  <c r="Z988" i="2" l="1"/>
  <c r="AC988" i="2" s="1"/>
  <c r="AM988" i="2" s="1"/>
  <c r="AA987" i="2"/>
  <c r="AJ987" i="2" s="1"/>
  <c r="R991" i="2"/>
  <c r="V990" i="2"/>
  <c r="X989" i="2" s="1"/>
  <c r="S990" i="2"/>
  <c r="T990" i="2" s="1"/>
  <c r="Y989" i="2" s="1"/>
  <c r="U990" i="2"/>
  <c r="W989" i="2" s="1"/>
  <c r="AE986" i="2"/>
  <c r="AR986" i="2" s="1"/>
  <c r="AC987" i="2"/>
  <c r="AM987" i="2" s="1"/>
  <c r="AD986" i="2"/>
  <c r="AL986" i="2" s="1"/>
  <c r="AE983" i="1"/>
  <c r="X986" i="1"/>
  <c r="U987" i="1"/>
  <c r="W986" i="1" s="1"/>
  <c r="AQ982" i="1"/>
  <c r="AN983" i="1"/>
  <c r="AJ983" i="1"/>
  <c r="AP982" i="1"/>
  <c r="Z985" i="1"/>
  <c r="AA984" i="1"/>
  <c r="AE984" i="1" s="1"/>
  <c r="AB984" i="1"/>
  <c r="AD984" i="1" s="1"/>
  <c r="AR982" i="1"/>
  <c r="AK983" i="1"/>
  <c r="AM983" i="1"/>
  <c r="AC984" i="1"/>
  <c r="AL984" i="1" s="1"/>
  <c r="R988" i="1"/>
  <c r="V988" i="1" s="1"/>
  <c r="S987" i="1"/>
  <c r="T987" i="1" s="1"/>
  <c r="Y986" i="1" s="1"/>
  <c r="AB988" i="2" l="1"/>
  <c r="AP988" i="2" s="1"/>
  <c r="AI986" i="2"/>
  <c r="AN986" i="2" s="1"/>
  <c r="R992" i="2"/>
  <c r="S991" i="2"/>
  <c r="T991" i="2" s="1"/>
  <c r="Y990" i="2" s="1"/>
  <c r="U991" i="2"/>
  <c r="W990" i="2" s="1"/>
  <c r="V991" i="2"/>
  <c r="X990" i="2" s="1"/>
  <c r="AA988" i="2"/>
  <c r="AH986" i="2"/>
  <c r="AQ986" i="2" s="1"/>
  <c r="Z989" i="2"/>
  <c r="AA989" i="2" s="1"/>
  <c r="AJ989" i="2" s="1"/>
  <c r="AE987" i="2"/>
  <c r="AR987" i="2" s="1"/>
  <c r="AD987" i="2"/>
  <c r="AL987" i="2" s="1"/>
  <c r="AG986" i="2"/>
  <c r="AK986" i="2" s="1"/>
  <c r="X987" i="1"/>
  <c r="U988" i="1"/>
  <c r="W987" i="1" s="1"/>
  <c r="AP983" i="1"/>
  <c r="AJ984" i="1"/>
  <c r="AQ983" i="1"/>
  <c r="AA985" i="1"/>
  <c r="AE985" i="1" s="1"/>
  <c r="AB985" i="1"/>
  <c r="AR983" i="1"/>
  <c r="Z986" i="1"/>
  <c r="AC985" i="1"/>
  <c r="AN984" i="1"/>
  <c r="AK984" i="1"/>
  <c r="S988" i="1"/>
  <c r="T988" i="1" s="1"/>
  <c r="Y987" i="1" s="1"/>
  <c r="R989" i="1"/>
  <c r="V989" i="1" s="1"/>
  <c r="AD988" i="2" l="1"/>
  <c r="AL988" i="2" s="1"/>
  <c r="AJ988" i="2"/>
  <c r="AH987" i="2"/>
  <c r="AQ987" i="2" s="1"/>
  <c r="AB989" i="2"/>
  <c r="AP989" i="2" s="1"/>
  <c r="AG987" i="2"/>
  <c r="AK987" i="2" s="1"/>
  <c r="AC989" i="2"/>
  <c r="AM989" i="2" s="1"/>
  <c r="AI987" i="2"/>
  <c r="AN987" i="2" s="1"/>
  <c r="AE989" i="2"/>
  <c r="AR989" i="2" s="1"/>
  <c r="Z990" i="2"/>
  <c r="AC990" i="2" s="1"/>
  <c r="AM990" i="2" s="1"/>
  <c r="AE988" i="2"/>
  <c r="S992" i="2"/>
  <c r="T992" i="2" s="1"/>
  <c r="Y991" i="2" s="1"/>
  <c r="U992" i="2"/>
  <c r="W991" i="2" s="1"/>
  <c r="R993" i="2"/>
  <c r="V992" i="2"/>
  <c r="X991" i="2" s="1"/>
  <c r="AD985" i="1"/>
  <c r="X988" i="1"/>
  <c r="U989" i="1"/>
  <c r="W988" i="1" s="1"/>
  <c r="AB986" i="1"/>
  <c r="AD986" i="1" s="1"/>
  <c r="AA986" i="1"/>
  <c r="AN985" i="1"/>
  <c r="AJ985" i="1"/>
  <c r="AQ984" i="1"/>
  <c r="AM984" i="1"/>
  <c r="Z987" i="1"/>
  <c r="AC986" i="1"/>
  <c r="AL986" i="1" s="1"/>
  <c r="AP984" i="1"/>
  <c r="AL985" i="1"/>
  <c r="AM985" i="1"/>
  <c r="AK985" i="1"/>
  <c r="AR984" i="1"/>
  <c r="R990" i="1"/>
  <c r="V990" i="1" s="1"/>
  <c r="S989" i="1"/>
  <c r="T989" i="1" s="1"/>
  <c r="Y988" i="1" s="1"/>
  <c r="AH988" i="2" l="1"/>
  <c r="AQ988" i="2" s="1"/>
  <c r="AI988" i="2"/>
  <c r="AN988" i="2" s="1"/>
  <c r="AR988" i="2"/>
  <c r="AD989" i="2"/>
  <c r="AL989" i="2" s="1"/>
  <c r="S993" i="2"/>
  <c r="T993" i="2" s="1"/>
  <c r="Y992" i="2" s="1"/>
  <c r="R994" i="2"/>
  <c r="V993" i="2"/>
  <c r="X992" i="2" s="1"/>
  <c r="U993" i="2"/>
  <c r="W992" i="2" s="1"/>
  <c r="AG989" i="2"/>
  <c r="AK989" i="2" s="1"/>
  <c r="AA990" i="2"/>
  <c r="AJ990" i="2" s="1"/>
  <c r="Z991" i="2"/>
  <c r="AB991" i="2" s="1"/>
  <c r="AP991" i="2" s="1"/>
  <c r="AG988" i="2"/>
  <c r="AK988" i="2" s="1"/>
  <c r="AB990" i="2"/>
  <c r="AP990" i="2" s="1"/>
  <c r="AE986" i="1"/>
  <c r="X989" i="1"/>
  <c r="U990" i="1"/>
  <c r="W989" i="1" s="1"/>
  <c r="AA987" i="1"/>
  <c r="AE987" i="1" s="1"/>
  <c r="AB987" i="1"/>
  <c r="AR985" i="1"/>
  <c r="AJ986" i="1"/>
  <c r="AN986" i="1"/>
  <c r="Z988" i="1"/>
  <c r="AC988" i="1" s="1"/>
  <c r="AL988" i="1" s="1"/>
  <c r="AP985" i="1"/>
  <c r="AC987" i="1"/>
  <c r="AL987" i="1" s="1"/>
  <c r="AQ985" i="1"/>
  <c r="AK986" i="1"/>
  <c r="AM986" i="1"/>
  <c r="R991" i="1"/>
  <c r="V991" i="1" s="1"/>
  <c r="S990" i="1"/>
  <c r="T990" i="1" s="1"/>
  <c r="Y989" i="1" s="1"/>
  <c r="AI989" i="2" l="1"/>
  <c r="AN989" i="2" s="1"/>
  <c r="AH989" i="2"/>
  <c r="AQ989" i="2" s="1"/>
  <c r="AD990" i="2"/>
  <c r="AL990" i="2" s="1"/>
  <c r="AC991" i="2"/>
  <c r="AM991" i="2" s="1"/>
  <c r="AA991" i="2"/>
  <c r="AJ991" i="2" s="1"/>
  <c r="AE990" i="2"/>
  <c r="AR990" i="2" s="1"/>
  <c r="R995" i="2"/>
  <c r="V994" i="2"/>
  <c r="X993" i="2" s="1"/>
  <c r="S994" i="2"/>
  <c r="T994" i="2" s="1"/>
  <c r="Y993" i="2" s="1"/>
  <c r="U994" i="2"/>
  <c r="W993" i="2" s="1"/>
  <c r="Z992" i="2"/>
  <c r="AC992" i="2" s="1"/>
  <c r="AM992" i="2" s="1"/>
  <c r="AD987" i="1"/>
  <c r="AP986" i="1"/>
  <c r="U991" i="1"/>
  <c r="W990" i="1" s="1"/>
  <c r="X990" i="1"/>
  <c r="AQ986" i="1"/>
  <c r="AR986" i="1"/>
  <c r="AK987" i="1"/>
  <c r="AM987" i="1"/>
  <c r="Z989" i="1"/>
  <c r="AB988" i="1"/>
  <c r="AD988" i="1" s="1"/>
  <c r="AA988" i="1"/>
  <c r="AN987" i="1"/>
  <c r="AJ987" i="1"/>
  <c r="R992" i="1"/>
  <c r="V992" i="1" s="1"/>
  <c r="S991" i="1"/>
  <c r="T991" i="1" s="1"/>
  <c r="Y990" i="1" s="1"/>
  <c r="AI990" i="2" l="1"/>
  <c r="AN990" i="2" s="1"/>
  <c r="AH990" i="2"/>
  <c r="AQ990" i="2" s="1"/>
  <c r="AA992" i="2"/>
  <c r="AJ992" i="2" s="1"/>
  <c r="AB992" i="2"/>
  <c r="AP992" i="2" s="1"/>
  <c r="V995" i="2"/>
  <c r="X994" i="2" s="1"/>
  <c r="R996" i="2"/>
  <c r="S995" i="2"/>
  <c r="T995" i="2" s="1"/>
  <c r="Y994" i="2" s="1"/>
  <c r="U995" i="2"/>
  <c r="W994" i="2" s="1"/>
  <c r="Z993" i="2"/>
  <c r="AC993" i="2" s="1"/>
  <c r="AM993" i="2" s="1"/>
  <c r="AE991" i="2"/>
  <c r="AR991" i="2" s="1"/>
  <c r="AG990" i="2"/>
  <c r="AK990" i="2" s="1"/>
  <c r="AD991" i="2"/>
  <c r="AL991" i="2" s="1"/>
  <c r="AE988" i="1"/>
  <c r="U992" i="1"/>
  <c r="W991" i="1" s="1"/>
  <c r="X991" i="1"/>
  <c r="AP987" i="1"/>
  <c r="AQ987" i="1"/>
  <c r="Z990" i="1"/>
  <c r="AR987" i="1"/>
  <c r="AA989" i="1"/>
  <c r="AE989" i="1" s="1"/>
  <c r="AB989" i="1"/>
  <c r="AN988" i="1"/>
  <c r="AK988" i="1"/>
  <c r="AC989" i="1"/>
  <c r="AJ988" i="1"/>
  <c r="S992" i="1"/>
  <c r="T992" i="1" s="1"/>
  <c r="Y991" i="1" s="1"/>
  <c r="R993" i="1"/>
  <c r="V993" i="1" s="1"/>
  <c r="AI991" i="2" l="1"/>
  <c r="AN991" i="2" s="1"/>
  <c r="AD992" i="2"/>
  <c r="AL992" i="2" s="1"/>
  <c r="S996" i="2"/>
  <c r="T996" i="2" s="1"/>
  <c r="Y995" i="2" s="1"/>
  <c r="R997" i="2"/>
  <c r="V996" i="2"/>
  <c r="X995" i="2" s="1"/>
  <c r="U996" i="2"/>
  <c r="W995" i="2" s="1"/>
  <c r="AB993" i="2"/>
  <c r="AP993" i="2" s="1"/>
  <c r="AA993" i="2"/>
  <c r="AJ993" i="2" s="1"/>
  <c r="AE992" i="2"/>
  <c r="AR992" i="2" s="1"/>
  <c r="AH992" i="2"/>
  <c r="AQ992" i="2" s="1"/>
  <c r="AH991" i="2"/>
  <c r="AQ991" i="2" s="1"/>
  <c r="Z994" i="2"/>
  <c r="AC994" i="2" s="1"/>
  <c r="AM994" i="2" s="1"/>
  <c r="AG991" i="2"/>
  <c r="AK991" i="2" s="1"/>
  <c r="AD989" i="1"/>
  <c r="U993" i="1"/>
  <c r="W992" i="1" s="1"/>
  <c r="X992" i="1"/>
  <c r="AQ988" i="1"/>
  <c r="AM988" i="1"/>
  <c r="AN989" i="1"/>
  <c r="AJ989" i="1"/>
  <c r="AR988" i="1"/>
  <c r="AA990" i="1"/>
  <c r="AB990" i="1"/>
  <c r="AD990" i="1" s="1"/>
  <c r="AL989" i="1"/>
  <c r="Z991" i="1"/>
  <c r="AC991" i="1" s="1"/>
  <c r="AL991" i="1" s="1"/>
  <c r="AP988" i="1"/>
  <c r="AM989" i="1"/>
  <c r="AK989" i="1"/>
  <c r="AC990" i="1"/>
  <c r="AL990" i="1" s="1"/>
  <c r="R994" i="1"/>
  <c r="V994" i="1" s="1"/>
  <c r="S993" i="1"/>
  <c r="T993" i="1" s="1"/>
  <c r="Y992" i="1" s="1"/>
  <c r="Z995" i="2" l="1"/>
  <c r="AA995" i="2" s="1"/>
  <c r="AJ995" i="2" s="1"/>
  <c r="AG992" i="2"/>
  <c r="AK992" i="2" s="1"/>
  <c r="AB994" i="2"/>
  <c r="AP994" i="2" s="1"/>
  <c r="AB995" i="2"/>
  <c r="AP995" i="2" s="1"/>
  <c r="AA994" i="2"/>
  <c r="AJ994" i="2" s="1"/>
  <c r="AI992" i="2"/>
  <c r="AN992" i="2" s="1"/>
  <c r="AE993" i="2"/>
  <c r="AR993" i="2" s="1"/>
  <c r="S997" i="2"/>
  <c r="T997" i="2" s="1"/>
  <c r="Y996" i="2" s="1"/>
  <c r="R998" i="2"/>
  <c r="U997" i="2"/>
  <c r="W996" i="2" s="1"/>
  <c r="V997" i="2"/>
  <c r="X996" i="2" s="1"/>
  <c r="AD993" i="2"/>
  <c r="AL993" i="2" s="1"/>
  <c r="AC995" i="2"/>
  <c r="AM995" i="2" s="1"/>
  <c r="AE990" i="1"/>
  <c r="U994" i="1"/>
  <c r="W993" i="1" s="1"/>
  <c r="X993" i="1"/>
  <c r="AJ990" i="1"/>
  <c r="AN990" i="1"/>
  <c r="Z992" i="1"/>
  <c r="AP989" i="1"/>
  <c r="AR989" i="1"/>
  <c r="AA991" i="1"/>
  <c r="AB991" i="1"/>
  <c r="AD991" i="1" s="1"/>
  <c r="AK990" i="1"/>
  <c r="AM990" i="1"/>
  <c r="AQ989" i="1"/>
  <c r="S994" i="1"/>
  <c r="T994" i="1" s="1"/>
  <c r="Y993" i="1" s="1"/>
  <c r="R995" i="1"/>
  <c r="V995" i="1" s="1"/>
  <c r="AG993" i="2" l="1"/>
  <c r="AK993" i="2" s="1"/>
  <c r="AI993" i="2"/>
  <c r="AN993" i="2" s="1"/>
  <c r="AE995" i="2"/>
  <c r="AR995" i="2" s="1"/>
  <c r="AD994" i="2"/>
  <c r="AL994" i="2" s="1"/>
  <c r="Z996" i="2"/>
  <c r="AC996" i="2" s="1"/>
  <c r="AM996" i="2" s="1"/>
  <c r="AH993" i="2"/>
  <c r="AQ993" i="2" s="1"/>
  <c r="AE994" i="2"/>
  <c r="AR994" i="2" s="1"/>
  <c r="R999" i="2"/>
  <c r="V998" i="2"/>
  <c r="X997" i="2" s="1"/>
  <c r="S998" i="2"/>
  <c r="T998" i="2" s="1"/>
  <c r="Y997" i="2" s="1"/>
  <c r="U998" i="2"/>
  <c r="W997" i="2" s="1"/>
  <c r="AD995" i="2"/>
  <c r="AL995" i="2" s="1"/>
  <c r="AE991" i="1"/>
  <c r="U995" i="1"/>
  <c r="X994" i="1"/>
  <c r="AQ990" i="1"/>
  <c r="AR990" i="1"/>
  <c r="Z993" i="1"/>
  <c r="AK991" i="1"/>
  <c r="AM991" i="1"/>
  <c r="AA992" i="1"/>
  <c r="AE992" i="1" s="1"/>
  <c r="AB992" i="1"/>
  <c r="AD992" i="1" s="1"/>
  <c r="AP990" i="1"/>
  <c r="AN991" i="1"/>
  <c r="AJ991" i="1"/>
  <c r="AC992" i="1"/>
  <c r="AL992" i="1" s="1"/>
  <c r="R996" i="1"/>
  <c r="V996" i="1" s="1"/>
  <c r="S995" i="1"/>
  <c r="T995" i="1" s="1"/>
  <c r="Y994" i="1" s="1"/>
  <c r="AG995" i="2" l="1"/>
  <c r="AK995" i="2" s="1"/>
  <c r="Z997" i="2"/>
  <c r="AA997" i="2" s="1"/>
  <c r="AJ997" i="2" s="1"/>
  <c r="AG994" i="2"/>
  <c r="AK994" i="2" s="1"/>
  <c r="AI994" i="2"/>
  <c r="AN994" i="2" s="1"/>
  <c r="AA996" i="2"/>
  <c r="AJ996" i="2" s="1"/>
  <c r="AH995" i="2"/>
  <c r="AQ995" i="2" s="1"/>
  <c r="V999" i="2"/>
  <c r="X998" i="2" s="1"/>
  <c r="R1000" i="2"/>
  <c r="S999" i="2"/>
  <c r="T999" i="2" s="1"/>
  <c r="Y998" i="2" s="1"/>
  <c r="U999" i="2"/>
  <c r="W998" i="2" s="1"/>
  <c r="AH994" i="2"/>
  <c r="AQ994" i="2" s="1"/>
  <c r="AB996" i="2"/>
  <c r="AP996" i="2" s="1"/>
  <c r="AI995" i="2"/>
  <c r="AN995" i="2" s="1"/>
  <c r="U996" i="1"/>
  <c r="AQ991" i="1"/>
  <c r="W995" i="1"/>
  <c r="W994" i="1"/>
  <c r="Z994" i="1" s="1"/>
  <c r="AJ992" i="1"/>
  <c r="AA993" i="1"/>
  <c r="AE993" i="1" s="1"/>
  <c r="AB993" i="1"/>
  <c r="AP991" i="1"/>
  <c r="AC993" i="1"/>
  <c r="AR991" i="1"/>
  <c r="AN992" i="1"/>
  <c r="AK992" i="1"/>
  <c r="R997" i="1"/>
  <c r="V997" i="1" s="1"/>
  <c r="S996" i="1"/>
  <c r="T996" i="1" s="1"/>
  <c r="Y995" i="1" s="1"/>
  <c r="AC997" i="2" l="1"/>
  <c r="AM997" i="2" s="1"/>
  <c r="AE996" i="2"/>
  <c r="AR996" i="2" s="1"/>
  <c r="AD996" i="2"/>
  <c r="AL996" i="2" s="1"/>
  <c r="S1000" i="2"/>
  <c r="T1000" i="2" s="1"/>
  <c r="Y999" i="2" s="1"/>
  <c r="U1000" i="2"/>
  <c r="W999" i="2" s="1"/>
  <c r="R1001" i="2"/>
  <c r="V1000" i="2"/>
  <c r="X999" i="2" s="1"/>
  <c r="Z998" i="2"/>
  <c r="AC998" i="2" s="1"/>
  <c r="AM998" i="2" s="1"/>
  <c r="AB997" i="2"/>
  <c r="AP997" i="2" s="1"/>
  <c r="AD993" i="1"/>
  <c r="U997" i="1"/>
  <c r="W996" i="1" s="1"/>
  <c r="X996" i="1"/>
  <c r="X995" i="1"/>
  <c r="Z995" i="1" s="1"/>
  <c r="AB994" i="1"/>
  <c r="AA994" i="1"/>
  <c r="AE994" i="1" s="1"/>
  <c r="AM993" i="1"/>
  <c r="AK993" i="1"/>
  <c r="AC994" i="1"/>
  <c r="AL994" i="1" s="1"/>
  <c r="AN993" i="1"/>
  <c r="AJ993" i="1"/>
  <c r="AL993" i="1"/>
  <c r="AQ992" i="1"/>
  <c r="AM992" i="1"/>
  <c r="AP992" i="1"/>
  <c r="AR992" i="1"/>
  <c r="R998" i="1"/>
  <c r="V998" i="1" s="1"/>
  <c r="S997" i="1"/>
  <c r="T997" i="1" s="1"/>
  <c r="Y996" i="1" s="1"/>
  <c r="AB998" i="2" l="1"/>
  <c r="AP998" i="2" s="1"/>
  <c r="AG996" i="2"/>
  <c r="AK996" i="2" s="1"/>
  <c r="AI996" i="2"/>
  <c r="AN996" i="2" s="1"/>
  <c r="AD997" i="2"/>
  <c r="AL997" i="2" s="1"/>
  <c r="Z999" i="2"/>
  <c r="AB999" i="2" s="1"/>
  <c r="AP999" i="2" s="1"/>
  <c r="AE997" i="2"/>
  <c r="AR997" i="2" s="1"/>
  <c r="S1001" i="2"/>
  <c r="T1001" i="2" s="1"/>
  <c r="Y1000" i="2" s="1"/>
  <c r="R1002" i="2"/>
  <c r="V1001" i="2"/>
  <c r="X1000" i="2" s="1"/>
  <c r="U1001" i="2"/>
  <c r="W1000" i="2" s="1"/>
  <c r="AA998" i="2"/>
  <c r="AJ998" i="2" s="1"/>
  <c r="AH996" i="2"/>
  <c r="AQ996" i="2" s="1"/>
  <c r="AD994" i="1"/>
  <c r="X997" i="1"/>
  <c r="U998" i="1"/>
  <c r="W997" i="1" s="1"/>
  <c r="AP993" i="1"/>
  <c r="Z996" i="1"/>
  <c r="AR993" i="1"/>
  <c r="AQ993" i="1"/>
  <c r="AA995" i="1"/>
  <c r="AE995" i="1" s="1"/>
  <c r="AB995" i="1"/>
  <c r="AJ994" i="1"/>
  <c r="AN994" i="1"/>
  <c r="AC995" i="1"/>
  <c r="AL995" i="1" s="1"/>
  <c r="AK994" i="1"/>
  <c r="AM994" i="1"/>
  <c r="R999" i="1"/>
  <c r="V999" i="1" s="1"/>
  <c r="S998" i="1"/>
  <c r="T998" i="1" s="1"/>
  <c r="Y997" i="1" s="1"/>
  <c r="AC999" i="2" l="1"/>
  <c r="AM999" i="2" s="1"/>
  <c r="AA999" i="2"/>
  <c r="AE998" i="2"/>
  <c r="AR998" i="2" s="1"/>
  <c r="AH997" i="2"/>
  <c r="AQ997" i="2" s="1"/>
  <c r="AI997" i="2"/>
  <c r="AN997" i="2" s="1"/>
  <c r="AG997" i="2"/>
  <c r="AK997" i="2" s="1"/>
  <c r="Z1000" i="2"/>
  <c r="AB1000" i="2" s="1"/>
  <c r="AP1000" i="2" s="1"/>
  <c r="R1003" i="2"/>
  <c r="V1002" i="2"/>
  <c r="X1001" i="2" s="1"/>
  <c r="S1002" i="2"/>
  <c r="T1002" i="2" s="1"/>
  <c r="Y1001" i="2" s="1"/>
  <c r="U1002" i="2"/>
  <c r="W1001" i="2" s="1"/>
  <c r="AD998" i="2"/>
  <c r="AL998" i="2" s="1"/>
  <c r="AD995" i="1"/>
  <c r="U999" i="1"/>
  <c r="W998" i="1" s="1"/>
  <c r="X998" i="1"/>
  <c r="AP994" i="1"/>
  <c r="AR994" i="1"/>
  <c r="AK995" i="1"/>
  <c r="AM995" i="1"/>
  <c r="AA996" i="1"/>
  <c r="AE996" i="1" s="1"/>
  <c r="AB996" i="1"/>
  <c r="Z997" i="1"/>
  <c r="AC997" i="1" s="1"/>
  <c r="AQ994" i="1"/>
  <c r="AN995" i="1"/>
  <c r="AJ995" i="1"/>
  <c r="AC996" i="1"/>
  <c r="AL996" i="1" s="1"/>
  <c r="R1000" i="1"/>
  <c r="V1000" i="1" s="1"/>
  <c r="S999" i="1"/>
  <c r="T999" i="1" s="1"/>
  <c r="Y998" i="1" s="1"/>
  <c r="AD999" i="2" l="1"/>
  <c r="AL999" i="2" s="1"/>
  <c r="AJ999" i="2"/>
  <c r="AE999" i="2"/>
  <c r="AR999" i="2" s="1"/>
  <c r="AH999" i="2"/>
  <c r="AQ999" i="2" s="1"/>
  <c r="AA1000" i="2"/>
  <c r="AJ1000" i="2" s="1"/>
  <c r="AC1000" i="2"/>
  <c r="AM1000" i="2" s="1"/>
  <c r="Z1001" i="2"/>
  <c r="AA1001" i="2" s="1"/>
  <c r="AJ1001" i="2" s="1"/>
  <c r="AH998" i="2"/>
  <c r="AQ998" i="2" s="1"/>
  <c r="AG998" i="2"/>
  <c r="AK998" i="2" s="1"/>
  <c r="AI998" i="2"/>
  <c r="AN998" i="2" s="1"/>
  <c r="V1003" i="2"/>
  <c r="X1002" i="2" s="1"/>
  <c r="S1003" i="2"/>
  <c r="T1003" i="2" s="1"/>
  <c r="Y1002" i="2" s="1"/>
  <c r="U1003" i="2"/>
  <c r="W1002" i="2" s="1"/>
  <c r="AD996" i="1"/>
  <c r="U1000" i="1"/>
  <c r="AL997" i="1"/>
  <c r="AN996" i="1"/>
  <c r="AK996" i="1"/>
  <c r="AJ996" i="1"/>
  <c r="AR995" i="1"/>
  <c r="Z998" i="1"/>
  <c r="AQ995" i="1"/>
  <c r="AB997" i="1"/>
  <c r="AD997" i="1" s="1"/>
  <c r="AA997" i="1"/>
  <c r="AP995" i="1"/>
  <c r="S1000" i="1"/>
  <c r="T1000" i="1" s="1"/>
  <c r="Y999" i="1" s="1"/>
  <c r="R1001" i="1"/>
  <c r="AI999" i="2" l="1"/>
  <c r="AN999" i="2" s="1"/>
  <c r="AG999" i="2"/>
  <c r="AK999" i="2" s="1"/>
  <c r="AD1000" i="2"/>
  <c r="AL1000" i="2" s="1"/>
  <c r="AE1000" i="2"/>
  <c r="AR1000" i="2" s="1"/>
  <c r="AB1001" i="2"/>
  <c r="AC1001" i="2"/>
  <c r="AM1001" i="2" s="1"/>
  <c r="Z1002" i="2"/>
  <c r="AA1002" i="2" s="1"/>
  <c r="AJ1002" i="2" s="1"/>
  <c r="AE997" i="1"/>
  <c r="AN997" i="1" s="1"/>
  <c r="S1001" i="1"/>
  <c r="T1001" i="1" s="1"/>
  <c r="V1001" i="1"/>
  <c r="X1000" i="1" s="1"/>
  <c r="U1001" i="1"/>
  <c r="W1000" i="1" s="1"/>
  <c r="AR996" i="1"/>
  <c r="X999" i="1"/>
  <c r="W999" i="1"/>
  <c r="AB998" i="1"/>
  <c r="AD998" i="1" s="1"/>
  <c r="AA998" i="1"/>
  <c r="AJ997" i="1"/>
  <c r="AC998" i="1"/>
  <c r="AL998" i="1" s="1"/>
  <c r="AP996" i="1"/>
  <c r="Y1000" i="1"/>
  <c r="AM997" i="1"/>
  <c r="AK997" i="1"/>
  <c r="AQ996" i="1"/>
  <c r="AM996" i="1"/>
  <c r="AD1001" i="2" l="1"/>
  <c r="AL1001" i="2" s="1"/>
  <c r="AP1001" i="2"/>
  <c r="AH1000" i="2"/>
  <c r="AQ1000" i="2" s="1"/>
  <c r="AG1000" i="2"/>
  <c r="AK1000" i="2" s="1"/>
  <c r="AI1000" i="2"/>
  <c r="AN1000" i="2" s="1"/>
  <c r="AE1001" i="2"/>
  <c r="AR1001" i="2" s="1"/>
  <c r="AC1002" i="2"/>
  <c r="AM1002" i="2" s="1"/>
  <c r="AB1002" i="2"/>
  <c r="AH1001" i="2"/>
  <c r="AQ1001" i="2" s="1"/>
  <c r="AE998" i="1"/>
  <c r="Z999" i="1"/>
  <c r="AP997" i="1"/>
  <c r="AR997" i="1"/>
  <c r="AJ998" i="1"/>
  <c r="AN998" i="1"/>
  <c r="Z1000" i="1"/>
  <c r="AQ997" i="1"/>
  <c r="AK998" i="1"/>
  <c r="AM998" i="1"/>
  <c r="AB999" i="1"/>
  <c r="AA999" i="1"/>
  <c r="AE999" i="1" s="1"/>
  <c r="AC999" i="1"/>
  <c r="AL999" i="1" s="1"/>
  <c r="AD1002" i="2" l="1"/>
  <c r="AL1002" i="2" s="1"/>
  <c r="AP1002" i="2"/>
  <c r="AI1001" i="2"/>
  <c r="AN1001" i="2" s="1"/>
  <c r="AG1001" i="2"/>
  <c r="AK1001" i="2" s="1"/>
  <c r="AE1002" i="2"/>
  <c r="AR1002" i="2" s="1"/>
  <c r="AD999" i="1"/>
  <c r="AP998" i="1"/>
  <c r="AQ998" i="1"/>
  <c r="AK999" i="1"/>
  <c r="AM999" i="1"/>
  <c r="AA1000" i="1"/>
  <c r="AE1000" i="1" s="1"/>
  <c r="AB1000" i="1"/>
  <c r="AD1000" i="1" s="1"/>
  <c r="AC1000" i="1"/>
  <c r="AL1000" i="1" s="1"/>
  <c r="AN999" i="1"/>
  <c r="AJ999" i="1"/>
  <c r="AR998" i="1"/>
  <c r="AH1002" i="2" l="1"/>
  <c r="AQ1002" i="2" s="1"/>
  <c r="AI1002" i="2"/>
  <c r="AN1002" i="2" s="1"/>
  <c r="AG1002" i="2"/>
  <c r="AK1002" i="2" s="1"/>
  <c r="AN1000" i="1"/>
  <c r="AR999" i="1"/>
  <c r="AQ999" i="1"/>
  <c r="AJ1000" i="1"/>
  <c r="AP999" i="1"/>
  <c r="AK1000" i="1"/>
  <c r="AP1000" i="1" l="1"/>
  <c r="AQ1000" i="1"/>
  <c r="AM1000" i="1"/>
  <c r="AR1000" i="1"/>
</calcChain>
</file>

<file path=xl/sharedStrings.xml><?xml version="1.0" encoding="utf-8"?>
<sst xmlns="http://schemas.openxmlformats.org/spreadsheetml/2006/main" count="180" uniqueCount="99">
  <si>
    <t>Alambre</t>
  </si>
  <si>
    <t>Dext</t>
  </si>
  <si>
    <t>Longitud</t>
  </si>
  <si>
    <t>Vueltas</t>
  </si>
  <si>
    <t>Extremos</t>
  </si>
  <si>
    <t>CODIGO 506 STOCK SUBARU LEONE 87-92 POST ORIG</t>
  </si>
  <si>
    <t>TCSE</t>
  </si>
  <si>
    <t>Cargas</t>
  </si>
  <si>
    <t>Altura</t>
  </si>
  <si>
    <t>mm</t>
  </si>
  <si>
    <t>Paso</t>
  </si>
  <si>
    <t>Vta #</t>
  </si>
  <si>
    <t>Diam medio</t>
  </si>
  <si>
    <t>H (helice)</t>
  </si>
  <si>
    <t>H extremos</t>
  </si>
  <si>
    <t>H cuerpo</t>
  </si>
  <si>
    <t>PASO 1: DISCRETIZACIÓN</t>
  </si>
  <si>
    <t>1.1.</t>
  </si>
  <si>
    <t>Separar tramos de extremos y de cuerpo del resorte.</t>
  </si>
  <si>
    <t>1.2.</t>
  </si>
  <si>
    <t>Establecer numero de nodos por vuelta.</t>
  </si>
  <si>
    <t>1.3.</t>
  </si>
  <si>
    <t>Calcular alturas de los nodos, según pertenezcan a extremos o a cuerpo.</t>
  </si>
  <si>
    <t>Nodos x vta:</t>
  </si>
  <si>
    <t>Total nodos:</t>
  </si>
  <si>
    <r>
      <t>Δ</t>
    </r>
    <r>
      <rPr>
        <sz val="11"/>
        <color theme="1"/>
        <rFont val="Calibri"/>
        <family val="2"/>
      </rPr>
      <t>θ por nodo:</t>
    </r>
  </si>
  <si>
    <t>Total Elem:</t>
  </si>
  <si>
    <t>°</t>
  </si>
  <si>
    <t>nodos</t>
  </si>
  <si>
    <t>elem.</t>
  </si>
  <si>
    <t>Altura*</t>
  </si>
  <si>
    <t>vtas</t>
  </si>
  <si>
    <t>Nodo</t>
  </si>
  <si>
    <t>R(mm)</t>
  </si>
  <si>
    <t>θ(°)</t>
  </si>
  <si>
    <t>θ(vts)</t>
  </si>
  <si>
    <t>Elemento</t>
  </si>
  <si>
    <t>Extremo 1:</t>
  </si>
  <si>
    <t>Cuerpo:</t>
  </si>
  <si>
    <t xml:space="preserve">Extremo 2: </t>
  </si>
  <si>
    <t>Incremento cuadrático, con vértice en la punta</t>
  </si>
  <si>
    <t>Decrecimiento cuadrático, con vértice en la punta.</t>
  </si>
  <si>
    <t>Incremento lineal</t>
  </si>
  <si>
    <r>
      <t xml:space="preserve">*Para un TCSE/TCE, el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altura de la ultima vuelta debe ser igual al alambre.</t>
    </r>
  </si>
  <si>
    <t>X (mm)</t>
  </si>
  <si>
    <t>Z (mm)</t>
  </si>
  <si>
    <t>Longitud (mm)</t>
  </si>
  <si>
    <t>DistX</t>
  </si>
  <si>
    <t>DistY</t>
  </si>
  <si>
    <t>DistZ</t>
  </si>
  <si>
    <t>Ax. Unit-DistX</t>
  </si>
  <si>
    <t>Ax. Unit-DistY</t>
  </si>
  <si>
    <t>Ax. Unit-DistZ</t>
  </si>
  <si>
    <t>y. Unit-DistX</t>
  </si>
  <si>
    <t>y. Unit-DistY</t>
  </si>
  <si>
    <t>y. Unit-DistZ</t>
  </si>
  <si>
    <t>z. Unit-DistX</t>
  </si>
  <si>
    <t>z. Unit-DistY</t>
  </si>
  <si>
    <t>z. Unit-DistZ</t>
  </si>
  <si>
    <t>Ang x-X</t>
  </si>
  <si>
    <t>Ang x-Y</t>
  </si>
  <si>
    <t>Ang x-Z</t>
  </si>
  <si>
    <t>Ang y-X</t>
  </si>
  <si>
    <t>Ang y-Y</t>
  </si>
  <si>
    <t>Ang y-Z</t>
  </si>
  <si>
    <t>Ang z-X</t>
  </si>
  <si>
    <t>Ang z-Y</t>
  </si>
  <si>
    <t>Ang z-Z</t>
  </si>
  <si>
    <t>Y(mm)</t>
  </si>
  <si>
    <t>Coordenadas polares</t>
  </si>
  <si>
    <t>Coord. GLOBALES cartesianas Nodos</t>
  </si>
  <si>
    <t>Componentes Vector del elemento GLOBALES</t>
  </si>
  <si>
    <t>Componentes Unitario Elemento GLOBALES (Eje axial "x")</t>
  </si>
  <si>
    <t>Componentes Unitario Elemento GLOBALES (Eje transversal "z")</t>
  </si>
  <si>
    <t>Y(mm) ALTURA</t>
  </si>
  <si>
    <t>Componentes Unitario Elemento GLOBALES (Eje vertical "y")</t>
  </si>
  <si>
    <t>Angulo eje local x - eje global X</t>
  </si>
  <si>
    <t>Angulo eje local y - eje global X</t>
  </si>
  <si>
    <t>Angulo eje local z - eje global X</t>
  </si>
  <si>
    <t>Angulo eje local x - eje global Y</t>
  </si>
  <si>
    <t>Angulo eje local x - eje global Z</t>
  </si>
  <si>
    <t>Angulo eje local y - eje global Y</t>
  </si>
  <si>
    <t>Angulo eje local z - eje global Z</t>
  </si>
  <si>
    <t>Angulo eje local y - eje global Z</t>
  </si>
  <si>
    <t xml:space="preserve">1.4. </t>
  </si>
  <si>
    <t>Calcular componentes del vector del elemento</t>
  </si>
  <si>
    <t>Raiz cuadrada de la suma de cuadrados de los componentes del paso 1.4</t>
  </si>
  <si>
    <t>Calcular longitud del elemento</t>
  </si>
  <si>
    <t>Calcular componentes de los vectores unitarios faltantes del sistema local</t>
  </si>
  <si>
    <t>Calcular componentes del vector unitario axial al elemento (direccion x del sistema local)</t>
  </si>
  <si>
    <t>Restar coordenadas X del nodo i+1 con las del nodo I, para el elemento i</t>
  </si>
  <si>
    <t>Restar coordenadas Y del nodo i+1 con las del nodo I, para el elemento i</t>
  </si>
  <si>
    <t>Restar coordenadas Z del nodo i+1 con las del nodo I, para el elemento i</t>
  </si>
  <si>
    <t>Direccion z es paralelo al plano XZ global</t>
  </si>
  <si>
    <t>Direccion y es perpendicular a las direcciones x,z</t>
  </si>
  <si>
    <t>Dividir los componentes del vector del elemento entre su longitud.</t>
  </si>
  <si>
    <t>1.5.</t>
  </si>
  <si>
    <t>1.7.</t>
  </si>
  <si>
    <t>1.6.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</si>
</sst>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0" fillId="3" borderId="1" xfId="0" applyFill="1" applyBorder="1"/>
    <xf numFmtId="0" fontId="0" fillId="0" borderId="0" xfId="0" applyNumberFormat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0" fontId="0" fillId="6" borderId="0" xfId="0" applyFill="1"/>
    <xf numFmtId="0" fontId="2" fillId="6" borderId="0" xfId="0" applyFont="1" applyFill="1"/>
    <xf numFmtId="0" fontId="2" fillId="7" borderId="0" xfId="0" applyFont="1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68D-DB59-44A5-BE12-19677D17E197}">
  <dimension ref="A1:AR1003"/>
  <sheetViews>
    <sheetView tabSelected="1" zoomScale="90" zoomScaleNormal="90" workbookViewId="0">
      <selection activeCell="I19" sqref="I19"/>
    </sheetView>
  </sheetViews>
  <sheetFormatPr baseColWidth="10" defaultRowHeight="14.4" x14ac:dyDescent="0.3"/>
  <cols>
    <col min="1" max="1" width="9.88671875" customWidth="1"/>
    <col min="2" max="2" width="6.5546875" customWidth="1"/>
    <col min="3" max="4" width="4.77734375" customWidth="1"/>
    <col min="5" max="5" width="7.21875" customWidth="1"/>
    <col min="6" max="6" width="6.109375" customWidth="1"/>
    <col min="7" max="7" width="5.77734375" customWidth="1"/>
    <col min="8" max="8" width="4" customWidth="1"/>
    <col min="9" max="9" width="5.21875" customWidth="1"/>
    <col min="10" max="10" width="6.109375" customWidth="1"/>
    <col min="11" max="11" width="6.88671875" customWidth="1"/>
    <col min="12" max="12" width="10.77734375" bestFit="1" customWidth="1"/>
    <col min="14" max="14" width="4.109375" customWidth="1"/>
    <col min="15" max="15" width="8.5546875" customWidth="1"/>
    <col min="16" max="16" width="5.77734375" customWidth="1"/>
    <col min="17" max="17" width="6.6640625" customWidth="1"/>
    <col min="18" max="18" width="7" customWidth="1"/>
    <col min="19" max="19" width="10.109375" customWidth="1"/>
    <col min="20" max="20" width="13.109375" customWidth="1"/>
    <col min="26" max="26" width="12.77734375" customWidth="1"/>
    <col min="27" max="27" width="13.109375" customWidth="1"/>
    <col min="28" max="28" width="13.5546875" customWidth="1"/>
    <col min="29" max="29" width="12.33203125" customWidth="1"/>
    <col min="37" max="37" width="12.5546875" customWidth="1"/>
    <col min="41" max="41" width="12" customWidth="1"/>
  </cols>
  <sheetData>
    <row r="1" spans="1:44" ht="47.4" customHeight="1" x14ac:dyDescent="0.3">
      <c r="Q1" s="22" t="s">
        <v>69</v>
      </c>
      <c r="R1" s="22"/>
      <c r="S1" s="22"/>
      <c r="T1" s="25" t="s">
        <v>70</v>
      </c>
      <c r="U1" s="25"/>
      <c r="V1" s="25"/>
      <c r="W1" s="25" t="s">
        <v>71</v>
      </c>
      <c r="X1" s="25"/>
      <c r="Y1" s="25"/>
      <c r="Z1" s="25"/>
      <c r="AA1" s="23" t="s">
        <v>72</v>
      </c>
      <c r="AB1" s="23"/>
      <c r="AC1" s="23"/>
      <c r="AD1" s="23" t="s">
        <v>73</v>
      </c>
      <c r="AE1" s="23"/>
      <c r="AF1" s="23"/>
      <c r="AG1" s="23" t="s">
        <v>75</v>
      </c>
      <c r="AH1" s="23"/>
      <c r="AI1" s="23"/>
      <c r="AJ1" s="24" t="s">
        <v>76</v>
      </c>
      <c r="AK1" s="24" t="s">
        <v>77</v>
      </c>
      <c r="AL1" s="24" t="s">
        <v>78</v>
      </c>
      <c r="AM1" s="24" t="s">
        <v>79</v>
      </c>
      <c r="AN1" s="24" t="s">
        <v>81</v>
      </c>
      <c r="AO1" s="24" t="s">
        <v>82</v>
      </c>
      <c r="AP1" s="24" t="s">
        <v>80</v>
      </c>
      <c r="AQ1" s="24" t="s">
        <v>83</v>
      </c>
      <c r="AR1" s="24" t="s">
        <v>82</v>
      </c>
    </row>
    <row r="2" spans="1:44" x14ac:dyDescent="0.3">
      <c r="A2" t="s">
        <v>5</v>
      </c>
      <c r="O2" s="18" t="s">
        <v>36</v>
      </c>
      <c r="P2" s="17" t="s">
        <v>32</v>
      </c>
      <c r="Q2" s="15" t="s">
        <v>33</v>
      </c>
      <c r="R2" s="16" t="s">
        <v>34</v>
      </c>
      <c r="S2" s="16" t="s">
        <v>35</v>
      </c>
      <c r="T2" s="16" t="s">
        <v>74</v>
      </c>
      <c r="U2" s="16" t="s">
        <v>44</v>
      </c>
      <c r="V2" s="16" t="s">
        <v>45</v>
      </c>
      <c r="W2" s="19" t="s">
        <v>47</v>
      </c>
      <c r="X2" s="19" t="s">
        <v>49</v>
      </c>
      <c r="Y2" s="19" t="s">
        <v>48</v>
      </c>
      <c r="Z2" s="19" t="s">
        <v>46</v>
      </c>
      <c r="AA2" s="21" t="s">
        <v>50</v>
      </c>
      <c r="AB2" s="21" t="s">
        <v>52</v>
      </c>
      <c r="AC2" s="21" t="s">
        <v>51</v>
      </c>
      <c r="AD2" s="19" t="s">
        <v>56</v>
      </c>
      <c r="AE2" s="19" t="s">
        <v>58</v>
      </c>
      <c r="AF2" s="19" t="s">
        <v>57</v>
      </c>
      <c r="AG2" s="21" t="s">
        <v>53</v>
      </c>
      <c r="AH2" s="21" t="s">
        <v>55</v>
      </c>
      <c r="AI2" s="21" t="s">
        <v>54</v>
      </c>
      <c r="AJ2" s="20" t="s">
        <v>59</v>
      </c>
      <c r="AK2" s="20" t="s">
        <v>62</v>
      </c>
      <c r="AL2" s="20" t="s">
        <v>65</v>
      </c>
      <c r="AM2" s="20" t="s">
        <v>60</v>
      </c>
      <c r="AN2" s="20" t="s">
        <v>63</v>
      </c>
      <c r="AO2" s="20" t="s">
        <v>66</v>
      </c>
      <c r="AP2" s="20" t="s">
        <v>61</v>
      </c>
      <c r="AQ2" s="20" t="s">
        <v>64</v>
      </c>
      <c r="AR2" s="20" t="s">
        <v>67</v>
      </c>
    </row>
    <row r="3" spans="1:44" x14ac:dyDescent="0.3">
      <c r="O3">
        <v>1</v>
      </c>
      <c r="P3">
        <v>1</v>
      </c>
      <c r="Q3">
        <f>($B$5-$B$4)/2</f>
        <v>38.5</v>
      </c>
      <c r="R3">
        <v>0</v>
      </c>
      <c r="S3" s="11">
        <v>0</v>
      </c>
      <c r="T3">
        <f t="shared" ref="T3:T26" si="0">IF(S3&lt;=1,R3^2/(360^2/$K$6),IF(S3&gt;$J$7,(R3-$B$7*360)^2/(360^2/(-$K$6))+$B$10,$B$12/(($J$8-2)*360)*$D$18+T2))</f>
        <v>0</v>
      </c>
      <c r="U3">
        <f>Q3*COS(R3*PI()/180)</f>
        <v>38.5</v>
      </c>
      <c r="V3" s="14">
        <f>-Q3*SIN(R3*PI()/180)</f>
        <v>0</v>
      </c>
      <c r="W3">
        <f>U4-U3</f>
        <v>-1.3118556878708674</v>
      </c>
      <c r="X3">
        <f>V4-V3</f>
        <v>-9.964533236447048</v>
      </c>
      <c r="Y3">
        <f>T4-T3</f>
        <v>1.909722222222222E-2</v>
      </c>
      <c r="Z3">
        <f>SQRT(W3^2+X3^2+Y3^2)</f>
        <v>10.050534944467067</v>
      </c>
      <c r="AA3">
        <f>W3/Z3</f>
        <v>-0.13052595659030655</v>
      </c>
      <c r="AB3">
        <f>X3/Z3</f>
        <v>-0.99144307158820799</v>
      </c>
      <c r="AC3">
        <f>Y3/Z3</f>
        <v>1.900119976473039E-3</v>
      </c>
      <c r="AD3">
        <f>-AB3/ABS(AB3)*SQRT(AB3^2/(AA3^2+AB3^2))</f>
        <v>0.99144486137381049</v>
      </c>
      <c r="AE3">
        <f>AA3/ABS(AA3)*SQRT(AA3^2/(AA3^2+AB3^2))</f>
        <v>-0.13052619222005127</v>
      </c>
      <c r="AF3">
        <v>0</v>
      </c>
      <c r="AG3">
        <f>(AB3*AF3-AC3*AE3)</f>
        <v>2.4801542529027915E-4</v>
      </c>
      <c r="AH3">
        <f>-(AA3*AF3-AC3*AD3)</f>
        <v>1.8838641866679201E-3</v>
      </c>
      <c r="AI3">
        <f>(AA3*AE3-AB3*AD3)</f>
        <v>0.99999819477040808</v>
      </c>
      <c r="AJ3">
        <f>ACOS(AA3)*180/PI()</f>
        <v>97.49998638291423</v>
      </c>
      <c r="AK3">
        <f t="shared" ref="AK3" si="1">ACOS(AG3)*180/PI()</f>
        <v>89.985789762731045</v>
      </c>
      <c r="AL3">
        <f t="shared" ref="AL3" si="2">ACOS(AD3)*180/PI()</f>
        <v>7.4999999999999654</v>
      </c>
      <c r="AM3">
        <f t="shared" ref="AM3" si="3">ACOS(AC3)*180/PI()</f>
        <v>89.891131079268447</v>
      </c>
      <c r="AN3">
        <f>ACOS(AI3)*180/PI()</f>
        <v>0.10886892073153125</v>
      </c>
      <c r="AO3">
        <f t="shared" ref="AO3" si="4">ACOS(AF3)*180/PI()</f>
        <v>90</v>
      </c>
      <c r="AP3">
        <f t="shared" ref="AP3" si="5">ACOS(AB3)*180/PI()</f>
        <v>172.4992143965917</v>
      </c>
      <c r="AQ3">
        <f>ACOS(AH3)*180/PI()</f>
        <v>89.892062469083967</v>
      </c>
      <c r="AR3">
        <f t="shared" ref="AR3" si="6">ACOS(AE3)*180/PI()</f>
        <v>97.499999999999972</v>
      </c>
    </row>
    <row r="4" spans="1:44" x14ac:dyDescent="0.3">
      <c r="A4" s="3" t="s">
        <v>0</v>
      </c>
      <c r="B4" s="2">
        <v>11</v>
      </c>
      <c r="C4" s="2" t="s">
        <v>9</v>
      </c>
      <c r="E4" s="3" t="s">
        <v>7</v>
      </c>
      <c r="F4" s="3" t="s">
        <v>8</v>
      </c>
      <c r="H4" s="2"/>
      <c r="I4" s="3" t="s">
        <v>10</v>
      </c>
      <c r="J4" s="3" t="s">
        <v>11</v>
      </c>
      <c r="K4" s="3" t="s">
        <v>30</v>
      </c>
      <c r="L4" s="3" t="s">
        <v>12</v>
      </c>
      <c r="O4">
        <v>2</v>
      </c>
      <c r="P4">
        <v>2</v>
      </c>
      <c r="Q4">
        <f t="shared" ref="Q4:Q67" si="7">($B$5-$B$4)/2</f>
        <v>38.5</v>
      </c>
      <c r="R4">
        <f>R3+$D$18</f>
        <v>15</v>
      </c>
      <c r="S4" s="11">
        <f>R4/360</f>
        <v>4.1666666666666664E-2</v>
      </c>
      <c r="T4">
        <f t="shared" si="0"/>
        <v>1.909722222222222E-2</v>
      </c>
      <c r="U4">
        <f t="shared" ref="U4:U67" si="8">Q4*COS(R4*PI()/180)</f>
        <v>37.188144312129133</v>
      </c>
      <c r="V4" s="14">
        <f>-Q4*SIN(R4*PI()/180)</f>
        <v>-9.964533236447048</v>
      </c>
      <c r="W4">
        <f t="shared" ref="W4:X67" si="9">U5-U4</f>
        <v>-3.8461662664282414</v>
      </c>
      <c r="X4">
        <f t="shared" si="9"/>
        <v>-9.2854667635529484</v>
      </c>
      <c r="Y4">
        <f t="shared" ref="Y4:Y67" si="10">T5-T4</f>
        <v>5.7291666666666657E-2</v>
      </c>
      <c r="Z4">
        <f t="shared" ref="Z4:Z67" si="11">SQRT(W4^2+X4^2+Y4^2)</f>
        <v>10.05068009147274</v>
      </c>
      <c r="AA4">
        <f t="shared" ref="AA4:AA67" si="12">W4/Z4</f>
        <v>-0.38267721501666635</v>
      </c>
      <c r="AB4">
        <f t="shared" ref="AB4:AB67" si="13">X4/Z4</f>
        <v>-0.92386452250440054</v>
      </c>
      <c r="AC4">
        <f t="shared" ref="AC4:AC67" si="14">Y4/Z4</f>
        <v>5.7002776076093007E-3</v>
      </c>
      <c r="AD4">
        <f t="shared" ref="AD4:AD11" si="15">-AB4/ABS(AB4)*SQRT(AB4^2/(AA4^2+AB4^2))</f>
        <v>0.92387953251128674</v>
      </c>
      <c r="AE4">
        <f t="shared" ref="AE4:AE11" si="16">AA4/ABS(AA4)*SQRT(AA4^2/(AA4^2+AB4^2))</f>
        <v>-0.38268343236508995</v>
      </c>
      <c r="AF4">
        <v>0</v>
      </c>
      <c r="AG4">
        <f t="shared" ref="AG4:AG67" si="17">(AB4*AF4-AC4*AE4)</f>
        <v>2.1814018003137904E-3</v>
      </c>
      <c r="AH4">
        <f t="shared" ref="AH4:AH67" si="18">-(AA4*AF4-AC4*AD4)</f>
        <v>5.266369811302637E-3</v>
      </c>
      <c r="AI4">
        <f t="shared" ref="AI4:AI67" si="19">(AA4*AE4-AB4*AD4)</f>
        <v>0.99998375328562017</v>
      </c>
      <c r="AJ4">
        <f t="shared" ref="AJ4:AJ67" si="20">ACOS(AA4)*180/PI()</f>
        <v>112.49961442231871</v>
      </c>
      <c r="AK4">
        <f t="shared" ref="AK4:AK67" si="21">ACOS(AG4)*180/PI()</f>
        <v>89.875014784295658</v>
      </c>
      <c r="AL4">
        <f t="shared" ref="AL4:AL67" si="22">ACOS(AD4)*180/PI()</f>
        <v>22.5</v>
      </c>
      <c r="AM4">
        <f t="shared" ref="AM4:AM67" si="23">ACOS(AC4)*180/PI()</f>
        <v>89.673396382283897</v>
      </c>
      <c r="AN4">
        <f t="shared" ref="AN4:AN67" si="24">ACOS(AI4)*180/PI()</f>
        <v>0.32660361771668955</v>
      </c>
      <c r="AO4">
        <f t="shared" ref="AO4:AO67" si="25">ACOS(AF4)*180/PI()</f>
        <v>90</v>
      </c>
      <c r="AP4">
        <f t="shared" ref="AP4:AP67" si="26">ACOS(AB4)*180/PI()</f>
        <v>157.49775279184306</v>
      </c>
      <c r="AQ4">
        <f t="shared" ref="AQ4:AQ67" si="27">ACOS(AH4)*180/PI()</f>
        <v>89.69825784166072</v>
      </c>
      <c r="AR4">
        <f t="shared" ref="AR4:AR67" si="28">ACOS(AE4)*180/PI()</f>
        <v>112.50000000000001</v>
      </c>
    </row>
    <row r="5" spans="1:44" x14ac:dyDescent="0.3">
      <c r="A5" s="3" t="s">
        <v>1</v>
      </c>
      <c r="B5" s="2">
        <v>88</v>
      </c>
      <c r="C5" s="2" t="s">
        <v>9</v>
      </c>
      <c r="E5" s="2">
        <v>0</v>
      </c>
      <c r="F5" s="2">
        <v>317</v>
      </c>
      <c r="H5" s="2">
        <v>1</v>
      </c>
      <c r="I5" s="13">
        <v>0</v>
      </c>
      <c r="J5" s="13">
        <v>0</v>
      </c>
      <c r="K5" s="13">
        <v>0</v>
      </c>
      <c r="L5" s="13">
        <f>$B$5-$B$4</f>
        <v>77</v>
      </c>
      <c r="P5">
        <v>3</v>
      </c>
      <c r="Q5">
        <f t="shared" si="7"/>
        <v>38.5</v>
      </c>
      <c r="R5">
        <f t="shared" ref="R5:R68" si="29">R4+$D$18</f>
        <v>30</v>
      </c>
      <c r="S5" s="11">
        <f>R5/360</f>
        <v>8.3333333333333329E-2</v>
      </c>
      <c r="T5">
        <f t="shared" si="0"/>
        <v>7.6388888888888881E-2</v>
      </c>
      <c r="U5">
        <f t="shared" si="8"/>
        <v>33.341978045700891</v>
      </c>
      <c r="V5" s="14">
        <f t="shared" ref="V5:V68" si="30">-Q5*SIN(R5*PI()/180)</f>
        <v>-19.249999999999996</v>
      </c>
      <c r="W5">
        <f t="shared" si="9"/>
        <v>-6.1183669700188084</v>
      </c>
      <c r="X5">
        <f t="shared" si="9"/>
        <v>-7.9736110756820793</v>
      </c>
      <c r="Y5">
        <f t="shared" si="10"/>
        <v>9.5486111111111119E-2</v>
      </c>
      <c r="Z5">
        <f t="shared" si="11"/>
        <v>10.05097037919584</v>
      </c>
      <c r="AA5">
        <f t="shared" si="12"/>
        <v>-0.6087339569404171</v>
      </c>
      <c r="AB5">
        <f t="shared" si="13"/>
        <v>-0.79331753799477744</v>
      </c>
      <c r="AC5">
        <f t="shared" si="14"/>
        <v>9.5001882911479422E-3</v>
      </c>
      <c r="AD5">
        <f t="shared" si="15"/>
        <v>0.79335334029123517</v>
      </c>
      <c r="AE5">
        <f t="shared" si="16"/>
        <v>-0.60876142900872066</v>
      </c>
      <c r="AF5">
        <v>0</v>
      </c>
      <c r="AG5">
        <f t="shared" si="17"/>
        <v>5.7833481999711375E-3</v>
      </c>
      <c r="AH5">
        <f t="shared" si="18"/>
        <v>7.5370061141779012E-3</v>
      </c>
      <c r="AI5">
        <f t="shared" si="19"/>
        <v>0.99995487219295687</v>
      </c>
      <c r="AJ5">
        <f t="shared" si="20"/>
        <v>127.49801600046597</v>
      </c>
      <c r="AK5">
        <f t="shared" si="21"/>
        <v>89.668636709478477</v>
      </c>
      <c r="AL5">
        <f t="shared" si="22"/>
        <v>37.499999999999993</v>
      </c>
      <c r="AM5">
        <f t="shared" si="23"/>
        <v>89.455671118190082</v>
      </c>
      <c r="AN5">
        <f t="shared" si="24"/>
        <v>0.54432888181002559</v>
      </c>
      <c r="AO5">
        <f t="shared" si="25"/>
        <v>90</v>
      </c>
      <c r="AP5">
        <f t="shared" si="26"/>
        <v>142.49663046674488</v>
      </c>
      <c r="AQ5">
        <f t="shared" si="27"/>
        <v>89.568157270851302</v>
      </c>
      <c r="AR5">
        <f t="shared" si="28"/>
        <v>127.5</v>
      </c>
    </row>
    <row r="6" spans="1:44" x14ac:dyDescent="0.3">
      <c r="A6" s="3" t="s">
        <v>2</v>
      </c>
      <c r="B6" s="2">
        <v>315</v>
      </c>
      <c r="C6" s="2" t="s">
        <v>9</v>
      </c>
      <c r="E6" s="2">
        <v>188</v>
      </c>
      <c r="F6" s="2">
        <v>268</v>
      </c>
      <c r="G6">
        <f>$F$5-F6</f>
        <v>49</v>
      </c>
      <c r="H6" s="2">
        <v>2</v>
      </c>
      <c r="I6" s="13"/>
      <c r="J6" s="13">
        <v>1</v>
      </c>
      <c r="K6" s="13">
        <f>$B$4</f>
        <v>11</v>
      </c>
      <c r="L6" s="13">
        <f t="shared" ref="L6:L8" si="31">$B$5-$B$4</f>
        <v>77</v>
      </c>
      <c r="P6">
        <v>4</v>
      </c>
      <c r="Q6">
        <f t="shared" si="7"/>
        <v>38.5</v>
      </c>
      <c r="R6">
        <f t="shared" si="29"/>
        <v>45</v>
      </c>
      <c r="S6" s="11">
        <f t="shared" ref="S6:S69" si="32">R6/360</f>
        <v>0.125</v>
      </c>
      <c r="T6">
        <f t="shared" si="0"/>
        <v>0.171875</v>
      </c>
      <c r="U6">
        <f t="shared" si="8"/>
        <v>27.223611075682083</v>
      </c>
      <c r="V6" s="14">
        <f t="shared" si="30"/>
        <v>-27.223611075682076</v>
      </c>
      <c r="W6">
        <f t="shared" si="9"/>
        <v>-7.9736110756820793</v>
      </c>
      <c r="X6">
        <f t="shared" si="9"/>
        <v>-6.1183669700188084</v>
      </c>
      <c r="Y6">
        <f t="shared" si="10"/>
        <v>0.13368055555555552</v>
      </c>
      <c r="Z6">
        <f t="shared" si="11"/>
        <v>10.051405795061241</v>
      </c>
      <c r="AA6">
        <f t="shared" si="12"/>
        <v>-0.79328317234987311</v>
      </c>
      <c r="AB6">
        <f t="shared" si="13"/>
        <v>-0.60870758725362262</v>
      </c>
      <c r="AC6">
        <f t="shared" si="14"/>
        <v>1.3299687454787617E-2</v>
      </c>
      <c r="AD6">
        <f t="shared" si="15"/>
        <v>0.60876142900872066</v>
      </c>
      <c r="AE6">
        <f t="shared" si="16"/>
        <v>-0.79335334029123517</v>
      </c>
      <c r="AF6">
        <v>0</v>
      </c>
      <c r="AG6">
        <f t="shared" si="17"/>
        <v>1.055135146708519E-2</v>
      </c>
      <c r="AH6">
        <f t="shared" si="18"/>
        <v>8.0963367403458636E-3</v>
      </c>
      <c r="AI6">
        <f t="shared" si="19"/>
        <v>0.9999115552455653</v>
      </c>
      <c r="AJ6">
        <f t="shared" si="20"/>
        <v>142.49339638681977</v>
      </c>
      <c r="AK6">
        <f t="shared" si="21"/>
        <v>89.395440874725864</v>
      </c>
      <c r="AL6">
        <f t="shared" si="22"/>
        <v>52.499999999999993</v>
      </c>
      <c r="AM6">
        <f t="shared" si="23"/>
        <v>89.237961573764622</v>
      </c>
      <c r="AN6">
        <f t="shared" si="24"/>
        <v>0.76203842623490714</v>
      </c>
      <c r="AO6">
        <f t="shared" si="25"/>
        <v>90</v>
      </c>
      <c r="AP6">
        <f t="shared" si="26"/>
        <v>127.49611166317118</v>
      </c>
      <c r="AQ6">
        <f t="shared" si="27"/>
        <v>89.53610900710656</v>
      </c>
      <c r="AR6">
        <f t="shared" si="28"/>
        <v>142.5</v>
      </c>
    </row>
    <row r="7" spans="1:44" x14ac:dyDescent="0.3">
      <c r="A7" s="3" t="s">
        <v>3</v>
      </c>
      <c r="B7" s="2">
        <v>10</v>
      </c>
      <c r="C7" s="2" t="s">
        <v>31</v>
      </c>
      <c r="E7" s="2">
        <v>378</v>
      </c>
      <c r="F7" s="2">
        <v>219</v>
      </c>
      <c r="G7">
        <f t="shared" ref="G7:G8" si="33">$F$5-F7</f>
        <v>98</v>
      </c>
      <c r="H7" s="2">
        <v>3</v>
      </c>
      <c r="I7" s="13"/>
      <c r="J7" s="13">
        <f>J8-1</f>
        <v>9</v>
      </c>
      <c r="K7" s="13">
        <f>K8-B4</f>
        <v>293</v>
      </c>
      <c r="L7" s="13">
        <f t="shared" si="31"/>
        <v>77</v>
      </c>
      <c r="P7">
        <v>5</v>
      </c>
      <c r="Q7">
        <f t="shared" si="7"/>
        <v>38.5</v>
      </c>
      <c r="R7">
        <f t="shared" si="29"/>
        <v>60</v>
      </c>
      <c r="S7" s="11">
        <f t="shared" si="32"/>
        <v>0.16666666666666666</v>
      </c>
      <c r="T7">
        <f t="shared" si="0"/>
        <v>0.30555555555555552</v>
      </c>
      <c r="U7">
        <f t="shared" si="8"/>
        <v>19.250000000000004</v>
      </c>
      <c r="V7" s="14">
        <f t="shared" si="30"/>
        <v>-33.341978045700884</v>
      </c>
      <c r="W7">
        <f t="shared" si="9"/>
        <v>-9.2854667635529555</v>
      </c>
      <c r="X7">
        <f t="shared" si="9"/>
        <v>-3.8461662664282485</v>
      </c>
      <c r="Y7">
        <f t="shared" si="10"/>
        <v>0.171875</v>
      </c>
      <c r="Z7">
        <f t="shared" si="11"/>
        <v>10.051986320209663</v>
      </c>
      <c r="AA7">
        <f t="shared" si="12"/>
        <v>-0.92374446878070171</v>
      </c>
      <c r="AB7">
        <f t="shared" si="13"/>
        <v>-0.38262748713609729</v>
      </c>
      <c r="AC7">
        <f t="shared" si="14"/>
        <v>1.7098610615341053E-2</v>
      </c>
      <c r="AD7">
        <f t="shared" si="15"/>
        <v>0.38268343236509023</v>
      </c>
      <c r="AE7">
        <f t="shared" si="16"/>
        <v>-0.92387953251128652</v>
      </c>
      <c r="AF7">
        <v>0</v>
      </c>
      <c r="AG7">
        <f t="shared" si="17"/>
        <v>1.5797056381893812E-2</v>
      </c>
      <c r="AH7">
        <f t="shared" si="18"/>
        <v>6.5433549989528817E-3</v>
      </c>
      <c r="AI7">
        <f t="shared" si="19"/>
        <v>0.99985380807147251</v>
      </c>
      <c r="AJ7">
        <f t="shared" si="20"/>
        <v>157.47978671889777</v>
      </c>
      <c r="AK7">
        <f t="shared" si="21"/>
        <v>89.094857692002051</v>
      </c>
      <c r="AL7">
        <f t="shared" si="22"/>
        <v>67.499999999999972</v>
      </c>
      <c r="AM7">
        <f t="shared" si="23"/>
        <v>89.020274033061867</v>
      </c>
      <c r="AN7">
        <f t="shared" si="24"/>
        <v>0.97972596693807112</v>
      </c>
      <c r="AO7">
        <f t="shared" si="25"/>
        <v>90</v>
      </c>
      <c r="AP7">
        <f t="shared" si="26"/>
        <v>112.49653051594373</v>
      </c>
      <c r="AQ7">
        <f t="shared" si="27"/>
        <v>89.625090699350523</v>
      </c>
      <c r="AR7">
        <f t="shared" si="28"/>
        <v>157.49999999999997</v>
      </c>
    </row>
    <row r="8" spans="1:44" x14ac:dyDescent="0.3">
      <c r="A8" s="3" t="s">
        <v>4</v>
      </c>
      <c r="B8" s="2" t="s">
        <v>6</v>
      </c>
      <c r="C8" s="2"/>
      <c r="E8" s="2">
        <v>565</v>
      </c>
      <c r="F8" s="2">
        <v>170</v>
      </c>
      <c r="G8">
        <f t="shared" si="33"/>
        <v>147</v>
      </c>
      <c r="H8" s="2">
        <v>4</v>
      </c>
      <c r="I8" s="13">
        <v>0</v>
      </c>
      <c r="J8" s="13">
        <f>B7</f>
        <v>10</v>
      </c>
      <c r="K8" s="13">
        <f>$B$10</f>
        <v>304</v>
      </c>
      <c r="L8" s="13">
        <f t="shared" si="31"/>
        <v>77</v>
      </c>
      <c r="P8">
        <v>6</v>
      </c>
      <c r="Q8">
        <f t="shared" si="7"/>
        <v>38.5</v>
      </c>
      <c r="R8">
        <f t="shared" si="29"/>
        <v>75</v>
      </c>
      <c r="S8" s="11">
        <f t="shared" si="32"/>
        <v>0.20833333333333334</v>
      </c>
      <c r="T8">
        <f t="shared" si="0"/>
        <v>0.47743055555555552</v>
      </c>
      <c r="U8">
        <f t="shared" si="8"/>
        <v>9.964533236447048</v>
      </c>
      <c r="V8" s="14">
        <f t="shared" si="30"/>
        <v>-37.188144312129133</v>
      </c>
      <c r="W8">
        <f t="shared" si="9"/>
        <v>-9.9645332364470462</v>
      </c>
      <c r="X8">
        <f t="shared" si="9"/>
        <v>-1.3118556878708674</v>
      </c>
      <c r="Y8">
        <f t="shared" si="10"/>
        <v>0.21006944444444448</v>
      </c>
      <c r="Z8">
        <f t="shared" si="11"/>
        <v>10.05271192950172</v>
      </c>
      <c r="AA8">
        <f t="shared" si="12"/>
        <v>-0.99122836766107902</v>
      </c>
      <c r="AB8">
        <f t="shared" si="13"/>
        <v>-0.13049769028205821</v>
      </c>
      <c r="AC8">
        <f t="shared" si="14"/>
        <v>2.0896793414317695E-2</v>
      </c>
      <c r="AD8">
        <f t="shared" si="15"/>
        <v>0.13052619222005127</v>
      </c>
      <c r="AE8">
        <f t="shared" si="16"/>
        <v>-0.99144486137381049</v>
      </c>
      <c r="AF8">
        <v>0</v>
      </c>
      <c r="AG8">
        <f t="shared" si="17"/>
        <v>2.0718018449815363E-2</v>
      </c>
      <c r="AH8">
        <f t="shared" si="18"/>
        <v>2.7275788739799327E-3</v>
      </c>
      <c r="AI8">
        <f t="shared" si="19"/>
        <v>0.99978163817155552</v>
      </c>
      <c r="AJ8">
        <f t="shared" si="20"/>
        <v>172.40555907916416</v>
      </c>
      <c r="AK8">
        <f t="shared" si="21"/>
        <v>88.812860045362527</v>
      </c>
      <c r="AL8">
        <f t="shared" si="22"/>
        <v>82.500000000000028</v>
      </c>
      <c r="AM8">
        <f t="shared" si="23"/>
        <v>88.802614776325072</v>
      </c>
      <c r="AN8">
        <f t="shared" si="24"/>
        <v>1.1973852236751465</v>
      </c>
      <c r="AO8">
        <f t="shared" si="25"/>
        <v>90</v>
      </c>
      <c r="AP8">
        <f t="shared" si="26"/>
        <v>97.498352870917472</v>
      </c>
      <c r="AQ8">
        <f t="shared" si="27"/>
        <v>89.843721048453759</v>
      </c>
      <c r="AR8">
        <f t="shared" si="28"/>
        <v>172.50000000000006</v>
      </c>
    </row>
    <row r="9" spans="1:44" x14ac:dyDescent="0.3">
      <c r="P9">
        <v>7</v>
      </c>
      <c r="Q9">
        <f t="shared" si="7"/>
        <v>38.5</v>
      </c>
      <c r="R9">
        <f t="shared" si="29"/>
        <v>90</v>
      </c>
      <c r="S9" s="11">
        <f t="shared" si="32"/>
        <v>0.25</v>
      </c>
      <c r="T9">
        <f t="shared" si="0"/>
        <v>0.6875</v>
      </c>
      <c r="U9">
        <f t="shared" si="8"/>
        <v>2.3584107756990935E-15</v>
      </c>
      <c r="V9" s="14">
        <f t="shared" si="30"/>
        <v>-38.5</v>
      </c>
      <c r="W9">
        <f t="shared" si="9"/>
        <v>-9.9645332364470551</v>
      </c>
      <c r="X9">
        <f t="shared" si="9"/>
        <v>1.3118556878708674</v>
      </c>
      <c r="Y9">
        <f t="shared" si="10"/>
        <v>0.24826388888888884</v>
      </c>
      <c r="Z9">
        <f t="shared" si="11"/>
        <v>10.053582591523451</v>
      </c>
      <c r="AA9">
        <f t="shared" si="12"/>
        <v>-0.99114252513810586</v>
      </c>
      <c r="AB9">
        <f t="shared" si="13"/>
        <v>0.13048638889950948</v>
      </c>
      <c r="AC9">
        <f t="shared" si="14"/>
        <v>2.4694071653443155E-2</v>
      </c>
      <c r="AD9">
        <f t="shared" si="15"/>
        <v>-0.13052619222005116</v>
      </c>
      <c r="AE9">
        <f t="shared" si="16"/>
        <v>-0.99144486137381049</v>
      </c>
      <c r="AF9">
        <v>0</v>
      </c>
      <c r="AG9">
        <f t="shared" si="17"/>
        <v>2.4482810447202893E-2</v>
      </c>
      <c r="AH9">
        <f t="shared" si="18"/>
        <v>-3.2232231433330376E-3</v>
      </c>
      <c r="AI9">
        <f t="shared" si="19"/>
        <v>0.99969505491683552</v>
      </c>
      <c r="AJ9">
        <f t="shared" si="20"/>
        <v>172.36843374486324</v>
      </c>
      <c r="AK9">
        <f t="shared" si="21"/>
        <v>88.597098115176294</v>
      </c>
      <c r="AL9">
        <f t="shared" si="22"/>
        <v>97.499999999999972</v>
      </c>
      <c r="AM9">
        <f t="shared" si="23"/>
        <v>88.584990078900418</v>
      </c>
      <c r="AN9">
        <f t="shared" si="24"/>
        <v>1.4150099210993845</v>
      </c>
      <c r="AO9">
        <f t="shared" si="25"/>
        <v>90</v>
      </c>
      <c r="AP9">
        <f t="shared" si="26"/>
        <v>82.502300235081449</v>
      </c>
      <c r="AQ9">
        <f t="shared" si="27"/>
        <v>90.184677402316893</v>
      </c>
      <c r="AR9">
        <f t="shared" si="28"/>
        <v>172.50000000000006</v>
      </c>
    </row>
    <row r="10" spans="1:44" x14ac:dyDescent="0.3">
      <c r="A10" s="3" t="s">
        <v>13</v>
      </c>
      <c r="B10" s="13">
        <f>B6-B4</f>
        <v>304</v>
      </c>
      <c r="C10" s="2" t="s">
        <v>9</v>
      </c>
      <c r="E10" t="s">
        <v>43</v>
      </c>
      <c r="P10">
        <v>8</v>
      </c>
      <c r="Q10">
        <f t="shared" si="7"/>
        <v>38.5</v>
      </c>
      <c r="R10">
        <f t="shared" si="29"/>
        <v>105</v>
      </c>
      <c r="S10" s="11">
        <f t="shared" si="32"/>
        <v>0.29166666666666669</v>
      </c>
      <c r="T10">
        <f t="shared" si="0"/>
        <v>0.93576388888888884</v>
      </c>
      <c r="U10">
        <f t="shared" si="8"/>
        <v>-9.9645332364470534</v>
      </c>
      <c r="V10" s="14">
        <f t="shared" si="30"/>
        <v>-37.188144312129133</v>
      </c>
      <c r="W10">
        <f t="shared" si="9"/>
        <v>-9.2854667635529395</v>
      </c>
      <c r="X10">
        <f t="shared" si="9"/>
        <v>3.8461662664282414</v>
      </c>
      <c r="Y10">
        <f t="shared" si="10"/>
        <v>0.28645833333333326</v>
      </c>
      <c r="Z10">
        <f t="shared" si="11"/>
        <v>10.054598268592981</v>
      </c>
      <c r="AA10">
        <f t="shared" si="12"/>
        <v>-0.92350450167238041</v>
      </c>
      <c r="AB10">
        <f t="shared" si="13"/>
        <v>0.38252808950530709</v>
      </c>
      <c r="AC10">
        <f t="shared" si="14"/>
        <v>2.8490281330098295E-2</v>
      </c>
      <c r="AD10">
        <f t="shared" si="15"/>
        <v>-0.38268343236509017</v>
      </c>
      <c r="AE10">
        <f t="shared" si="16"/>
        <v>-0.92387953251128652</v>
      </c>
      <c r="AF10">
        <v>0</v>
      </c>
      <c r="AG10">
        <f t="shared" si="17"/>
        <v>2.6321587796366248E-2</v>
      </c>
      <c r="AH10">
        <f t="shared" si="18"/>
        <v>-1.0902758648449062E-2</v>
      </c>
      <c r="AI10">
        <f t="shared" si="19"/>
        <v>0.99959406954509877</v>
      </c>
      <c r="AJ10">
        <f t="shared" si="20"/>
        <v>157.44391623315238</v>
      </c>
      <c r="AK10">
        <f t="shared" si="21"/>
        <v>88.49170991122368</v>
      </c>
      <c r="AL10">
        <f t="shared" si="22"/>
        <v>112.50000000000003</v>
      </c>
      <c r="AM10">
        <f t="shared" si="23"/>
        <v>88.367406210152993</v>
      </c>
      <c r="AN10">
        <f t="shared" si="24"/>
        <v>1.6325937898471041</v>
      </c>
      <c r="AO10">
        <f t="shared" si="25"/>
        <v>90</v>
      </c>
      <c r="AP10">
        <f t="shared" si="26"/>
        <v>67.509633485804883</v>
      </c>
      <c r="AQ10">
        <f t="shared" si="27"/>
        <v>90.624694432275831</v>
      </c>
      <c r="AR10">
        <f t="shared" si="28"/>
        <v>157.49999999999997</v>
      </c>
    </row>
    <row r="11" spans="1:44" x14ac:dyDescent="0.3">
      <c r="A11" s="3" t="s">
        <v>14</v>
      </c>
      <c r="B11" s="13">
        <f>B4</f>
        <v>11</v>
      </c>
      <c r="C11" s="2" t="s">
        <v>9</v>
      </c>
      <c r="P11">
        <v>9</v>
      </c>
      <c r="Q11">
        <f t="shared" si="7"/>
        <v>38.5</v>
      </c>
      <c r="R11">
        <f t="shared" si="29"/>
        <v>120</v>
      </c>
      <c r="S11" s="11">
        <f t="shared" si="32"/>
        <v>0.33333333333333331</v>
      </c>
      <c r="T11">
        <f t="shared" si="0"/>
        <v>1.2222222222222221</v>
      </c>
      <c r="U11">
        <f t="shared" si="8"/>
        <v>-19.249999999999993</v>
      </c>
      <c r="V11" s="14">
        <f t="shared" si="30"/>
        <v>-33.341978045700891</v>
      </c>
      <c r="W11">
        <f t="shared" si="9"/>
        <v>-7.9736110756820828</v>
      </c>
      <c r="X11">
        <f t="shared" si="9"/>
        <v>6.1183669700188084</v>
      </c>
      <c r="Y11">
        <f t="shared" si="10"/>
        <v>0.3246527777777779</v>
      </c>
      <c r="Z11">
        <f t="shared" si="11"/>
        <v>10.055758916768836</v>
      </c>
      <c r="AA11">
        <f t="shared" si="12"/>
        <v>-0.79293976135261224</v>
      </c>
      <c r="AB11">
        <f t="shared" si="13"/>
        <v>0.60844407872745532</v>
      </c>
      <c r="AC11">
        <f t="shared" si="14"/>
        <v>3.2285258672658877E-2</v>
      </c>
      <c r="AD11">
        <f t="shared" si="15"/>
        <v>-0.60876142900872043</v>
      </c>
      <c r="AE11">
        <f t="shared" si="16"/>
        <v>-0.79335334029123528</v>
      </c>
      <c r="AF11">
        <v>0</v>
      </c>
      <c r="AG11">
        <f t="shared" si="17"/>
        <v>2.5613617810120493E-2</v>
      </c>
      <c r="AH11">
        <f t="shared" si="18"/>
        <v>-1.9654020205484003E-2</v>
      </c>
      <c r="AI11">
        <f t="shared" si="19"/>
        <v>0.99947869515684995</v>
      </c>
      <c r="AJ11">
        <f t="shared" si="20"/>
        <v>142.46109173891008</v>
      </c>
      <c r="AK11">
        <f t="shared" si="21"/>
        <v>88.532287287609108</v>
      </c>
      <c r="AL11">
        <f t="shared" si="22"/>
        <v>127.49999999999999</v>
      </c>
      <c r="AM11">
        <f t="shared" si="23"/>
        <v>88.149869432385586</v>
      </c>
      <c r="AN11">
        <f t="shared" si="24"/>
        <v>1.8501305676145152</v>
      </c>
      <c r="AO11">
        <f t="shared" si="25"/>
        <v>90</v>
      </c>
      <c r="AP11">
        <f t="shared" si="26"/>
        <v>52.522915442145504</v>
      </c>
      <c r="AQ11">
        <f t="shared" si="27"/>
        <v>91.126164918769035</v>
      </c>
      <c r="AR11">
        <f t="shared" si="28"/>
        <v>142.50000000000003</v>
      </c>
    </row>
    <row r="12" spans="1:44" x14ac:dyDescent="0.3">
      <c r="A12" s="3" t="s">
        <v>15</v>
      </c>
      <c r="B12" s="13">
        <f>B10-B11*2</f>
        <v>282</v>
      </c>
      <c r="C12" s="2" t="s">
        <v>9</v>
      </c>
      <c r="P12">
        <v>10</v>
      </c>
      <c r="Q12">
        <f t="shared" si="7"/>
        <v>38.5</v>
      </c>
      <c r="R12">
        <f t="shared" si="29"/>
        <v>135</v>
      </c>
      <c r="S12" s="11">
        <f t="shared" si="32"/>
        <v>0.375</v>
      </c>
      <c r="T12">
        <f t="shared" si="0"/>
        <v>1.546875</v>
      </c>
      <c r="U12">
        <f t="shared" si="8"/>
        <v>-27.223611075682076</v>
      </c>
      <c r="V12" s="14">
        <f t="shared" si="30"/>
        <v>-27.223611075682083</v>
      </c>
      <c r="W12">
        <f t="shared" si="9"/>
        <v>-6.1183669700188155</v>
      </c>
      <c r="X12">
        <f t="shared" si="9"/>
        <v>7.9736110756820864</v>
      </c>
      <c r="Y12">
        <f t="shared" si="10"/>
        <v>0.3628472222222221</v>
      </c>
      <c r="Z12">
        <f t="shared" si="11"/>
        <v>10.057064485859263</v>
      </c>
      <c r="AA12">
        <f t="shared" si="12"/>
        <v>-0.60836509287790153</v>
      </c>
      <c r="AB12">
        <f t="shared" si="13"/>
        <v>0.79283682498937769</v>
      </c>
      <c r="AC12">
        <f t="shared" si="14"/>
        <v>3.6078840175719613E-2</v>
      </c>
      <c r="AD12">
        <f>-AB12/ABS(AB12)*SQRT(AB12^2/(AA12^2+AB12^2))</f>
        <v>-0.79335334029123505</v>
      </c>
      <c r="AE12">
        <f>AA12/ABS(AA12)*SQRT(AA12^2/(AA12^2+AB12^2))</f>
        <v>-0.60876142900872077</v>
      </c>
      <c r="AF12">
        <v>0</v>
      </c>
      <c r="AG12">
        <f t="shared" si="17"/>
        <v>2.1963406302348318E-2</v>
      </c>
      <c r="AH12">
        <f t="shared" si="18"/>
        <v>-2.8623268367240766E-2</v>
      </c>
      <c r="AI12">
        <f t="shared" si="19"/>
        <v>0.9993489467105946</v>
      </c>
      <c r="AJ12">
        <f t="shared" si="20"/>
        <v>127.47138218675984</v>
      </c>
      <c r="AK12">
        <f t="shared" si="21"/>
        <v>88.741488318814802</v>
      </c>
      <c r="AL12">
        <f t="shared" si="22"/>
        <v>142.5</v>
      </c>
      <c r="AM12">
        <f t="shared" si="23"/>
        <v>87.932385999760299</v>
      </c>
      <c r="AN12">
        <f t="shared" si="24"/>
        <v>2.067614000239729</v>
      </c>
      <c r="AO12">
        <f t="shared" si="25"/>
        <v>90</v>
      </c>
      <c r="AP12">
        <f t="shared" si="26"/>
        <v>37.548586860528843</v>
      </c>
      <c r="AQ12">
        <f t="shared" si="27"/>
        <v>91.640216494562196</v>
      </c>
      <c r="AR12">
        <f t="shared" si="28"/>
        <v>127.5</v>
      </c>
    </row>
    <row r="13" spans="1:44" x14ac:dyDescent="0.3">
      <c r="P13">
        <v>11</v>
      </c>
      <c r="Q13">
        <f t="shared" si="7"/>
        <v>38.5</v>
      </c>
      <c r="R13">
        <f t="shared" si="29"/>
        <v>150</v>
      </c>
      <c r="S13" s="11">
        <f t="shared" si="32"/>
        <v>0.41666666666666669</v>
      </c>
      <c r="T13">
        <f t="shared" si="0"/>
        <v>1.9097222222222221</v>
      </c>
      <c r="U13">
        <f t="shared" si="8"/>
        <v>-33.341978045700891</v>
      </c>
      <c r="V13" s="14">
        <f t="shared" si="30"/>
        <v>-19.249999999999996</v>
      </c>
      <c r="W13">
        <f t="shared" si="9"/>
        <v>-3.8461662664282343</v>
      </c>
      <c r="X13">
        <f t="shared" si="9"/>
        <v>9.2854667635529378</v>
      </c>
      <c r="Y13">
        <f t="shared" si="10"/>
        <v>0.40104166666666674</v>
      </c>
      <c r="Z13">
        <f t="shared" si="11"/>
        <v>10.058514919433165</v>
      </c>
      <c r="AA13">
        <f t="shared" si="12"/>
        <v>-0.38237913819637503</v>
      </c>
      <c r="AB13">
        <f t="shared" si="13"/>
        <v>0.92314490140222494</v>
      </c>
      <c r="AC13">
        <f t="shared" si="14"/>
        <v>3.9870862635183815E-2</v>
      </c>
      <c r="AD13">
        <f>-AB13/ABS(AB13)*SQRT(AB13^2/(AA13^2+AB13^2))</f>
        <v>-0.92387953251128685</v>
      </c>
      <c r="AE13">
        <f>AA13/ABS(AA13)*SQRT(AA13^2/(AA13^2+AB13^2))</f>
        <v>-0.38268343236508967</v>
      </c>
      <c r="AF13">
        <v>0</v>
      </c>
      <c r="AG13">
        <f t="shared" si="17"/>
        <v>1.5257918564589147E-2</v>
      </c>
      <c r="AH13">
        <f t="shared" si="18"/>
        <v>-3.6835873932215359E-2</v>
      </c>
      <c r="AI13">
        <f t="shared" si="19"/>
        <v>0.99920484101745932</v>
      </c>
      <c r="AJ13">
        <f t="shared" si="20"/>
        <v>112.48113002597346</v>
      </c>
      <c r="AK13">
        <f t="shared" si="21"/>
        <v>89.125751738430097</v>
      </c>
      <c r="AL13">
        <f t="shared" si="22"/>
        <v>157.50000000000003</v>
      </c>
      <c r="AM13">
        <f t="shared" si="23"/>
        <v>87.714962157223809</v>
      </c>
      <c r="AN13">
        <f t="shared" si="24"/>
        <v>2.2850378427762972</v>
      </c>
      <c r="AO13">
        <f t="shared" si="25"/>
        <v>90</v>
      </c>
      <c r="AP13">
        <f t="shared" si="26"/>
        <v>22.609736134328454</v>
      </c>
      <c r="AQ13">
        <f t="shared" si="27"/>
        <v>92.111017694837258</v>
      </c>
      <c r="AR13">
        <f t="shared" si="28"/>
        <v>112.5</v>
      </c>
    </row>
    <row r="14" spans="1:44" x14ac:dyDescent="0.3">
      <c r="A14" s="4" t="s">
        <v>16</v>
      </c>
      <c r="P14">
        <v>12</v>
      </c>
      <c r="Q14">
        <f t="shared" si="7"/>
        <v>38.5</v>
      </c>
      <c r="R14">
        <f t="shared" si="29"/>
        <v>165</v>
      </c>
      <c r="S14" s="11">
        <f t="shared" si="32"/>
        <v>0.45833333333333331</v>
      </c>
      <c r="T14">
        <f t="shared" si="0"/>
        <v>2.3107638888888888</v>
      </c>
      <c r="U14">
        <f t="shared" si="8"/>
        <v>-37.188144312129126</v>
      </c>
      <c r="V14" s="14">
        <f t="shared" si="30"/>
        <v>-9.9645332364470587</v>
      </c>
      <c r="W14">
        <f t="shared" si="9"/>
        <v>-1.3118556878708745</v>
      </c>
      <c r="X14">
        <f t="shared" si="9"/>
        <v>9.9645332364470534</v>
      </c>
      <c r="Y14">
        <f t="shared" si="10"/>
        <v>0.43923611111111116</v>
      </c>
      <c r="Z14">
        <f t="shared" si="11"/>
        <v>10.06011015483236</v>
      </c>
      <c r="AA14">
        <f t="shared" si="12"/>
        <v>-0.13040172201700262</v>
      </c>
      <c r="AB14">
        <f t="shared" si="13"/>
        <v>0.99049941631708704</v>
      </c>
      <c r="AC14">
        <f t="shared" si="14"/>
        <v>4.3661163183200805E-2</v>
      </c>
      <c r="AD14">
        <f t="shared" ref="AD14:AD18" si="34">-AB14/ABS(AB14)*SQRT(AB14^2/(AA14^2+AB14^2))</f>
        <v>-0.99144486137381038</v>
      </c>
      <c r="AE14">
        <f t="shared" ref="AE14:AE18" si="35">AA14/ABS(AA14)*SQRT(AA14^2/(AA14^2+AB14^2))</f>
        <v>-0.13052619222005188</v>
      </c>
      <c r="AF14">
        <v>0</v>
      </c>
      <c r="AG14">
        <f t="shared" si="17"/>
        <v>5.6989253782015201E-3</v>
      </c>
      <c r="AH14">
        <f t="shared" si="18"/>
        <v>-4.3287635879587838E-2</v>
      </c>
      <c r="AI14">
        <f t="shared" si="19"/>
        <v>0.9990463967351515</v>
      </c>
      <c r="AJ14">
        <f t="shared" si="20"/>
        <v>97.492806903670655</v>
      </c>
      <c r="AK14">
        <f t="shared" si="21"/>
        <v>89.673473860580387</v>
      </c>
      <c r="AL14">
        <f t="shared" si="22"/>
        <v>172.50000000000006</v>
      </c>
      <c r="AM14">
        <f t="shared" si="23"/>
        <v>87.497604139436575</v>
      </c>
      <c r="AN14">
        <f t="shared" si="24"/>
        <v>2.502395860563547</v>
      </c>
      <c r="AO14">
        <f t="shared" si="25"/>
        <v>90</v>
      </c>
      <c r="AP14">
        <f t="shared" si="26"/>
        <v>7.9041871042396989</v>
      </c>
      <c r="AQ14">
        <f t="shared" si="27"/>
        <v>92.480974068989937</v>
      </c>
      <c r="AR14">
        <f t="shared" si="28"/>
        <v>97.500000000000014</v>
      </c>
    </row>
    <row r="15" spans="1:44" x14ac:dyDescent="0.3">
      <c r="A15" s="1" t="s">
        <v>17</v>
      </c>
      <c r="B15" t="s">
        <v>18</v>
      </c>
      <c r="P15">
        <v>13</v>
      </c>
      <c r="Q15">
        <f t="shared" si="7"/>
        <v>38.5</v>
      </c>
      <c r="R15">
        <f t="shared" si="29"/>
        <v>180</v>
      </c>
      <c r="S15" s="11">
        <f t="shared" si="32"/>
        <v>0.5</v>
      </c>
      <c r="T15">
        <f t="shared" si="0"/>
        <v>2.75</v>
      </c>
      <c r="U15">
        <f t="shared" si="8"/>
        <v>-38.5</v>
      </c>
      <c r="V15" s="14">
        <f t="shared" si="30"/>
        <v>-4.716821551398187E-15</v>
      </c>
      <c r="W15">
        <f t="shared" si="9"/>
        <v>1.3118556878708674</v>
      </c>
      <c r="X15">
        <f t="shared" si="9"/>
        <v>9.9645332364470391</v>
      </c>
      <c r="Y15">
        <f t="shared" si="10"/>
        <v>0.47743055555555536</v>
      </c>
      <c r="Z15">
        <f t="shared" si="11"/>
        <v>10.061850123184849</v>
      </c>
      <c r="AA15">
        <f t="shared" si="12"/>
        <v>0.13037917200217941</v>
      </c>
      <c r="AB15">
        <f t="shared" si="13"/>
        <v>0.99032813194925562</v>
      </c>
      <c r="AC15">
        <f t="shared" si="14"/>
        <v>4.7449579322936253E-2</v>
      </c>
      <c r="AD15">
        <f t="shared" si="34"/>
        <v>-0.99144486137381038</v>
      </c>
      <c r="AE15">
        <f t="shared" si="35"/>
        <v>0.13052619222005138</v>
      </c>
      <c r="AF15">
        <v>0</v>
      </c>
      <c r="AG15">
        <f t="shared" si="17"/>
        <v>-6.1934129114661531E-3</v>
      </c>
      <c r="AH15">
        <f t="shared" si="18"/>
        <v>-4.7043641594074155E-2</v>
      </c>
      <c r="AI15">
        <f t="shared" si="19"/>
        <v>0.99887363436126198</v>
      </c>
      <c r="AJ15">
        <f t="shared" si="20"/>
        <v>82.508496242324895</v>
      </c>
      <c r="AK15">
        <f t="shared" si="21"/>
        <v>90.354858689266592</v>
      </c>
      <c r="AL15">
        <f t="shared" si="22"/>
        <v>172.50000000000006</v>
      </c>
      <c r="AM15">
        <f t="shared" si="23"/>
        <v>87.280318169706447</v>
      </c>
      <c r="AN15">
        <f t="shared" si="24"/>
        <v>2.7196818302937302</v>
      </c>
      <c r="AO15">
        <f t="shared" si="25"/>
        <v>90</v>
      </c>
      <c r="AP15">
        <f t="shared" si="26"/>
        <v>7.9752346642918566</v>
      </c>
      <c r="AQ15">
        <f t="shared" si="27"/>
        <v>92.69639730865832</v>
      </c>
      <c r="AR15">
        <f t="shared" si="28"/>
        <v>82.500000000000014</v>
      </c>
    </row>
    <row r="16" spans="1:44" x14ac:dyDescent="0.3">
      <c r="A16" s="1" t="s">
        <v>19</v>
      </c>
      <c r="B16" t="s">
        <v>20</v>
      </c>
      <c r="P16">
        <v>14</v>
      </c>
      <c r="Q16">
        <f t="shared" si="7"/>
        <v>38.5</v>
      </c>
      <c r="R16">
        <f t="shared" si="29"/>
        <v>195</v>
      </c>
      <c r="S16" s="11">
        <f t="shared" si="32"/>
        <v>0.54166666666666663</v>
      </c>
      <c r="T16">
        <f t="shared" si="0"/>
        <v>3.2274305555555554</v>
      </c>
      <c r="U16">
        <f t="shared" si="8"/>
        <v>-37.188144312129133</v>
      </c>
      <c r="V16" s="14">
        <f t="shared" si="30"/>
        <v>9.9645332364470338</v>
      </c>
      <c r="W16">
        <f t="shared" si="9"/>
        <v>3.8461662664282485</v>
      </c>
      <c r="X16">
        <f t="shared" si="9"/>
        <v>9.2854667635529697</v>
      </c>
      <c r="Y16">
        <f t="shared" si="10"/>
        <v>0.515625</v>
      </c>
      <c r="Z16">
        <f t="shared" si="11"/>
        <v>10.063734749419941</v>
      </c>
      <c r="AA16">
        <f t="shared" si="12"/>
        <v>0.38218080684707395</v>
      </c>
      <c r="AB16">
        <f t="shared" si="13"/>
        <v>0.9226660871688982</v>
      </c>
      <c r="AC16">
        <f t="shared" si="14"/>
        <v>5.1235948963154046E-2</v>
      </c>
      <c r="AD16">
        <f t="shared" si="34"/>
        <v>-0.92387953251128674</v>
      </c>
      <c r="AE16">
        <f t="shared" si="35"/>
        <v>0.38268343236508978</v>
      </c>
      <c r="AF16">
        <v>0</v>
      </c>
      <c r="AG16">
        <f t="shared" si="17"/>
        <v>-1.9607148809702352E-2</v>
      </c>
      <c r="AH16">
        <f t="shared" si="18"/>
        <v>-4.7335844575850904E-2</v>
      </c>
      <c r="AI16">
        <f t="shared" si="19"/>
        <v>0.9986865762259175</v>
      </c>
      <c r="AJ16">
        <f t="shared" si="20"/>
        <v>67.531167568037844</v>
      </c>
      <c r="AK16">
        <f t="shared" si="21"/>
        <v>91.123478868012683</v>
      </c>
      <c r="AL16">
        <f t="shared" si="22"/>
        <v>157.5</v>
      </c>
      <c r="AM16">
        <f t="shared" si="23"/>
        <v>87.063110458927198</v>
      </c>
      <c r="AN16">
        <f t="shared" si="24"/>
        <v>2.9368895410726386</v>
      </c>
      <c r="AO16">
        <f t="shared" si="25"/>
        <v>90</v>
      </c>
      <c r="AP16">
        <f t="shared" si="26"/>
        <v>22.680988536457519</v>
      </c>
      <c r="AQ16">
        <f t="shared" si="27"/>
        <v>92.713157978668519</v>
      </c>
      <c r="AR16">
        <f t="shared" si="28"/>
        <v>67.5</v>
      </c>
    </row>
    <row r="17" spans="1:44" x14ac:dyDescent="0.3">
      <c r="B17" s="5" t="s">
        <v>23</v>
      </c>
      <c r="C17" s="6"/>
      <c r="D17" s="2">
        <v>24</v>
      </c>
      <c r="E17" s="2" t="s">
        <v>28</v>
      </c>
      <c r="P17">
        <v>15</v>
      </c>
      <c r="Q17">
        <f t="shared" si="7"/>
        <v>38.5</v>
      </c>
      <c r="R17">
        <f t="shared" si="29"/>
        <v>210</v>
      </c>
      <c r="S17" s="11">
        <f t="shared" si="32"/>
        <v>0.58333333333333337</v>
      </c>
      <c r="T17">
        <f t="shared" si="0"/>
        <v>3.7430555555555554</v>
      </c>
      <c r="U17">
        <f t="shared" si="8"/>
        <v>-33.341978045700884</v>
      </c>
      <c r="V17" s="14">
        <f t="shared" si="30"/>
        <v>19.250000000000004</v>
      </c>
      <c r="W17">
        <f t="shared" si="9"/>
        <v>6.1183669700187977</v>
      </c>
      <c r="X17">
        <f t="shared" si="9"/>
        <v>7.9736110756820722</v>
      </c>
      <c r="Y17">
        <f t="shared" si="10"/>
        <v>0.55381944444444464</v>
      </c>
      <c r="Z17">
        <f t="shared" si="11"/>
        <v>10.065763952284078</v>
      </c>
      <c r="AA17">
        <f t="shared" si="12"/>
        <v>0.607839305493593</v>
      </c>
      <c r="AB17">
        <f t="shared" si="13"/>
        <v>0.79215160552942787</v>
      </c>
      <c r="AC17">
        <f t="shared" si="14"/>
        <v>5.5020110452597533E-2</v>
      </c>
      <c r="AD17">
        <f t="shared" si="34"/>
        <v>-0.79335334029123539</v>
      </c>
      <c r="AE17">
        <f t="shared" si="35"/>
        <v>0.60876142900872032</v>
      </c>
      <c r="AF17">
        <v>0</v>
      </c>
      <c r="AG17">
        <f t="shared" si="17"/>
        <v>-3.3494121063340904E-2</v>
      </c>
      <c r="AH17">
        <f t="shared" si="18"/>
        <v>-4.3650388410760965E-2</v>
      </c>
      <c r="AI17">
        <f t="shared" si="19"/>
        <v>0.99848524648378434</v>
      </c>
      <c r="AJ17">
        <f t="shared" si="20"/>
        <v>52.566565873335968</v>
      </c>
      <c r="AK17">
        <f t="shared" si="21"/>
        <v>91.919430777106854</v>
      </c>
      <c r="AL17">
        <f t="shared" si="22"/>
        <v>142.50000000000003</v>
      </c>
      <c r="AM17">
        <f t="shared" si="23"/>
        <v>86.845987204522373</v>
      </c>
      <c r="AN17">
        <f t="shared" si="24"/>
        <v>3.1540127954778261</v>
      </c>
      <c r="AO17">
        <f t="shared" si="25"/>
        <v>90</v>
      </c>
      <c r="AP17">
        <f t="shared" si="26"/>
        <v>37.612960560817953</v>
      </c>
      <c r="AQ17">
        <f t="shared" si="27"/>
        <v>92.501777922455091</v>
      </c>
      <c r="AR17">
        <f t="shared" si="28"/>
        <v>52.500000000000021</v>
      </c>
    </row>
    <row r="18" spans="1:44" x14ac:dyDescent="0.3">
      <c r="B18" s="7" t="s">
        <v>25</v>
      </c>
      <c r="C18" s="8"/>
      <c r="D18" s="13">
        <f>360/D17</f>
        <v>15</v>
      </c>
      <c r="E18" s="2" t="s">
        <v>27</v>
      </c>
      <c r="P18">
        <v>16</v>
      </c>
      <c r="Q18">
        <f t="shared" si="7"/>
        <v>38.5</v>
      </c>
      <c r="R18">
        <f t="shared" si="29"/>
        <v>225</v>
      </c>
      <c r="S18" s="11">
        <f t="shared" si="32"/>
        <v>0.625</v>
      </c>
      <c r="T18">
        <f t="shared" si="0"/>
        <v>4.296875</v>
      </c>
      <c r="U18">
        <f t="shared" si="8"/>
        <v>-27.223611075682086</v>
      </c>
      <c r="V18" s="14">
        <f t="shared" si="30"/>
        <v>27.223611075682076</v>
      </c>
      <c r="W18">
        <f t="shared" si="9"/>
        <v>7.9736110756820686</v>
      </c>
      <c r="X18">
        <f t="shared" si="9"/>
        <v>6.1183669700188013</v>
      </c>
      <c r="Y18">
        <f t="shared" si="10"/>
        <v>0.5920138888888884</v>
      </c>
      <c r="Z18">
        <f t="shared" si="11"/>
        <v>10.067937644358658</v>
      </c>
      <c r="AA18">
        <f t="shared" si="12"/>
        <v>0.79198057808293065</v>
      </c>
      <c r="AB18">
        <f t="shared" si="13"/>
        <v>0.60770807151821116</v>
      </c>
      <c r="AC18">
        <f t="shared" si="14"/>
        <v>5.8801902614147604E-2</v>
      </c>
      <c r="AD18">
        <f t="shared" si="34"/>
        <v>-0.60876142900872077</v>
      </c>
      <c r="AE18">
        <f t="shared" si="35"/>
        <v>0.79335334029123505</v>
      </c>
      <c r="AF18">
        <v>0</v>
      </c>
      <c r="AG18">
        <f t="shared" si="17"/>
        <v>-4.6650685854413905E-2</v>
      </c>
      <c r="AH18">
        <f t="shared" si="18"/>
        <v>-3.5796330263820127E-2</v>
      </c>
      <c r="AI18">
        <f t="shared" si="19"/>
        <v>0.99826967110543641</v>
      </c>
      <c r="AJ18">
        <f t="shared" si="20"/>
        <v>37.629013286458431</v>
      </c>
      <c r="AK18">
        <f t="shared" si="21"/>
        <v>92.67385785632851</v>
      </c>
      <c r="AL18">
        <f t="shared" si="22"/>
        <v>127.5</v>
      </c>
      <c r="AM18">
        <f t="shared" si="23"/>
        <v>86.628954589394908</v>
      </c>
      <c r="AN18">
        <f t="shared" si="24"/>
        <v>3.3710454106051482</v>
      </c>
      <c r="AO18">
        <f t="shared" si="25"/>
        <v>90</v>
      </c>
      <c r="AP18">
        <f t="shared" si="26"/>
        <v>52.57603452408987</v>
      </c>
      <c r="AQ18">
        <f t="shared" si="27"/>
        <v>92.051416911832817</v>
      </c>
      <c r="AR18">
        <f t="shared" si="28"/>
        <v>37.500000000000007</v>
      </c>
    </row>
    <row r="19" spans="1:44" x14ac:dyDescent="0.3">
      <c r="B19" s="7" t="s">
        <v>26</v>
      </c>
      <c r="C19" s="8"/>
      <c r="D19" s="13">
        <f>D17*B7</f>
        <v>240</v>
      </c>
      <c r="E19" s="2" t="s">
        <v>29</v>
      </c>
      <c r="P19">
        <v>17</v>
      </c>
      <c r="Q19">
        <f t="shared" si="7"/>
        <v>38.5</v>
      </c>
      <c r="R19">
        <f t="shared" si="29"/>
        <v>240</v>
      </c>
      <c r="S19" s="11">
        <f t="shared" si="32"/>
        <v>0.66666666666666663</v>
      </c>
      <c r="T19">
        <f t="shared" si="0"/>
        <v>4.8888888888888884</v>
      </c>
      <c r="U19">
        <f t="shared" si="8"/>
        <v>-19.250000000000018</v>
      </c>
      <c r="V19" s="14">
        <f t="shared" si="30"/>
        <v>33.341978045700877</v>
      </c>
      <c r="W19">
        <f t="shared" si="9"/>
        <v>9.2854667635529733</v>
      </c>
      <c r="X19">
        <f t="shared" si="9"/>
        <v>3.8461662664282557</v>
      </c>
      <c r="Y19">
        <f t="shared" si="10"/>
        <v>0.63020833333333393</v>
      </c>
      <c r="Z19">
        <f t="shared" si="11"/>
        <v>10.070255732078524</v>
      </c>
      <c r="AA19">
        <f t="shared" si="12"/>
        <v>0.92206861579238486</v>
      </c>
      <c r="AB19">
        <f t="shared" si="13"/>
        <v>0.38193332609979291</v>
      </c>
      <c r="AC19">
        <f t="shared" si="14"/>
        <v>6.2581164778747631E-2</v>
      </c>
      <c r="AD19">
        <f>-AB19/ABS(AB19)*SQRT(AB19^2/(AA19^2+AB19^2))</f>
        <v>-0.38268343236509017</v>
      </c>
      <c r="AE19">
        <f>AA19/ABS(AA19)*SQRT(AA19^2/(AA19^2+AB19^2))</f>
        <v>0.92387953251128663</v>
      </c>
      <c r="AF19">
        <v>0</v>
      </c>
      <c r="AG19">
        <f t="shared" si="17"/>
        <v>-5.7817457259801155E-2</v>
      </c>
      <c r="AH19">
        <f t="shared" si="18"/>
        <v>-2.3948774938936431E-2</v>
      </c>
      <c r="AI19">
        <f t="shared" si="19"/>
        <v>0.99803987786808168</v>
      </c>
      <c r="AJ19">
        <f t="shared" si="20"/>
        <v>22.769602084855073</v>
      </c>
      <c r="AK19">
        <f t="shared" si="21"/>
        <v>93.314544710827448</v>
      </c>
      <c r="AL19">
        <f t="shared" si="22"/>
        <v>112.50000000000003</v>
      </c>
      <c r="AM19">
        <f t="shared" si="23"/>
        <v>86.412018780882988</v>
      </c>
      <c r="AN19">
        <f t="shared" si="24"/>
        <v>3.5879812191169482</v>
      </c>
      <c r="AO19">
        <f t="shared" si="25"/>
        <v>90</v>
      </c>
      <c r="AP19">
        <f t="shared" si="26"/>
        <v>67.54651115432705</v>
      </c>
      <c r="AQ19">
        <f t="shared" si="27"/>
        <v>91.372294928379205</v>
      </c>
      <c r="AR19">
        <f t="shared" si="28"/>
        <v>22.500000000000014</v>
      </c>
    </row>
    <row r="20" spans="1:44" x14ac:dyDescent="0.3">
      <c r="B20" s="9" t="s">
        <v>24</v>
      </c>
      <c r="C20" s="10"/>
      <c r="D20" s="13">
        <f>D17*B7+1</f>
        <v>241</v>
      </c>
      <c r="E20" s="2" t="s">
        <v>28</v>
      </c>
      <c r="P20">
        <v>18</v>
      </c>
      <c r="Q20">
        <f t="shared" si="7"/>
        <v>38.5</v>
      </c>
      <c r="R20">
        <f t="shared" si="29"/>
        <v>255</v>
      </c>
      <c r="S20" s="11">
        <f t="shared" si="32"/>
        <v>0.70833333333333337</v>
      </c>
      <c r="T20">
        <f t="shared" si="0"/>
        <v>5.5190972222222223</v>
      </c>
      <c r="U20">
        <f t="shared" si="8"/>
        <v>-9.9645332364470445</v>
      </c>
      <c r="V20" s="14">
        <f t="shared" si="30"/>
        <v>37.188144312129133</v>
      </c>
      <c r="W20">
        <f t="shared" si="9"/>
        <v>9.9645332364470374</v>
      </c>
      <c r="X20">
        <f t="shared" si="9"/>
        <v>1.3118556878708674</v>
      </c>
      <c r="Y20">
        <f t="shared" si="10"/>
        <v>0.66840277777777768</v>
      </c>
      <c r="Z20">
        <f t="shared" si="11"/>
        <v>10.072718115751966</v>
      </c>
      <c r="AA20">
        <f t="shared" si="12"/>
        <v>0.98925961413178565</v>
      </c>
      <c r="AB20">
        <f t="shared" si="13"/>
        <v>0.13023849896279285</v>
      </c>
      <c r="AC20">
        <f t="shared" si="14"/>
        <v>6.6357736819072977E-2</v>
      </c>
      <c r="AD20">
        <f>-AB20/ABS(AB20)*SQRT(AB20^2/(AA20^2+AB20^2))</f>
        <v>-0.13052619222005138</v>
      </c>
      <c r="AE20">
        <f>AA20/ABS(AA20)*SQRT(AA20^2/(AA20^2+AB20^2))</f>
        <v>0.99144486137381038</v>
      </c>
      <c r="AF20">
        <v>0</v>
      </c>
      <c r="AG20">
        <f t="shared" si="17"/>
        <v>-6.5790037181665595E-2</v>
      </c>
      <c r="AH20">
        <f t="shared" si="18"/>
        <v>-8.6614227113339E-3</v>
      </c>
      <c r="AI20">
        <f t="shared" si="19"/>
        <v>0.9977958963456659</v>
      </c>
      <c r="AJ20">
        <f t="shared" si="20"/>
        <v>8.4049870313391999</v>
      </c>
      <c r="AK20">
        <f t="shared" si="21"/>
        <v>93.772216041182347</v>
      </c>
      <c r="AL20">
        <f t="shared" si="22"/>
        <v>97.5</v>
      </c>
      <c r="AM20">
        <f t="shared" si="23"/>
        <v>86.195185929722442</v>
      </c>
      <c r="AN20">
        <f t="shared" si="24"/>
        <v>3.8048140702774673</v>
      </c>
      <c r="AO20">
        <f t="shared" si="25"/>
        <v>90</v>
      </c>
      <c r="AP20">
        <f t="shared" si="26"/>
        <v>82.516625528523463</v>
      </c>
      <c r="AQ20">
        <f t="shared" si="27"/>
        <v>90.496269171109077</v>
      </c>
      <c r="AR20">
        <f t="shared" si="28"/>
        <v>7.5000000000000036</v>
      </c>
    </row>
    <row r="21" spans="1:44" x14ac:dyDescent="0.3">
      <c r="A21" s="1" t="s">
        <v>21</v>
      </c>
      <c r="B21" t="s">
        <v>22</v>
      </c>
      <c r="P21">
        <v>19</v>
      </c>
      <c r="Q21">
        <f t="shared" si="7"/>
        <v>38.5</v>
      </c>
      <c r="R21">
        <f t="shared" si="29"/>
        <v>270</v>
      </c>
      <c r="S21" s="11">
        <f t="shared" si="32"/>
        <v>0.75</v>
      </c>
      <c r="T21">
        <f t="shared" si="0"/>
        <v>6.1875</v>
      </c>
      <c r="U21">
        <f t="shared" si="8"/>
        <v>-7.0752323270972806E-15</v>
      </c>
      <c r="V21" s="14">
        <f t="shared" si="30"/>
        <v>38.5</v>
      </c>
      <c r="W21">
        <f t="shared" si="9"/>
        <v>9.9645332364470711</v>
      </c>
      <c r="X21">
        <f t="shared" si="9"/>
        <v>-1.3118556878708745</v>
      </c>
      <c r="Y21">
        <f t="shared" si="10"/>
        <v>0.70659722222222232</v>
      </c>
      <c r="Z21">
        <f t="shared" si="11"/>
        <v>10.07532468958245</v>
      </c>
      <c r="AA21">
        <f t="shared" si="12"/>
        <v>0.98900368409467398</v>
      </c>
      <c r="AB21">
        <f t="shared" si="13"/>
        <v>-0.13020480513419974</v>
      </c>
      <c r="AC21">
        <f t="shared" si="14"/>
        <v>7.0131459182930386E-2</v>
      </c>
      <c r="AD21">
        <f>-AB21/ABS(AB21)*SQRT(AB21^2/(AA21^2+AB21^2))</f>
        <v>0.13052619222005166</v>
      </c>
      <c r="AE21">
        <f>AA21/ABS(AA21)*SQRT(AA21^2/(AA21^2+AB21^2))</f>
        <v>0.99144486137381038</v>
      </c>
      <c r="AF21">
        <v>0</v>
      </c>
      <c r="AG21">
        <f t="shared" si="17"/>
        <v>-6.9531474827563458E-2</v>
      </c>
      <c r="AH21">
        <f t="shared" si="18"/>
        <v>9.1539923219838785E-3</v>
      </c>
      <c r="AI21">
        <f t="shared" si="19"/>
        <v>0.99753775789835275</v>
      </c>
      <c r="AJ21">
        <f t="shared" si="20"/>
        <v>8.5047197830198051</v>
      </c>
      <c r="AK21">
        <f t="shared" si="21"/>
        <v>93.98707713378397</v>
      </c>
      <c r="AL21">
        <f t="shared" si="22"/>
        <v>82.499999999999986</v>
      </c>
      <c r="AM21">
        <f t="shared" si="23"/>
        <v>85.978462169016595</v>
      </c>
      <c r="AN21">
        <f t="shared" si="24"/>
        <v>4.0215378309835348</v>
      </c>
      <c r="AO21">
        <f t="shared" si="25"/>
        <v>90</v>
      </c>
      <c r="AP21">
        <f t="shared" si="26"/>
        <v>97.481427377617649</v>
      </c>
      <c r="AQ21">
        <f t="shared" si="27"/>
        <v>89.475507549056786</v>
      </c>
      <c r="AR21">
        <f t="shared" si="28"/>
        <v>7.5000000000000036</v>
      </c>
    </row>
    <row r="22" spans="1:44" x14ac:dyDescent="0.3">
      <c r="B22" s="12" t="s">
        <v>37</v>
      </c>
      <c r="D22" t="s">
        <v>40</v>
      </c>
      <c r="P22">
        <v>20</v>
      </c>
      <c r="Q22">
        <f t="shared" si="7"/>
        <v>38.5</v>
      </c>
      <c r="R22">
        <f t="shared" si="29"/>
        <v>285</v>
      </c>
      <c r="S22" s="11">
        <f t="shared" si="32"/>
        <v>0.79166666666666663</v>
      </c>
      <c r="T22">
        <f t="shared" si="0"/>
        <v>6.8940972222222223</v>
      </c>
      <c r="U22">
        <f t="shared" si="8"/>
        <v>9.964533236447064</v>
      </c>
      <c r="V22" s="14">
        <f t="shared" si="30"/>
        <v>37.188144312129126</v>
      </c>
      <c r="W22">
        <f t="shared" si="9"/>
        <v>9.2854667635529395</v>
      </c>
      <c r="X22">
        <f t="shared" si="9"/>
        <v>-3.8461662664282414</v>
      </c>
      <c r="Y22">
        <f t="shared" si="10"/>
        <v>0.74479166666666607</v>
      </c>
      <c r="Z22">
        <f t="shared" si="11"/>
        <v>10.078075341690644</v>
      </c>
      <c r="AA22">
        <f t="shared" si="12"/>
        <v>0.92135317992128241</v>
      </c>
      <c r="AB22">
        <f t="shared" si="13"/>
        <v>-0.38163698285897407</v>
      </c>
      <c r="AC22">
        <f t="shared" si="14"/>
        <v>7.3902172926375825E-2</v>
      </c>
      <c r="AD22">
        <f t="shared" ref="AD22:AD26" si="36">-AB22/ABS(AB22)*SQRT(AB22^2/(AA22^2+AB22^2))</f>
        <v>0.38268343236509017</v>
      </c>
      <c r="AE22">
        <f t="shared" ref="AE22:AE26" si="37">AA22/ABS(AA22)*SQRT(AA22^2/(AA22^2+AB22^2))</f>
        <v>0.92387953251128663</v>
      </c>
      <c r="AF22">
        <v>0</v>
      </c>
      <c r="AG22">
        <f t="shared" si="17"/>
        <v>-6.8276704974788355E-2</v>
      </c>
      <c r="AH22">
        <f t="shared" si="18"/>
        <v>2.8281137194703942E-2</v>
      </c>
      <c r="AI22">
        <f t="shared" si="19"/>
        <v>0.997265495661391</v>
      </c>
      <c r="AJ22">
        <f t="shared" si="20"/>
        <v>22.875283778728015</v>
      </c>
      <c r="AK22">
        <f t="shared" si="21"/>
        <v>93.915012836131112</v>
      </c>
      <c r="AL22">
        <f t="shared" si="22"/>
        <v>67.499999999999972</v>
      </c>
      <c r="AM22">
        <f t="shared" si="23"/>
        <v>85.761853613213049</v>
      </c>
      <c r="AN22">
        <f t="shared" si="24"/>
        <v>4.2381463867870268</v>
      </c>
      <c r="AO22">
        <f t="shared" si="25"/>
        <v>90</v>
      </c>
      <c r="AP22">
        <f t="shared" si="26"/>
        <v>112.43511806191469</v>
      </c>
      <c r="AQ22">
        <f t="shared" si="27"/>
        <v>88.379394117035105</v>
      </c>
      <c r="AR22">
        <f t="shared" si="28"/>
        <v>22.500000000000014</v>
      </c>
    </row>
    <row r="23" spans="1:44" x14ac:dyDescent="0.3">
      <c r="B23" s="12" t="s">
        <v>38</v>
      </c>
      <c r="D23" t="s">
        <v>42</v>
      </c>
      <c r="P23">
        <v>21</v>
      </c>
      <c r="Q23">
        <f t="shared" si="7"/>
        <v>38.5</v>
      </c>
      <c r="R23">
        <f t="shared" si="29"/>
        <v>300</v>
      </c>
      <c r="S23" s="11">
        <f t="shared" si="32"/>
        <v>0.83333333333333337</v>
      </c>
      <c r="T23">
        <f t="shared" si="0"/>
        <v>7.6388888888888884</v>
      </c>
      <c r="U23">
        <f t="shared" si="8"/>
        <v>19.250000000000004</v>
      </c>
      <c r="V23" s="14">
        <f t="shared" si="30"/>
        <v>33.341978045700884</v>
      </c>
      <c r="W23">
        <f t="shared" si="9"/>
        <v>7.9736110756820686</v>
      </c>
      <c r="X23">
        <f t="shared" si="9"/>
        <v>-6.1183669700187977</v>
      </c>
      <c r="Y23">
        <f t="shared" si="10"/>
        <v>0.7829861111111116</v>
      </c>
      <c r="Z23">
        <f t="shared" si="11"/>
        <v>10.080969954138821</v>
      </c>
      <c r="AA23">
        <f t="shared" si="12"/>
        <v>0.79095673451624959</v>
      </c>
      <c r="AB23">
        <f t="shared" si="13"/>
        <v>-0.60692244871802781</v>
      </c>
      <c r="AC23">
        <f t="shared" si="14"/>
        <v>7.7669719746526034E-2</v>
      </c>
      <c r="AD23">
        <f t="shared" si="36"/>
        <v>0.60876142900872054</v>
      </c>
      <c r="AE23">
        <f t="shared" si="37"/>
        <v>0.79335334029123528</v>
      </c>
      <c r="AF23">
        <v>0</v>
      </c>
      <c r="AG23">
        <f t="shared" si="17"/>
        <v>-6.1619531600390541E-2</v>
      </c>
      <c r="AH23">
        <f t="shared" si="18"/>
        <v>4.7282329583602026E-2</v>
      </c>
      <c r="AI23">
        <f t="shared" si="19"/>
        <v>0.99697914453337289</v>
      </c>
      <c r="AJ23">
        <f t="shared" si="20"/>
        <v>37.724990086592939</v>
      </c>
      <c r="AK23">
        <f t="shared" si="21"/>
        <v>93.532777145612954</v>
      </c>
      <c r="AL23">
        <f t="shared" si="22"/>
        <v>52.5</v>
      </c>
      <c r="AM23">
        <f t="shared" si="23"/>
        <v>85.545366357088881</v>
      </c>
      <c r="AN23">
        <f t="shared" si="24"/>
        <v>4.4546336429111424</v>
      </c>
      <c r="AO23">
        <f t="shared" si="25"/>
        <v>90</v>
      </c>
      <c r="AP23">
        <f t="shared" si="26"/>
        <v>127.36730708794914</v>
      </c>
      <c r="AQ23">
        <f t="shared" si="27"/>
        <v>87.289911641587494</v>
      </c>
      <c r="AR23">
        <f t="shared" si="28"/>
        <v>37.499999999999993</v>
      </c>
    </row>
    <row r="24" spans="1:44" x14ac:dyDescent="0.3">
      <c r="B24" s="12" t="s">
        <v>39</v>
      </c>
      <c r="D24" t="s">
        <v>41</v>
      </c>
      <c r="P24">
        <v>22</v>
      </c>
      <c r="Q24">
        <f t="shared" si="7"/>
        <v>38.5</v>
      </c>
      <c r="R24">
        <f t="shared" si="29"/>
        <v>315</v>
      </c>
      <c r="S24" s="11">
        <f t="shared" si="32"/>
        <v>0.875</v>
      </c>
      <c r="T24">
        <f t="shared" si="0"/>
        <v>8.421875</v>
      </c>
      <c r="U24">
        <f t="shared" si="8"/>
        <v>27.223611075682072</v>
      </c>
      <c r="V24" s="14">
        <f t="shared" si="30"/>
        <v>27.223611075682086</v>
      </c>
      <c r="W24">
        <f t="shared" si="9"/>
        <v>6.1183669700188048</v>
      </c>
      <c r="X24">
        <f t="shared" si="9"/>
        <v>-7.9736110756820686</v>
      </c>
      <c r="Y24">
        <f t="shared" si="10"/>
        <v>0.82118055555555536</v>
      </c>
      <c r="Z24">
        <f t="shared" si="11"/>
        <v>10.084008402955611</v>
      </c>
      <c r="AA24">
        <f t="shared" si="12"/>
        <v>0.60673957473354734</v>
      </c>
      <c r="AB24">
        <f t="shared" si="13"/>
        <v>-0.79071840849964115</v>
      </c>
      <c r="AC24">
        <f t="shared" si="14"/>
        <v>8.1433942014057459E-2</v>
      </c>
      <c r="AD24">
        <f t="shared" si="36"/>
        <v>0.79335334029123483</v>
      </c>
      <c r="AE24">
        <f t="shared" si="37"/>
        <v>0.60876142900872099</v>
      </c>
      <c r="AF24">
        <v>0</v>
      </c>
      <c r="AG24">
        <f t="shared" si="17"/>
        <v>-4.957384291029094E-2</v>
      </c>
      <c r="AH24">
        <f t="shared" si="18"/>
        <v>6.460588990993521E-2</v>
      </c>
      <c r="AI24">
        <f t="shared" si="19"/>
        <v>0.99667874116389732</v>
      </c>
      <c r="AJ24">
        <f t="shared" si="20"/>
        <v>52.645875474352799</v>
      </c>
      <c r="AK24">
        <f t="shared" si="21"/>
        <v>92.841536661716972</v>
      </c>
      <c r="AL24">
        <f t="shared" si="22"/>
        <v>37.500000000000036</v>
      </c>
      <c r="AM24">
        <f t="shared" si="23"/>
        <v>85.329006474744034</v>
      </c>
      <c r="AN24">
        <f t="shared" si="24"/>
        <v>4.6709935252559953</v>
      </c>
      <c r="AO24">
        <f t="shared" si="25"/>
        <v>90</v>
      </c>
      <c r="AP24">
        <f t="shared" si="26"/>
        <v>142.25269864983593</v>
      </c>
      <c r="AQ24">
        <f t="shared" si="27"/>
        <v>86.295775265591288</v>
      </c>
      <c r="AR24">
        <f t="shared" si="28"/>
        <v>52.499999999999979</v>
      </c>
    </row>
    <row r="25" spans="1:44" x14ac:dyDescent="0.3">
      <c r="A25" s="1" t="s">
        <v>84</v>
      </c>
      <c r="B25" s="26" t="s">
        <v>85</v>
      </c>
      <c r="P25">
        <v>23</v>
      </c>
      <c r="Q25">
        <f t="shared" si="7"/>
        <v>38.5</v>
      </c>
      <c r="R25">
        <f t="shared" si="29"/>
        <v>330</v>
      </c>
      <c r="S25" s="11">
        <f t="shared" si="32"/>
        <v>0.91666666666666663</v>
      </c>
      <c r="T25">
        <f t="shared" si="0"/>
        <v>9.2430555555555554</v>
      </c>
      <c r="U25">
        <f t="shared" si="8"/>
        <v>33.341978045700877</v>
      </c>
      <c r="V25" s="14">
        <f t="shared" si="30"/>
        <v>19.250000000000018</v>
      </c>
      <c r="W25">
        <f t="shared" si="9"/>
        <v>3.8461662664282557</v>
      </c>
      <c r="X25">
        <f t="shared" si="9"/>
        <v>-9.2854667635529715</v>
      </c>
      <c r="Y25">
        <f t="shared" si="10"/>
        <v>0.859375</v>
      </c>
      <c r="Z25">
        <f t="shared" si="11"/>
        <v>10.087190558162494</v>
      </c>
      <c r="AA25">
        <f t="shared" si="12"/>
        <v>0.38129211937172747</v>
      </c>
      <c r="AB25">
        <f t="shared" si="13"/>
        <v>-0.92052060581320416</v>
      </c>
      <c r="AC25">
        <f t="shared" si="14"/>
        <v>8.5194682805372304E-2</v>
      </c>
      <c r="AD25">
        <f t="shared" si="36"/>
        <v>0.92387953251128652</v>
      </c>
      <c r="AE25">
        <f t="shared" si="37"/>
        <v>0.38268343236509028</v>
      </c>
      <c r="AF25">
        <v>0</v>
      </c>
      <c r="AG25">
        <f t="shared" si="17"/>
        <v>-3.2602593635215012E-2</v>
      </c>
      <c r="AH25">
        <f t="shared" si="18"/>
        <v>7.8709623722674704E-2</v>
      </c>
      <c r="AI25">
        <f t="shared" si="19"/>
        <v>0.99636432394064167</v>
      </c>
      <c r="AJ25">
        <f t="shared" si="20"/>
        <v>67.586257506970639</v>
      </c>
      <c r="AK25">
        <f t="shared" si="21"/>
        <v>91.868322098536879</v>
      </c>
      <c r="AL25">
        <f t="shared" si="22"/>
        <v>22.500000000000036</v>
      </c>
      <c r="AM25">
        <f t="shared" si="23"/>
        <v>85.112780018603289</v>
      </c>
      <c r="AN25">
        <f t="shared" si="24"/>
        <v>4.8872199813967327</v>
      </c>
      <c r="AO25">
        <f t="shared" si="25"/>
        <v>90</v>
      </c>
      <c r="AP25">
        <f t="shared" si="26"/>
        <v>157.00230999423346</v>
      </c>
      <c r="AQ25">
        <f t="shared" si="27"/>
        <v>85.485601274679354</v>
      </c>
      <c r="AR25">
        <f t="shared" si="28"/>
        <v>67.499999999999972</v>
      </c>
    </row>
    <row r="26" spans="1:44" x14ac:dyDescent="0.3">
      <c r="A26" s="1"/>
      <c r="C26" t="s">
        <v>90</v>
      </c>
      <c r="P26">
        <v>24</v>
      </c>
      <c r="Q26">
        <f t="shared" si="7"/>
        <v>38.5</v>
      </c>
      <c r="R26">
        <f t="shared" si="29"/>
        <v>345</v>
      </c>
      <c r="S26" s="11">
        <f t="shared" si="32"/>
        <v>0.95833333333333337</v>
      </c>
      <c r="T26">
        <f t="shared" si="0"/>
        <v>10.102430555555555</v>
      </c>
      <c r="U26">
        <f t="shared" si="8"/>
        <v>37.188144312129133</v>
      </c>
      <c r="V26" s="14">
        <f t="shared" si="30"/>
        <v>9.9645332364470462</v>
      </c>
      <c r="W26">
        <f t="shared" si="9"/>
        <v>1.3118556878708674</v>
      </c>
      <c r="X26">
        <f t="shared" si="9"/>
        <v>-9.9645332364470374</v>
      </c>
      <c r="Y26">
        <f t="shared" si="10"/>
        <v>0.89756944444444464</v>
      </c>
      <c r="Z26">
        <f t="shared" si="11"/>
        <v>10.090516283801197</v>
      </c>
      <c r="AA26">
        <f t="shared" si="12"/>
        <v>0.13000877764568439</v>
      </c>
      <c r="AB26">
        <f t="shared" si="13"/>
        <v>-0.9875147074925783</v>
      </c>
      <c r="AC26">
        <f t="shared" si="14"/>
        <v>8.8951785934418159E-2</v>
      </c>
      <c r="AD26">
        <f t="shared" si="36"/>
        <v>0.99144486137381049</v>
      </c>
      <c r="AE26">
        <f t="shared" si="37"/>
        <v>0.13052619222005141</v>
      </c>
      <c r="AF26">
        <v>0</v>
      </c>
      <c r="AG26">
        <f t="shared" si="17"/>
        <v>-1.161053790919273E-2</v>
      </c>
      <c r="AH26">
        <f t="shared" si="18"/>
        <v>8.8190791074702082E-2</v>
      </c>
      <c r="AI26">
        <f t="shared" si="19"/>
        <v>0.9960359329758528</v>
      </c>
      <c r="AJ26">
        <f t="shared" si="20"/>
        <v>82.529900456910767</v>
      </c>
      <c r="AK26">
        <f t="shared" si="21"/>
        <v>90.665249767098047</v>
      </c>
      <c r="AL26">
        <f t="shared" si="22"/>
        <v>7.4999999999999654</v>
      </c>
      <c r="AM26">
        <f t="shared" si="23"/>
        <v>84.896693018427541</v>
      </c>
      <c r="AN26">
        <f t="shared" si="24"/>
        <v>5.1033069815724241</v>
      </c>
      <c r="AO26">
        <f t="shared" si="25"/>
        <v>90</v>
      </c>
      <c r="AP26">
        <f t="shared" si="26"/>
        <v>170.93662630985705</v>
      </c>
      <c r="AQ26">
        <f t="shared" si="27"/>
        <v>84.940466851357968</v>
      </c>
      <c r="AR26">
        <f t="shared" si="28"/>
        <v>82.500000000000014</v>
      </c>
    </row>
    <row r="27" spans="1:44" x14ac:dyDescent="0.3">
      <c r="A27" s="1"/>
      <c r="C27" t="s">
        <v>91</v>
      </c>
      <c r="P27">
        <v>25</v>
      </c>
      <c r="Q27">
        <f t="shared" si="7"/>
        <v>38.5</v>
      </c>
      <c r="R27">
        <f t="shared" si="29"/>
        <v>360</v>
      </c>
      <c r="S27" s="11">
        <f t="shared" si="32"/>
        <v>1</v>
      </c>
      <c r="T27">
        <f>IF(S27&lt;=1,R27^2/(360^2/$K$6),IF(S27&gt;$J$7,(R27-$B$7*360)^2/(360^2/(-$K$6))+$B$10,$B$12/(($J$8-2)*360)*$D$18+T26))</f>
        <v>11</v>
      </c>
      <c r="U27">
        <f t="shared" si="8"/>
        <v>38.5</v>
      </c>
      <c r="V27" s="14">
        <f t="shared" si="30"/>
        <v>9.4336431027963741E-15</v>
      </c>
      <c r="W27">
        <f t="shared" si="9"/>
        <v>-1.3118556878708674</v>
      </c>
      <c r="X27">
        <f t="shared" si="9"/>
        <v>-9.9645332364470374</v>
      </c>
      <c r="Y27">
        <f t="shared" si="10"/>
        <v>1.46875</v>
      </c>
      <c r="Z27">
        <f t="shared" si="11"/>
        <v>10.157269048743212</v>
      </c>
      <c r="AA27">
        <f t="shared" si="12"/>
        <v>-0.12915437029141086</v>
      </c>
      <c r="AB27">
        <f t="shared" si="13"/>
        <v>-0.98102483931741258</v>
      </c>
      <c r="AC27">
        <f t="shared" si="14"/>
        <v>0.14460087578183553</v>
      </c>
      <c r="AD27">
        <f>-AB27/ABS(AB27)*SQRT(AB27^2/(AA27^2+AB27^2))</f>
        <v>0.99144486137381049</v>
      </c>
      <c r="AE27">
        <f>AA27/ABS(AA27)*SQRT(AA27^2/(AA27^2+AB27^2))</f>
        <v>-0.13052619222005138</v>
      </c>
      <c r="AF27">
        <v>0</v>
      </c>
      <c r="AG27">
        <f t="shared" si="17"/>
        <v>1.8874201707487638E-2</v>
      </c>
      <c r="AH27">
        <f t="shared" si="18"/>
        <v>0.14336379524405352</v>
      </c>
      <c r="AI27">
        <f t="shared" si="19"/>
        <v>0.98949006398403327</v>
      </c>
      <c r="AJ27">
        <f t="shared" si="20"/>
        <v>97.420729354449065</v>
      </c>
      <c r="AK27">
        <f t="shared" si="21"/>
        <v>88.918523683959293</v>
      </c>
      <c r="AL27">
        <f t="shared" si="22"/>
        <v>7.4999999999999654</v>
      </c>
      <c r="AM27">
        <f t="shared" si="23"/>
        <v>81.685832521549898</v>
      </c>
      <c r="AN27">
        <f t="shared" si="24"/>
        <v>8.3141674784500825</v>
      </c>
      <c r="AO27">
        <f t="shared" si="25"/>
        <v>90</v>
      </c>
      <c r="AP27">
        <f t="shared" si="26"/>
        <v>168.82057422369496</v>
      </c>
      <c r="AQ27">
        <f t="shared" si="27"/>
        <v>81.757458342767322</v>
      </c>
      <c r="AR27">
        <f t="shared" si="28"/>
        <v>97.5</v>
      </c>
    </row>
    <row r="28" spans="1:44" x14ac:dyDescent="0.3">
      <c r="A28" s="1"/>
      <c r="C28" t="s">
        <v>92</v>
      </c>
      <c r="P28">
        <v>26</v>
      </c>
      <c r="Q28">
        <f t="shared" si="7"/>
        <v>38.5</v>
      </c>
      <c r="R28">
        <f t="shared" si="29"/>
        <v>375</v>
      </c>
      <c r="S28" s="11">
        <f t="shared" si="32"/>
        <v>1.0416666666666667</v>
      </c>
      <c r="T28">
        <f t="shared" ref="T28:T91" si="38">IF(S28&lt;=1,R28^2/(360^2/$K$6),IF(S28&gt;$J$7,(R28-$B$7*360)^2/(360^2/(-$K$6))+$B$10,$B$12/(($J$8-2)*360)*$D$18+T27))</f>
        <v>12.46875</v>
      </c>
      <c r="U28">
        <f t="shared" si="8"/>
        <v>37.188144312129133</v>
      </c>
      <c r="V28" s="14">
        <f t="shared" si="30"/>
        <v>-9.9645332364470285</v>
      </c>
      <c r="W28">
        <f t="shared" si="9"/>
        <v>-3.8461662664282272</v>
      </c>
      <c r="X28">
        <f t="shared" si="9"/>
        <v>-9.2854667635529431</v>
      </c>
      <c r="Y28">
        <f t="shared" si="10"/>
        <v>1.46875</v>
      </c>
      <c r="Z28">
        <f t="shared" si="11"/>
        <v>10.157269048743212</v>
      </c>
      <c r="AA28">
        <f t="shared" si="12"/>
        <v>-0.3786614539765612</v>
      </c>
      <c r="AB28">
        <f t="shared" si="13"/>
        <v>-0.91416961773813221</v>
      </c>
      <c r="AC28">
        <f t="shared" si="14"/>
        <v>0.14460087578183553</v>
      </c>
      <c r="AD28">
        <f>-AB28/ABS(AB28)*SQRT(AB28^2/(AA28^2+AB28^2))</f>
        <v>0.92387953251128707</v>
      </c>
      <c r="AE28">
        <f>AA28/ABS(AA28)*SQRT(AA28^2/(AA28^2+AB28^2))</f>
        <v>-0.38268343236508884</v>
      </c>
      <c r="AF28">
        <v>0</v>
      </c>
      <c r="AG28">
        <f t="shared" si="17"/>
        <v>5.533635946719067E-2</v>
      </c>
      <c r="AH28">
        <f t="shared" si="18"/>
        <v>0.1335937895180449</v>
      </c>
      <c r="AI28">
        <f t="shared" si="19"/>
        <v>0.98949006398403316</v>
      </c>
      <c r="AJ28">
        <f t="shared" si="20"/>
        <v>112.25079465617031</v>
      </c>
      <c r="AK28">
        <f t="shared" si="21"/>
        <v>86.827839823475202</v>
      </c>
      <c r="AL28">
        <f t="shared" si="22"/>
        <v>22.49999999999995</v>
      </c>
      <c r="AM28">
        <f t="shared" si="23"/>
        <v>81.685832521549898</v>
      </c>
      <c r="AN28">
        <f t="shared" si="24"/>
        <v>8.3141674784501216</v>
      </c>
      <c r="AO28">
        <f t="shared" si="25"/>
        <v>90</v>
      </c>
      <c r="AP28">
        <f t="shared" si="26"/>
        <v>156.08807565470713</v>
      </c>
      <c r="AQ28">
        <f t="shared" si="27"/>
        <v>82.322686588213813</v>
      </c>
      <c r="AR28">
        <f t="shared" si="28"/>
        <v>112.49999999999994</v>
      </c>
    </row>
    <row r="29" spans="1:44" x14ac:dyDescent="0.3">
      <c r="A29" s="1" t="s">
        <v>96</v>
      </c>
      <c r="B29" t="s">
        <v>87</v>
      </c>
      <c r="P29">
        <v>27</v>
      </c>
      <c r="Q29">
        <f t="shared" si="7"/>
        <v>38.5</v>
      </c>
      <c r="R29">
        <f t="shared" si="29"/>
        <v>390</v>
      </c>
      <c r="S29" s="11">
        <f t="shared" si="32"/>
        <v>1.0833333333333333</v>
      </c>
      <c r="T29">
        <f t="shared" si="38"/>
        <v>13.9375</v>
      </c>
      <c r="U29">
        <f t="shared" si="8"/>
        <v>33.341978045700905</v>
      </c>
      <c r="V29" s="14">
        <f t="shared" si="30"/>
        <v>-19.249999999999972</v>
      </c>
      <c r="W29">
        <f t="shared" si="9"/>
        <v>-6.1183669700187941</v>
      </c>
      <c r="X29">
        <f t="shared" si="9"/>
        <v>-7.9736110756820757</v>
      </c>
      <c r="Y29">
        <f t="shared" si="10"/>
        <v>1.46875</v>
      </c>
      <c r="Z29">
        <f t="shared" si="11"/>
        <v>10.157269048743212</v>
      </c>
      <c r="AA29">
        <f t="shared" si="12"/>
        <v>-0.60236338534084977</v>
      </c>
      <c r="AB29">
        <f t="shared" si="13"/>
        <v>-0.78501524744672135</v>
      </c>
      <c r="AC29">
        <f t="shared" si="14"/>
        <v>0.14460087578183553</v>
      </c>
      <c r="AD29">
        <f t="shared" ref="AD29:AD92" si="39">-AB29/ABS(AB29)*SQRT(AB29^2/(AA29^2+AB29^2))</f>
        <v>0.79335334029123572</v>
      </c>
      <c r="AE29">
        <f t="shared" ref="AE29:AE92" si="40">AA29/ABS(AA29)*SQRT(AA29^2/(AA29^2+AB29^2))</f>
        <v>-0.60876142900871988</v>
      </c>
      <c r="AF29">
        <v>0</v>
      </c>
      <c r="AG29">
        <f t="shared" si="17"/>
        <v>8.8027435776862589E-2</v>
      </c>
      <c r="AH29">
        <f t="shared" si="18"/>
        <v>0.11471958781055727</v>
      </c>
      <c r="AI29">
        <f t="shared" si="19"/>
        <v>0.98949006398403316</v>
      </c>
      <c r="AJ29">
        <f t="shared" si="20"/>
        <v>127.03935083467948</v>
      </c>
      <c r="AK29">
        <f t="shared" si="21"/>
        <v>84.949862963580898</v>
      </c>
      <c r="AL29">
        <f t="shared" si="22"/>
        <v>37.499999999999943</v>
      </c>
      <c r="AM29">
        <f t="shared" si="23"/>
        <v>81.685832521549898</v>
      </c>
      <c r="AN29">
        <f t="shared" si="24"/>
        <v>8.3141674784501216</v>
      </c>
      <c r="AO29">
        <f t="shared" si="25"/>
        <v>90</v>
      </c>
      <c r="AP29">
        <f t="shared" si="26"/>
        <v>141.72208848635759</v>
      </c>
      <c r="AQ29">
        <f t="shared" si="27"/>
        <v>83.412548427004722</v>
      </c>
      <c r="AR29">
        <f t="shared" si="28"/>
        <v>127.49999999999997</v>
      </c>
    </row>
    <row r="30" spans="1:44" x14ac:dyDescent="0.3">
      <c r="A30" s="1"/>
      <c r="C30" t="s">
        <v>86</v>
      </c>
      <c r="P30">
        <v>28</v>
      </c>
      <c r="Q30">
        <f t="shared" si="7"/>
        <v>38.5</v>
      </c>
      <c r="R30">
        <f t="shared" si="29"/>
        <v>405</v>
      </c>
      <c r="S30" s="11">
        <f t="shared" si="32"/>
        <v>1.125</v>
      </c>
      <c r="T30">
        <f t="shared" si="38"/>
        <v>15.40625</v>
      </c>
      <c r="U30">
        <f t="shared" si="8"/>
        <v>27.223611075682111</v>
      </c>
      <c r="V30" s="14">
        <f t="shared" si="30"/>
        <v>-27.223611075682047</v>
      </c>
      <c r="W30">
        <f t="shared" si="9"/>
        <v>-7.9736110756821219</v>
      </c>
      <c r="X30">
        <f t="shared" si="9"/>
        <v>-6.1183669700188439</v>
      </c>
      <c r="Y30">
        <f t="shared" si="10"/>
        <v>1.46875</v>
      </c>
      <c r="Z30">
        <f t="shared" si="11"/>
        <v>10.157269048743277</v>
      </c>
      <c r="AA30">
        <f t="shared" si="12"/>
        <v>-0.7850152474467208</v>
      </c>
      <c r="AB30">
        <f t="shared" si="13"/>
        <v>-0.60236338534085077</v>
      </c>
      <c r="AC30">
        <f t="shared" si="14"/>
        <v>0.14460087578183461</v>
      </c>
      <c r="AD30">
        <f t="shared" si="39"/>
        <v>0.60876142900872077</v>
      </c>
      <c r="AE30">
        <f t="shared" si="40"/>
        <v>-0.79335334029123505</v>
      </c>
      <c r="AF30">
        <v>0</v>
      </c>
      <c r="AG30">
        <f t="shared" si="17"/>
        <v>0.11471958781055645</v>
      </c>
      <c r="AH30">
        <f t="shared" si="18"/>
        <v>8.8027435776862159E-2</v>
      </c>
      <c r="AI30">
        <f t="shared" si="19"/>
        <v>0.98949006398403339</v>
      </c>
      <c r="AJ30">
        <f t="shared" si="20"/>
        <v>141.72208848635756</v>
      </c>
      <c r="AK30">
        <f t="shared" si="21"/>
        <v>83.412548427004779</v>
      </c>
      <c r="AL30">
        <f t="shared" si="22"/>
        <v>52.499999999999993</v>
      </c>
      <c r="AM30">
        <f t="shared" si="23"/>
        <v>81.685832521549941</v>
      </c>
      <c r="AN30">
        <f t="shared" si="24"/>
        <v>8.3141674784500328</v>
      </c>
      <c r="AO30">
        <f t="shared" si="25"/>
        <v>90</v>
      </c>
      <c r="AP30">
        <f t="shared" si="26"/>
        <v>127.03935083467954</v>
      </c>
      <c r="AQ30">
        <f t="shared" si="27"/>
        <v>84.949862963580927</v>
      </c>
      <c r="AR30">
        <f t="shared" si="28"/>
        <v>142.5</v>
      </c>
    </row>
    <row r="31" spans="1:44" x14ac:dyDescent="0.3">
      <c r="A31" s="1" t="s">
        <v>98</v>
      </c>
      <c r="B31" t="s">
        <v>89</v>
      </c>
      <c r="P31">
        <v>29</v>
      </c>
      <c r="Q31">
        <f t="shared" si="7"/>
        <v>38.5</v>
      </c>
      <c r="R31">
        <f t="shared" si="29"/>
        <v>420</v>
      </c>
      <c r="S31" s="11">
        <f t="shared" si="32"/>
        <v>1.1666666666666667</v>
      </c>
      <c r="T31">
        <f t="shared" si="38"/>
        <v>16.875</v>
      </c>
      <c r="U31">
        <f t="shared" si="8"/>
        <v>19.249999999999989</v>
      </c>
      <c r="V31" s="14">
        <f t="shared" si="30"/>
        <v>-33.341978045700891</v>
      </c>
      <c r="W31">
        <f t="shared" si="9"/>
        <v>-9.2854667635529413</v>
      </c>
      <c r="X31">
        <f t="shared" si="9"/>
        <v>-3.8461662664282414</v>
      </c>
      <c r="Y31">
        <f t="shared" si="10"/>
        <v>1.46875</v>
      </c>
      <c r="Z31">
        <f t="shared" si="11"/>
        <v>10.157269048743215</v>
      </c>
      <c r="AA31">
        <f t="shared" si="12"/>
        <v>-0.91416961773813166</v>
      </c>
      <c r="AB31">
        <f t="shared" si="13"/>
        <v>-0.37866145397656248</v>
      </c>
      <c r="AC31">
        <f t="shared" si="14"/>
        <v>0.1446008757818355</v>
      </c>
      <c r="AD31">
        <f t="shared" si="39"/>
        <v>0.38268343236509011</v>
      </c>
      <c r="AE31">
        <f t="shared" si="40"/>
        <v>-0.92387953251128663</v>
      </c>
      <c r="AF31">
        <v>0</v>
      </c>
      <c r="AG31">
        <f t="shared" si="17"/>
        <v>0.13359378951804482</v>
      </c>
      <c r="AH31">
        <f t="shared" si="18"/>
        <v>5.5336359467190843E-2</v>
      </c>
      <c r="AI31">
        <f t="shared" si="19"/>
        <v>0.98949006398403316</v>
      </c>
      <c r="AJ31">
        <f t="shared" si="20"/>
        <v>156.08807565470701</v>
      </c>
      <c r="AK31">
        <f t="shared" si="21"/>
        <v>82.322686588213841</v>
      </c>
      <c r="AL31">
        <f t="shared" si="22"/>
        <v>67.499999999999972</v>
      </c>
      <c r="AM31">
        <f t="shared" si="23"/>
        <v>81.685832521549898</v>
      </c>
      <c r="AN31">
        <f t="shared" si="24"/>
        <v>8.3141674784501216</v>
      </c>
      <c r="AO31">
        <f t="shared" si="25"/>
        <v>90</v>
      </c>
      <c r="AP31">
        <f t="shared" si="26"/>
        <v>112.25079465617038</v>
      </c>
      <c r="AQ31">
        <f t="shared" si="27"/>
        <v>86.827839823475188</v>
      </c>
      <c r="AR31">
        <f t="shared" si="28"/>
        <v>157.49999999999997</v>
      </c>
    </row>
    <row r="32" spans="1:44" x14ac:dyDescent="0.3">
      <c r="A32" s="1"/>
      <c r="C32" t="s">
        <v>95</v>
      </c>
      <c r="P32">
        <v>30</v>
      </c>
      <c r="Q32">
        <f t="shared" si="7"/>
        <v>38.5</v>
      </c>
      <c r="R32">
        <f t="shared" si="29"/>
        <v>435</v>
      </c>
      <c r="S32" s="11">
        <f t="shared" si="32"/>
        <v>1.2083333333333333</v>
      </c>
      <c r="T32">
        <f t="shared" si="38"/>
        <v>18.34375</v>
      </c>
      <c r="U32">
        <f t="shared" si="8"/>
        <v>9.964533236447048</v>
      </c>
      <c r="V32" s="14">
        <f t="shared" si="30"/>
        <v>-37.188144312129133</v>
      </c>
      <c r="W32">
        <f t="shared" si="9"/>
        <v>-9.9645332364470356</v>
      </c>
      <c r="X32">
        <f t="shared" si="9"/>
        <v>-1.3118556878708674</v>
      </c>
      <c r="Y32">
        <f t="shared" si="10"/>
        <v>1.46875</v>
      </c>
      <c r="Z32">
        <f t="shared" si="11"/>
        <v>10.15726904874321</v>
      </c>
      <c r="AA32">
        <f t="shared" si="12"/>
        <v>-0.98102483931741258</v>
      </c>
      <c r="AB32">
        <f t="shared" si="13"/>
        <v>-0.12915437029141089</v>
      </c>
      <c r="AC32">
        <f t="shared" si="14"/>
        <v>0.14460087578183556</v>
      </c>
      <c r="AD32">
        <f t="shared" si="39"/>
        <v>0.13052619222005141</v>
      </c>
      <c r="AE32">
        <f t="shared" si="40"/>
        <v>-0.99144486137381049</v>
      </c>
      <c r="AF32">
        <v>0</v>
      </c>
      <c r="AG32">
        <f t="shared" si="17"/>
        <v>0.14336379524405354</v>
      </c>
      <c r="AH32">
        <f t="shared" si="18"/>
        <v>1.8874201707487645E-2</v>
      </c>
      <c r="AI32">
        <f t="shared" si="19"/>
        <v>0.98949006398403327</v>
      </c>
      <c r="AJ32">
        <f t="shared" si="20"/>
        <v>168.82057422369496</v>
      </c>
      <c r="AK32">
        <f t="shared" si="21"/>
        <v>81.757458342767322</v>
      </c>
      <c r="AL32">
        <f t="shared" si="22"/>
        <v>82.500000000000014</v>
      </c>
      <c r="AM32">
        <f t="shared" si="23"/>
        <v>81.685832521549898</v>
      </c>
      <c r="AN32">
        <f t="shared" si="24"/>
        <v>8.3141674784500825</v>
      </c>
      <c r="AO32">
        <f t="shared" si="25"/>
        <v>90</v>
      </c>
      <c r="AP32">
        <f t="shared" si="26"/>
        <v>97.420729354449065</v>
      </c>
      <c r="AQ32">
        <f t="shared" si="27"/>
        <v>88.918523683959293</v>
      </c>
      <c r="AR32">
        <f t="shared" si="28"/>
        <v>172.50000000000006</v>
      </c>
    </row>
    <row r="33" spans="1:44" x14ac:dyDescent="0.3">
      <c r="A33" s="1" t="s">
        <v>97</v>
      </c>
      <c r="B33" t="s">
        <v>88</v>
      </c>
      <c r="P33">
        <v>31</v>
      </c>
      <c r="Q33">
        <f t="shared" si="7"/>
        <v>38.5</v>
      </c>
      <c r="R33">
        <f t="shared" si="29"/>
        <v>450</v>
      </c>
      <c r="S33" s="11">
        <f t="shared" si="32"/>
        <v>1.25</v>
      </c>
      <c r="T33">
        <f t="shared" si="38"/>
        <v>19.8125</v>
      </c>
      <c r="U33">
        <f t="shared" si="8"/>
        <v>1.1792053878495468E-14</v>
      </c>
      <c r="V33" s="14">
        <f t="shared" si="30"/>
        <v>-38.5</v>
      </c>
      <c r="W33">
        <f t="shared" si="9"/>
        <v>-9.9645332364470391</v>
      </c>
      <c r="X33">
        <f t="shared" si="9"/>
        <v>1.3118556878708674</v>
      </c>
      <c r="Y33">
        <f t="shared" si="10"/>
        <v>1.46875</v>
      </c>
      <c r="Z33">
        <f t="shared" si="11"/>
        <v>10.157269048743213</v>
      </c>
      <c r="AA33">
        <f t="shared" si="12"/>
        <v>-0.98102483931741258</v>
      </c>
      <c r="AB33">
        <f t="shared" si="13"/>
        <v>0.12915437029141086</v>
      </c>
      <c r="AC33">
        <f t="shared" si="14"/>
        <v>0.14460087578183553</v>
      </c>
      <c r="AD33">
        <f t="shared" si="39"/>
        <v>-0.13052619222005138</v>
      </c>
      <c r="AE33">
        <f t="shared" si="40"/>
        <v>-0.99144486137381049</v>
      </c>
      <c r="AF33">
        <v>0</v>
      </c>
      <c r="AG33">
        <f t="shared" si="17"/>
        <v>0.14336379524405352</v>
      </c>
      <c r="AH33">
        <f t="shared" si="18"/>
        <v>-1.8874201707487638E-2</v>
      </c>
      <c r="AI33">
        <f t="shared" si="19"/>
        <v>0.98949006398403327</v>
      </c>
      <c r="AJ33">
        <f t="shared" si="20"/>
        <v>168.82057422369496</v>
      </c>
      <c r="AK33">
        <f t="shared" si="21"/>
        <v>81.757458342767322</v>
      </c>
      <c r="AL33">
        <f t="shared" si="22"/>
        <v>97.5</v>
      </c>
      <c r="AM33">
        <f t="shared" si="23"/>
        <v>81.685832521549898</v>
      </c>
      <c r="AN33">
        <f t="shared" si="24"/>
        <v>8.3141674784500825</v>
      </c>
      <c r="AO33">
        <f t="shared" si="25"/>
        <v>90</v>
      </c>
      <c r="AP33">
        <f t="shared" si="26"/>
        <v>82.579270645550935</v>
      </c>
      <c r="AQ33">
        <f t="shared" si="27"/>
        <v>91.081476316040693</v>
      </c>
      <c r="AR33">
        <f t="shared" si="28"/>
        <v>172.50000000000006</v>
      </c>
    </row>
    <row r="34" spans="1:44" x14ac:dyDescent="0.3">
      <c r="C34" t="s">
        <v>93</v>
      </c>
      <c r="P34">
        <v>32</v>
      </c>
      <c r="Q34">
        <f t="shared" si="7"/>
        <v>38.5</v>
      </c>
      <c r="R34">
        <f t="shared" si="29"/>
        <v>465</v>
      </c>
      <c r="S34" s="11">
        <f t="shared" si="32"/>
        <v>1.2916666666666667</v>
      </c>
      <c r="T34">
        <f t="shared" si="38"/>
        <v>21.28125</v>
      </c>
      <c r="U34">
        <f t="shared" si="8"/>
        <v>-9.9645332364470267</v>
      </c>
      <c r="V34" s="14">
        <f t="shared" si="30"/>
        <v>-37.188144312129133</v>
      </c>
      <c r="W34">
        <f t="shared" si="9"/>
        <v>-9.2854667635529449</v>
      </c>
      <c r="X34">
        <f t="shared" si="9"/>
        <v>3.8461662664282272</v>
      </c>
      <c r="Y34">
        <f t="shared" si="10"/>
        <v>1.46875</v>
      </c>
      <c r="Z34">
        <f t="shared" si="11"/>
        <v>10.157269048743213</v>
      </c>
      <c r="AA34">
        <f t="shared" si="12"/>
        <v>-0.91416961773813221</v>
      </c>
      <c r="AB34">
        <f t="shared" si="13"/>
        <v>0.37866145397656115</v>
      </c>
      <c r="AC34">
        <f t="shared" si="14"/>
        <v>0.14460087578183553</v>
      </c>
      <c r="AD34">
        <f t="shared" si="39"/>
        <v>-0.38268343236508878</v>
      </c>
      <c r="AE34">
        <f t="shared" si="40"/>
        <v>-0.92387953251128718</v>
      </c>
      <c r="AF34">
        <v>0</v>
      </c>
      <c r="AG34">
        <f t="shared" si="17"/>
        <v>0.13359378951804493</v>
      </c>
      <c r="AH34">
        <f t="shared" si="18"/>
        <v>-5.5336359467190663E-2</v>
      </c>
      <c r="AI34">
        <f t="shared" si="19"/>
        <v>0.98949006398403316</v>
      </c>
      <c r="AJ34">
        <f t="shared" si="20"/>
        <v>156.08807565470713</v>
      </c>
      <c r="AK34">
        <f t="shared" si="21"/>
        <v>82.322686588213813</v>
      </c>
      <c r="AL34">
        <f t="shared" si="22"/>
        <v>112.49999999999994</v>
      </c>
      <c r="AM34">
        <f t="shared" si="23"/>
        <v>81.685832521549898</v>
      </c>
      <c r="AN34">
        <f t="shared" si="24"/>
        <v>8.3141674784501216</v>
      </c>
      <c r="AO34">
        <f t="shared" si="25"/>
        <v>90</v>
      </c>
      <c r="AP34">
        <f t="shared" si="26"/>
        <v>67.749205343829701</v>
      </c>
      <c r="AQ34">
        <f t="shared" si="27"/>
        <v>93.172160176524798</v>
      </c>
      <c r="AR34">
        <f t="shared" si="28"/>
        <v>157.50000000000009</v>
      </c>
    </row>
    <row r="35" spans="1:44" x14ac:dyDescent="0.3">
      <c r="C35" t="s">
        <v>94</v>
      </c>
      <c r="P35">
        <v>33</v>
      </c>
      <c r="Q35">
        <f t="shared" si="7"/>
        <v>38.5</v>
      </c>
      <c r="R35">
        <f t="shared" si="29"/>
        <v>480</v>
      </c>
      <c r="S35" s="11">
        <f t="shared" si="32"/>
        <v>1.3333333333333333</v>
      </c>
      <c r="T35">
        <f t="shared" si="38"/>
        <v>22.75</v>
      </c>
      <c r="U35">
        <f t="shared" si="8"/>
        <v>-19.249999999999972</v>
      </c>
      <c r="V35" s="14">
        <f t="shared" si="30"/>
        <v>-33.341978045700905</v>
      </c>
      <c r="W35">
        <f t="shared" si="9"/>
        <v>-7.9736110756821219</v>
      </c>
      <c r="X35">
        <f t="shared" si="9"/>
        <v>6.1183669700188403</v>
      </c>
      <c r="Y35">
        <f t="shared" si="10"/>
        <v>1.46875</v>
      </c>
      <c r="Z35">
        <f t="shared" si="11"/>
        <v>10.157269048743276</v>
      </c>
      <c r="AA35">
        <f t="shared" si="12"/>
        <v>-0.78501524744672091</v>
      </c>
      <c r="AB35">
        <f t="shared" si="13"/>
        <v>0.60236338534085054</v>
      </c>
      <c r="AC35">
        <f t="shared" si="14"/>
        <v>0.14460087578183464</v>
      </c>
      <c r="AD35">
        <f t="shared" si="39"/>
        <v>-0.60876142900872066</v>
      </c>
      <c r="AE35">
        <f t="shared" si="40"/>
        <v>-0.79335334029123528</v>
      </c>
      <c r="AF35">
        <v>0</v>
      </c>
      <c r="AG35">
        <f t="shared" si="17"/>
        <v>0.11471958781055649</v>
      </c>
      <c r="AH35">
        <f t="shared" si="18"/>
        <v>-8.8027435776862159E-2</v>
      </c>
      <c r="AI35">
        <f t="shared" si="19"/>
        <v>0.9894900639840335</v>
      </c>
      <c r="AJ35">
        <f t="shared" si="20"/>
        <v>141.72208848635756</v>
      </c>
      <c r="AK35">
        <f t="shared" si="21"/>
        <v>83.412548427004779</v>
      </c>
      <c r="AL35">
        <f t="shared" si="22"/>
        <v>127.5</v>
      </c>
      <c r="AM35">
        <f t="shared" si="23"/>
        <v>81.685832521549941</v>
      </c>
      <c r="AN35">
        <f t="shared" si="24"/>
        <v>8.3141674784499937</v>
      </c>
      <c r="AO35">
        <f t="shared" si="25"/>
        <v>90</v>
      </c>
      <c r="AP35">
        <f t="shared" si="26"/>
        <v>52.960649165320454</v>
      </c>
      <c r="AQ35">
        <f t="shared" si="27"/>
        <v>95.050137036419088</v>
      </c>
      <c r="AR35">
        <f t="shared" si="28"/>
        <v>142.50000000000003</v>
      </c>
    </row>
    <row r="36" spans="1:44" x14ac:dyDescent="0.3">
      <c r="P36">
        <v>34</v>
      </c>
      <c r="Q36">
        <f t="shared" si="7"/>
        <v>38.5</v>
      </c>
      <c r="R36">
        <f t="shared" si="29"/>
        <v>495</v>
      </c>
      <c r="S36" s="11">
        <f t="shared" si="32"/>
        <v>1.375</v>
      </c>
      <c r="T36">
        <f t="shared" si="38"/>
        <v>24.21875</v>
      </c>
      <c r="U36">
        <f t="shared" si="8"/>
        <v>-27.223611075682093</v>
      </c>
      <c r="V36" s="14">
        <f t="shared" si="30"/>
        <v>-27.223611075682065</v>
      </c>
      <c r="W36">
        <f t="shared" si="9"/>
        <v>-6.1183669700187977</v>
      </c>
      <c r="X36">
        <f t="shared" si="9"/>
        <v>7.9736110756820722</v>
      </c>
      <c r="Y36">
        <f t="shared" si="10"/>
        <v>1.46875</v>
      </c>
      <c r="Z36">
        <f t="shared" si="11"/>
        <v>10.157269048743212</v>
      </c>
      <c r="AA36">
        <f t="shared" si="12"/>
        <v>-0.60236338534085021</v>
      </c>
      <c r="AB36">
        <f t="shared" si="13"/>
        <v>0.78501524744672091</v>
      </c>
      <c r="AC36">
        <f t="shared" si="14"/>
        <v>0.14460087578183553</v>
      </c>
      <c r="AD36">
        <f t="shared" si="39"/>
        <v>-0.79335334029123539</v>
      </c>
      <c r="AE36">
        <f t="shared" si="40"/>
        <v>-0.60876142900872032</v>
      </c>
      <c r="AF36">
        <v>0</v>
      </c>
      <c r="AG36">
        <f t="shared" si="17"/>
        <v>8.8027435776862659E-2</v>
      </c>
      <c r="AH36">
        <f t="shared" si="18"/>
        <v>-0.11471958781055722</v>
      </c>
      <c r="AI36">
        <f t="shared" si="19"/>
        <v>0.98949006398403316</v>
      </c>
      <c r="AJ36">
        <f t="shared" si="20"/>
        <v>127.03935083467952</v>
      </c>
      <c r="AK36">
        <f t="shared" si="21"/>
        <v>84.949862963580898</v>
      </c>
      <c r="AL36">
        <f t="shared" si="22"/>
        <v>142.50000000000003</v>
      </c>
      <c r="AM36">
        <f t="shared" si="23"/>
        <v>81.685832521549898</v>
      </c>
      <c r="AN36">
        <f t="shared" si="24"/>
        <v>8.3141674784501216</v>
      </c>
      <c r="AO36">
        <f t="shared" si="25"/>
        <v>90</v>
      </c>
      <c r="AP36">
        <f t="shared" si="26"/>
        <v>38.277911513642444</v>
      </c>
      <c r="AQ36">
        <f t="shared" si="27"/>
        <v>96.587451572995278</v>
      </c>
      <c r="AR36">
        <f t="shared" si="28"/>
        <v>127.49999999999999</v>
      </c>
    </row>
    <row r="37" spans="1:44" x14ac:dyDescent="0.3">
      <c r="P37">
        <v>35</v>
      </c>
      <c r="Q37">
        <f t="shared" si="7"/>
        <v>38.5</v>
      </c>
      <c r="R37">
        <f t="shared" si="29"/>
        <v>510</v>
      </c>
      <c r="S37" s="11">
        <f t="shared" si="32"/>
        <v>1.4166666666666667</v>
      </c>
      <c r="T37">
        <f t="shared" si="38"/>
        <v>25.6875</v>
      </c>
      <c r="U37">
        <f t="shared" si="8"/>
        <v>-33.341978045700891</v>
      </c>
      <c r="V37" s="14">
        <f t="shared" si="30"/>
        <v>-19.249999999999993</v>
      </c>
      <c r="W37">
        <f t="shared" si="9"/>
        <v>-3.8461662664282414</v>
      </c>
      <c r="X37">
        <f t="shared" si="9"/>
        <v>9.2854667635529431</v>
      </c>
      <c r="Y37">
        <f t="shared" si="10"/>
        <v>1.46875</v>
      </c>
      <c r="Z37">
        <f t="shared" si="11"/>
        <v>10.157269048743217</v>
      </c>
      <c r="AA37">
        <f t="shared" si="12"/>
        <v>-0.37866145397656242</v>
      </c>
      <c r="AB37">
        <f t="shared" si="13"/>
        <v>0.91416961773813166</v>
      </c>
      <c r="AC37">
        <f t="shared" si="14"/>
        <v>0.14460087578183548</v>
      </c>
      <c r="AD37">
        <f t="shared" si="39"/>
        <v>-0.92387953251128663</v>
      </c>
      <c r="AE37">
        <f t="shared" si="40"/>
        <v>-0.38268343236509011</v>
      </c>
      <c r="AF37">
        <v>0</v>
      </c>
      <c r="AG37">
        <f t="shared" si="17"/>
        <v>5.5336359467190836E-2</v>
      </c>
      <c r="AH37">
        <f t="shared" si="18"/>
        <v>-0.13359378951804479</v>
      </c>
      <c r="AI37">
        <f t="shared" si="19"/>
        <v>0.98949006398403316</v>
      </c>
      <c r="AJ37">
        <f t="shared" si="20"/>
        <v>112.25079465617038</v>
      </c>
      <c r="AK37">
        <f t="shared" si="21"/>
        <v>86.827839823475188</v>
      </c>
      <c r="AL37">
        <f t="shared" si="22"/>
        <v>157.49999999999997</v>
      </c>
      <c r="AM37">
        <f t="shared" si="23"/>
        <v>81.685832521549898</v>
      </c>
      <c r="AN37">
        <f t="shared" si="24"/>
        <v>8.3141674784501216</v>
      </c>
      <c r="AO37">
        <f t="shared" si="25"/>
        <v>90</v>
      </c>
      <c r="AP37">
        <f t="shared" si="26"/>
        <v>23.911924345292977</v>
      </c>
      <c r="AQ37">
        <f t="shared" si="27"/>
        <v>97.677313411786173</v>
      </c>
      <c r="AR37">
        <f t="shared" si="28"/>
        <v>112.50000000000003</v>
      </c>
    </row>
    <row r="38" spans="1:44" x14ac:dyDescent="0.3">
      <c r="P38">
        <v>36</v>
      </c>
      <c r="Q38">
        <f t="shared" si="7"/>
        <v>38.5</v>
      </c>
      <c r="R38">
        <f t="shared" si="29"/>
        <v>525</v>
      </c>
      <c r="S38" s="11">
        <f t="shared" si="32"/>
        <v>1.4583333333333333</v>
      </c>
      <c r="T38">
        <f t="shared" si="38"/>
        <v>27.15625</v>
      </c>
      <c r="U38">
        <f t="shared" si="8"/>
        <v>-37.188144312129133</v>
      </c>
      <c r="V38" s="14">
        <f t="shared" si="30"/>
        <v>-9.9645332364470498</v>
      </c>
      <c r="W38">
        <f t="shared" si="9"/>
        <v>-1.3118556878708674</v>
      </c>
      <c r="X38">
        <f t="shared" si="9"/>
        <v>9.9645332364470356</v>
      </c>
      <c r="Y38">
        <f t="shared" si="10"/>
        <v>1.46875</v>
      </c>
      <c r="Z38">
        <f t="shared" si="11"/>
        <v>10.15726904874321</v>
      </c>
      <c r="AA38">
        <f t="shared" si="12"/>
        <v>-0.12915437029141089</v>
      </c>
      <c r="AB38">
        <f t="shared" si="13"/>
        <v>0.98102483931741258</v>
      </c>
      <c r="AC38">
        <f t="shared" si="14"/>
        <v>0.14460087578183556</v>
      </c>
      <c r="AD38">
        <f t="shared" si="39"/>
        <v>-0.99144486137381049</v>
      </c>
      <c r="AE38">
        <f t="shared" si="40"/>
        <v>-0.13052619222005141</v>
      </c>
      <c r="AF38">
        <v>0</v>
      </c>
      <c r="AG38">
        <f t="shared" si="17"/>
        <v>1.8874201707487645E-2</v>
      </c>
      <c r="AH38">
        <f t="shared" si="18"/>
        <v>-0.14336379524405354</v>
      </c>
      <c r="AI38">
        <f t="shared" si="19"/>
        <v>0.98949006398403327</v>
      </c>
      <c r="AJ38">
        <f t="shared" si="20"/>
        <v>97.420729354449065</v>
      </c>
      <c r="AK38">
        <f t="shared" si="21"/>
        <v>88.918523683959293</v>
      </c>
      <c r="AL38">
        <f t="shared" si="22"/>
        <v>172.50000000000006</v>
      </c>
      <c r="AM38">
        <f t="shared" si="23"/>
        <v>81.685832521549898</v>
      </c>
      <c r="AN38">
        <f t="shared" si="24"/>
        <v>8.3141674784500825</v>
      </c>
      <c r="AO38">
        <f t="shared" si="25"/>
        <v>90</v>
      </c>
      <c r="AP38">
        <f t="shared" si="26"/>
        <v>11.179425776305036</v>
      </c>
      <c r="AQ38">
        <f t="shared" si="27"/>
        <v>98.242541657232664</v>
      </c>
      <c r="AR38">
        <f t="shared" si="28"/>
        <v>97.5</v>
      </c>
    </row>
    <row r="39" spans="1:44" x14ac:dyDescent="0.3">
      <c r="P39">
        <v>37</v>
      </c>
      <c r="Q39">
        <f t="shared" si="7"/>
        <v>38.5</v>
      </c>
      <c r="R39">
        <f t="shared" si="29"/>
        <v>540</v>
      </c>
      <c r="S39" s="11">
        <f t="shared" si="32"/>
        <v>1.5</v>
      </c>
      <c r="T39">
        <f t="shared" si="38"/>
        <v>28.625</v>
      </c>
      <c r="U39">
        <f t="shared" si="8"/>
        <v>-38.5</v>
      </c>
      <c r="V39" s="14">
        <f t="shared" si="30"/>
        <v>-1.4150464654194561E-14</v>
      </c>
      <c r="W39">
        <f t="shared" si="9"/>
        <v>1.3118556878708816</v>
      </c>
      <c r="X39">
        <f t="shared" si="9"/>
        <v>9.9645332364471049</v>
      </c>
      <c r="Y39">
        <f t="shared" si="10"/>
        <v>1.46875</v>
      </c>
      <c r="Z39">
        <f t="shared" si="11"/>
        <v>10.157269048743279</v>
      </c>
      <c r="AA39">
        <f t="shared" si="12"/>
        <v>0.12915437029141141</v>
      </c>
      <c r="AB39">
        <f t="shared" si="13"/>
        <v>0.98102483931741269</v>
      </c>
      <c r="AC39">
        <f t="shared" si="14"/>
        <v>0.14460087578183459</v>
      </c>
      <c r="AD39">
        <f t="shared" si="39"/>
        <v>-0.99144486137381038</v>
      </c>
      <c r="AE39">
        <f t="shared" si="40"/>
        <v>0.13052619222005191</v>
      </c>
      <c r="AF39">
        <v>0</v>
      </c>
      <c r="AG39">
        <f t="shared" si="17"/>
        <v>-1.887420170748759E-2</v>
      </c>
      <c r="AH39">
        <f t="shared" si="18"/>
        <v>-0.14336379524405257</v>
      </c>
      <c r="AI39">
        <f t="shared" si="19"/>
        <v>0.98949006398403339</v>
      </c>
      <c r="AJ39">
        <f t="shared" si="20"/>
        <v>82.579270645550906</v>
      </c>
      <c r="AK39">
        <f t="shared" si="21"/>
        <v>91.081476316040693</v>
      </c>
      <c r="AL39">
        <f t="shared" si="22"/>
        <v>172.50000000000006</v>
      </c>
      <c r="AM39">
        <f t="shared" si="23"/>
        <v>81.685832521549955</v>
      </c>
      <c r="AN39">
        <f t="shared" si="24"/>
        <v>8.3141674784500328</v>
      </c>
      <c r="AO39">
        <f t="shared" si="25"/>
        <v>90</v>
      </c>
      <c r="AP39">
        <f t="shared" si="26"/>
        <v>11.179425776305012</v>
      </c>
      <c r="AQ39">
        <f t="shared" si="27"/>
        <v>98.242541657232621</v>
      </c>
      <c r="AR39">
        <f t="shared" si="28"/>
        <v>82.499999999999986</v>
      </c>
    </row>
    <row r="40" spans="1:44" x14ac:dyDescent="0.3">
      <c r="P40">
        <v>38</v>
      </c>
      <c r="Q40">
        <f t="shared" si="7"/>
        <v>38.5</v>
      </c>
      <c r="R40">
        <f t="shared" si="29"/>
        <v>555</v>
      </c>
      <c r="S40" s="11">
        <f t="shared" si="32"/>
        <v>1.5416666666666667</v>
      </c>
      <c r="T40">
        <f t="shared" si="38"/>
        <v>30.09375</v>
      </c>
      <c r="U40">
        <f t="shared" si="8"/>
        <v>-37.188144312129118</v>
      </c>
      <c r="V40" s="14">
        <f t="shared" si="30"/>
        <v>9.9645332364470907</v>
      </c>
      <c r="W40">
        <f t="shared" si="9"/>
        <v>3.8461662664282485</v>
      </c>
      <c r="X40">
        <f t="shared" si="9"/>
        <v>9.2854667635529342</v>
      </c>
      <c r="Y40">
        <f t="shared" si="10"/>
        <v>1.46875</v>
      </c>
      <c r="Z40">
        <f t="shared" si="11"/>
        <v>10.157269048743212</v>
      </c>
      <c r="AA40">
        <f t="shared" si="12"/>
        <v>0.37866145397656331</v>
      </c>
      <c r="AB40">
        <f t="shared" si="13"/>
        <v>0.91416961773813132</v>
      </c>
      <c r="AC40">
        <f t="shared" si="14"/>
        <v>0.14460087578183553</v>
      </c>
      <c r="AD40">
        <f t="shared" si="39"/>
        <v>-0.92387953251128629</v>
      </c>
      <c r="AE40">
        <f t="shared" si="40"/>
        <v>0.38268343236509095</v>
      </c>
      <c r="AF40">
        <v>0</v>
      </c>
      <c r="AG40">
        <f t="shared" si="17"/>
        <v>-5.5336359467190975E-2</v>
      </c>
      <c r="AH40">
        <f t="shared" si="18"/>
        <v>-0.13359378951804479</v>
      </c>
      <c r="AI40">
        <f t="shared" si="19"/>
        <v>0.98949006398403316</v>
      </c>
      <c r="AJ40">
        <f t="shared" si="20"/>
        <v>67.749205343829559</v>
      </c>
      <c r="AK40">
        <f t="shared" si="21"/>
        <v>93.172160176524841</v>
      </c>
      <c r="AL40">
        <f t="shared" si="22"/>
        <v>157.49999999999991</v>
      </c>
      <c r="AM40">
        <f t="shared" si="23"/>
        <v>81.685832521549898</v>
      </c>
      <c r="AN40">
        <f t="shared" si="24"/>
        <v>8.3141674784501216</v>
      </c>
      <c r="AO40">
        <f t="shared" si="25"/>
        <v>90</v>
      </c>
      <c r="AP40">
        <f t="shared" si="26"/>
        <v>23.911924345293027</v>
      </c>
      <c r="AQ40">
        <f t="shared" si="27"/>
        <v>97.677313411786173</v>
      </c>
      <c r="AR40">
        <f t="shared" si="28"/>
        <v>67.499999999999929</v>
      </c>
    </row>
    <row r="41" spans="1:44" x14ac:dyDescent="0.3">
      <c r="P41">
        <v>39</v>
      </c>
      <c r="Q41">
        <f t="shared" si="7"/>
        <v>38.5</v>
      </c>
      <c r="R41">
        <f t="shared" si="29"/>
        <v>570</v>
      </c>
      <c r="S41" s="11">
        <f t="shared" si="32"/>
        <v>1.5833333333333333</v>
      </c>
      <c r="T41">
        <f t="shared" si="38"/>
        <v>31.5625</v>
      </c>
      <c r="U41">
        <f t="shared" si="8"/>
        <v>-33.34197804570087</v>
      </c>
      <c r="V41" s="14">
        <f t="shared" si="30"/>
        <v>19.250000000000025</v>
      </c>
      <c r="W41">
        <f t="shared" si="9"/>
        <v>6.1183669700188048</v>
      </c>
      <c r="X41">
        <f t="shared" si="9"/>
        <v>7.9736110756820686</v>
      </c>
      <c r="Y41">
        <f t="shared" si="10"/>
        <v>1.46875</v>
      </c>
      <c r="Z41">
        <f t="shared" si="11"/>
        <v>10.157269048743212</v>
      </c>
      <c r="AA41">
        <f t="shared" si="12"/>
        <v>0.60236338534085088</v>
      </c>
      <c r="AB41">
        <f t="shared" si="13"/>
        <v>0.78501524744672058</v>
      </c>
      <c r="AC41">
        <f t="shared" si="14"/>
        <v>0.14460087578183553</v>
      </c>
      <c r="AD41">
        <f t="shared" si="39"/>
        <v>-0.79335334029123483</v>
      </c>
      <c r="AE41">
        <f t="shared" si="40"/>
        <v>0.60876142900872099</v>
      </c>
      <c r="AF41">
        <v>0</v>
      </c>
      <c r="AG41">
        <f t="shared" si="17"/>
        <v>-8.8027435776862756E-2</v>
      </c>
      <c r="AH41">
        <f t="shared" si="18"/>
        <v>-0.11471958781055715</v>
      </c>
      <c r="AI41">
        <f t="shared" si="19"/>
        <v>0.98949006398403316</v>
      </c>
      <c r="AJ41">
        <f t="shared" si="20"/>
        <v>52.96064916532044</v>
      </c>
      <c r="AK41">
        <f t="shared" si="21"/>
        <v>95.050137036419102</v>
      </c>
      <c r="AL41">
        <f t="shared" si="22"/>
        <v>142.5</v>
      </c>
      <c r="AM41">
        <f t="shared" si="23"/>
        <v>81.685832521549898</v>
      </c>
      <c r="AN41">
        <f t="shared" si="24"/>
        <v>8.3141674784501216</v>
      </c>
      <c r="AO41">
        <f t="shared" si="25"/>
        <v>90</v>
      </c>
      <c r="AP41">
        <f t="shared" si="26"/>
        <v>38.277911513642465</v>
      </c>
      <c r="AQ41">
        <f t="shared" si="27"/>
        <v>96.587451572995263</v>
      </c>
      <c r="AR41">
        <f t="shared" si="28"/>
        <v>52.499999999999979</v>
      </c>
    </row>
    <row r="42" spans="1:44" x14ac:dyDescent="0.3">
      <c r="P42">
        <v>40</v>
      </c>
      <c r="Q42">
        <f t="shared" si="7"/>
        <v>38.5</v>
      </c>
      <c r="R42">
        <f t="shared" si="29"/>
        <v>585</v>
      </c>
      <c r="S42" s="11">
        <f t="shared" si="32"/>
        <v>1.625</v>
      </c>
      <c r="T42">
        <f t="shared" si="38"/>
        <v>33.03125</v>
      </c>
      <c r="U42">
        <f t="shared" si="8"/>
        <v>-27.223611075682065</v>
      </c>
      <c r="V42" s="14">
        <f t="shared" si="30"/>
        <v>27.223611075682093</v>
      </c>
      <c r="W42">
        <f t="shared" si="9"/>
        <v>7.9736110756820722</v>
      </c>
      <c r="X42">
        <f t="shared" si="9"/>
        <v>6.1183669700187977</v>
      </c>
      <c r="Y42">
        <f t="shared" si="10"/>
        <v>1.46875</v>
      </c>
      <c r="Z42">
        <f t="shared" si="11"/>
        <v>10.157269048743212</v>
      </c>
      <c r="AA42">
        <f t="shared" si="12"/>
        <v>0.78501524744672091</v>
      </c>
      <c r="AB42">
        <f t="shared" si="13"/>
        <v>0.60236338534085021</v>
      </c>
      <c r="AC42">
        <f t="shared" si="14"/>
        <v>0.14460087578183553</v>
      </c>
      <c r="AD42">
        <f t="shared" si="39"/>
        <v>-0.60876142900872032</v>
      </c>
      <c r="AE42">
        <f t="shared" si="40"/>
        <v>0.79335334029123539</v>
      </c>
      <c r="AF42">
        <v>0</v>
      </c>
      <c r="AG42">
        <f t="shared" si="17"/>
        <v>-0.11471958781055722</v>
      </c>
      <c r="AH42">
        <f t="shared" si="18"/>
        <v>-8.8027435776862659E-2</v>
      </c>
      <c r="AI42">
        <f t="shared" si="19"/>
        <v>0.98949006398403316</v>
      </c>
      <c r="AJ42">
        <f t="shared" si="20"/>
        <v>38.277911513642444</v>
      </c>
      <c r="AK42">
        <f t="shared" si="21"/>
        <v>96.587451572995278</v>
      </c>
      <c r="AL42">
        <f t="shared" si="22"/>
        <v>127.49999999999999</v>
      </c>
      <c r="AM42">
        <f t="shared" si="23"/>
        <v>81.685832521549898</v>
      </c>
      <c r="AN42">
        <f t="shared" si="24"/>
        <v>8.3141674784501216</v>
      </c>
      <c r="AO42">
        <f t="shared" si="25"/>
        <v>90</v>
      </c>
      <c r="AP42">
        <f t="shared" si="26"/>
        <v>52.96064916532049</v>
      </c>
      <c r="AQ42">
        <f t="shared" si="27"/>
        <v>95.050137036419102</v>
      </c>
      <c r="AR42">
        <f t="shared" si="28"/>
        <v>37.499999999999979</v>
      </c>
    </row>
    <row r="43" spans="1:44" x14ac:dyDescent="0.3">
      <c r="P43">
        <v>41</v>
      </c>
      <c r="Q43">
        <f t="shared" si="7"/>
        <v>38.5</v>
      </c>
      <c r="R43">
        <f t="shared" si="29"/>
        <v>600</v>
      </c>
      <c r="S43" s="11">
        <f t="shared" si="32"/>
        <v>1.6666666666666667</v>
      </c>
      <c r="T43">
        <f t="shared" si="38"/>
        <v>34.5</v>
      </c>
      <c r="U43">
        <f t="shared" si="8"/>
        <v>-19.249999999999993</v>
      </c>
      <c r="V43" s="14">
        <f t="shared" si="30"/>
        <v>33.341978045700891</v>
      </c>
      <c r="W43">
        <f t="shared" si="9"/>
        <v>9.2854667635529378</v>
      </c>
      <c r="X43">
        <f t="shared" si="9"/>
        <v>3.8461662664282343</v>
      </c>
      <c r="Y43">
        <f t="shared" si="10"/>
        <v>1.46875</v>
      </c>
      <c r="Z43">
        <f t="shared" si="11"/>
        <v>10.15726904874321</v>
      </c>
      <c r="AA43">
        <f t="shared" si="12"/>
        <v>0.91416961773813177</v>
      </c>
      <c r="AB43">
        <f t="shared" si="13"/>
        <v>0.37866145397656198</v>
      </c>
      <c r="AC43">
        <f t="shared" si="14"/>
        <v>0.14460087578183556</v>
      </c>
      <c r="AD43">
        <f t="shared" si="39"/>
        <v>-0.38268343236508967</v>
      </c>
      <c r="AE43">
        <f t="shared" si="40"/>
        <v>0.92387953251128685</v>
      </c>
      <c r="AF43">
        <v>0</v>
      </c>
      <c r="AG43">
        <f t="shared" si="17"/>
        <v>-0.1335937895180449</v>
      </c>
      <c r="AH43">
        <f t="shared" si="18"/>
        <v>-5.5336359467190802E-2</v>
      </c>
      <c r="AI43">
        <f t="shared" si="19"/>
        <v>0.98949006398403316</v>
      </c>
      <c r="AJ43">
        <f t="shared" si="20"/>
        <v>23.911924345292963</v>
      </c>
      <c r="AK43">
        <f t="shared" si="21"/>
        <v>97.677313411786173</v>
      </c>
      <c r="AL43">
        <f t="shared" si="22"/>
        <v>112.5</v>
      </c>
      <c r="AM43">
        <f t="shared" si="23"/>
        <v>81.685832521549898</v>
      </c>
      <c r="AN43">
        <f t="shared" si="24"/>
        <v>8.3141674784501216</v>
      </c>
      <c r="AO43">
        <f t="shared" si="25"/>
        <v>90</v>
      </c>
      <c r="AP43">
        <f t="shared" si="26"/>
        <v>67.749205343829658</v>
      </c>
      <c r="AQ43">
        <f t="shared" si="27"/>
        <v>93.172160176524812</v>
      </c>
      <c r="AR43">
        <f t="shared" si="28"/>
        <v>22.499999999999986</v>
      </c>
    </row>
    <row r="44" spans="1:44" x14ac:dyDescent="0.3">
      <c r="P44">
        <v>42</v>
      </c>
      <c r="Q44">
        <f t="shared" si="7"/>
        <v>38.5</v>
      </c>
      <c r="R44">
        <f t="shared" si="29"/>
        <v>615</v>
      </c>
      <c r="S44" s="11">
        <f t="shared" si="32"/>
        <v>1.7083333333333333</v>
      </c>
      <c r="T44">
        <f t="shared" si="38"/>
        <v>35.96875</v>
      </c>
      <c r="U44">
        <f t="shared" si="8"/>
        <v>-9.9645332364470551</v>
      </c>
      <c r="V44" s="14">
        <f t="shared" si="30"/>
        <v>37.188144312129126</v>
      </c>
      <c r="W44">
        <f t="shared" si="9"/>
        <v>9.9645332364470391</v>
      </c>
      <c r="X44">
        <f t="shared" si="9"/>
        <v>1.3118556878708745</v>
      </c>
      <c r="Y44">
        <f t="shared" si="10"/>
        <v>1.46875</v>
      </c>
      <c r="Z44">
        <f t="shared" si="11"/>
        <v>10.157269048743213</v>
      </c>
      <c r="AA44">
        <f t="shared" si="12"/>
        <v>0.98102483931741258</v>
      </c>
      <c r="AB44">
        <f t="shared" si="13"/>
        <v>0.12915437029141155</v>
      </c>
      <c r="AC44">
        <f t="shared" si="14"/>
        <v>0.14460087578183553</v>
      </c>
      <c r="AD44">
        <f t="shared" si="39"/>
        <v>-0.13052619222005207</v>
      </c>
      <c r="AE44">
        <f t="shared" si="40"/>
        <v>0.99144486137381038</v>
      </c>
      <c r="AF44">
        <v>0</v>
      </c>
      <c r="AG44">
        <f t="shared" si="17"/>
        <v>-0.14336379524405352</v>
      </c>
      <c r="AH44">
        <f t="shared" si="18"/>
        <v>-1.8874201707487739E-2</v>
      </c>
      <c r="AI44">
        <f t="shared" si="19"/>
        <v>0.98949006398403327</v>
      </c>
      <c r="AJ44">
        <f t="shared" si="20"/>
        <v>11.179425776305036</v>
      </c>
      <c r="AK44">
        <f t="shared" si="21"/>
        <v>98.242541657232664</v>
      </c>
      <c r="AL44">
        <f t="shared" si="22"/>
        <v>97.500000000000028</v>
      </c>
      <c r="AM44">
        <f t="shared" si="23"/>
        <v>81.685832521549898</v>
      </c>
      <c r="AN44">
        <f t="shared" si="24"/>
        <v>8.3141674784500825</v>
      </c>
      <c r="AO44">
        <f t="shared" si="25"/>
        <v>90</v>
      </c>
      <c r="AP44">
        <f t="shared" si="26"/>
        <v>82.579270645550906</v>
      </c>
      <c r="AQ44">
        <f t="shared" si="27"/>
        <v>91.081476316040693</v>
      </c>
      <c r="AR44">
        <f t="shared" si="28"/>
        <v>7.5000000000000036</v>
      </c>
    </row>
    <row r="45" spans="1:44" x14ac:dyDescent="0.3">
      <c r="P45">
        <v>43</v>
      </c>
      <c r="Q45">
        <f t="shared" si="7"/>
        <v>38.5</v>
      </c>
      <c r="R45">
        <f t="shared" si="29"/>
        <v>630</v>
      </c>
      <c r="S45" s="11">
        <f t="shared" si="32"/>
        <v>1.75</v>
      </c>
      <c r="T45">
        <f t="shared" si="38"/>
        <v>37.4375</v>
      </c>
      <c r="U45">
        <f t="shared" si="8"/>
        <v>-1.6508875429893655E-14</v>
      </c>
      <c r="V45" s="14">
        <f t="shared" si="30"/>
        <v>38.5</v>
      </c>
      <c r="W45">
        <f t="shared" si="9"/>
        <v>9.9645332364470391</v>
      </c>
      <c r="X45">
        <f t="shared" si="9"/>
        <v>-1.3118556878708674</v>
      </c>
      <c r="Y45">
        <f t="shared" si="10"/>
        <v>1.46875</v>
      </c>
      <c r="Z45">
        <f t="shared" si="11"/>
        <v>10.157269048743213</v>
      </c>
      <c r="AA45">
        <f t="shared" si="12"/>
        <v>0.98102483931741258</v>
      </c>
      <c r="AB45">
        <f t="shared" si="13"/>
        <v>-0.12915437029141086</v>
      </c>
      <c r="AC45">
        <f t="shared" si="14"/>
        <v>0.14460087578183553</v>
      </c>
      <c r="AD45">
        <f t="shared" si="39"/>
        <v>0.13052619222005138</v>
      </c>
      <c r="AE45">
        <f t="shared" si="40"/>
        <v>0.99144486137381049</v>
      </c>
      <c r="AF45">
        <v>0</v>
      </c>
      <c r="AG45">
        <f t="shared" si="17"/>
        <v>-0.14336379524405352</v>
      </c>
      <c r="AH45">
        <f t="shared" si="18"/>
        <v>1.8874201707487638E-2</v>
      </c>
      <c r="AI45">
        <f t="shared" si="19"/>
        <v>0.98949006398403327</v>
      </c>
      <c r="AJ45">
        <f t="shared" si="20"/>
        <v>11.179425776305036</v>
      </c>
      <c r="AK45">
        <f t="shared" si="21"/>
        <v>98.242541657232664</v>
      </c>
      <c r="AL45">
        <f t="shared" si="22"/>
        <v>82.500000000000014</v>
      </c>
      <c r="AM45">
        <f t="shared" si="23"/>
        <v>81.685832521549898</v>
      </c>
      <c r="AN45">
        <f t="shared" si="24"/>
        <v>8.3141674784500825</v>
      </c>
      <c r="AO45">
        <f t="shared" si="25"/>
        <v>90</v>
      </c>
      <c r="AP45">
        <f t="shared" si="26"/>
        <v>97.420729354449065</v>
      </c>
      <c r="AQ45">
        <f t="shared" si="27"/>
        <v>88.918523683959293</v>
      </c>
      <c r="AR45">
        <f t="shared" si="28"/>
        <v>7.4999999999999654</v>
      </c>
    </row>
    <row r="46" spans="1:44" x14ac:dyDescent="0.3">
      <c r="P46">
        <v>44</v>
      </c>
      <c r="Q46">
        <f t="shared" si="7"/>
        <v>38.5</v>
      </c>
      <c r="R46">
        <f t="shared" si="29"/>
        <v>645</v>
      </c>
      <c r="S46" s="11">
        <f t="shared" si="32"/>
        <v>1.7916666666666667</v>
      </c>
      <c r="T46">
        <f t="shared" si="38"/>
        <v>38.90625</v>
      </c>
      <c r="U46">
        <f t="shared" si="8"/>
        <v>9.9645332364470232</v>
      </c>
      <c r="V46" s="14">
        <f t="shared" si="30"/>
        <v>37.188144312129133</v>
      </c>
      <c r="W46">
        <f t="shared" si="9"/>
        <v>9.2854667635529413</v>
      </c>
      <c r="X46">
        <f t="shared" si="9"/>
        <v>-3.8461662664282272</v>
      </c>
      <c r="Y46">
        <f t="shared" si="10"/>
        <v>1.46875</v>
      </c>
      <c r="Z46">
        <f t="shared" si="11"/>
        <v>10.15726904874321</v>
      </c>
      <c r="AA46">
        <f t="shared" si="12"/>
        <v>0.9141696177381321</v>
      </c>
      <c r="AB46">
        <f t="shared" si="13"/>
        <v>-0.37866145397656126</v>
      </c>
      <c r="AC46">
        <f t="shared" si="14"/>
        <v>0.14460087578183556</v>
      </c>
      <c r="AD46">
        <f t="shared" si="39"/>
        <v>0.38268343236508889</v>
      </c>
      <c r="AE46">
        <f t="shared" si="40"/>
        <v>0.92387953251128707</v>
      </c>
      <c r="AF46">
        <v>0</v>
      </c>
      <c r="AG46">
        <f t="shared" si="17"/>
        <v>-0.13359378951804493</v>
      </c>
      <c r="AH46">
        <f t="shared" si="18"/>
        <v>5.5336359467190691E-2</v>
      </c>
      <c r="AI46">
        <f t="shared" si="19"/>
        <v>0.98949006398403305</v>
      </c>
      <c r="AJ46">
        <f t="shared" si="20"/>
        <v>23.911924345292924</v>
      </c>
      <c r="AK46">
        <f t="shared" si="21"/>
        <v>97.677313411786173</v>
      </c>
      <c r="AL46">
        <f t="shared" si="22"/>
        <v>67.500000000000057</v>
      </c>
      <c r="AM46">
        <f t="shared" si="23"/>
        <v>81.685832521549898</v>
      </c>
      <c r="AN46">
        <f t="shared" si="24"/>
        <v>8.3141674784501731</v>
      </c>
      <c r="AO46">
        <f t="shared" si="25"/>
        <v>90</v>
      </c>
      <c r="AP46">
        <f t="shared" si="26"/>
        <v>112.25079465617031</v>
      </c>
      <c r="AQ46">
        <f t="shared" si="27"/>
        <v>86.827839823475202</v>
      </c>
      <c r="AR46">
        <f t="shared" si="28"/>
        <v>22.49999999999995</v>
      </c>
    </row>
    <row r="47" spans="1:44" x14ac:dyDescent="0.3">
      <c r="P47">
        <v>45</v>
      </c>
      <c r="Q47">
        <f t="shared" si="7"/>
        <v>38.5</v>
      </c>
      <c r="R47">
        <f t="shared" si="29"/>
        <v>660</v>
      </c>
      <c r="S47" s="11">
        <f t="shared" si="32"/>
        <v>1.8333333333333333</v>
      </c>
      <c r="T47">
        <f t="shared" si="38"/>
        <v>40.375</v>
      </c>
      <c r="U47">
        <f t="shared" si="8"/>
        <v>19.249999999999964</v>
      </c>
      <c r="V47" s="14">
        <f t="shared" si="30"/>
        <v>33.341978045700905</v>
      </c>
      <c r="W47">
        <f t="shared" si="9"/>
        <v>7.9736110756821255</v>
      </c>
      <c r="X47">
        <f t="shared" si="9"/>
        <v>-6.1183669700188368</v>
      </c>
      <c r="Y47">
        <f t="shared" si="10"/>
        <v>1.46875</v>
      </c>
      <c r="Z47">
        <f t="shared" si="11"/>
        <v>10.157269048743277</v>
      </c>
      <c r="AA47">
        <f t="shared" si="12"/>
        <v>0.78501524744672113</v>
      </c>
      <c r="AB47">
        <f t="shared" si="13"/>
        <v>-0.6023633853408501</v>
      </c>
      <c r="AC47">
        <f t="shared" si="14"/>
        <v>0.14460087578183461</v>
      </c>
      <c r="AD47">
        <f t="shared" si="39"/>
        <v>0.60876142900872021</v>
      </c>
      <c r="AE47">
        <f t="shared" si="40"/>
        <v>0.79335334029123539</v>
      </c>
      <c r="AF47">
        <v>0</v>
      </c>
      <c r="AG47">
        <f t="shared" si="17"/>
        <v>-0.11471958781055649</v>
      </c>
      <c r="AH47">
        <f t="shared" si="18"/>
        <v>8.8027435776862076E-2</v>
      </c>
      <c r="AI47">
        <f t="shared" si="19"/>
        <v>0.98949006398403316</v>
      </c>
      <c r="AJ47">
        <f t="shared" si="20"/>
        <v>38.277911513642415</v>
      </c>
      <c r="AK47">
        <f t="shared" si="21"/>
        <v>96.587451572995221</v>
      </c>
      <c r="AL47">
        <f t="shared" si="22"/>
        <v>52.500000000000028</v>
      </c>
      <c r="AM47">
        <f t="shared" si="23"/>
        <v>81.685832521549941</v>
      </c>
      <c r="AN47">
        <f t="shared" si="24"/>
        <v>8.3141674784501216</v>
      </c>
      <c r="AO47">
        <f t="shared" si="25"/>
        <v>90</v>
      </c>
      <c r="AP47">
        <f t="shared" si="26"/>
        <v>127.03935083467952</v>
      </c>
      <c r="AQ47">
        <f t="shared" si="27"/>
        <v>84.949862963580941</v>
      </c>
      <c r="AR47">
        <f t="shared" si="28"/>
        <v>37.499999999999979</v>
      </c>
    </row>
    <row r="48" spans="1:44" x14ac:dyDescent="0.3">
      <c r="P48">
        <v>46</v>
      </c>
      <c r="Q48">
        <f t="shared" si="7"/>
        <v>38.5</v>
      </c>
      <c r="R48">
        <f t="shared" si="29"/>
        <v>675</v>
      </c>
      <c r="S48" s="11">
        <f t="shared" si="32"/>
        <v>1.875</v>
      </c>
      <c r="T48">
        <f t="shared" si="38"/>
        <v>41.84375</v>
      </c>
      <c r="U48">
        <f t="shared" si="8"/>
        <v>27.22361107568209</v>
      </c>
      <c r="V48" s="14">
        <f t="shared" si="30"/>
        <v>27.223611075682069</v>
      </c>
      <c r="W48">
        <f t="shared" si="9"/>
        <v>6.1183669700188013</v>
      </c>
      <c r="X48">
        <f t="shared" si="9"/>
        <v>-7.9736110756820722</v>
      </c>
      <c r="Y48">
        <f t="shared" si="10"/>
        <v>1.46875</v>
      </c>
      <c r="Z48">
        <f t="shared" si="11"/>
        <v>10.157269048743213</v>
      </c>
      <c r="AA48">
        <f t="shared" si="12"/>
        <v>0.60236338534085043</v>
      </c>
      <c r="AB48">
        <f t="shared" si="13"/>
        <v>-0.7850152474467208</v>
      </c>
      <c r="AC48">
        <f t="shared" si="14"/>
        <v>0.14460087578183553</v>
      </c>
      <c r="AD48">
        <f t="shared" si="39"/>
        <v>0.79335334029123517</v>
      </c>
      <c r="AE48">
        <f t="shared" si="40"/>
        <v>0.60876142900872066</v>
      </c>
      <c r="AF48">
        <v>0</v>
      </c>
      <c r="AG48">
        <f t="shared" si="17"/>
        <v>-8.80274357768627E-2</v>
      </c>
      <c r="AH48">
        <f t="shared" si="18"/>
        <v>0.11471958781055719</v>
      </c>
      <c r="AI48">
        <f t="shared" si="19"/>
        <v>0.98949006398403316</v>
      </c>
      <c r="AJ48">
        <f t="shared" si="20"/>
        <v>52.960649165320476</v>
      </c>
      <c r="AK48">
        <f t="shared" si="21"/>
        <v>95.050137036419102</v>
      </c>
      <c r="AL48">
        <f t="shared" si="22"/>
        <v>37.499999999999993</v>
      </c>
      <c r="AM48">
        <f t="shared" si="23"/>
        <v>81.685832521549898</v>
      </c>
      <c r="AN48">
        <f t="shared" si="24"/>
        <v>8.3141674784501216</v>
      </c>
      <c r="AO48">
        <f t="shared" si="25"/>
        <v>90</v>
      </c>
      <c r="AP48">
        <f t="shared" si="26"/>
        <v>141.72208848635756</v>
      </c>
      <c r="AQ48">
        <f t="shared" si="27"/>
        <v>83.412548427004737</v>
      </c>
      <c r="AR48">
        <f t="shared" si="28"/>
        <v>52.499999999999993</v>
      </c>
    </row>
    <row r="49" spans="16:44" x14ac:dyDescent="0.3">
      <c r="P49">
        <v>47</v>
      </c>
      <c r="Q49">
        <f t="shared" si="7"/>
        <v>38.5</v>
      </c>
      <c r="R49">
        <f t="shared" si="29"/>
        <v>690</v>
      </c>
      <c r="S49" s="11">
        <f t="shared" si="32"/>
        <v>1.9166666666666667</v>
      </c>
      <c r="T49">
        <f t="shared" si="38"/>
        <v>43.3125</v>
      </c>
      <c r="U49">
        <f t="shared" si="8"/>
        <v>33.341978045700891</v>
      </c>
      <c r="V49" s="14">
        <f t="shared" si="30"/>
        <v>19.249999999999996</v>
      </c>
      <c r="W49">
        <f t="shared" si="9"/>
        <v>3.8461662664282343</v>
      </c>
      <c r="X49">
        <f t="shared" si="9"/>
        <v>-9.2854667635529395</v>
      </c>
      <c r="Y49">
        <f t="shared" si="10"/>
        <v>1.46875</v>
      </c>
      <c r="Z49">
        <f t="shared" si="11"/>
        <v>10.157269048743212</v>
      </c>
      <c r="AA49">
        <f t="shared" si="12"/>
        <v>0.37866145397656192</v>
      </c>
      <c r="AB49">
        <f t="shared" si="13"/>
        <v>-0.91416961773813177</v>
      </c>
      <c r="AC49">
        <f t="shared" si="14"/>
        <v>0.14460087578183553</v>
      </c>
      <c r="AD49">
        <f t="shared" si="39"/>
        <v>0.92387953251128685</v>
      </c>
      <c r="AE49">
        <f t="shared" si="40"/>
        <v>0.38268343236508962</v>
      </c>
      <c r="AF49">
        <v>0</v>
      </c>
      <c r="AG49">
        <f t="shared" si="17"/>
        <v>-5.5336359467190781E-2</v>
      </c>
      <c r="AH49">
        <f t="shared" si="18"/>
        <v>0.13359378951804488</v>
      </c>
      <c r="AI49">
        <f t="shared" si="19"/>
        <v>0.98949006398403316</v>
      </c>
      <c r="AJ49">
        <f t="shared" si="20"/>
        <v>67.749205343829658</v>
      </c>
      <c r="AK49">
        <f t="shared" si="21"/>
        <v>93.172160176524812</v>
      </c>
      <c r="AL49">
        <f t="shared" si="22"/>
        <v>22.499999999999986</v>
      </c>
      <c r="AM49">
        <f t="shared" si="23"/>
        <v>81.685832521549898</v>
      </c>
      <c r="AN49">
        <f t="shared" si="24"/>
        <v>8.3141674784501216</v>
      </c>
      <c r="AO49">
        <f t="shared" si="25"/>
        <v>90</v>
      </c>
      <c r="AP49">
        <f t="shared" si="26"/>
        <v>156.08807565470704</v>
      </c>
      <c r="AQ49">
        <f t="shared" si="27"/>
        <v>82.322686588213813</v>
      </c>
      <c r="AR49">
        <f t="shared" si="28"/>
        <v>67.500000000000014</v>
      </c>
    </row>
    <row r="50" spans="16:44" x14ac:dyDescent="0.3">
      <c r="P50">
        <v>48</v>
      </c>
      <c r="Q50">
        <f t="shared" si="7"/>
        <v>38.5</v>
      </c>
      <c r="R50">
        <f t="shared" si="29"/>
        <v>705</v>
      </c>
      <c r="S50" s="11">
        <f t="shared" si="32"/>
        <v>1.9583333333333333</v>
      </c>
      <c r="T50">
        <f t="shared" si="38"/>
        <v>44.78125</v>
      </c>
      <c r="U50">
        <f t="shared" si="8"/>
        <v>37.188144312129126</v>
      </c>
      <c r="V50" s="14">
        <f t="shared" si="30"/>
        <v>9.9645332364470569</v>
      </c>
      <c r="W50">
        <f t="shared" si="9"/>
        <v>1.3118556878708745</v>
      </c>
      <c r="X50">
        <f t="shared" si="9"/>
        <v>-9.9645332364470374</v>
      </c>
      <c r="Y50">
        <f t="shared" si="10"/>
        <v>1.46875</v>
      </c>
      <c r="Z50">
        <f t="shared" si="11"/>
        <v>10.157269048743212</v>
      </c>
      <c r="AA50">
        <f t="shared" si="12"/>
        <v>0.12915437029141158</v>
      </c>
      <c r="AB50">
        <f t="shared" si="13"/>
        <v>-0.98102483931741258</v>
      </c>
      <c r="AC50">
        <f t="shared" si="14"/>
        <v>0.14460087578183553</v>
      </c>
      <c r="AD50">
        <f t="shared" si="39"/>
        <v>0.99144486137381038</v>
      </c>
      <c r="AE50">
        <f t="shared" si="40"/>
        <v>0.1305261922200521</v>
      </c>
      <c r="AF50">
        <v>0</v>
      </c>
      <c r="AG50">
        <f t="shared" si="17"/>
        <v>-1.8874201707487742E-2</v>
      </c>
      <c r="AH50">
        <f t="shared" si="18"/>
        <v>0.14336379524405352</v>
      </c>
      <c r="AI50">
        <f t="shared" si="19"/>
        <v>0.98949006398403327</v>
      </c>
      <c r="AJ50">
        <f t="shared" si="20"/>
        <v>82.579270645550892</v>
      </c>
      <c r="AK50">
        <f t="shared" si="21"/>
        <v>91.081476316040693</v>
      </c>
      <c r="AL50">
        <f t="shared" si="22"/>
        <v>7.5000000000000036</v>
      </c>
      <c r="AM50">
        <f t="shared" si="23"/>
        <v>81.685832521549898</v>
      </c>
      <c r="AN50">
        <f t="shared" si="24"/>
        <v>8.3141674784500825</v>
      </c>
      <c r="AO50">
        <f t="shared" si="25"/>
        <v>90</v>
      </c>
      <c r="AP50">
        <f t="shared" si="26"/>
        <v>168.82057422369496</v>
      </c>
      <c r="AQ50">
        <f t="shared" si="27"/>
        <v>81.757458342767322</v>
      </c>
      <c r="AR50">
        <f t="shared" si="28"/>
        <v>82.499999999999972</v>
      </c>
    </row>
    <row r="51" spans="16:44" x14ac:dyDescent="0.3">
      <c r="P51">
        <v>49</v>
      </c>
      <c r="Q51">
        <f t="shared" si="7"/>
        <v>38.5</v>
      </c>
      <c r="R51">
        <f t="shared" si="29"/>
        <v>720</v>
      </c>
      <c r="S51" s="11">
        <f t="shared" si="32"/>
        <v>2</v>
      </c>
      <c r="T51">
        <f t="shared" si="38"/>
        <v>46.25</v>
      </c>
      <c r="U51">
        <f t="shared" si="8"/>
        <v>38.5</v>
      </c>
      <c r="V51" s="14">
        <f t="shared" si="30"/>
        <v>1.8867286205592748E-14</v>
      </c>
      <c r="W51">
        <f t="shared" si="9"/>
        <v>-1.3118556878708603</v>
      </c>
      <c r="X51">
        <f t="shared" si="9"/>
        <v>-9.9645332364470409</v>
      </c>
      <c r="Y51">
        <f t="shared" si="10"/>
        <v>1.46875</v>
      </c>
      <c r="Z51">
        <f t="shared" si="11"/>
        <v>10.157269048743213</v>
      </c>
      <c r="AA51">
        <f t="shared" si="12"/>
        <v>-0.12915437029141014</v>
      </c>
      <c r="AB51">
        <f t="shared" si="13"/>
        <v>-0.9810248393174128</v>
      </c>
      <c r="AC51">
        <f t="shared" si="14"/>
        <v>0.14460087578183553</v>
      </c>
      <c r="AD51">
        <f t="shared" si="39"/>
        <v>0.9914448613738106</v>
      </c>
      <c r="AE51">
        <f t="shared" si="40"/>
        <v>-0.13052619222005063</v>
      </c>
      <c r="AF51">
        <v>0</v>
      </c>
      <c r="AG51">
        <f t="shared" si="17"/>
        <v>1.8874201707487527E-2</v>
      </c>
      <c r="AH51">
        <f t="shared" si="18"/>
        <v>0.14336379524405354</v>
      </c>
      <c r="AI51">
        <f t="shared" si="19"/>
        <v>0.98949006398403339</v>
      </c>
      <c r="AJ51">
        <f t="shared" si="20"/>
        <v>97.420729354449023</v>
      </c>
      <c r="AK51">
        <f t="shared" si="21"/>
        <v>88.918523683959322</v>
      </c>
      <c r="AL51">
        <f t="shared" si="22"/>
        <v>7.4999999999999156</v>
      </c>
      <c r="AM51">
        <f t="shared" si="23"/>
        <v>81.685832521549898</v>
      </c>
      <c r="AN51">
        <f t="shared" si="24"/>
        <v>8.3141674784500328</v>
      </c>
      <c r="AO51">
        <f t="shared" si="25"/>
        <v>90</v>
      </c>
      <c r="AP51">
        <f t="shared" si="26"/>
        <v>168.82057422369502</v>
      </c>
      <c r="AQ51">
        <f t="shared" si="27"/>
        <v>81.757458342767322</v>
      </c>
      <c r="AR51">
        <f t="shared" si="28"/>
        <v>97.499999999999943</v>
      </c>
    </row>
    <row r="52" spans="16:44" x14ac:dyDescent="0.3">
      <c r="P52">
        <v>50</v>
      </c>
      <c r="Q52">
        <f t="shared" si="7"/>
        <v>38.5</v>
      </c>
      <c r="R52">
        <f t="shared" si="29"/>
        <v>735</v>
      </c>
      <c r="S52" s="11">
        <f t="shared" si="32"/>
        <v>2.0416666666666665</v>
      </c>
      <c r="T52">
        <f t="shared" si="38"/>
        <v>47.71875</v>
      </c>
      <c r="U52">
        <f t="shared" si="8"/>
        <v>37.18814431212914</v>
      </c>
      <c r="V52" s="14">
        <f t="shared" si="30"/>
        <v>-9.9645332364470214</v>
      </c>
      <c r="W52">
        <f t="shared" si="9"/>
        <v>-3.8461662664282343</v>
      </c>
      <c r="X52">
        <f t="shared" si="9"/>
        <v>-9.2854667635529431</v>
      </c>
      <c r="Y52">
        <f t="shared" si="10"/>
        <v>1.46875</v>
      </c>
      <c r="Z52">
        <f t="shared" si="11"/>
        <v>10.157269048743213</v>
      </c>
      <c r="AA52">
        <f t="shared" si="12"/>
        <v>-0.37866145397656181</v>
      </c>
      <c r="AB52">
        <f t="shared" si="13"/>
        <v>-0.91416961773813199</v>
      </c>
      <c r="AC52">
        <f t="shared" si="14"/>
        <v>0.14460087578183553</v>
      </c>
      <c r="AD52">
        <f t="shared" si="39"/>
        <v>0.92387953251128685</v>
      </c>
      <c r="AE52">
        <f t="shared" si="40"/>
        <v>-0.38268343236508945</v>
      </c>
      <c r="AF52">
        <v>0</v>
      </c>
      <c r="AG52">
        <f t="shared" si="17"/>
        <v>5.533635946719076E-2</v>
      </c>
      <c r="AH52">
        <f t="shared" si="18"/>
        <v>0.13359378951804488</v>
      </c>
      <c r="AI52">
        <f t="shared" si="19"/>
        <v>0.98949006398403327</v>
      </c>
      <c r="AJ52">
        <f t="shared" si="20"/>
        <v>112.25079465617034</v>
      </c>
      <c r="AK52">
        <f t="shared" si="21"/>
        <v>86.827839823475188</v>
      </c>
      <c r="AL52">
        <f t="shared" si="22"/>
        <v>22.499999999999986</v>
      </c>
      <c r="AM52">
        <f t="shared" si="23"/>
        <v>81.685832521549898</v>
      </c>
      <c r="AN52">
        <f t="shared" si="24"/>
        <v>8.3141674784500825</v>
      </c>
      <c r="AO52">
        <f t="shared" si="25"/>
        <v>90</v>
      </c>
      <c r="AP52">
        <f t="shared" si="26"/>
        <v>156.08807565470707</v>
      </c>
      <c r="AQ52">
        <f t="shared" si="27"/>
        <v>82.322686588213813</v>
      </c>
      <c r="AR52">
        <f t="shared" si="28"/>
        <v>112.49999999999999</v>
      </c>
    </row>
    <row r="53" spans="16:44" x14ac:dyDescent="0.3">
      <c r="P53">
        <v>51</v>
      </c>
      <c r="Q53">
        <f t="shared" si="7"/>
        <v>38.5</v>
      </c>
      <c r="R53">
        <f t="shared" si="29"/>
        <v>750</v>
      </c>
      <c r="S53" s="11">
        <f t="shared" si="32"/>
        <v>2.0833333333333335</v>
      </c>
      <c r="T53">
        <f t="shared" si="38"/>
        <v>49.1875</v>
      </c>
      <c r="U53">
        <f t="shared" si="8"/>
        <v>33.341978045700905</v>
      </c>
      <c r="V53" s="14">
        <f t="shared" si="30"/>
        <v>-19.249999999999964</v>
      </c>
      <c r="W53">
        <f t="shared" si="9"/>
        <v>-6.118366970018787</v>
      </c>
      <c r="X53">
        <f t="shared" si="9"/>
        <v>-7.9736110756820793</v>
      </c>
      <c r="Y53">
        <f t="shared" si="10"/>
        <v>1.46875</v>
      </c>
      <c r="Z53">
        <f t="shared" si="11"/>
        <v>10.15726904874321</v>
      </c>
      <c r="AA53">
        <f t="shared" si="12"/>
        <v>-0.60236338534084921</v>
      </c>
      <c r="AB53">
        <f t="shared" si="13"/>
        <v>-0.7850152474467218</v>
      </c>
      <c r="AC53">
        <f t="shared" si="14"/>
        <v>0.14460087578183556</v>
      </c>
      <c r="AD53">
        <f t="shared" si="39"/>
        <v>0.79335334029123616</v>
      </c>
      <c r="AE53">
        <f t="shared" si="40"/>
        <v>-0.60876142900871932</v>
      </c>
      <c r="AF53">
        <v>0</v>
      </c>
      <c r="AG53">
        <f t="shared" si="17"/>
        <v>8.8027435776862534E-2</v>
      </c>
      <c r="AH53">
        <f t="shared" si="18"/>
        <v>0.11471958781055736</v>
      </c>
      <c r="AI53">
        <f t="shared" si="19"/>
        <v>0.98949006398403339</v>
      </c>
      <c r="AJ53">
        <f t="shared" si="20"/>
        <v>127.03935083467942</v>
      </c>
      <c r="AK53">
        <f t="shared" si="21"/>
        <v>84.949862963580898</v>
      </c>
      <c r="AL53">
        <f t="shared" si="22"/>
        <v>37.499999999999901</v>
      </c>
      <c r="AM53">
        <f t="shared" si="23"/>
        <v>81.685832521549898</v>
      </c>
      <c r="AN53">
        <f t="shared" si="24"/>
        <v>8.3141674784500328</v>
      </c>
      <c r="AO53">
        <f t="shared" si="25"/>
        <v>90</v>
      </c>
      <c r="AP53">
        <f t="shared" si="26"/>
        <v>141.72208848635765</v>
      </c>
      <c r="AQ53">
        <f t="shared" si="27"/>
        <v>83.412548427004722</v>
      </c>
      <c r="AR53">
        <f t="shared" si="28"/>
        <v>127.49999999999991</v>
      </c>
    </row>
    <row r="54" spans="16:44" x14ac:dyDescent="0.3">
      <c r="P54">
        <v>52</v>
      </c>
      <c r="Q54">
        <f t="shared" si="7"/>
        <v>38.5</v>
      </c>
      <c r="R54">
        <f t="shared" si="29"/>
        <v>765</v>
      </c>
      <c r="S54" s="11">
        <f t="shared" si="32"/>
        <v>2.125</v>
      </c>
      <c r="T54">
        <f t="shared" si="38"/>
        <v>50.65625</v>
      </c>
      <c r="U54">
        <f t="shared" si="8"/>
        <v>27.223611075682118</v>
      </c>
      <c r="V54" s="14">
        <f t="shared" si="30"/>
        <v>-27.223611075682044</v>
      </c>
      <c r="W54">
        <f t="shared" si="9"/>
        <v>-7.9736110756820615</v>
      </c>
      <c r="X54">
        <f t="shared" si="9"/>
        <v>-6.1183669700188119</v>
      </c>
      <c r="Y54">
        <f t="shared" si="10"/>
        <v>1.46875</v>
      </c>
      <c r="Z54">
        <f t="shared" si="11"/>
        <v>10.157269048743212</v>
      </c>
      <c r="AA54">
        <f t="shared" si="12"/>
        <v>-0.78501524744671991</v>
      </c>
      <c r="AB54">
        <f t="shared" si="13"/>
        <v>-0.60236338534085154</v>
      </c>
      <c r="AC54">
        <f t="shared" si="14"/>
        <v>0.14460087578183553</v>
      </c>
      <c r="AD54">
        <f t="shared" si="39"/>
        <v>0.60876142900872177</v>
      </c>
      <c r="AE54">
        <f t="shared" si="40"/>
        <v>-0.79335334029123428</v>
      </c>
      <c r="AF54">
        <v>0</v>
      </c>
      <c r="AG54">
        <f t="shared" si="17"/>
        <v>0.11471958781055706</v>
      </c>
      <c r="AH54">
        <f t="shared" si="18"/>
        <v>8.8027435776862867E-2</v>
      </c>
      <c r="AI54">
        <f t="shared" si="19"/>
        <v>0.98949006398403316</v>
      </c>
      <c r="AJ54">
        <f t="shared" si="20"/>
        <v>141.72208848635748</v>
      </c>
      <c r="AK54">
        <f t="shared" si="21"/>
        <v>83.412548427004737</v>
      </c>
      <c r="AL54">
        <f t="shared" si="22"/>
        <v>52.499999999999915</v>
      </c>
      <c r="AM54">
        <f t="shared" si="23"/>
        <v>81.685832521549898</v>
      </c>
      <c r="AN54">
        <f t="shared" si="24"/>
        <v>8.3141674784501216</v>
      </c>
      <c r="AO54">
        <f t="shared" si="25"/>
        <v>90</v>
      </c>
      <c r="AP54">
        <f t="shared" si="26"/>
        <v>127.03935083467961</v>
      </c>
      <c r="AQ54">
        <f t="shared" si="27"/>
        <v>84.949862963580884</v>
      </c>
      <c r="AR54">
        <f t="shared" si="28"/>
        <v>142.49999999999991</v>
      </c>
    </row>
    <row r="55" spans="16:44" x14ac:dyDescent="0.3">
      <c r="P55">
        <v>53</v>
      </c>
      <c r="Q55">
        <f t="shared" si="7"/>
        <v>38.5</v>
      </c>
      <c r="R55">
        <f t="shared" si="29"/>
        <v>780</v>
      </c>
      <c r="S55" s="11">
        <f t="shared" si="32"/>
        <v>2.1666666666666665</v>
      </c>
      <c r="T55">
        <f t="shared" si="38"/>
        <v>52.125</v>
      </c>
      <c r="U55">
        <f t="shared" si="8"/>
        <v>19.250000000000057</v>
      </c>
      <c r="V55" s="14">
        <f t="shared" si="30"/>
        <v>-33.341978045700856</v>
      </c>
      <c r="W55">
        <f t="shared" si="9"/>
        <v>-9.2854667635529307</v>
      </c>
      <c r="X55">
        <f t="shared" si="9"/>
        <v>-3.8461662664282557</v>
      </c>
      <c r="Y55">
        <f t="shared" si="10"/>
        <v>1.46875</v>
      </c>
      <c r="Z55">
        <f t="shared" si="11"/>
        <v>10.15726904874321</v>
      </c>
      <c r="AA55">
        <f t="shared" si="12"/>
        <v>-0.9141696177381311</v>
      </c>
      <c r="AB55">
        <f t="shared" si="13"/>
        <v>-0.37866145397656409</v>
      </c>
      <c r="AC55">
        <f t="shared" si="14"/>
        <v>0.14460087578183556</v>
      </c>
      <c r="AD55">
        <f t="shared" si="39"/>
        <v>0.38268343236509172</v>
      </c>
      <c r="AE55">
        <f t="shared" si="40"/>
        <v>-0.92387953251128596</v>
      </c>
      <c r="AF55">
        <v>0</v>
      </c>
      <c r="AG55">
        <f t="shared" si="17"/>
        <v>0.13359378951804476</v>
      </c>
      <c r="AH55">
        <f t="shared" si="18"/>
        <v>5.53363594671911E-2</v>
      </c>
      <c r="AI55">
        <f t="shared" si="19"/>
        <v>0.98949006398403339</v>
      </c>
      <c r="AJ55">
        <f t="shared" si="20"/>
        <v>156.08807565470696</v>
      </c>
      <c r="AK55">
        <f t="shared" si="21"/>
        <v>82.322686588213841</v>
      </c>
      <c r="AL55">
        <f t="shared" si="22"/>
        <v>67.499999999999872</v>
      </c>
      <c r="AM55">
        <f t="shared" si="23"/>
        <v>81.685832521549898</v>
      </c>
      <c r="AN55">
        <f t="shared" si="24"/>
        <v>8.3141674784500328</v>
      </c>
      <c r="AO55">
        <f t="shared" si="25"/>
        <v>90</v>
      </c>
      <c r="AP55">
        <f t="shared" si="26"/>
        <v>112.25079465617047</v>
      </c>
      <c r="AQ55">
        <f t="shared" si="27"/>
        <v>86.827839823475173</v>
      </c>
      <c r="AR55">
        <f t="shared" si="28"/>
        <v>157.49999999999989</v>
      </c>
    </row>
    <row r="56" spans="16:44" x14ac:dyDescent="0.3">
      <c r="P56">
        <v>54</v>
      </c>
      <c r="Q56">
        <f t="shared" si="7"/>
        <v>38.5</v>
      </c>
      <c r="R56">
        <f t="shared" si="29"/>
        <v>795</v>
      </c>
      <c r="S56" s="11">
        <f t="shared" si="32"/>
        <v>2.2083333333333335</v>
      </c>
      <c r="T56">
        <f t="shared" si="38"/>
        <v>53.59375</v>
      </c>
      <c r="U56">
        <f t="shared" si="8"/>
        <v>9.9645332364471262</v>
      </c>
      <c r="V56" s="14">
        <f t="shared" si="30"/>
        <v>-37.188144312129111</v>
      </c>
      <c r="W56">
        <f t="shared" si="9"/>
        <v>-9.9645332364470374</v>
      </c>
      <c r="X56">
        <f t="shared" si="9"/>
        <v>-1.3118556878708887</v>
      </c>
      <c r="Y56">
        <f t="shared" si="10"/>
        <v>1.46875</v>
      </c>
      <c r="Z56">
        <f t="shared" si="11"/>
        <v>10.157269048743213</v>
      </c>
      <c r="AA56">
        <f t="shared" si="12"/>
        <v>-0.98102483931741247</v>
      </c>
      <c r="AB56">
        <f t="shared" si="13"/>
        <v>-0.12915437029141294</v>
      </c>
      <c r="AC56">
        <f t="shared" si="14"/>
        <v>0.14460087578183553</v>
      </c>
      <c r="AD56">
        <f t="shared" si="39"/>
        <v>0.13052619222005346</v>
      </c>
      <c r="AE56">
        <f t="shared" si="40"/>
        <v>-0.99144486137381016</v>
      </c>
      <c r="AF56">
        <v>0</v>
      </c>
      <c r="AG56">
        <f t="shared" si="17"/>
        <v>0.14336379524405346</v>
      </c>
      <c r="AH56">
        <f t="shared" si="18"/>
        <v>1.8874201707487936E-2</v>
      </c>
      <c r="AI56">
        <f t="shared" si="19"/>
        <v>0.98949006398403339</v>
      </c>
      <c r="AJ56">
        <f t="shared" si="20"/>
        <v>168.82057422369496</v>
      </c>
      <c r="AK56">
        <f t="shared" si="21"/>
        <v>81.757458342767322</v>
      </c>
      <c r="AL56">
        <f t="shared" si="22"/>
        <v>82.499999999999901</v>
      </c>
      <c r="AM56">
        <f t="shared" si="23"/>
        <v>81.685832521549898</v>
      </c>
      <c r="AN56">
        <f t="shared" si="24"/>
        <v>8.3141674784500328</v>
      </c>
      <c r="AO56">
        <f t="shared" si="25"/>
        <v>90</v>
      </c>
      <c r="AP56">
        <f t="shared" si="26"/>
        <v>97.420729354449193</v>
      </c>
      <c r="AQ56">
        <f t="shared" si="27"/>
        <v>88.918523683959293</v>
      </c>
      <c r="AR56">
        <f t="shared" si="28"/>
        <v>172.49999999999986</v>
      </c>
    </row>
    <row r="57" spans="16:44" x14ac:dyDescent="0.3">
      <c r="P57">
        <v>55</v>
      </c>
      <c r="Q57">
        <f t="shared" si="7"/>
        <v>38.5</v>
      </c>
      <c r="R57">
        <f t="shared" si="29"/>
        <v>810</v>
      </c>
      <c r="S57" s="11">
        <f t="shared" si="32"/>
        <v>2.25</v>
      </c>
      <c r="T57">
        <f t="shared" si="38"/>
        <v>55.0625</v>
      </c>
      <c r="U57">
        <f t="shared" si="8"/>
        <v>8.9615435298201485E-14</v>
      </c>
      <c r="V57" s="14">
        <f t="shared" si="30"/>
        <v>-38.5</v>
      </c>
      <c r="W57">
        <f t="shared" si="9"/>
        <v>-9.9645332364471706</v>
      </c>
      <c r="X57">
        <f t="shared" si="9"/>
        <v>1.3118556878708816</v>
      </c>
      <c r="Y57">
        <f t="shared" si="10"/>
        <v>1.46875</v>
      </c>
      <c r="Z57">
        <f t="shared" si="11"/>
        <v>10.157269048743343</v>
      </c>
      <c r="AA57">
        <f t="shared" si="12"/>
        <v>-0.98102483931741302</v>
      </c>
      <c r="AB57">
        <f t="shared" si="13"/>
        <v>0.12915437029141061</v>
      </c>
      <c r="AC57">
        <f t="shared" si="14"/>
        <v>0.14460087578183367</v>
      </c>
      <c r="AD57">
        <f t="shared" si="39"/>
        <v>-0.13052619222005107</v>
      </c>
      <c r="AE57">
        <f t="shared" si="40"/>
        <v>-0.99144486137381049</v>
      </c>
      <c r="AF57">
        <v>0</v>
      </c>
      <c r="AG57">
        <f t="shared" si="17"/>
        <v>0.14336379524405168</v>
      </c>
      <c r="AH57">
        <f t="shared" si="18"/>
        <v>-1.887420170748735E-2</v>
      </c>
      <c r="AI57">
        <f t="shared" si="19"/>
        <v>0.98949006398403361</v>
      </c>
      <c r="AJ57">
        <f t="shared" si="20"/>
        <v>168.8205742236951</v>
      </c>
      <c r="AK57">
        <f t="shared" si="21"/>
        <v>81.757458342767421</v>
      </c>
      <c r="AL57">
        <f t="shared" si="22"/>
        <v>97.499999999999957</v>
      </c>
      <c r="AM57">
        <f t="shared" si="23"/>
        <v>81.685832521550012</v>
      </c>
      <c r="AN57">
        <f t="shared" si="24"/>
        <v>8.3141674784499422</v>
      </c>
      <c r="AO57">
        <f t="shared" si="25"/>
        <v>90</v>
      </c>
      <c r="AP57">
        <f t="shared" si="26"/>
        <v>82.579270645550963</v>
      </c>
      <c r="AQ57">
        <f t="shared" si="27"/>
        <v>91.081476316040664</v>
      </c>
      <c r="AR57">
        <f t="shared" si="28"/>
        <v>172.50000000000006</v>
      </c>
    </row>
    <row r="58" spans="16:44" x14ac:dyDescent="0.3">
      <c r="P58">
        <v>56</v>
      </c>
      <c r="Q58">
        <f t="shared" si="7"/>
        <v>38.5</v>
      </c>
      <c r="R58">
        <f t="shared" si="29"/>
        <v>825</v>
      </c>
      <c r="S58" s="11">
        <f t="shared" si="32"/>
        <v>2.2916666666666665</v>
      </c>
      <c r="T58">
        <f t="shared" si="38"/>
        <v>56.53125</v>
      </c>
      <c r="U58">
        <f t="shared" si="8"/>
        <v>-9.9645332364470818</v>
      </c>
      <c r="V58" s="14">
        <f t="shared" si="30"/>
        <v>-37.188144312129118</v>
      </c>
      <c r="W58">
        <f t="shared" si="9"/>
        <v>-9.2854667635529395</v>
      </c>
      <c r="X58">
        <f t="shared" si="9"/>
        <v>3.8461662664282414</v>
      </c>
      <c r="Y58">
        <f t="shared" si="10"/>
        <v>1.46875</v>
      </c>
      <c r="Z58">
        <f t="shared" si="11"/>
        <v>10.157269048743213</v>
      </c>
      <c r="AA58">
        <f t="shared" si="12"/>
        <v>-0.91416961773813166</v>
      </c>
      <c r="AB58">
        <f t="shared" si="13"/>
        <v>0.37866145397656253</v>
      </c>
      <c r="AC58">
        <f t="shared" si="14"/>
        <v>0.14460087578183553</v>
      </c>
      <c r="AD58">
        <f t="shared" si="39"/>
        <v>-0.38268343236509017</v>
      </c>
      <c r="AE58">
        <f t="shared" si="40"/>
        <v>-0.92387953251128652</v>
      </c>
      <c r="AF58">
        <v>0</v>
      </c>
      <c r="AG58">
        <f t="shared" si="17"/>
        <v>0.13359378951804482</v>
      </c>
      <c r="AH58">
        <f t="shared" si="18"/>
        <v>-5.5336359467190864E-2</v>
      </c>
      <c r="AI58">
        <f t="shared" si="19"/>
        <v>0.98949006398403316</v>
      </c>
      <c r="AJ58">
        <f t="shared" si="20"/>
        <v>156.08807565470701</v>
      </c>
      <c r="AK58">
        <f t="shared" si="21"/>
        <v>82.322686588213841</v>
      </c>
      <c r="AL58">
        <f t="shared" si="22"/>
        <v>112.50000000000003</v>
      </c>
      <c r="AM58">
        <f t="shared" si="23"/>
        <v>81.685832521549898</v>
      </c>
      <c r="AN58">
        <f t="shared" si="24"/>
        <v>8.3141674784501216</v>
      </c>
      <c r="AO58">
        <f t="shared" si="25"/>
        <v>90</v>
      </c>
      <c r="AP58">
        <f t="shared" si="26"/>
        <v>67.74920534382963</v>
      </c>
      <c r="AQ58">
        <f t="shared" si="27"/>
        <v>93.172160176524812</v>
      </c>
      <c r="AR58">
        <f t="shared" si="28"/>
        <v>157.49999999999997</v>
      </c>
    </row>
    <row r="59" spans="16:44" x14ac:dyDescent="0.3">
      <c r="P59">
        <v>57</v>
      </c>
      <c r="Q59">
        <f t="shared" si="7"/>
        <v>38.5</v>
      </c>
      <c r="R59">
        <f t="shared" si="29"/>
        <v>840</v>
      </c>
      <c r="S59" s="11">
        <f t="shared" si="32"/>
        <v>2.3333333333333335</v>
      </c>
      <c r="T59">
        <f t="shared" si="38"/>
        <v>58</v>
      </c>
      <c r="U59">
        <f t="shared" si="8"/>
        <v>-19.250000000000021</v>
      </c>
      <c r="V59" s="14">
        <f t="shared" si="30"/>
        <v>-33.341978045700877</v>
      </c>
      <c r="W59">
        <f t="shared" si="9"/>
        <v>-7.9736110756820686</v>
      </c>
      <c r="X59">
        <f t="shared" si="9"/>
        <v>6.1183669700188048</v>
      </c>
      <c r="Y59">
        <f t="shared" si="10"/>
        <v>1.46875</v>
      </c>
      <c r="Z59">
        <f t="shared" si="11"/>
        <v>10.157269048743212</v>
      </c>
      <c r="AA59">
        <f t="shared" si="12"/>
        <v>-0.78501524744672058</v>
      </c>
      <c r="AB59">
        <f t="shared" si="13"/>
        <v>0.60236338534085088</v>
      </c>
      <c r="AC59">
        <f t="shared" si="14"/>
        <v>0.14460087578183553</v>
      </c>
      <c r="AD59">
        <f t="shared" si="39"/>
        <v>-0.60876142900872099</v>
      </c>
      <c r="AE59">
        <f t="shared" si="40"/>
        <v>-0.79335334029123483</v>
      </c>
      <c r="AF59">
        <v>0</v>
      </c>
      <c r="AG59">
        <f t="shared" si="17"/>
        <v>0.11471958781055715</v>
      </c>
      <c r="AH59">
        <f t="shared" si="18"/>
        <v>-8.8027435776862756E-2</v>
      </c>
      <c r="AI59">
        <f t="shared" si="19"/>
        <v>0.98949006398403316</v>
      </c>
      <c r="AJ59">
        <f t="shared" si="20"/>
        <v>141.72208848635751</v>
      </c>
      <c r="AK59">
        <f t="shared" si="21"/>
        <v>83.412548427004737</v>
      </c>
      <c r="AL59">
        <f t="shared" si="22"/>
        <v>127.50000000000004</v>
      </c>
      <c r="AM59">
        <f t="shared" si="23"/>
        <v>81.685832521549898</v>
      </c>
      <c r="AN59">
        <f t="shared" si="24"/>
        <v>8.3141674784501216</v>
      </c>
      <c r="AO59">
        <f t="shared" si="25"/>
        <v>90</v>
      </c>
      <c r="AP59">
        <f t="shared" si="26"/>
        <v>52.96064916532044</v>
      </c>
      <c r="AQ59">
        <f t="shared" si="27"/>
        <v>95.050137036419102</v>
      </c>
      <c r="AR59">
        <f t="shared" si="28"/>
        <v>142.5</v>
      </c>
    </row>
    <row r="60" spans="16:44" x14ac:dyDescent="0.3">
      <c r="P60">
        <v>58</v>
      </c>
      <c r="Q60">
        <f t="shared" si="7"/>
        <v>38.5</v>
      </c>
      <c r="R60">
        <f t="shared" si="29"/>
        <v>855</v>
      </c>
      <c r="S60" s="11">
        <f t="shared" si="32"/>
        <v>2.375</v>
      </c>
      <c r="T60">
        <f t="shared" si="38"/>
        <v>59.46875</v>
      </c>
      <c r="U60">
        <f t="shared" si="8"/>
        <v>-27.22361107568209</v>
      </c>
      <c r="V60" s="14">
        <f t="shared" si="30"/>
        <v>-27.223611075682072</v>
      </c>
      <c r="W60">
        <f t="shared" si="9"/>
        <v>-6.1183669700187941</v>
      </c>
      <c r="X60">
        <f t="shared" si="9"/>
        <v>7.9736110756820722</v>
      </c>
      <c r="Y60">
        <f t="shared" si="10"/>
        <v>1.46875</v>
      </c>
      <c r="Z60">
        <f t="shared" si="11"/>
        <v>10.157269048743208</v>
      </c>
      <c r="AA60">
        <f t="shared" si="12"/>
        <v>-0.60236338534084999</v>
      </c>
      <c r="AB60">
        <f t="shared" si="13"/>
        <v>0.78501524744672124</v>
      </c>
      <c r="AC60">
        <f t="shared" si="14"/>
        <v>0.14460087578183559</v>
      </c>
      <c r="AD60">
        <f t="shared" si="39"/>
        <v>-0.79335334029123561</v>
      </c>
      <c r="AE60">
        <f t="shared" si="40"/>
        <v>-0.6087614290087201</v>
      </c>
      <c r="AF60">
        <v>0</v>
      </c>
      <c r="AG60">
        <f t="shared" si="17"/>
        <v>8.8027435776862659E-2</v>
      </c>
      <c r="AH60">
        <f t="shared" si="18"/>
        <v>-0.1147195878105573</v>
      </c>
      <c r="AI60">
        <f t="shared" si="19"/>
        <v>0.98949006398403339</v>
      </c>
      <c r="AJ60">
        <f t="shared" si="20"/>
        <v>127.03935083467948</v>
      </c>
      <c r="AK60">
        <f t="shared" si="21"/>
        <v>84.949862963580898</v>
      </c>
      <c r="AL60">
        <f t="shared" si="22"/>
        <v>142.50000000000003</v>
      </c>
      <c r="AM60">
        <f t="shared" si="23"/>
        <v>81.685832521549898</v>
      </c>
      <c r="AN60">
        <f t="shared" si="24"/>
        <v>8.3141674784500328</v>
      </c>
      <c r="AO60">
        <f t="shared" si="25"/>
        <v>90</v>
      </c>
      <c r="AP60">
        <f t="shared" si="26"/>
        <v>38.277911513642408</v>
      </c>
      <c r="AQ60">
        <f t="shared" si="27"/>
        <v>96.587451572995278</v>
      </c>
      <c r="AR60">
        <f t="shared" si="28"/>
        <v>127.49999999999997</v>
      </c>
    </row>
    <row r="61" spans="16:44" x14ac:dyDescent="0.3">
      <c r="P61">
        <v>59</v>
      </c>
      <c r="Q61">
        <f t="shared" si="7"/>
        <v>38.5</v>
      </c>
      <c r="R61">
        <f t="shared" si="29"/>
        <v>870</v>
      </c>
      <c r="S61" s="11">
        <f t="shared" si="32"/>
        <v>2.4166666666666665</v>
      </c>
      <c r="T61">
        <f t="shared" si="38"/>
        <v>60.9375</v>
      </c>
      <c r="U61">
        <f t="shared" si="8"/>
        <v>-33.341978045700884</v>
      </c>
      <c r="V61" s="14">
        <f t="shared" si="30"/>
        <v>-19.25</v>
      </c>
      <c r="W61">
        <f t="shared" si="9"/>
        <v>-3.8461662664282414</v>
      </c>
      <c r="X61">
        <f t="shared" si="9"/>
        <v>9.2854667635529395</v>
      </c>
      <c r="Y61">
        <f t="shared" si="10"/>
        <v>1.46875</v>
      </c>
      <c r="Z61">
        <f t="shared" si="11"/>
        <v>10.157269048743213</v>
      </c>
      <c r="AA61">
        <f t="shared" si="12"/>
        <v>-0.37866145397656253</v>
      </c>
      <c r="AB61">
        <f t="shared" si="13"/>
        <v>0.91416961773813166</v>
      </c>
      <c r="AC61">
        <f t="shared" si="14"/>
        <v>0.14460087578183553</v>
      </c>
      <c r="AD61">
        <f t="shared" si="39"/>
        <v>-0.92387953251128652</v>
      </c>
      <c r="AE61">
        <f t="shared" si="40"/>
        <v>-0.38268343236509017</v>
      </c>
      <c r="AF61">
        <v>0</v>
      </c>
      <c r="AG61">
        <f t="shared" si="17"/>
        <v>5.5336359467190864E-2</v>
      </c>
      <c r="AH61">
        <f t="shared" si="18"/>
        <v>-0.13359378951804482</v>
      </c>
      <c r="AI61">
        <f t="shared" si="19"/>
        <v>0.98949006398403316</v>
      </c>
      <c r="AJ61">
        <f t="shared" si="20"/>
        <v>112.25079465617038</v>
      </c>
      <c r="AK61">
        <f t="shared" si="21"/>
        <v>86.827839823475188</v>
      </c>
      <c r="AL61">
        <f t="shared" si="22"/>
        <v>157.49999999999997</v>
      </c>
      <c r="AM61">
        <f t="shared" si="23"/>
        <v>81.685832521549898</v>
      </c>
      <c r="AN61">
        <f t="shared" si="24"/>
        <v>8.3141674784501216</v>
      </c>
      <c r="AO61">
        <f t="shared" si="25"/>
        <v>90</v>
      </c>
      <c r="AP61">
        <f t="shared" si="26"/>
        <v>23.911924345292977</v>
      </c>
      <c r="AQ61">
        <f t="shared" si="27"/>
        <v>97.677313411786173</v>
      </c>
      <c r="AR61">
        <f t="shared" si="28"/>
        <v>112.50000000000003</v>
      </c>
    </row>
    <row r="62" spans="16:44" x14ac:dyDescent="0.3">
      <c r="P62">
        <v>60</v>
      </c>
      <c r="Q62">
        <f t="shared" si="7"/>
        <v>38.5</v>
      </c>
      <c r="R62">
        <f t="shared" si="29"/>
        <v>885</v>
      </c>
      <c r="S62" s="11">
        <f t="shared" si="32"/>
        <v>2.4583333333333335</v>
      </c>
      <c r="T62">
        <f t="shared" si="38"/>
        <v>62.40625</v>
      </c>
      <c r="U62">
        <f t="shared" si="8"/>
        <v>-37.188144312129126</v>
      </c>
      <c r="V62" s="14">
        <f t="shared" si="30"/>
        <v>-9.9645332364470605</v>
      </c>
      <c r="W62">
        <f t="shared" si="9"/>
        <v>-1.3118556878708745</v>
      </c>
      <c r="X62">
        <f t="shared" si="9"/>
        <v>9.9645332364470374</v>
      </c>
      <c r="Y62">
        <f t="shared" si="10"/>
        <v>1.46875</v>
      </c>
      <c r="Z62">
        <f t="shared" si="11"/>
        <v>10.157269048743212</v>
      </c>
      <c r="AA62">
        <f t="shared" si="12"/>
        <v>-0.12915437029141158</v>
      </c>
      <c r="AB62">
        <f t="shared" si="13"/>
        <v>0.98102483931741258</v>
      </c>
      <c r="AC62">
        <f t="shared" si="14"/>
        <v>0.14460087578183553</v>
      </c>
      <c r="AD62">
        <f t="shared" si="39"/>
        <v>-0.99144486137381038</v>
      </c>
      <c r="AE62">
        <f t="shared" si="40"/>
        <v>-0.1305261922200521</v>
      </c>
      <c r="AF62">
        <v>0</v>
      </c>
      <c r="AG62">
        <f t="shared" si="17"/>
        <v>1.8874201707487742E-2</v>
      </c>
      <c r="AH62">
        <f t="shared" si="18"/>
        <v>-0.14336379524405352</v>
      </c>
      <c r="AI62">
        <f t="shared" si="19"/>
        <v>0.98949006398403327</v>
      </c>
      <c r="AJ62">
        <f t="shared" si="20"/>
        <v>97.420729354449094</v>
      </c>
      <c r="AK62">
        <f t="shared" si="21"/>
        <v>88.918523683959293</v>
      </c>
      <c r="AL62">
        <f t="shared" si="22"/>
        <v>172.50000000000006</v>
      </c>
      <c r="AM62">
        <f t="shared" si="23"/>
        <v>81.685832521549898</v>
      </c>
      <c r="AN62">
        <f t="shared" si="24"/>
        <v>8.3141674784500825</v>
      </c>
      <c r="AO62">
        <f t="shared" si="25"/>
        <v>90</v>
      </c>
      <c r="AP62">
        <f t="shared" si="26"/>
        <v>11.179425776305036</v>
      </c>
      <c r="AQ62">
        <f t="shared" si="27"/>
        <v>98.242541657232664</v>
      </c>
      <c r="AR62">
        <f t="shared" si="28"/>
        <v>97.500000000000028</v>
      </c>
    </row>
    <row r="63" spans="16:44" x14ac:dyDescent="0.3">
      <c r="P63">
        <v>61</v>
      </c>
      <c r="Q63">
        <f t="shared" si="7"/>
        <v>38.5</v>
      </c>
      <c r="R63">
        <f t="shared" si="29"/>
        <v>900</v>
      </c>
      <c r="S63" s="11">
        <f t="shared" si="32"/>
        <v>2.5</v>
      </c>
      <c r="T63">
        <f t="shared" si="38"/>
        <v>63.875</v>
      </c>
      <c r="U63">
        <f t="shared" si="8"/>
        <v>-38.5</v>
      </c>
      <c r="V63" s="14">
        <f t="shared" si="30"/>
        <v>-2.3584107756990935E-14</v>
      </c>
      <c r="W63">
        <f t="shared" si="9"/>
        <v>1.3118556878708603</v>
      </c>
      <c r="X63">
        <f t="shared" si="9"/>
        <v>9.9645332364470374</v>
      </c>
      <c r="Y63">
        <f t="shared" si="10"/>
        <v>1.46875</v>
      </c>
      <c r="Z63">
        <f t="shared" si="11"/>
        <v>10.15726904874321</v>
      </c>
      <c r="AA63">
        <f t="shared" si="12"/>
        <v>0.12915437029141019</v>
      </c>
      <c r="AB63">
        <f t="shared" si="13"/>
        <v>0.9810248393174128</v>
      </c>
      <c r="AC63">
        <f t="shared" si="14"/>
        <v>0.14460087578183556</v>
      </c>
      <c r="AD63">
        <f t="shared" si="39"/>
        <v>-0.9914448613738106</v>
      </c>
      <c r="AE63">
        <f t="shared" si="40"/>
        <v>0.13052619222005069</v>
      </c>
      <c r="AF63">
        <v>0</v>
      </c>
      <c r="AG63">
        <f t="shared" si="17"/>
        <v>-1.8874201707487541E-2</v>
      </c>
      <c r="AH63">
        <f t="shared" si="18"/>
        <v>-0.14336379524405357</v>
      </c>
      <c r="AI63">
        <f t="shared" si="19"/>
        <v>0.98949006398403339</v>
      </c>
      <c r="AJ63">
        <f t="shared" si="20"/>
        <v>82.579270645550977</v>
      </c>
      <c r="AK63">
        <f t="shared" si="21"/>
        <v>91.081476316040693</v>
      </c>
      <c r="AL63">
        <f t="shared" si="22"/>
        <v>172.50000000000006</v>
      </c>
      <c r="AM63">
        <f t="shared" si="23"/>
        <v>81.685832521549898</v>
      </c>
      <c r="AN63">
        <f t="shared" si="24"/>
        <v>8.3141674784500328</v>
      </c>
      <c r="AO63">
        <f t="shared" si="25"/>
        <v>90</v>
      </c>
      <c r="AP63">
        <f t="shared" si="26"/>
        <v>11.179425776304974</v>
      </c>
      <c r="AQ63">
        <f t="shared" si="27"/>
        <v>98.242541657232692</v>
      </c>
      <c r="AR63">
        <f t="shared" si="28"/>
        <v>82.500000000000057</v>
      </c>
    </row>
    <row r="64" spans="16:44" x14ac:dyDescent="0.3">
      <c r="P64">
        <v>62</v>
      </c>
      <c r="Q64">
        <f t="shared" si="7"/>
        <v>38.5</v>
      </c>
      <c r="R64">
        <f t="shared" si="29"/>
        <v>915</v>
      </c>
      <c r="S64" s="11">
        <f t="shared" si="32"/>
        <v>2.5416666666666665</v>
      </c>
      <c r="T64">
        <f t="shared" si="38"/>
        <v>65.34375</v>
      </c>
      <c r="U64">
        <f t="shared" si="8"/>
        <v>-37.18814431212914</v>
      </c>
      <c r="V64" s="14">
        <f t="shared" si="30"/>
        <v>9.9645332364470143</v>
      </c>
      <c r="W64">
        <f t="shared" si="9"/>
        <v>3.8461662664282272</v>
      </c>
      <c r="X64">
        <f t="shared" si="9"/>
        <v>9.2854667635529466</v>
      </c>
      <c r="Y64">
        <f t="shared" si="10"/>
        <v>1.46875</v>
      </c>
      <c r="Z64">
        <f t="shared" si="11"/>
        <v>10.157269048743213</v>
      </c>
      <c r="AA64">
        <f t="shared" si="12"/>
        <v>0.37866145397656115</v>
      </c>
      <c r="AB64">
        <f t="shared" si="13"/>
        <v>0.91416961773813232</v>
      </c>
      <c r="AC64">
        <f t="shared" si="14"/>
        <v>0.14460087578183553</v>
      </c>
      <c r="AD64">
        <f t="shared" si="39"/>
        <v>-0.92387953251128718</v>
      </c>
      <c r="AE64">
        <f t="shared" si="40"/>
        <v>0.38268343236508878</v>
      </c>
      <c r="AF64">
        <v>0</v>
      </c>
      <c r="AG64">
        <f t="shared" si="17"/>
        <v>-5.5336359467190663E-2</v>
      </c>
      <c r="AH64">
        <f t="shared" si="18"/>
        <v>-0.13359378951804493</v>
      </c>
      <c r="AI64">
        <f t="shared" si="19"/>
        <v>0.98949006398403327</v>
      </c>
      <c r="AJ64">
        <f t="shared" si="20"/>
        <v>67.749205343829701</v>
      </c>
      <c r="AK64">
        <f t="shared" si="21"/>
        <v>93.172160176524798</v>
      </c>
      <c r="AL64">
        <f t="shared" si="22"/>
        <v>157.50000000000009</v>
      </c>
      <c r="AM64">
        <f t="shared" si="23"/>
        <v>81.685832521549898</v>
      </c>
      <c r="AN64">
        <f t="shared" si="24"/>
        <v>8.3141674784500825</v>
      </c>
      <c r="AO64">
        <f t="shared" si="25"/>
        <v>90</v>
      </c>
      <c r="AP64">
        <f t="shared" si="26"/>
        <v>23.911924345292888</v>
      </c>
      <c r="AQ64">
        <f t="shared" si="27"/>
        <v>97.677313411786173</v>
      </c>
      <c r="AR64">
        <f t="shared" si="28"/>
        <v>67.500000000000057</v>
      </c>
    </row>
    <row r="65" spans="16:44" x14ac:dyDescent="0.3">
      <c r="P65">
        <v>63</v>
      </c>
      <c r="Q65">
        <f t="shared" si="7"/>
        <v>38.5</v>
      </c>
      <c r="R65">
        <f t="shared" si="29"/>
        <v>930</v>
      </c>
      <c r="S65" s="11">
        <f t="shared" si="32"/>
        <v>2.5833333333333335</v>
      </c>
      <c r="T65">
        <f t="shared" si="38"/>
        <v>66.8125</v>
      </c>
      <c r="U65">
        <f t="shared" si="8"/>
        <v>-33.341978045700913</v>
      </c>
      <c r="V65" s="14">
        <f t="shared" si="30"/>
        <v>19.249999999999961</v>
      </c>
      <c r="W65">
        <f t="shared" si="9"/>
        <v>6.1183669700187409</v>
      </c>
      <c r="X65">
        <f t="shared" si="9"/>
        <v>7.973611075682026</v>
      </c>
      <c r="Y65">
        <f t="shared" si="10"/>
        <v>1.46875</v>
      </c>
      <c r="Z65">
        <f t="shared" si="11"/>
        <v>10.157269048743141</v>
      </c>
      <c r="AA65">
        <f t="shared" si="12"/>
        <v>0.60236338534084877</v>
      </c>
      <c r="AB65">
        <f t="shared" si="13"/>
        <v>0.78501524744672191</v>
      </c>
      <c r="AC65">
        <f t="shared" si="14"/>
        <v>0.14460087578183656</v>
      </c>
      <c r="AD65">
        <f t="shared" si="39"/>
        <v>-0.79335334029123639</v>
      </c>
      <c r="AE65">
        <f t="shared" si="40"/>
        <v>0.60876142900871899</v>
      </c>
      <c r="AF65">
        <v>0</v>
      </c>
      <c r="AG65">
        <f t="shared" si="17"/>
        <v>-8.8027435776863089E-2</v>
      </c>
      <c r="AH65">
        <f t="shared" si="18"/>
        <v>-0.11471958781055817</v>
      </c>
      <c r="AI65">
        <f t="shared" si="19"/>
        <v>0.98949006398403305</v>
      </c>
      <c r="AJ65">
        <f t="shared" si="20"/>
        <v>52.960649165320582</v>
      </c>
      <c r="AK65">
        <f t="shared" si="21"/>
        <v>95.050137036419144</v>
      </c>
      <c r="AL65">
        <f t="shared" si="22"/>
        <v>142.50000000000011</v>
      </c>
      <c r="AM65">
        <f t="shared" si="23"/>
        <v>81.685832521549841</v>
      </c>
      <c r="AN65">
        <f t="shared" si="24"/>
        <v>8.3141674784501731</v>
      </c>
      <c r="AO65">
        <f t="shared" si="25"/>
        <v>90</v>
      </c>
      <c r="AP65">
        <f t="shared" si="26"/>
        <v>38.277911513642344</v>
      </c>
      <c r="AQ65">
        <f t="shared" si="27"/>
        <v>96.587451572995334</v>
      </c>
      <c r="AR65">
        <f t="shared" si="28"/>
        <v>52.500000000000121</v>
      </c>
    </row>
    <row r="66" spans="16:44" x14ac:dyDescent="0.3">
      <c r="P66">
        <v>64</v>
      </c>
      <c r="Q66">
        <f t="shared" si="7"/>
        <v>38.5</v>
      </c>
      <c r="R66">
        <f t="shared" si="29"/>
        <v>945</v>
      </c>
      <c r="S66" s="11">
        <f t="shared" si="32"/>
        <v>2.625</v>
      </c>
      <c r="T66">
        <f t="shared" si="38"/>
        <v>68.28125</v>
      </c>
      <c r="U66">
        <f t="shared" si="8"/>
        <v>-27.223611075682172</v>
      </c>
      <c r="V66" s="14">
        <f t="shared" si="30"/>
        <v>27.223611075681987</v>
      </c>
      <c r="W66">
        <f t="shared" si="9"/>
        <v>7.9736110756821112</v>
      </c>
      <c r="X66">
        <f t="shared" si="9"/>
        <v>6.1183669700188617</v>
      </c>
      <c r="Y66">
        <f t="shared" si="10"/>
        <v>1.46875</v>
      </c>
      <c r="Z66">
        <f t="shared" si="11"/>
        <v>10.157269048743281</v>
      </c>
      <c r="AA66">
        <f t="shared" si="12"/>
        <v>0.78501524744671947</v>
      </c>
      <c r="AB66">
        <f t="shared" si="13"/>
        <v>0.60236338534085232</v>
      </c>
      <c r="AC66">
        <f t="shared" si="14"/>
        <v>0.14460087578183456</v>
      </c>
      <c r="AD66">
        <f t="shared" si="39"/>
        <v>-0.60876142900872243</v>
      </c>
      <c r="AE66">
        <f t="shared" si="40"/>
        <v>0.79335334029123383</v>
      </c>
      <c r="AF66">
        <v>0</v>
      </c>
      <c r="AG66">
        <f t="shared" si="17"/>
        <v>-0.11471958781055623</v>
      </c>
      <c r="AH66">
        <f t="shared" si="18"/>
        <v>-8.8027435776862367E-2</v>
      </c>
      <c r="AI66">
        <f t="shared" si="19"/>
        <v>0.98949006398403327</v>
      </c>
      <c r="AJ66">
        <f t="shared" si="20"/>
        <v>38.277911513642572</v>
      </c>
      <c r="AK66">
        <f t="shared" si="21"/>
        <v>96.587451572995207</v>
      </c>
      <c r="AL66">
        <f t="shared" si="22"/>
        <v>127.50000000000013</v>
      </c>
      <c r="AM66">
        <f t="shared" si="23"/>
        <v>81.685832521549955</v>
      </c>
      <c r="AN66">
        <f t="shared" si="24"/>
        <v>8.3141674784500825</v>
      </c>
      <c r="AO66">
        <f t="shared" si="25"/>
        <v>90</v>
      </c>
      <c r="AP66">
        <f t="shared" si="26"/>
        <v>52.960649165320341</v>
      </c>
      <c r="AQ66">
        <f t="shared" si="27"/>
        <v>95.050137036419088</v>
      </c>
      <c r="AR66">
        <f t="shared" si="28"/>
        <v>37.500000000000121</v>
      </c>
    </row>
    <row r="67" spans="16:44" x14ac:dyDescent="0.3">
      <c r="P67">
        <v>65</v>
      </c>
      <c r="Q67">
        <f t="shared" si="7"/>
        <v>38.5</v>
      </c>
      <c r="R67">
        <f t="shared" si="29"/>
        <v>960</v>
      </c>
      <c r="S67" s="11">
        <f t="shared" si="32"/>
        <v>2.6666666666666665</v>
      </c>
      <c r="T67">
        <f t="shared" si="38"/>
        <v>69.75</v>
      </c>
      <c r="U67">
        <f t="shared" si="8"/>
        <v>-19.25000000000006</v>
      </c>
      <c r="V67" s="14">
        <f t="shared" si="30"/>
        <v>33.341978045700849</v>
      </c>
      <c r="W67">
        <f t="shared" si="9"/>
        <v>9.2854667635529964</v>
      </c>
      <c r="X67">
        <f t="shared" si="9"/>
        <v>3.846166266428277</v>
      </c>
      <c r="Y67">
        <f t="shared" si="10"/>
        <v>1.46875</v>
      </c>
      <c r="Z67">
        <f t="shared" si="11"/>
        <v>10.157269048743279</v>
      </c>
      <c r="AA67">
        <f t="shared" si="12"/>
        <v>0.91416961773813132</v>
      </c>
      <c r="AB67">
        <f t="shared" si="13"/>
        <v>0.37866145397656359</v>
      </c>
      <c r="AC67">
        <f t="shared" si="14"/>
        <v>0.14460087578183459</v>
      </c>
      <c r="AD67">
        <f t="shared" si="39"/>
        <v>-0.38268343236509123</v>
      </c>
      <c r="AE67">
        <f t="shared" si="40"/>
        <v>0.92387953251128618</v>
      </c>
      <c r="AF67">
        <v>0</v>
      </c>
      <c r="AG67">
        <f t="shared" si="17"/>
        <v>-0.1335937895180439</v>
      </c>
      <c r="AH67">
        <f t="shared" si="18"/>
        <v>-5.5336359467190656E-2</v>
      </c>
      <c r="AI67">
        <f t="shared" si="19"/>
        <v>0.98949006398403339</v>
      </c>
      <c r="AJ67">
        <f t="shared" si="20"/>
        <v>23.911924345293027</v>
      </c>
      <c r="AK67">
        <f t="shared" si="21"/>
        <v>97.677313411786116</v>
      </c>
      <c r="AL67">
        <f t="shared" si="22"/>
        <v>112.50000000000009</v>
      </c>
      <c r="AM67">
        <f t="shared" si="23"/>
        <v>81.685832521549955</v>
      </c>
      <c r="AN67">
        <f t="shared" si="24"/>
        <v>8.3141674784500328</v>
      </c>
      <c r="AO67">
        <f t="shared" si="25"/>
        <v>90</v>
      </c>
      <c r="AP67">
        <f t="shared" si="26"/>
        <v>67.749205343829544</v>
      </c>
      <c r="AQ67">
        <f t="shared" si="27"/>
        <v>93.172160176524798</v>
      </c>
      <c r="AR67">
        <f t="shared" si="28"/>
        <v>22.500000000000092</v>
      </c>
    </row>
    <row r="68" spans="16:44" x14ac:dyDescent="0.3">
      <c r="P68">
        <v>66</v>
      </c>
      <c r="Q68">
        <f t="shared" ref="Q68:Q131" si="41">($B$5-$B$4)/2</f>
        <v>38.5</v>
      </c>
      <c r="R68">
        <f t="shared" si="29"/>
        <v>975</v>
      </c>
      <c r="S68" s="11">
        <f t="shared" si="32"/>
        <v>2.7083333333333335</v>
      </c>
      <c r="T68">
        <f t="shared" si="38"/>
        <v>71.21875</v>
      </c>
      <c r="U68">
        <f t="shared" ref="U68:U131" si="42">Q68*COS(R68*PI()/180)</f>
        <v>-9.964533236447064</v>
      </c>
      <c r="V68" s="14">
        <f t="shared" si="30"/>
        <v>37.188144312129126</v>
      </c>
      <c r="W68">
        <f t="shared" ref="W68:X131" si="43">U69-U68</f>
        <v>9.9645332364471066</v>
      </c>
      <c r="X68">
        <f t="shared" si="43"/>
        <v>1.3118556878708745</v>
      </c>
      <c r="Y68">
        <f t="shared" ref="Y68:Y131" si="44">T69-T68</f>
        <v>1.46875</v>
      </c>
      <c r="Z68">
        <f t="shared" ref="Z68:Z131" si="45">SQRT(W68^2+X68^2+Y68^2)</f>
        <v>10.157269048743281</v>
      </c>
      <c r="AA68">
        <f t="shared" ref="AA68:AA131" si="46">W68/Z68</f>
        <v>0.98102483931741269</v>
      </c>
      <c r="AB68">
        <f t="shared" ref="AB68:AB131" si="47">X68/Z68</f>
        <v>0.12915437029141069</v>
      </c>
      <c r="AC68">
        <f t="shared" ref="AC68:AC131" si="48">Y68/Z68</f>
        <v>0.14460087578183456</v>
      </c>
      <c r="AD68">
        <f t="shared" si="39"/>
        <v>-0.13052619222005118</v>
      </c>
      <c r="AE68">
        <f t="shared" si="40"/>
        <v>0.99144486137381049</v>
      </c>
      <c r="AF68">
        <v>0</v>
      </c>
      <c r="AG68">
        <f t="shared" ref="AG68:AG131" si="49">(AB68*AF68-AC68*AE68)</f>
        <v>-0.14336379524405254</v>
      </c>
      <c r="AH68">
        <f t="shared" ref="AH68:AH131" si="50">-(AA68*AF68-AC68*AD68)</f>
        <v>-1.8874201707487482E-2</v>
      </c>
      <c r="AI68">
        <f t="shared" ref="AI68:AI131" si="51">(AA68*AE68-AB68*AD68)</f>
        <v>0.98949006398403327</v>
      </c>
      <c r="AJ68">
        <f t="shared" ref="AJ68:AJ131" si="52">ACOS(AA68)*180/PI()</f>
        <v>11.179425776305012</v>
      </c>
      <c r="AK68">
        <f t="shared" ref="AK68:AK131" si="53">ACOS(AG68)*180/PI()</f>
        <v>98.242541657232621</v>
      </c>
      <c r="AL68">
        <f t="shared" ref="AL68:AL131" si="54">ACOS(AD68)*180/PI()</f>
        <v>97.499999999999972</v>
      </c>
      <c r="AM68">
        <f t="shared" ref="AM68:AM131" si="55">ACOS(AC68)*180/PI()</f>
        <v>81.685832521549955</v>
      </c>
      <c r="AN68">
        <f t="shared" ref="AN68:AN131" si="56">ACOS(AI68)*180/PI()</f>
        <v>8.3141674784500825</v>
      </c>
      <c r="AO68">
        <f t="shared" ref="AO68:AO131" si="57">ACOS(AF68)*180/PI()</f>
        <v>90</v>
      </c>
      <c r="AP68">
        <f t="shared" ref="AP68:AP131" si="58">ACOS(AB68)*180/PI()</f>
        <v>82.579270645550935</v>
      </c>
      <c r="AQ68">
        <f t="shared" ref="AQ68:AQ131" si="59">ACOS(AH68)*180/PI()</f>
        <v>91.081476316040693</v>
      </c>
      <c r="AR68">
        <f t="shared" ref="AR68:AR131" si="60">ACOS(AE68)*180/PI()</f>
        <v>7.4999999999999654</v>
      </c>
    </row>
    <row r="69" spans="16:44" x14ac:dyDescent="0.3">
      <c r="P69">
        <v>67</v>
      </c>
      <c r="Q69">
        <f t="shared" si="41"/>
        <v>38.5</v>
      </c>
      <c r="R69">
        <f t="shared" ref="R69:R132" si="61">R68+$D$18</f>
        <v>990</v>
      </c>
      <c r="S69" s="11">
        <f t="shared" si="32"/>
        <v>2.75</v>
      </c>
      <c r="T69">
        <f t="shared" si="38"/>
        <v>72.6875</v>
      </c>
      <c r="U69">
        <f t="shared" si="42"/>
        <v>4.2447219784219614E-14</v>
      </c>
      <c r="V69" s="14">
        <f t="shared" ref="V69:V132" si="62">-Q69*SIN(R69*PI()/180)</f>
        <v>38.5</v>
      </c>
      <c r="W69">
        <f t="shared" si="43"/>
        <v>9.9645332364469699</v>
      </c>
      <c r="X69">
        <f t="shared" si="43"/>
        <v>-1.3118556878708603</v>
      </c>
      <c r="Y69">
        <f t="shared" si="44"/>
        <v>1.46875</v>
      </c>
      <c r="Z69">
        <f t="shared" si="45"/>
        <v>10.157269048743144</v>
      </c>
      <c r="AA69">
        <f t="shared" si="46"/>
        <v>0.98102483931741247</v>
      </c>
      <c r="AB69">
        <f t="shared" si="47"/>
        <v>-0.12915437029141102</v>
      </c>
      <c r="AC69">
        <f t="shared" si="48"/>
        <v>0.1446008757818365</v>
      </c>
      <c r="AD69">
        <f t="shared" si="39"/>
        <v>0.13052619222005157</v>
      </c>
      <c r="AE69">
        <f t="shared" si="40"/>
        <v>0.99144486137381049</v>
      </c>
      <c r="AF69">
        <v>0</v>
      </c>
      <c r="AG69">
        <f t="shared" si="49"/>
        <v>-0.14336379524405449</v>
      </c>
      <c r="AH69">
        <f t="shared" si="50"/>
        <v>1.8874201707487791E-2</v>
      </c>
      <c r="AI69">
        <f t="shared" si="51"/>
        <v>0.98949006398403316</v>
      </c>
      <c r="AJ69">
        <f t="shared" si="52"/>
        <v>11.179425776305076</v>
      </c>
      <c r="AK69">
        <f t="shared" si="53"/>
        <v>98.242541657232749</v>
      </c>
      <c r="AL69">
        <f t="shared" si="54"/>
        <v>82.499999999999986</v>
      </c>
      <c r="AM69">
        <f t="shared" si="55"/>
        <v>81.685832521549841</v>
      </c>
      <c r="AN69">
        <f t="shared" si="56"/>
        <v>8.3141674784501216</v>
      </c>
      <c r="AO69">
        <f t="shared" si="57"/>
        <v>90</v>
      </c>
      <c r="AP69">
        <f t="shared" si="58"/>
        <v>97.420729354449065</v>
      </c>
      <c r="AQ69">
        <f t="shared" si="59"/>
        <v>88.918523683959293</v>
      </c>
      <c r="AR69">
        <f t="shared" si="60"/>
        <v>7.4999999999999654</v>
      </c>
    </row>
    <row r="70" spans="16:44" x14ac:dyDescent="0.3">
      <c r="P70">
        <v>68</v>
      </c>
      <c r="Q70">
        <f t="shared" si="41"/>
        <v>38.5</v>
      </c>
      <c r="R70">
        <f t="shared" si="61"/>
        <v>1005</v>
      </c>
      <c r="S70" s="11">
        <f t="shared" ref="S70:S133" si="63">R70/360</f>
        <v>2.7916666666666665</v>
      </c>
      <c r="T70">
        <f t="shared" si="38"/>
        <v>74.15625</v>
      </c>
      <c r="U70">
        <f t="shared" si="42"/>
        <v>9.9645332364470125</v>
      </c>
      <c r="V70" s="14">
        <f t="shared" si="62"/>
        <v>37.18814431212914</v>
      </c>
      <c r="W70">
        <f t="shared" si="43"/>
        <v>9.2854667635530053</v>
      </c>
      <c r="X70">
        <f t="shared" si="43"/>
        <v>-3.8461662664282628</v>
      </c>
      <c r="Y70">
        <f t="shared" si="44"/>
        <v>1.46875</v>
      </c>
      <c r="Z70">
        <f t="shared" si="45"/>
        <v>10.157269048743281</v>
      </c>
      <c r="AA70">
        <f t="shared" si="46"/>
        <v>0.9141696177381321</v>
      </c>
      <c r="AB70">
        <f t="shared" si="47"/>
        <v>-0.37866145397656215</v>
      </c>
      <c r="AC70">
        <f t="shared" si="48"/>
        <v>0.14460087578183456</v>
      </c>
      <c r="AD70">
        <f t="shared" si="39"/>
        <v>0.38268343236508967</v>
      </c>
      <c r="AE70">
        <f t="shared" si="40"/>
        <v>0.92387953251128685</v>
      </c>
      <c r="AF70">
        <v>0</v>
      </c>
      <c r="AG70">
        <f t="shared" si="49"/>
        <v>-0.13359378951804396</v>
      </c>
      <c r="AH70">
        <f t="shared" si="50"/>
        <v>5.533635946719042E-2</v>
      </c>
      <c r="AI70">
        <f t="shared" si="51"/>
        <v>0.98949006398403361</v>
      </c>
      <c r="AJ70">
        <f t="shared" si="52"/>
        <v>23.911924345292924</v>
      </c>
      <c r="AK70">
        <f t="shared" si="53"/>
        <v>97.67731341178613</v>
      </c>
      <c r="AL70">
        <f t="shared" si="54"/>
        <v>67.5</v>
      </c>
      <c r="AM70">
        <f t="shared" si="55"/>
        <v>81.685832521549955</v>
      </c>
      <c r="AN70">
        <f t="shared" si="56"/>
        <v>8.3141674784499422</v>
      </c>
      <c r="AO70">
        <f t="shared" si="57"/>
        <v>90</v>
      </c>
      <c r="AP70">
        <f t="shared" si="58"/>
        <v>112.25079465617036</v>
      </c>
      <c r="AQ70">
        <f t="shared" si="59"/>
        <v>86.827839823475202</v>
      </c>
      <c r="AR70">
        <f t="shared" si="60"/>
        <v>22.499999999999986</v>
      </c>
    </row>
    <row r="71" spans="16:44" x14ac:dyDescent="0.3">
      <c r="P71">
        <v>69</v>
      </c>
      <c r="Q71">
        <f t="shared" si="41"/>
        <v>38.5</v>
      </c>
      <c r="R71">
        <f t="shared" si="61"/>
        <v>1020</v>
      </c>
      <c r="S71" s="11">
        <f t="shared" si="63"/>
        <v>2.8333333333333335</v>
      </c>
      <c r="T71">
        <f t="shared" si="38"/>
        <v>75.625</v>
      </c>
      <c r="U71">
        <f t="shared" si="42"/>
        <v>19.250000000000018</v>
      </c>
      <c r="V71" s="14">
        <f t="shared" si="62"/>
        <v>33.341978045700877</v>
      </c>
      <c r="W71">
        <f t="shared" si="43"/>
        <v>7.9736110756820153</v>
      </c>
      <c r="X71">
        <f t="shared" si="43"/>
        <v>-6.1183669700187515</v>
      </c>
      <c r="Y71">
        <f t="shared" si="44"/>
        <v>1.46875</v>
      </c>
      <c r="Z71">
        <f t="shared" si="45"/>
        <v>10.157269048743139</v>
      </c>
      <c r="AA71">
        <f t="shared" si="46"/>
        <v>0.78501524744672102</v>
      </c>
      <c r="AB71">
        <f t="shared" si="47"/>
        <v>-0.60236338534084988</v>
      </c>
      <c r="AC71">
        <f t="shared" si="48"/>
        <v>0.14460087578183659</v>
      </c>
      <c r="AD71">
        <f t="shared" si="39"/>
        <v>0.6087614290087201</v>
      </c>
      <c r="AE71">
        <f t="shared" si="40"/>
        <v>0.79335334029123561</v>
      </c>
      <c r="AF71">
        <v>0</v>
      </c>
      <c r="AG71">
        <f t="shared" si="49"/>
        <v>-0.11471958781055809</v>
      </c>
      <c r="AH71">
        <f t="shared" si="50"/>
        <v>8.8027435776863269E-2</v>
      </c>
      <c r="AI71">
        <f t="shared" si="51"/>
        <v>0.98949006398403305</v>
      </c>
      <c r="AJ71">
        <f t="shared" si="52"/>
        <v>38.277911513642429</v>
      </c>
      <c r="AK71">
        <f t="shared" si="53"/>
        <v>96.587451572995334</v>
      </c>
      <c r="AL71">
        <f t="shared" si="54"/>
        <v>52.500000000000036</v>
      </c>
      <c r="AM71">
        <f t="shared" si="55"/>
        <v>81.685832521549841</v>
      </c>
      <c r="AN71">
        <f t="shared" si="56"/>
        <v>8.3141674784501731</v>
      </c>
      <c r="AO71">
        <f t="shared" si="57"/>
        <v>90</v>
      </c>
      <c r="AP71">
        <f t="shared" si="58"/>
        <v>127.03935083467948</v>
      </c>
      <c r="AQ71">
        <f t="shared" si="59"/>
        <v>84.949862963580841</v>
      </c>
      <c r="AR71">
        <f t="shared" si="60"/>
        <v>37.499999999999957</v>
      </c>
    </row>
    <row r="72" spans="16:44" x14ac:dyDescent="0.3">
      <c r="P72">
        <v>70</v>
      </c>
      <c r="Q72">
        <f t="shared" si="41"/>
        <v>38.5</v>
      </c>
      <c r="R72">
        <f t="shared" si="61"/>
        <v>1035</v>
      </c>
      <c r="S72" s="11">
        <f t="shared" si="63"/>
        <v>2.875</v>
      </c>
      <c r="T72">
        <f t="shared" si="38"/>
        <v>77.09375</v>
      </c>
      <c r="U72">
        <f t="shared" si="42"/>
        <v>27.223611075682033</v>
      </c>
      <c r="V72" s="14">
        <f t="shared" si="62"/>
        <v>27.223611075682125</v>
      </c>
      <c r="W72">
        <f t="shared" si="43"/>
        <v>6.118366970018851</v>
      </c>
      <c r="X72">
        <f t="shared" si="43"/>
        <v>-7.9736110756821219</v>
      </c>
      <c r="Y72">
        <f t="shared" si="44"/>
        <v>1.46875</v>
      </c>
      <c r="Z72">
        <f t="shared" si="45"/>
        <v>10.157269048743283</v>
      </c>
      <c r="AA72">
        <f t="shared" si="46"/>
        <v>0.60236338534085121</v>
      </c>
      <c r="AB72">
        <f t="shared" si="47"/>
        <v>-0.78501524744672035</v>
      </c>
      <c r="AC72">
        <f t="shared" si="48"/>
        <v>0.14460087578183453</v>
      </c>
      <c r="AD72">
        <f t="shared" si="39"/>
        <v>0.79335334029123472</v>
      </c>
      <c r="AE72">
        <f t="shared" si="40"/>
        <v>0.60876142900872132</v>
      </c>
      <c r="AF72">
        <v>0</v>
      </c>
      <c r="AG72">
        <f t="shared" si="49"/>
        <v>-8.8027435776862187E-2</v>
      </c>
      <c r="AH72">
        <f t="shared" si="50"/>
        <v>0.11471958781055633</v>
      </c>
      <c r="AI72">
        <f t="shared" si="51"/>
        <v>0.98949006398403339</v>
      </c>
      <c r="AJ72">
        <f t="shared" si="52"/>
        <v>52.960649165320412</v>
      </c>
      <c r="AK72">
        <f t="shared" si="53"/>
        <v>95.050137036419088</v>
      </c>
      <c r="AL72">
        <f t="shared" si="54"/>
        <v>37.500000000000043</v>
      </c>
      <c r="AM72">
        <f t="shared" si="55"/>
        <v>81.685832521549955</v>
      </c>
      <c r="AN72">
        <f t="shared" si="56"/>
        <v>8.3141674784500328</v>
      </c>
      <c r="AO72">
        <f t="shared" si="57"/>
        <v>90</v>
      </c>
      <c r="AP72">
        <f t="shared" si="58"/>
        <v>141.72208848635751</v>
      </c>
      <c r="AQ72">
        <f t="shared" si="59"/>
        <v>83.412548427004779</v>
      </c>
      <c r="AR72">
        <f t="shared" si="60"/>
        <v>52.499999999999957</v>
      </c>
    </row>
    <row r="73" spans="16:44" x14ac:dyDescent="0.3">
      <c r="P73">
        <v>71</v>
      </c>
      <c r="Q73">
        <f t="shared" si="41"/>
        <v>38.5</v>
      </c>
      <c r="R73">
        <f t="shared" si="61"/>
        <v>1050</v>
      </c>
      <c r="S73" s="11">
        <f t="shared" si="63"/>
        <v>2.9166666666666665</v>
      </c>
      <c r="T73">
        <f t="shared" si="38"/>
        <v>78.5625</v>
      </c>
      <c r="U73">
        <f t="shared" si="42"/>
        <v>33.341978045700884</v>
      </c>
      <c r="V73" s="14">
        <f t="shared" si="62"/>
        <v>19.250000000000004</v>
      </c>
      <c r="W73">
        <f t="shared" si="43"/>
        <v>3.8461662664282272</v>
      </c>
      <c r="X73">
        <f t="shared" si="43"/>
        <v>-9.285466763552872</v>
      </c>
      <c r="Y73">
        <f t="shared" si="44"/>
        <v>1.46875</v>
      </c>
      <c r="Z73">
        <f t="shared" si="45"/>
        <v>10.157269048743146</v>
      </c>
      <c r="AA73">
        <f t="shared" si="46"/>
        <v>0.37866145397656364</v>
      </c>
      <c r="AB73">
        <f t="shared" si="47"/>
        <v>-0.9141696177381311</v>
      </c>
      <c r="AC73">
        <f t="shared" si="48"/>
        <v>0.14460087578183647</v>
      </c>
      <c r="AD73">
        <f t="shared" si="39"/>
        <v>0.92387953251128618</v>
      </c>
      <c r="AE73">
        <f t="shared" si="40"/>
        <v>0.38268343236509134</v>
      </c>
      <c r="AF73">
        <v>0</v>
      </c>
      <c r="AG73">
        <f t="shared" si="49"/>
        <v>-5.5336359467191391E-2</v>
      </c>
      <c r="AH73">
        <f t="shared" si="50"/>
        <v>0.13359378951804565</v>
      </c>
      <c r="AI73">
        <f t="shared" si="51"/>
        <v>0.98949006398403316</v>
      </c>
      <c r="AJ73">
        <f t="shared" si="52"/>
        <v>67.749205343829544</v>
      </c>
      <c r="AK73">
        <f t="shared" si="53"/>
        <v>93.172160176524855</v>
      </c>
      <c r="AL73">
        <f t="shared" si="54"/>
        <v>22.500000000000092</v>
      </c>
      <c r="AM73">
        <f t="shared" si="55"/>
        <v>81.685832521549841</v>
      </c>
      <c r="AN73">
        <f t="shared" si="56"/>
        <v>8.3141674784501216</v>
      </c>
      <c r="AO73">
        <f t="shared" si="57"/>
        <v>90</v>
      </c>
      <c r="AP73">
        <f t="shared" si="58"/>
        <v>156.08807565470696</v>
      </c>
      <c r="AQ73">
        <f t="shared" si="59"/>
        <v>82.322686588213784</v>
      </c>
      <c r="AR73">
        <f t="shared" si="60"/>
        <v>67.499999999999901</v>
      </c>
    </row>
    <row r="74" spans="16:44" x14ac:dyDescent="0.3">
      <c r="P74">
        <v>72</v>
      </c>
      <c r="Q74">
        <f t="shared" si="41"/>
        <v>38.5</v>
      </c>
      <c r="R74">
        <f t="shared" si="61"/>
        <v>1065</v>
      </c>
      <c r="S74" s="11">
        <f t="shared" si="63"/>
        <v>2.9583333333333335</v>
      </c>
      <c r="T74">
        <f t="shared" si="38"/>
        <v>80.03125</v>
      </c>
      <c r="U74">
        <f t="shared" si="42"/>
        <v>37.188144312129111</v>
      </c>
      <c r="V74" s="14">
        <f t="shared" si="62"/>
        <v>9.9645332364471315</v>
      </c>
      <c r="W74">
        <f t="shared" si="43"/>
        <v>1.3118556878708887</v>
      </c>
      <c r="X74">
        <f t="shared" si="43"/>
        <v>-9.9645332364471031</v>
      </c>
      <c r="Y74">
        <f t="shared" si="44"/>
        <v>1.46875</v>
      </c>
      <c r="Z74">
        <f t="shared" si="45"/>
        <v>10.157269048743277</v>
      </c>
      <c r="AA74">
        <f t="shared" si="46"/>
        <v>0.12915437029141213</v>
      </c>
      <c r="AB74">
        <f t="shared" si="47"/>
        <v>-0.98102483931741269</v>
      </c>
      <c r="AC74">
        <f t="shared" si="48"/>
        <v>0.14460087578183461</v>
      </c>
      <c r="AD74">
        <f t="shared" si="39"/>
        <v>0.99144486137381027</v>
      </c>
      <c r="AE74">
        <f t="shared" si="40"/>
        <v>0.13052619222005263</v>
      </c>
      <c r="AF74">
        <v>0</v>
      </c>
      <c r="AG74">
        <f t="shared" si="49"/>
        <v>-1.8874201707487697E-2</v>
      </c>
      <c r="AH74">
        <f t="shared" si="50"/>
        <v>0.14336379524405257</v>
      </c>
      <c r="AI74">
        <f t="shared" si="51"/>
        <v>0.9894900639840335</v>
      </c>
      <c r="AJ74">
        <f t="shared" si="52"/>
        <v>82.579270645550864</v>
      </c>
      <c r="AK74">
        <f t="shared" si="53"/>
        <v>91.081476316040693</v>
      </c>
      <c r="AL74">
        <f t="shared" si="54"/>
        <v>7.5000000000000551</v>
      </c>
      <c r="AM74">
        <f t="shared" si="55"/>
        <v>81.685832521549941</v>
      </c>
      <c r="AN74">
        <f t="shared" si="56"/>
        <v>8.3141674784499937</v>
      </c>
      <c r="AO74">
        <f t="shared" si="57"/>
        <v>90</v>
      </c>
      <c r="AP74">
        <f t="shared" si="58"/>
        <v>168.82057422369496</v>
      </c>
      <c r="AQ74">
        <f t="shared" si="59"/>
        <v>81.757458342767364</v>
      </c>
      <c r="AR74">
        <f t="shared" si="60"/>
        <v>82.499999999999943</v>
      </c>
    </row>
    <row r="75" spans="16:44" x14ac:dyDescent="0.3">
      <c r="P75">
        <v>73</v>
      </c>
      <c r="Q75">
        <f t="shared" si="41"/>
        <v>38.5</v>
      </c>
      <c r="R75">
        <f t="shared" si="61"/>
        <v>1080</v>
      </c>
      <c r="S75" s="11">
        <f t="shared" si="63"/>
        <v>3</v>
      </c>
      <c r="T75">
        <f t="shared" si="38"/>
        <v>81.5</v>
      </c>
      <c r="U75">
        <f t="shared" si="42"/>
        <v>38.5</v>
      </c>
      <c r="V75" s="14">
        <f t="shared" si="62"/>
        <v>2.8300929308389122E-14</v>
      </c>
      <c r="W75">
        <f t="shared" si="43"/>
        <v>-1.3118556878708461</v>
      </c>
      <c r="X75">
        <f t="shared" si="43"/>
        <v>-9.9645332364469716</v>
      </c>
      <c r="Y75">
        <f t="shared" si="44"/>
        <v>1.46875</v>
      </c>
      <c r="Z75">
        <f t="shared" si="45"/>
        <v>10.157269048743144</v>
      </c>
      <c r="AA75">
        <f t="shared" si="46"/>
        <v>-0.12915437029140964</v>
      </c>
      <c r="AB75">
        <f t="shared" si="47"/>
        <v>-0.98102483931741269</v>
      </c>
      <c r="AC75">
        <f t="shared" si="48"/>
        <v>0.1446008757818365</v>
      </c>
      <c r="AD75">
        <f t="shared" si="39"/>
        <v>0.9914448613738106</v>
      </c>
      <c r="AE75">
        <f t="shared" si="40"/>
        <v>-0.13052619222005016</v>
      </c>
      <c r="AF75">
        <v>0</v>
      </c>
      <c r="AG75">
        <f t="shared" si="49"/>
        <v>1.8874201707487586E-2</v>
      </c>
      <c r="AH75">
        <f t="shared" si="50"/>
        <v>0.14336379524405449</v>
      </c>
      <c r="AI75">
        <f t="shared" si="51"/>
        <v>0.98949006398403316</v>
      </c>
      <c r="AJ75">
        <f t="shared" si="52"/>
        <v>97.420729354448994</v>
      </c>
      <c r="AK75">
        <f t="shared" si="53"/>
        <v>88.918523683959322</v>
      </c>
      <c r="AL75">
        <f t="shared" si="54"/>
        <v>7.4999999999999156</v>
      </c>
      <c r="AM75">
        <f t="shared" si="55"/>
        <v>81.685832521549841</v>
      </c>
      <c r="AN75">
        <f t="shared" si="56"/>
        <v>8.3141674784501216</v>
      </c>
      <c r="AO75">
        <f t="shared" si="57"/>
        <v>90</v>
      </c>
      <c r="AP75">
        <f t="shared" si="58"/>
        <v>168.82057422369496</v>
      </c>
      <c r="AQ75">
        <f t="shared" si="59"/>
        <v>81.757458342767265</v>
      </c>
      <c r="AR75">
        <f t="shared" si="60"/>
        <v>97.499999999999929</v>
      </c>
    </row>
    <row r="76" spans="16:44" x14ac:dyDescent="0.3">
      <c r="P76">
        <v>74</v>
      </c>
      <c r="Q76">
        <f t="shared" si="41"/>
        <v>38.5</v>
      </c>
      <c r="R76">
        <f t="shared" si="61"/>
        <v>1095</v>
      </c>
      <c r="S76" s="11">
        <f t="shared" si="63"/>
        <v>3.0416666666666665</v>
      </c>
      <c r="T76">
        <f t="shared" si="38"/>
        <v>82.96875</v>
      </c>
      <c r="U76">
        <f t="shared" si="42"/>
        <v>37.188144312129154</v>
      </c>
      <c r="V76" s="14">
        <f t="shared" si="62"/>
        <v>-9.9645332364469432</v>
      </c>
      <c r="W76">
        <f t="shared" si="43"/>
        <v>-3.8461662664283054</v>
      </c>
      <c r="X76">
        <f t="shared" si="43"/>
        <v>-9.2854667635531278</v>
      </c>
      <c r="Y76">
        <f t="shared" si="44"/>
        <v>1.46875</v>
      </c>
      <c r="Z76">
        <f t="shared" si="45"/>
        <v>10.157269048743409</v>
      </c>
      <c r="AA76">
        <f t="shared" si="46"/>
        <v>-0.37866145397656154</v>
      </c>
      <c r="AB76">
        <f t="shared" si="47"/>
        <v>-0.91416961773813266</v>
      </c>
      <c r="AC76">
        <f t="shared" si="48"/>
        <v>0.14460087578183273</v>
      </c>
      <c r="AD76">
        <f t="shared" si="39"/>
        <v>0.92387953251128707</v>
      </c>
      <c r="AE76">
        <f t="shared" si="40"/>
        <v>-0.382683432365089</v>
      </c>
      <c r="AF76">
        <v>0</v>
      </c>
      <c r="AG76">
        <f t="shared" si="49"/>
        <v>5.5336359467189622E-2</v>
      </c>
      <c r="AH76">
        <f t="shared" si="50"/>
        <v>0.13359378951804232</v>
      </c>
      <c r="AI76">
        <f t="shared" si="51"/>
        <v>0.98949006398403372</v>
      </c>
      <c r="AJ76">
        <f t="shared" si="52"/>
        <v>112.25079465617033</v>
      </c>
      <c r="AK76">
        <f t="shared" si="53"/>
        <v>86.827839823475244</v>
      </c>
      <c r="AL76">
        <f t="shared" si="54"/>
        <v>22.49999999999995</v>
      </c>
      <c r="AM76">
        <f t="shared" si="55"/>
        <v>81.685832521550068</v>
      </c>
      <c r="AN76">
        <f t="shared" si="56"/>
        <v>8.3141674784499049</v>
      </c>
      <c r="AO76">
        <f t="shared" si="57"/>
        <v>90</v>
      </c>
      <c r="AP76">
        <f t="shared" si="58"/>
        <v>156.08807565470715</v>
      </c>
      <c r="AQ76">
        <f t="shared" si="59"/>
        <v>82.322686588213983</v>
      </c>
      <c r="AR76">
        <f t="shared" si="60"/>
        <v>112.49999999999994</v>
      </c>
    </row>
    <row r="77" spans="16:44" x14ac:dyDescent="0.3">
      <c r="P77">
        <v>75</v>
      </c>
      <c r="Q77">
        <f t="shared" si="41"/>
        <v>38.5</v>
      </c>
      <c r="R77">
        <f t="shared" si="61"/>
        <v>1110</v>
      </c>
      <c r="S77" s="11">
        <f t="shared" si="63"/>
        <v>3.0833333333333335</v>
      </c>
      <c r="T77">
        <f t="shared" si="38"/>
        <v>84.4375</v>
      </c>
      <c r="U77">
        <f t="shared" si="42"/>
        <v>33.341978045700849</v>
      </c>
      <c r="V77" s="14">
        <f t="shared" si="62"/>
        <v>-19.250000000000071</v>
      </c>
      <c r="W77">
        <f t="shared" si="43"/>
        <v>-6.1183669700187728</v>
      </c>
      <c r="X77">
        <f t="shared" si="43"/>
        <v>-7.9736110756820118</v>
      </c>
      <c r="Y77">
        <f t="shared" si="44"/>
        <v>1.46875</v>
      </c>
      <c r="Z77">
        <f t="shared" si="45"/>
        <v>10.157269048743149</v>
      </c>
      <c r="AA77">
        <f t="shared" si="46"/>
        <v>-0.60236338534085143</v>
      </c>
      <c r="AB77">
        <f t="shared" si="47"/>
        <v>-0.7850152474467198</v>
      </c>
      <c r="AC77">
        <f t="shared" si="48"/>
        <v>0.14460087578183642</v>
      </c>
      <c r="AD77">
        <f t="shared" si="39"/>
        <v>0.79335334029123428</v>
      </c>
      <c r="AE77">
        <f t="shared" si="40"/>
        <v>-0.60876142900872177</v>
      </c>
      <c r="AF77">
        <v>0</v>
      </c>
      <c r="AG77">
        <f t="shared" si="49"/>
        <v>8.8027435776863408E-2</v>
      </c>
      <c r="AH77">
        <f t="shared" si="50"/>
        <v>0.11471958781055777</v>
      </c>
      <c r="AI77">
        <f t="shared" si="51"/>
        <v>0.98949006398403305</v>
      </c>
      <c r="AJ77">
        <f t="shared" si="52"/>
        <v>127.0393508346796</v>
      </c>
      <c r="AK77">
        <f t="shared" si="53"/>
        <v>84.949862963580841</v>
      </c>
      <c r="AL77">
        <f t="shared" si="54"/>
        <v>37.500000000000078</v>
      </c>
      <c r="AM77">
        <f t="shared" si="55"/>
        <v>81.685832521549841</v>
      </c>
      <c r="AN77">
        <f t="shared" si="56"/>
        <v>8.3141674784501731</v>
      </c>
      <c r="AO77">
        <f t="shared" si="57"/>
        <v>90</v>
      </c>
      <c r="AP77">
        <f t="shared" si="58"/>
        <v>141.72208848635745</v>
      </c>
      <c r="AQ77">
        <f t="shared" si="59"/>
        <v>83.412548427004708</v>
      </c>
      <c r="AR77">
        <f t="shared" si="60"/>
        <v>127.50000000000009</v>
      </c>
    </row>
    <row r="78" spans="16:44" x14ac:dyDescent="0.3">
      <c r="P78">
        <v>76</v>
      </c>
      <c r="Q78">
        <f t="shared" si="41"/>
        <v>38.5</v>
      </c>
      <c r="R78">
        <f t="shared" si="61"/>
        <v>1125</v>
      </c>
      <c r="S78" s="11">
        <f t="shared" si="63"/>
        <v>3.125</v>
      </c>
      <c r="T78">
        <f t="shared" si="38"/>
        <v>85.90625</v>
      </c>
      <c r="U78">
        <f t="shared" si="42"/>
        <v>27.223611075682076</v>
      </c>
      <c r="V78" s="14">
        <f t="shared" si="62"/>
        <v>-27.223611075682083</v>
      </c>
      <c r="W78">
        <f t="shared" si="43"/>
        <v>-7.973611075682129</v>
      </c>
      <c r="X78">
        <f t="shared" si="43"/>
        <v>-6.1183669700188368</v>
      </c>
      <c r="Y78">
        <f t="shared" si="44"/>
        <v>1.46875</v>
      </c>
      <c r="Z78">
        <f t="shared" si="45"/>
        <v>10.157269048743279</v>
      </c>
      <c r="AA78">
        <f t="shared" si="46"/>
        <v>-0.78501524744672135</v>
      </c>
      <c r="AB78">
        <f t="shared" si="47"/>
        <v>-0.60236338534084999</v>
      </c>
      <c r="AC78">
        <f t="shared" si="48"/>
        <v>0.14460087578183459</v>
      </c>
      <c r="AD78">
        <f t="shared" si="39"/>
        <v>0.6087614290087201</v>
      </c>
      <c r="AE78">
        <f t="shared" si="40"/>
        <v>-0.79335334029123561</v>
      </c>
      <c r="AF78">
        <v>0</v>
      </c>
      <c r="AG78">
        <f t="shared" si="49"/>
        <v>0.11471958781055651</v>
      </c>
      <c r="AH78">
        <f t="shared" si="50"/>
        <v>8.8027435776862048E-2</v>
      </c>
      <c r="AI78">
        <f t="shared" si="51"/>
        <v>0.98949006398403339</v>
      </c>
      <c r="AJ78">
        <f t="shared" si="52"/>
        <v>141.72208848635759</v>
      </c>
      <c r="AK78">
        <f t="shared" si="53"/>
        <v>83.412548427004779</v>
      </c>
      <c r="AL78">
        <f t="shared" si="54"/>
        <v>52.500000000000036</v>
      </c>
      <c r="AM78">
        <f t="shared" si="55"/>
        <v>81.685832521549955</v>
      </c>
      <c r="AN78">
        <f t="shared" si="56"/>
        <v>8.3141674784500328</v>
      </c>
      <c r="AO78">
        <f t="shared" si="57"/>
        <v>90</v>
      </c>
      <c r="AP78">
        <f t="shared" si="58"/>
        <v>127.03935083467948</v>
      </c>
      <c r="AQ78">
        <f t="shared" si="59"/>
        <v>84.949862963580941</v>
      </c>
      <c r="AR78">
        <f t="shared" si="60"/>
        <v>142.50000000000003</v>
      </c>
    </row>
    <row r="79" spans="16:44" x14ac:dyDescent="0.3">
      <c r="P79">
        <v>77</v>
      </c>
      <c r="Q79">
        <f t="shared" si="41"/>
        <v>38.5</v>
      </c>
      <c r="R79">
        <f t="shared" si="61"/>
        <v>1140</v>
      </c>
      <c r="S79" s="11">
        <f t="shared" si="63"/>
        <v>3.1666666666666665</v>
      </c>
      <c r="T79">
        <f t="shared" si="38"/>
        <v>87.375</v>
      </c>
      <c r="U79">
        <f t="shared" si="42"/>
        <v>19.249999999999947</v>
      </c>
      <c r="V79" s="14">
        <f t="shared" si="62"/>
        <v>-33.34197804570092</v>
      </c>
      <c r="W79">
        <f t="shared" si="43"/>
        <v>-9.2854667635528791</v>
      </c>
      <c r="X79">
        <f t="shared" si="43"/>
        <v>-3.8461662664282059</v>
      </c>
      <c r="Y79">
        <f t="shared" si="44"/>
        <v>1.46875</v>
      </c>
      <c r="Z79">
        <f t="shared" si="45"/>
        <v>10.157269048743146</v>
      </c>
      <c r="AA79">
        <f t="shared" si="46"/>
        <v>-0.91416961773813177</v>
      </c>
      <c r="AB79">
        <f t="shared" si="47"/>
        <v>-0.37866145397656154</v>
      </c>
      <c r="AC79">
        <f t="shared" si="48"/>
        <v>0.14460087578183647</v>
      </c>
      <c r="AD79">
        <f t="shared" si="39"/>
        <v>0.38268343236508928</v>
      </c>
      <c r="AE79">
        <f t="shared" si="40"/>
        <v>-0.92387953251128696</v>
      </c>
      <c r="AF79">
        <v>0</v>
      </c>
      <c r="AG79">
        <f t="shared" si="49"/>
        <v>0.13359378951804576</v>
      </c>
      <c r="AH79">
        <f t="shared" si="50"/>
        <v>5.5336359467191093E-2</v>
      </c>
      <c r="AI79">
        <f t="shared" si="51"/>
        <v>0.98949006398403294</v>
      </c>
      <c r="AJ79">
        <f t="shared" si="52"/>
        <v>156.08807565470704</v>
      </c>
      <c r="AK79">
        <f t="shared" si="53"/>
        <v>82.322686588213756</v>
      </c>
      <c r="AL79">
        <f t="shared" si="54"/>
        <v>67.500000000000028</v>
      </c>
      <c r="AM79">
        <f t="shared" si="55"/>
        <v>81.685832521549841</v>
      </c>
      <c r="AN79">
        <f t="shared" si="56"/>
        <v>8.3141674784502104</v>
      </c>
      <c r="AO79">
        <f t="shared" si="57"/>
        <v>90</v>
      </c>
      <c r="AP79">
        <f t="shared" si="58"/>
        <v>112.25079465617033</v>
      </c>
      <c r="AQ79">
        <f t="shared" si="59"/>
        <v>86.827839823475173</v>
      </c>
      <c r="AR79">
        <f t="shared" si="60"/>
        <v>157.50000000000003</v>
      </c>
    </row>
    <row r="80" spans="16:44" x14ac:dyDescent="0.3">
      <c r="P80">
        <v>78</v>
      </c>
      <c r="Q80">
        <f t="shared" si="41"/>
        <v>38.5</v>
      </c>
      <c r="R80">
        <f t="shared" si="61"/>
        <v>1155</v>
      </c>
      <c r="S80" s="11">
        <f t="shared" si="63"/>
        <v>3.2083333333333335</v>
      </c>
      <c r="T80">
        <f t="shared" si="38"/>
        <v>88.84375</v>
      </c>
      <c r="U80">
        <f t="shared" si="42"/>
        <v>9.9645332364470676</v>
      </c>
      <c r="V80" s="14">
        <f t="shared" si="62"/>
        <v>-37.188144312129126</v>
      </c>
      <c r="W80">
        <f t="shared" si="43"/>
        <v>-9.9645332364471049</v>
      </c>
      <c r="X80">
        <f t="shared" si="43"/>
        <v>-1.3118556878708745</v>
      </c>
      <c r="Y80">
        <f t="shared" si="44"/>
        <v>1.46875</v>
      </c>
      <c r="Z80">
        <f t="shared" si="45"/>
        <v>10.157269048743279</v>
      </c>
      <c r="AA80">
        <f t="shared" si="46"/>
        <v>-0.98102483931741269</v>
      </c>
      <c r="AB80">
        <f t="shared" si="47"/>
        <v>-0.12915437029141072</v>
      </c>
      <c r="AC80">
        <f t="shared" si="48"/>
        <v>0.14460087578183459</v>
      </c>
      <c r="AD80">
        <f t="shared" si="39"/>
        <v>0.13052619222005121</v>
      </c>
      <c r="AE80">
        <f t="shared" si="40"/>
        <v>-0.99144486137381049</v>
      </c>
      <c r="AF80">
        <v>0</v>
      </c>
      <c r="AG80">
        <f t="shared" si="49"/>
        <v>0.14336379524405257</v>
      </c>
      <c r="AH80">
        <f t="shared" si="50"/>
        <v>1.8874201707487489E-2</v>
      </c>
      <c r="AI80">
        <f t="shared" si="51"/>
        <v>0.98949006398403327</v>
      </c>
      <c r="AJ80">
        <f t="shared" si="52"/>
        <v>168.82057422369496</v>
      </c>
      <c r="AK80">
        <f t="shared" si="53"/>
        <v>81.757458342767364</v>
      </c>
      <c r="AL80">
        <f t="shared" si="54"/>
        <v>82.500000000000028</v>
      </c>
      <c r="AM80">
        <f t="shared" si="55"/>
        <v>81.685832521549955</v>
      </c>
      <c r="AN80">
        <f t="shared" si="56"/>
        <v>8.3141674784500825</v>
      </c>
      <c r="AO80">
        <f t="shared" si="57"/>
        <v>90</v>
      </c>
      <c r="AP80">
        <f t="shared" si="58"/>
        <v>97.420729354449065</v>
      </c>
      <c r="AQ80">
        <f t="shared" si="59"/>
        <v>88.918523683959322</v>
      </c>
      <c r="AR80">
        <f t="shared" si="60"/>
        <v>172.50000000000006</v>
      </c>
    </row>
    <row r="81" spans="16:44" x14ac:dyDescent="0.3">
      <c r="P81">
        <v>79</v>
      </c>
      <c r="Q81">
        <f t="shared" si="41"/>
        <v>38.5</v>
      </c>
      <c r="R81">
        <f t="shared" si="61"/>
        <v>1170</v>
      </c>
      <c r="S81" s="11">
        <f t="shared" si="63"/>
        <v>3.25</v>
      </c>
      <c r="T81">
        <f t="shared" si="38"/>
        <v>90.3125</v>
      </c>
      <c r="U81">
        <f t="shared" si="42"/>
        <v>-3.7730398232821427E-14</v>
      </c>
      <c r="V81" s="14">
        <f t="shared" si="62"/>
        <v>-38.5</v>
      </c>
      <c r="W81">
        <f t="shared" si="43"/>
        <v>-9.9645332364469699</v>
      </c>
      <c r="X81">
        <f t="shared" si="43"/>
        <v>1.3118556878708603</v>
      </c>
      <c r="Y81">
        <f t="shared" si="44"/>
        <v>1.46875</v>
      </c>
      <c r="Z81">
        <f t="shared" si="45"/>
        <v>10.157269048743144</v>
      </c>
      <c r="AA81">
        <f t="shared" si="46"/>
        <v>-0.98102483931741247</v>
      </c>
      <c r="AB81">
        <f t="shared" si="47"/>
        <v>0.12915437029141102</v>
      </c>
      <c r="AC81">
        <f t="shared" si="48"/>
        <v>0.1446008757818365</v>
      </c>
      <c r="AD81">
        <f t="shared" si="39"/>
        <v>-0.13052619222005157</v>
      </c>
      <c r="AE81">
        <f t="shared" si="40"/>
        <v>-0.99144486137381049</v>
      </c>
      <c r="AF81">
        <v>0</v>
      </c>
      <c r="AG81">
        <f t="shared" si="49"/>
        <v>0.14336379524405449</v>
      </c>
      <c r="AH81">
        <f t="shared" si="50"/>
        <v>-1.8874201707487791E-2</v>
      </c>
      <c r="AI81">
        <f t="shared" si="51"/>
        <v>0.98949006398403316</v>
      </c>
      <c r="AJ81">
        <f t="shared" si="52"/>
        <v>168.82057422369496</v>
      </c>
      <c r="AK81">
        <f t="shared" si="53"/>
        <v>81.757458342767265</v>
      </c>
      <c r="AL81">
        <f t="shared" si="54"/>
        <v>97.500000000000014</v>
      </c>
      <c r="AM81">
        <f t="shared" si="55"/>
        <v>81.685832521549841</v>
      </c>
      <c r="AN81">
        <f t="shared" si="56"/>
        <v>8.3141674784501216</v>
      </c>
      <c r="AO81">
        <f t="shared" si="57"/>
        <v>90</v>
      </c>
      <c r="AP81">
        <f t="shared" si="58"/>
        <v>82.57927064555092</v>
      </c>
      <c r="AQ81">
        <f t="shared" si="59"/>
        <v>91.081476316040693</v>
      </c>
      <c r="AR81">
        <f t="shared" si="60"/>
        <v>172.50000000000006</v>
      </c>
    </row>
    <row r="82" spans="16:44" x14ac:dyDescent="0.3">
      <c r="P82">
        <v>80</v>
      </c>
      <c r="Q82">
        <f t="shared" si="41"/>
        <v>38.5</v>
      </c>
      <c r="R82">
        <f t="shared" si="61"/>
        <v>1185</v>
      </c>
      <c r="S82" s="11">
        <f t="shared" si="63"/>
        <v>3.2916666666666665</v>
      </c>
      <c r="T82">
        <f t="shared" si="38"/>
        <v>91.78125</v>
      </c>
      <c r="U82">
        <f t="shared" si="42"/>
        <v>-9.9645332364470072</v>
      </c>
      <c r="V82" s="14">
        <f t="shared" si="62"/>
        <v>-37.18814431212914</v>
      </c>
      <c r="W82">
        <f t="shared" si="43"/>
        <v>-9.285466763553007</v>
      </c>
      <c r="X82">
        <f t="shared" si="43"/>
        <v>3.8461662664282557</v>
      </c>
      <c r="Y82">
        <f t="shared" si="44"/>
        <v>1.46875</v>
      </c>
      <c r="Z82">
        <f t="shared" si="45"/>
        <v>10.157269048743281</v>
      </c>
      <c r="AA82">
        <f t="shared" si="46"/>
        <v>-0.91416961773813221</v>
      </c>
      <c r="AB82">
        <f t="shared" si="47"/>
        <v>0.37866145397656142</v>
      </c>
      <c r="AC82">
        <f t="shared" si="48"/>
        <v>0.14460087578183456</v>
      </c>
      <c r="AD82">
        <f t="shared" si="39"/>
        <v>-0.38268343236508906</v>
      </c>
      <c r="AE82">
        <f t="shared" si="40"/>
        <v>-0.92387953251128707</v>
      </c>
      <c r="AF82">
        <v>0</v>
      </c>
      <c r="AG82">
        <f t="shared" si="49"/>
        <v>0.13359378951804401</v>
      </c>
      <c r="AH82">
        <f t="shared" si="50"/>
        <v>-5.533635946719033E-2</v>
      </c>
      <c r="AI82">
        <f t="shared" si="51"/>
        <v>0.98949006398403327</v>
      </c>
      <c r="AJ82">
        <f t="shared" si="52"/>
        <v>156.08807565470713</v>
      </c>
      <c r="AK82">
        <f t="shared" si="53"/>
        <v>82.32268658821387</v>
      </c>
      <c r="AL82">
        <f t="shared" si="54"/>
        <v>112.49999999999996</v>
      </c>
      <c r="AM82">
        <f t="shared" si="55"/>
        <v>81.685832521549955</v>
      </c>
      <c r="AN82">
        <f t="shared" si="56"/>
        <v>8.3141674784500825</v>
      </c>
      <c r="AO82">
        <f t="shared" si="57"/>
        <v>90</v>
      </c>
      <c r="AP82">
        <f t="shared" si="58"/>
        <v>67.749205343829686</v>
      </c>
      <c r="AQ82">
        <f t="shared" si="59"/>
        <v>93.172160176524784</v>
      </c>
      <c r="AR82">
        <f t="shared" si="60"/>
        <v>157.50000000000003</v>
      </c>
    </row>
    <row r="83" spans="16:44" x14ac:dyDescent="0.3">
      <c r="P83">
        <v>81</v>
      </c>
      <c r="Q83">
        <f t="shared" si="41"/>
        <v>38.5</v>
      </c>
      <c r="R83">
        <f t="shared" si="61"/>
        <v>1200</v>
      </c>
      <c r="S83" s="11">
        <f t="shared" si="63"/>
        <v>3.3333333333333335</v>
      </c>
      <c r="T83">
        <f t="shared" si="38"/>
        <v>93.25</v>
      </c>
      <c r="U83">
        <f t="shared" si="42"/>
        <v>-19.250000000000014</v>
      </c>
      <c r="V83" s="14">
        <f t="shared" si="62"/>
        <v>-33.341978045700884</v>
      </c>
      <c r="W83">
        <f t="shared" si="43"/>
        <v>-7.9736110756820189</v>
      </c>
      <c r="X83">
        <f t="shared" si="43"/>
        <v>6.1183669700187586</v>
      </c>
      <c r="Y83">
        <f t="shared" si="44"/>
        <v>1.46875</v>
      </c>
      <c r="Z83">
        <f t="shared" si="45"/>
        <v>10.157269048743146</v>
      </c>
      <c r="AA83">
        <f t="shared" si="46"/>
        <v>-0.7850152474467208</v>
      </c>
      <c r="AB83">
        <f t="shared" si="47"/>
        <v>0.60236338534085021</v>
      </c>
      <c r="AC83">
        <f t="shared" si="48"/>
        <v>0.14460087578183647</v>
      </c>
      <c r="AD83">
        <f t="shared" si="39"/>
        <v>-0.60876142900872043</v>
      </c>
      <c r="AE83">
        <f t="shared" si="40"/>
        <v>-0.79335334029123528</v>
      </c>
      <c r="AF83">
        <v>0</v>
      </c>
      <c r="AG83">
        <f t="shared" si="49"/>
        <v>0.11471958781055795</v>
      </c>
      <c r="AH83">
        <f t="shared" si="50"/>
        <v>-8.8027435776863242E-2</v>
      </c>
      <c r="AI83">
        <f t="shared" si="51"/>
        <v>0.98949006398403305</v>
      </c>
      <c r="AJ83">
        <f t="shared" si="52"/>
        <v>141.72208848635756</v>
      </c>
      <c r="AK83">
        <f t="shared" si="53"/>
        <v>83.41254842700468</v>
      </c>
      <c r="AL83">
        <f t="shared" si="54"/>
        <v>127.49999999999999</v>
      </c>
      <c r="AM83">
        <f t="shared" si="55"/>
        <v>81.685832521549841</v>
      </c>
      <c r="AN83">
        <f t="shared" si="56"/>
        <v>8.3141674784501731</v>
      </c>
      <c r="AO83">
        <f t="shared" si="57"/>
        <v>90</v>
      </c>
      <c r="AP83">
        <f t="shared" si="58"/>
        <v>52.96064916532049</v>
      </c>
      <c r="AQ83">
        <f t="shared" si="59"/>
        <v>95.050137036419144</v>
      </c>
      <c r="AR83">
        <f t="shared" si="60"/>
        <v>142.50000000000003</v>
      </c>
    </row>
    <row r="84" spans="16:44" x14ac:dyDescent="0.3">
      <c r="P84">
        <v>82</v>
      </c>
      <c r="Q84">
        <f t="shared" si="41"/>
        <v>38.5</v>
      </c>
      <c r="R84">
        <f t="shared" si="61"/>
        <v>1215</v>
      </c>
      <c r="S84" s="11">
        <f t="shared" si="63"/>
        <v>3.375</v>
      </c>
      <c r="T84">
        <f t="shared" si="38"/>
        <v>94.71875</v>
      </c>
      <c r="U84">
        <f t="shared" si="42"/>
        <v>-27.223611075682033</v>
      </c>
      <c r="V84" s="14">
        <f t="shared" si="62"/>
        <v>-27.223611075682125</v>
      </c>
      <c r="W84">
        <f t="shared" si="43"/>
        <v>-6.118366970018851</v>
      </c>
      <c r="X84">
        <f t="shared" si="43"/>
        <v>7.9736110756821184</v>
      </c>
      <c r="Y84">
        <f t="shared" si="44"/>
        <v>1.46875</v>
      </c>
      <c r="Z84">
        <f t="shared" si="45"/>
        <v>10.157269048743279</v>
      </c>
      <c r="AA84">
        <f t="shared" si="46"/>
        <v>-0.60236338534085143</v>
      </c>
      <c r="AB84">
        <f t="shared" si="47"/>
        <v>0.78501524744672024</v>
      </c>
      <c r="AC84">
        <f t="shared" si="48"/>
        <v>0.14460087578183459</v>
      </c>
      <c r="AD84">
        <f t="shared" si="39"/>
        <v>-0.7933533402912345</v>
      </c>
      <c r="AE84">
        <f t="shared" si="40"/>
        <v>-0.60876142900872143</v>
      </c>
      <c r="AF84">
        <v>0</v>
      </c>
      <c r="AG84">
        <f t="shared" si="49"/>
        <v>8.8027435776862242E-2</v>
      </c>
      <c r="AH84">
        <f t="shared" si="50"/>
        <v>-0.11471958781055634</v>
      </c>
      <c r="AI84">
        <f t="shared" si="51"/>
        <v>0.98949006398403339</v>
      </c>
      <c r="AJ84">
        <f t="shared" si="52"/>
        <v>127.0393508346796</v>
      </c>
      <c r="AK84">
        <f t="shared" si="53"/>
        <v>84.949862963580927</v>
      </c>
      <c r="AL84">
        <f t="shared" si="54"/>
        <v>142.49999999999994</v>
      </c>
      <c r="AM84">
        <f t="shared" si="55"/>
        <v>81.685832521549955</v>
      </c>
      <c r="AN84">
        <f t="shared" si="56"/>
        <v>8.3141674784500328</v>
      </c>
      <c r="AO84">
        <f t="shared" si="57"/>
        <v>90</v>
      </c>
      <c r="AP84">
        <f t="shared" si="58"/>
        <v>38.277911513642493</v>
      </c>
      <c r="AQ84">
        <f t="shared" si="59"/>
        <v>96.587451572995221</v>
      </c>
      <c r="AR84">
        <f t="shared" si="60"/>
        <v>127.50000000000006</v>
      </c>
    </row>
    <row r="85" spans="16:44" x14ac:dyDescent="0.3">
      <c r="P85">
        <v>83</v>
      </c>
      <c r="Q85">
        <f t="shared" si="41"/>
        <v>38.5</v>
      </c>
      <c r="R85">
        <f t="shared" si="61"/>
        <v>1230</v>
      </c>
      <c r="S85" s="11">
        <f t="shared" si="63"/>
        <v>3.4166666666666665</v>
      </c>
      <c r="T85">
        <f t="shared" si="38"/>
        <v>96.1875</v>
      </c>
      <c r="U85">
        <f t="shared" si="42"/>
        <v>-33.341978045700884</v>
      </c>
      <c r="V85" s="14">
        <f t="shared" si="62"/>
        <v>-19.250000000000007</v>
      </c>
      <c r="W85">
        <f t="shared" si="43"/>
        <v>-3.8461662664282201</v>
      </c>
      <c r="X85">
        <f t="shared" si="43"/>
        <v>9.2854667635528703</v>
      </c>
      <c r="Y85">
        <f t="shared" si="44"/>
        <v>1.46875</v>
      </c>
      <c r="Z85">
        <f t="shared" si="45"/>
        <v>10.157269048743142</v>
      </c>
      <c r="AA85">
        <f t="shared" si="46"/>
        <v>-0.37866145397656309</v>
      </c>
      <c r="AB85">
        <f t="shared" si="47"/>
        <v>0.91416961773813121</v>
      </c>
      <c r="AC85">
        <f t="shared" si="48"/>
        <v>0.14460087578183653</v>
      </c>
      <c r="AD85">
        <f t="shared" si="39"/>
        <v>-0.92387953251128629</v>
      </c>
      <c r="AE85">
        <f t="shared" si="40"/>
        <v>-0.38268343236509084</v>
      </c>
      <c r="AF85">
        <v>0</v>
      </c>
      <c r="AG85">
        <f t="shared" si="49"/>
        <v>5.5336359467191343E-2</v>
      </c>
      <c r="AH85">
        <f t="shared" si="50"/>
        <v>-0.13359378951804571</v>
      </c>
      <c r="AI85">
        <f t="shared" si="51"/>
        <v>0.98949006398403305</v>
      </c>
      <c r="AJ85">
        <f t="shared" si="52"/>
        <v>112.25079465617041</v>
      </c>
      <c r="AK85">
        <f t="shared" si="53"/>
        <v>86.827839823475173</v>
      </c>
      <c r="AL85">
        <f t="shared" si="54"/>
        <v>157.49999999999991</v>
      </c>
      <c r="AM85">
        <f t="shared" si="55"/>
        <v>81.685832521549841</v>
      </c>
      <c r="AN85">
        <f t="shared" si="56"/>
        <v>8.3141674784501731</v>
      </c>
      <c r="AO85">
        <f t="shared" si="57"/>
        <v>90</v>
      </c>
      <c r="AP85">
        <f t="shared" si="58"/>
        <v>23.911924345293041</v>
      </c>
      <c r="AQ85">
        <f t="shared" si="59"/>
        <v>97.67731341178623</v>
      </c>
      <c r="AR85">
        <f t="shared" si="60"/>
        <v>112.50000000000007</v>
      </c>
    </row>
    <row r="86" spans="16:44" x14ac:dyDescent="0.3">
      <c r="P86">
        <v>84</v>
      </c>
      <c r="Q86">
        <f t="shared" si="41"/>
        <v>38.5</v>
      </c>
      <c r="R86">
        <f t="shared" si="61"/>
        <v>1245</v>
      </c>
      <c r="S86" s="11">
        <f t="shared" si="63"/>
        <v>3.4583333333333335</v>
      </c>
      <c r="T86">
        <f t="shared" si="38"/>
        <v>97.65625</v>
      </c>
      <c r="U86">
        <f t="shared" si="42"/>
        <v>-37.188144312129104</v>
      </c>
      <c r="V86" s="14">
        <f t="shared" si="62"/>
        <v>-9.9645332364471368</v>
      </c>
      <c r="W86">
        <f t="shared" si="43"/>
        <v>-1.3118556878708958</v>
      </c>
      <c r="X86">
        <f t="shared" si="43"/>
        <v>9.9645332364471031</v>
      </c>
      <c r="Y86">
        <f t="shared" si="44"/>
        <v>1.46875</v>
      </c>
      <c r="Z86">
        <f t="shared" si="45"/>
        <v>10.157269048743279</v>
      </c>
      <c r="AA86">
        <f t="shared" si="46"/>
        <v>-0.1291543702914128</v>
      </c>
      <c r="AB86">
        <f t="shared" si="47"/>
        <v>0.98102483931741258</v>
      </c>
      <c r="AC86">
        <f t="shared" si="48"/>
        <v>0.14460087578183459</v>
      </c>
      <c r="AD86">
        <f t="shared" si="39"/>
        <v>-0.99144486137381027</v>
      </c>
      <c r="AE86">
        <f t="shared" si="40"/>
        <v>-0.13052619222005332</v>
      </c>
      <c r="AF86">
        <v>0</v>
      </c>
      <c r="AG86">
        <f t="shared" si="49"/>
        <v>1.8874201707487794E-2</v>
      </c>
      <c r="AH86">
        <f t="shared" si="50"/>
        <v>-0.14336379524405254</v>
      </c>
      <c r="AI86">
        <f t="shared" si="51"/>
        <v>0.9894900639840335</v>
      </c>
      <c r="AJ86">
        <f t="shared" si="52"/>
        <v>97.420729354449179</v>
      </c>
      <c r="AK86">
        <f t="shared" si="53"/>
        <v>88.918523683959293</v>
      </c>
      <c r="AL86">
        <f t="shared" si="54"/>
        <v>172.49999999999997</v>
      </c>
      <c r="AM86">
        <f t="shared" si="55"/>
        <v>81.685832521549955</v>
      </c>
      <c r="AN86">
        <f t="shared" si="56"/>
        <v>8.3141674784499937</v>
      </c>
      <c r="AO86">
        <f t="shared" si="57"/>
        <v>90</v>
      </c>
      <c r="AP86">
        <f t="shared" si="58"/>
        <v>11.179425776305036</v>
      </c>
      <c r="AQ86">
        <f t="shared" si="59"/>
        <v>98.242541657232621</v>
      </c>
      <c r="AR86">
        <f t="shared" si="60"/>
        <v>97.500000000000099</v>
      </c>
    </row>
    <row r="87" spans="16:44" x14ac:dyDescent="0.3">
      <c r="P87">
        <v>85</v>
      </c>
      <c r="Q87">
        <f t="shared" si="41"/>
        <v>38.5</v>
      </c>
      <c r="R87">
        <f t="shared" si="61"/>
        <v>1260</v>
      </c>
      <c r="S87" s="11">
        <f t="shared" si="63"/>
        <v>3.5</v>
      </c>
      <c r="T87">
        <f t="shared" si="38"/>
        <v>99.125</v>
      </c>
      <c r="U87">
        <f t="shared" si="42"/>
        <v>-38.5</v>
      </c>
      <c r="V87" s="14">
        <f t="shared" si="62"/>
        <v>-3.3017750859787309E-14</v>
      </c>
      <c r="W87">
        <f t="shared" si="43"/>
        <v>1.3118556878708816</v>
      </c>
      <c r="X87">
        <f t="shared" si="43"/>
        <v>9.9645332364471049</v>
      </c>
      <c r="Y87">
        <f t="shared" si="44"/>
        <v>1.46875</v>
      </c>
      <c r="Z87">
        <f t="shared" si="45"/>
        <v>10.157269048743279</v>
      </c>
      <c r="AA87">
        <f t="shared" si="46"/>
        <v>0.12915437029141141</v>
      </c>
      <c r="AB87">
        <f t="shared" si="47"/>
        <v>0.98102483931741269</v>
      </c>
      <c r="AC87">
        <f t="shared" si="48"/>
        <v>0.14460087578183459</v>
      </c>
      <c r="AD87">
        <f t="shared" si="39"/>
        <v>-0.99144486137381038</v>
      </c>
      <c r="AE87">
        <f t="shared" si="40"/>
        <v>0.13052619222005191</v>
      </c>
      <c r="AF87">
        <v>0</v>
      </c>
      <c r="AG87">
        <f t="shared" si="49"/>
        <v>-1.887420170748759E-2</v>
      </c>
      <c r="AH87">
        <f t="shared" si="50"/>
        <v>-0.14336379524405257</v>
      </c>
      <c r="AI87">
        <f t="shared" si="51"/>
        <v>0.98949006398403339</v>
      </c>
      <c r="AJ87">
        <f t="shared" si="52"/>
        <v>82.579270645550906</v>
      </c>
      <c r="AK87">
        <f t="shared" si="53"/>
        <v>91.081476316040693</v>
      </c>
      <c r="AL87">
        <f t="shared" si="54"/>
        <v>172.50000000000006</v>
      </c>
      <c r="AM87">
        <f t="shared" si="55"/>
        <v>81.685832521549955</v>
      </c>
      <c r="AN87">
        <f t="shared" si="56"/>
        <v>8.3141674784500328</v>
      </c>
      <c r="AO87">
        <f t="shared" si="57"/>
        <v>90</v>
      </c>
      <c r="AP87">
        <f t="shared" si="58"/>
        <v>11.179425776305012</v>
      </c>
      <c r="AQ87">
        <f t="shared" si="59"/>
        <v>98.242541657232621</v>
      </c>
      <c r="AR87">
        <f t="shared" si="60"/>
        <v>82.499999999999986</v>
      </c>
    </row>
    <row r="88" spans="16:44" x14ac:dyDescent="0.3">
      <c r="P88">
        <v>86</v>
      </c>
      <c r="Q88">
        <f t="shared" si="41"/>
        <v>38.5</v>
      </c>
      <c r="R88">
        <f t="shared" si="61"/>
        <v>1275</v>
      </c>
      <c r="S88" s="11">
        <f t="shared" si="63"/>
        <v>3.5416666666666665</v>
      </c>
      <c r="T88">
        <f t="shared" si="38"/>
        <v>100.59375</v>
      </c>
      <c r="U88">
        <f t="shared" si="42"/>
        <v>-37.188144312129118</v>
      </c>
      <c r="V88" s="14">
        <f t="shared" si="62"/>
        <v>9.9645332364470711</v>
      </c>
      <c r="W88">
        <f t="shared" si="43"/>
        <v>3.8461662664282059</v>
      </c>
      <c r="X88">
        <f t="shared" si="43"/>
        <v>9.2854667635528791</v>
      </c>
      <c r="Y88">
        <f t="shared" si="44"/>
        <v>1.46875</v>
      </c>
      <c r="Z88">
        <f t="shared" si="45"/>
        <v>10.157269048743146</v>
      </c>
      <c r="AA88">
        <f t="shared" si="46"/>
        <v>0.37866145397656154</v>
      </c>
      <c r="AB88">
        <f t="shared" si="47"/>
        <v>0.91416961773813177</v>
      </c>
      <c r="AC88">
        <f t="shared" si="48"/>
        <v>0.14460087578183647</v>
      </c>
      <c r="AD88">
        <f t="shared" si="39"/>
        <v>-0.92387953251128696</v>
      </c>
      <c r="AE88">
        <f t="shared" si="40"/>
        <v>0.38268343236508928</v>
      </c>
      <c r="AF88">
        <v>0</v>
      </c>
      <c r="AG88">
        <f t="shared" si="49"/>
        <v>-5.5336359467191093E-2</v>
      </c>
      <c r="AH88">
        <f t="shared" si="50"/>
        <v>-0.13359378951804576</v>
      </c>
      <c r="AI88">
        <f t="shared" si="51"/>
        <v>0.98949006398403294</v>
      </c>
      <c r="AJ88">
        <f t="shared" si="52"/>
        <v>67.749205343829672</v>
      </c>
      <c r="AK88">
        <f t="shared" si="53"/>
        <v>93.172160176524841</v>
      </c>
      <c r="AL88">
        <f t="shared" si="54"/>
        <v>157.50000000000003</v>
      </c>
      <c r="AM88">
        <f t="shared" si="55"/>
        <v>81.685832521549841</v>
      </c>
      <c r="AN88">
        <f t="shared" si="56"/>
        <v>8.3141674784502104</v>
      </c>
      <c r="AO88">
        <f t="shared" si="57"/>
        <v>90</v>
      </c>
      <c r="AP88">
        <f t="shared" si="58"/>
        <v>23.911924345292963</v>
      </c>
      <c r="AQ88">
        <f t="shared" si="59"/>
        <v>97.67731341178623</v>
      </c>
      <c r="AR88">
        <f t="shared" si="60"/>
        <v>67.500000000000028</v>
      </c>
    </row>
    <row r="89" spans="16:44" x14ac:dyDescent="0.3">
      <c r="P89">
        <v>87</v>
      </c>
      <c r="Q89">
        <f t="shared" si="41"/>
        <v>38.5</v>
      </c>
      <c r="R89">
        <f t="shared" si="61"/>
        <v>1290</v>
      </c>
      <c r="S89" s="11">
        <f t="shared" si="63"/>
        <v>3.5833333333333335</v>
      </c>
      <c r="T89">
        <f t="shared" si="38"/>
        <v>102.0625</v>
      </c>
      <c r="U89">
        <f t="shared" si="42"/>
        <v>-33.341978045700913</v>
      </c>
      <c r="V89" s="14">
        <f t="shared" si="62"/>
        <v>19.24999999999995</v>
      </c>
      <c r="W89">
        <f t="shared" si="43"/>
        <v>6.1183669700188297</v>
      </c>
      <c r="X89">
        <f t="shared" si="43"/>
        <v>7.9736110756821326</v>
      </c>
      <c r="Y89">
        <f t="shared" si="44"/>
        <v>1.46875</v>
      </c>
      <c r="Z89">
        <f t="shared" si="45"/>
        <v>10.157269048743277</v>
      </c>
      <c r="AA89">
        <f t="shared" si="46"/>
        <v>0.60236338534084943</v>
      </c>
      <c r="AB89">
        <f t="shared" si="47"/>
        <v>0.7850152474467218</v>
      </c>
      <c r="AC89">
        <f t="shared" si="48"/>
        <v>0.14460087578183461</v>
      </c>
      <c r="AD89">
        <f t="shared" si="39"/>
        <v>-0.79335334029123605</v>
      </c>
      <c r="AE89">
        <f t="shared" si="40"/>
        <v>0.60876142900871943</v>
      </c>
      <c r="AF89">
        <v>0</v>
      </c>
      <c r="AG89">
        <f t="shared" si="49"/>
        <v>-8.8027435776861965E-2</v>
      </c>
      <c r="AH89">
        <f t="shared" si="50"/>
        <v>-0.11471958781055659</v>
      </c>
      <c r="AI89">
        <f t="shared" si="51"/>
        <v>0.98949006398403339</v>
      </c>
      <c r="AJ89">
        <f t="shared" si="52"/>
        <v>52.960649165320547</v>
      </c>
      <c r="AK89">
        <f t="shared" si="53"/>
        <v>95.050137036419073</v>
      </c>
      <c r="AL89">
        <f t="shared" si="54"/>
        <v>142.50000000000009</v>
      </c>
      <c r="AM89">
        <f t="shared" si="55"/>
        <v>81.685832521549941</v>
      </c>
      <c r="AN89">
        <f t="shared" si="56"/>
        <v>8.3141674784500328</v>
      </c>
      <c r="AO89">
        <f t="shared" si="57"/>
        <v>90</v>
      </c>
      <c r="AP89">
        <f t="shared" si="58"/>
        <v>38.277911513642351</v>
      </c>
      <c r="AQ89">
        <f t="shared" si="59"/>
        <v>96.587451572995249</v>
      </c>
      <c r="AR89">
        <f t="shared" si="60"/>
        <v>52.500000000000085</v>
      </c>
    </row>
    <row r="90" spans="16:44" x14ac:dyDescent="0.3">
      <c r="P90">
        <v>88</v>
      </c>
      <c r="Q90">
        <f t="shared" si="41"/>
        <v>38.5</v>
      </c>
      <c r="R90">
        <f t="shared" si="61"/>
        <v>1305</v>
      </c>
      <c r="S90" s="11">
        <f t="shared" si="63"/>
        <v>3.625</v>
      </c>
      <c r="T90">
        <f t="shared" si="38"/>
        <v>103.53125</v>
      </c>
      <c r="U90">
        <f t="shared" si="42"/>
        <v>-27.223611075682083</v>
      </c>
      <c r="V90" s="14">
        <f t="shared" si="62"/>
        <v>27.223611075682083</v>
      </c>
      <c r="W90">
        <f t="shared" si="43"/>
        <v>7.9736110756820153</v>
      </c>
      <c r="X90">
        <f t="shared" si="43"/>
        <v>6.1183669700187657</v>
      </c>
      <c r="Y90">
        <f t="shared" si="44"/>
        <v>1.46875</v>
      </c>
      <c r="Z90">
        <f t="shared" si="45"/>
        <v>10.157269048743148</v>
      </c>
      <c r="AA90">
        <f t="shared" si="46"/>
        <v>0.78501524744672024</v>
      </c>
      <c r="AB90">
        <f t="shared" si="47"/>
        <v>0.60236338534085077</v>
      </c>
      <c r="AC90">
        <f t="shared" si="48"/>
        <v>0.14460087578183645</v>
      </c>
      <c r="AD90">
        <f t="shared" si="39"/>
        <v>-0.6087614290087211</v>
      </c>
      <c r="AE90">
        <f t="shared" si="40"/>
        <v>0.79335334029123483</v>
      </c>
      <c r="AF90">
        <v>0</v>
      </c>
      <c r="AG90">
        <f t="shared" si="49"/>
        <v>-0.11471958781055787</v>
      </c>
      <c r="AH90">
        <f t="shared" si="50"/>
        <v>-8.8027435776863325E-2</v>
      </c>
      <c r="AI90">
        <f t="shared" si="51"/>
        <v>0.98949006398403294</v>
      </c>
      <c r="AJ90">
        <f t="shared" si="52"/>
        <v>38.277911513642493</v>
      </c>
      <c r="AK90">
        <f t="shared" si="53"/>
        <v>96.58745157299532</v>
      </c>
      <c r="AL90">
        <f t="shared" si="54"/>
        <v>127.50000000000004</v>
      </c>
      <c r="AM90">
        <f t="shared" si="55"/>
        <v>81.685832521549841</v>
      </c>
      <c r="AN90">
        <f t="shared" si="56"/>
        <v>8.3141674784502104</v>
      </c>
      <c r="AO90">
        <f t="shared" si="57"/>
        <v>90</v>
      </c>
      <c r="AP90">
        <f t="shared" si="58"/>
        <v>52.960649165320447</v>
      </c>
      <c r="AQ90">
        <f t="shared" si="59"/>
        <v>95.050137036419144</v>
      </c>
      <c r="AR90">
        <f t="shared" si="60"/>
        <v>37.500000000000036</v>
      </c>
    </row>
    <row r="91" spans="16:44" x14ac:dyDescent="0.3">
      <c r="P91">
        <v>89</v>
      </c>
      <c r="Q91">
        <f t="shared" si="41"/>
        <v>38.5</v>
      </c>
      <c r="R91">
        <f t="shared" si="61"/>
        <v>1320</v>
      </c>
      <c r="S91" s="11">
        <f t="shared" si="63"/>
        <v>3.6666666666666665</v>
      </c>
      <c r="T91">
        <f t="shared" si="38"/>
        <v>105</v>
      </c>
      <c r="U91">
        <f t="shared" si="42"/>
        <v>-19.250000000000068</v>
      </c>
      <c r="V91" s="14">
        <f t="shared" si="62"/>
        <v>33.341978045700849</v>
      </c>
      <c r="W91">
        <f t="shared" si="43"/>
        <v>9.2854667635529964</v>
      </c>
      <c r="X91">
        <f t="shared" si="43"/>
        <v>3.8461662664282699</v>
      </c>
      <c r="Y91">
        <f t="shared" si="44"/>
        <v>1.46875</v>
      </c>
      <c r="Z91">
        <f t="shared" si="45"/>
        <v>10.157269048743276</v>
      </c>
      <c r="AA91">
        <f t="shared" si="46"/>
        <v>0.91416961773813166</v>
      </c>
      <c r="AB91">
        <f t="shared" si="47"/>
        <v>0.37866145397656303</v>
      </c>
      <c r="AC91">
        <f t="shared" si="48"/>
        <v>0.14460087578183464</v>
      </c>
      <c r="AD91">
        <f t="shared" si="39"/>
        <v>-0.38268343236509067</v>
      </c>
      <c r="AE91">
        <f t="shared" si="40"/>
        <v>0.92387953251128641</v>
      </c>
      <c r="AF91">
        <v>0</v>
      </c>
      <c r="AG91">
        <f t="shared" si="49"/>
        <v>-0.13359378951804399</v>
      </c>
      <c r="AH91">
        <f t="shared" si="50"/>
        <v>-5.5336359467190593E-2</v>
      </c>
      <c r="AI91">
        <f t="shared" si="51"/>
        <v>0.98949006398403339</v>
      </c>
      <c r="AJ91">
        <f t="shared" si="52"/>
        <v>23.911924345292977</v>
      </c>
      <c r="AK91">
        <f t="shared" si="53"/>
        <v>97.67731341178613</v>
      </c>
      <c r="AL91">
        <f t="shared" si="54"/>
        <v>112.50000000000006</v>
      </c>
      <c r="AM91">
        <f t="shared" si="55"/>
        <v>81.685832521549941</v>
      </c>
      <c r="AN91">
        <f t="shared" si="56"/>
        <v>8.3141674784500328</v>
      </c>
      <c r="AO91">
        <f t="shared" si="57"/>
        <v>90</v>
      </c>
      <c r="AP91">
        <f t="shared" si="58"/>
        <v>67.749205343829587</v>
      </c>
      <c r="AQ91">
        <f t="shared" si="59"/>
        <v>93.172160176524798</v>
      </c>
      <c r="AR91">
        <f t="shared" si="60"/>
        <v>22.50000000000005</v>
      </c>
    </row>
    <row r="92" spans="16:44" x14ac:dyDescent="0.3">
      <c r="P92">
        <v>90</v>
      </c>
      <c r="Q92">
        <f t="shared" si="41"/>
        <v>38.5</v>
      </c>
      <c r="R92">
        <f t="shared" si="61"/>
        <v>1335</v>
      </c>
      <c r="S92" s="11">
        <f t="shared" si="63"/>
        <v>3.7083333333333335</v>
      </c>
      <c r="T92">
        <f t="shared" ref="T92:T155" si="64">IF(S92&lt;=1,R92^2/(360^2/$K$6),IF(S92&gt;$J$7,(R92-$B$7*360)^2/(360^2/(-$K$6))+$B$10,$B$12/(($J$8-2)*360)*$D$18+T91))</f>
        <v>106.46875</v>
      </c>
      <c r="U92">
        <f t="shared" si="42"/>
        <v>-9.9645332364470711</v>
      </c>
      <c r="V92" s="14">
        <f t="shared" si="62"/>
        <v>37.188144312129118</v>
      </c>
      <c r="W92">
        <f t="shared" si="43"/>
        <v>9.9645332364471049</v>
      </c>
      <c r="X92">
        <f t="shared" si="43"/>
        <v>1.3118556878708816</v>
      </c>
      <c r="Y92">
        <f t="shared" si="44"/>
        <v>1.46875</v>
      </c>
      <c r="Z92">
        <f t="shared" si="45"/>
        <v>10.157269048743279</v>
      </c>
      <c r="AA92">
        <f t="shared" si="46"/>
        <v>0.98102483931741269</v>
      </c>
      <c r="AB92">
        <f t="shared" si="47"/>
        <v>0.12915437029141141</v>
      </c>
      <c r="AC92">
        <f t="shared" si="48"/>
        <v>0.14460087578183459</v>
      </c>
      <c r="AD92">
        <f t="shared" si="39"/>
        <v>-0.13052619222005191</v>
      </c>
      <c r="AE92">
        <f t="shared" si="40"/>
        <v>0.99144486137381038</v>
      </c>
      <c r="AF92">
        <v>0</v>
      </c>
      <c r="AG92">
        <f t="shared" si="49"/>
        <v>-0.14336379524405257</v>
      </c>
      <c r="AH92">
        <f t="shared" si="50"/>
        <v>-1.887420170748759E-2</v>
      </c>
      <c r="AI92">
        <f t="shared" si="51"/>
        <v>0.98949006398403339</v>
      </c>
      <c r="AJ92">
        <f t="shared" si="52"/>
        <v>11.179425776305012</v>
      </c>
      <c r="AK92">
        <f t="shared" si="53"/>
        <v>98.242541657232621</v>
      </c>
      <c r="AL92">
        <f t="shared" si="54"/>
        <v>97.500000000000014</v>
      </c>
      <c r="AM92">
        <f t="shared" si="55"/>
        <v>81.685832521549955</v>
      </c>
      <c r="AN92">
        <f t="shared" si="56"/>
        <v>8.3141674784500328</v>
      </c>
      <c r="AO92">
        <f t="shared" si="57"/>
        <v>90</v>
      </c>
      <c r="AP92">
        <f t="shared" si="58"/>
        <v>82.579270645550906</v>
      </c>
      <c r="AQ92">
        <f t="shared" si="59"/>
        <v>91.081476316040693</v>
      </c>
      <c r="AR92">
        <f t="shared" si="60"/>
        <v>7.5000000000000036</v>
      </c>
    </row>
    <row r="93" spans="16:44" x14ac:dyDescent="0.3">
      <c r="P93">
        <v>91</v>
      </c>
      <c r="Q93">
        <f t="shared" si="41"/>
        <v>38.5</v>
      </c>
      <c r="R93">
        <f t="shared" si="61"/>
        <v>1350</v>
      </c>
      <c r="S93" s="11">
        <f t="shared" si="63"/>
        <v>3.75</v>
      </c>
      <c r="T93">
        <f t="shared" si="64"/>
        <v>107.9375</v>
      </c>
      <c r="U93">
        <f t="shared" si="42"/>
        <v>3.301357668142324E-14</v>
      </c>
      <c r="V93" s="14">
        <f t="shared" si="62"/>
        <v>38.5</v>
      </c>
      <c r="W93">
        <f t="shared" si="43"/>
        <v>9.9645332364469699</v>
      </c>
      <c r="X93">
        <f t="shared" si="43"/>
        <v>-1.3118556878708603</v>
      </c>
      <c r="Y93">
        <f t="shared" si="44"/>
        <v>1.46875</v>
      </c>
      <c r="Z93">
        <f t="shared" si="45"/>
        <v>10.157269048743144</v>
      </c>
      <c r="AA93">
        <f t="shared" si="46"/>
        <v>0.98102483931741247</v>
      </c>
      <c r="AB93">
        <f t="shared" si="47"/>
        <v>-0.12915437029141102</v>
      </c>
      <c r="AC93">
        <f t="shared" si="48"/>
        <v>0.1446008757818365</v>
      </c>
      <c r="AD93">
        <f t="shared" ref="AD93:AD156" si="65">-AB93/ABS(AB93)*SQRT(AB93^2/(AA93^2+AB93^2))</f>
        <v>0.13052619222005157</v>
      </c>
      <c r="AE93">
        <f t="shared" ref="AE93:AE156" si="66">AA93/ABS(AA93)*SQRT(AA93^2/(AA93^2+AB93^2))</f>
        <v>0.99144486137381049</v>
      </c>
      <c r="AF93">
        <v>0</v>
      </c>
      <c r="AG93">
        <f t="shared" si="49"/>
        <v>-0.14336379524405449</v>
      </c>
      <c r="AH93">
        <f t="shared" si="50"/>
        <v>1.8874201707487791E-2</v>
      </c>
      <c r="AI93">
        <f t="shared" si="51"/>
        <v>0.98949006398403316</v>
      </c>
      <c r="AJ93">
        <f t="shared" si="52"/>
        <v>11.179425776305076</v>
      </c>
      <c r="AK93">
        <f t="shared" si="53"/>
        <v>98.242541657232749</v>
      </c>
      <c r="AL93">
        <f t="shared" si="54"/>
        <v>82.499999999999986</v>
      </c>
      <c r="AM93">
        <f t="shared" si="55"/>
        <v>81.685832521549841</v>
      </c>
      <c r="AN93">
        <f t="shared" si="56"/>
        <v>8.3141674784501216</v>
      </c>
      <c r="AO93">
        <f t="shared" si="57"/>
        <v>90</v>
      </c>
      <c r="AP93">
        <f t="shared" si="58"/>
        <v>97.420729354449065</v>
      </c>
      <c r="AQ93">
        <f t="shared" si="59"/>
        <v>88.918523683959293</v>
      </c>
      <c r="AR93">
        <f t="shared" si="60"/>
        <v>7.4999999999999654</v>
      </c>
    </row>
    <row r="94" spans="16:44" x14ac:dyDescent="0.3">
      <c r="P94">
        <v>92</v>
      </c>
      <c r="Q94">
        <f t="shared" si="41"/>
        <v>38.5</v>
      </c>
      <c r="R94">
        <f t="shared" si="61"/>
        <v>1365</v>
      </c>
      <c r="S94" s="11">
        <f t="shared" si="63"/>
        <v>3.7916666666666665</v>
      </c>
      <c r="T94">
        <f t="shared" si="64"/>
        <v>109.40625</v>
      </c>
      <c r="U94">
        <f t="shared" si="42"/>
        <v>9.9645332364470036</v>
      </c>
      <c r="V94" s="14">
        <f t="shared" si="62"/>
        <v>37.18814431212914</v>
      </c>
      <c r="W94">
        <f t="shared" si="43"/>
        <v>9.2854667635530035</v>
      </c>
      <c r="X94">
        <f t="shared" si="43"/>
        <v>-3.8461662664282557</v>
      </c>
      <c r="Y94">
        <f t="shared" si="44"/>
        <v>1.46875</v>
      </c>
      <c r="Z94">
        <f t="shared" si="45"/>
        <v>10.157269048743277</v>
      </c>
      <c r="AA94">
        <f t="shared" si="46"/>
        <v>0.91416961773813221</v>
      </c>
      <c r="AB94">
        <f t="shared" si="47"/>
        <v>-0.37866145397656154</v>
      </c>
      <c r="AC94">
        <f t="shared" si="48"/>
        <v>0.14460087578183461</v>
      </c>
      <c r="AD94">
        <f t="shared" si="65"/>
        <v>0.38268343236508912</v>
      </c>
      <c r="AE94">
        <f t="shared" si="66"/>
        <v>0.92387953251128707</v>
      </c>
      <c r="AF94">
        <v>0</v>
      </c>
      <c r="AG94">
        <f t="shared" si="49"/>
        <v>-0.13359378951804404</v>
      </c>
      <c r="AH94">
        <f t="shared" si="50"/>
        <v>5.5336359467190357E-2</v>
      </c>
      <c r="AI94">
        <f t="shared" si="51"/>
        <v>0.98949006398403339</v>
      </c>
      <c r="AJ94">
        <f t="shared" si="52"/>
        <v>23.911924345292899</v>
      </c>
      <c r="AK94">
        <f t="shared" si="53"/>
        <v>97.67731341178613</v>
      </c>
      <c r="AL94">
        <f t="shared" si="54"/>
        <v>67.500000000000043</v>
      </c>
      <c r="AM94">
        <f t="shared" si="55"/>
        <v>81.685832521549941</v>
      </c>
      <c r="AN94">
        <f t="shared" si="56"/>
        <v>8.3141674784500328</v>
      </c>
      <c r="AO94">
        <f t="shared" si="57"/>
        <v>90</v>
      </c>
      <c r="AP94">
        <f t="shared" si="58"/>
        <v>112.25079465617033</v>
      </c>
      <c r="AQ94">
        <f t="shared" si="59"/>
        <v>86.827839823475202</v>
      </c>
      <c r="AR94">
        <f t="shared" si="60"/>
        <v>22.49999999999995</v>
      </c>
    </row>
    <row r="95" spans="16:44" x14ac:dyDescent="0.3">
      <c r="P95">
        <v>93</v>
      </c>
      <c r="Q95">
        <f t="shared" si="41"/>
        <v>38.5</v>
      </c>
      <c r="R95">
        <f t="shared" si="61"/>
        <v>1380</v>
      </c>
      <c r="S95" s="11">
        <f t="shared" si="63"/>
        <v>3.8333333333333335</v>
      </c>
      <c r="T95">
        <f t="shared" si="64"/>
        <v>110.875</v>
      </c>
      <c r="U95">
        <f t="shared" si="42"/>
        <v>19.250000000000007</v>
      </c>
      <c r="V95" s="14">
        <f t="shared" si="62"/>
        <v>33.341978045700884</v>
      </c>
      <c r="W95">
        <f t="shared" si="43"/>
        <v>7.9736110756820224</v>
      </c>
      <c r="X95">
        <f t="shared" si="43"/>
        <v>-6.1183669700187551</v>
      </c>
      <c r="Y95">
        <f t="shared" si="44"/>
        <v>1.46875</v>
      </c>
      <c r="Z95">
        <f t="shared" si="45"/>
        <v>10.157269048743146</v>
      </c>
      <c r="AA95">
        <f t="shared" si="46"/>
        <v>0.78501524744672113</v>
      </c>
      <c r="AB95">
        <f t="shared" si="47"/>
        <v>-0.60236338534084988</v>
      </c>
      <c r="AC95">
        <f t="shared" si="48"/>
        <v>0.14460087578183647</v>
      </c>
      <c r="AD95">
        <f t="shared" si="65"/>
        <v>0.6087614290087201</v>
      </c>
      <c r="AE95">
        <f t="shared" si="66"/>
        <v>0.79335334029123561</v>
      </c>
      <c r="AF95">
        <v>0</v>
      </c>
      <c r="AG95">
        <f t="shared" si="49"/>
        <v>-0.11471958781055801</v>
      </c>
      <c r="AH95">
        <f t="shared" si="50"/>
        <v>8.80274357768632E-2</v>
      </c>
      <c r="AI95">
        <f t="shared" si="51"/>
        <v>0.98949006398403316</v>
      </c>
      <c r="AJ95">
        <f t="shared" si="52"/>
        <v>38.277911513642415</v>
      </c>
      <c r="AK95">
        <f t="shared" si="53"/>
        <v>96.58745157299532</v>
      </c>
      <c r="AL95">
        <f t="shared" si="54"/>
        <v>52.500000000000036</v>
      </c>
      <c r="AM95">
        <f t="shared" si="55"/>
        <v>81.685832521549841</v>
      </c>
      <c r="AN95">
        <f t="shared" si="56"/>
        <v>8.3141674784501216</v>
      </c>
      <c r="AO95">
        <f t="shared" si="57"/>
        <v>90</v>
      </c>
      <c r="AP95">
        <f t="shared" si="58"/>
        <v>127.03935083467948</v>
      </c>
      <c r="AQ95">
        <f t="shared" si="59"/>
        <v>84.94986296358087</v>
      </c>
      <c r="AR95">
        <f t="shared" si="60"/>
        <v>37.499999999999957</v>
      </c>
    </row>
    <row r="96" spans="16:44" x14ac:dyDescent="0.3">
      <c r="P96">
        <v>94</v>
      </c>
      <c r="Q96">
        <f t="shared" si="41"/>
        <v>38.5</v>
      </c>
      <c r="R96">
        <f t="shared" si="61"/>
        <v>1395</v>
      </c>
      <c r="S96" s="11">
        <f t="shared" si="63"/>
        <v>3.875</v>
      </c>
      <c r="T96">
        <f t="shared" si="64"/>
        <v>112.34375</v>
      </c>
      <c r="U96">
        <f t="shared" si="42"/>
        <v>27.22361107568203</v>
      </c>
      <c r="V96" s="14">
        <f t="shared" si="62"/>
        <v>27.223611075682129</v>
      </c>
      <c r="W96">
        <f t="shared" si="43"/>
        <v>6.1183669700188545</v>
      </c>
      <c r="X96">
        <f t="shared" si="43"/>
        <v>-7.9736110756821148</v>
      </c>
      <c r="Y96">
        <f t="shared" si="44"/>
        <v>1.46875</v>
      </c>
      <c r="Z96">
        <f t="shared" si="45"/>
        <v>10.157269048743279</v>
      </c>
      <c r="AA96">
        <f t="shared" si="46"/>
        <v>0.60236338534085176</v>
      </c>
      <c r="AB96">
        <f t="shared" si="47"/>
        <v>-0.78501524744671991</v>
      </c>
      <c r="AC96">
        <f t="shared" si="48"/>
        <v>0.14460087578183459</v>
      </c>
      <c r="AD96">
        <f t="shared" si="65"/>
        <v>0.79335334029123428</v>
      </c>
      <c r="AE96">
        <f t="shared" si="66"/>
        <v>0.60876142900872188</v>
      </c>
      <c r="AF96">
        <v>0</v>
      </c>
      <c r="AG96">
        <f t="shared" si="49"/>
        <v>-8.8027435776862312E-2</v>
      </c>
      <c r="AH96">
        <f t="shared" si="50"/>
        <v>0.11471958781055631</v>
      </c>
      <c r="AI96">
        <f t="shared" si="51"/>
        <v>0.98949006398403339</v>
      </c>
      <c r="AJ96">
        <f t="shared" si="52"/>
        <v>52.960649165320376</v>
      </c>
      <c r="AK96">
        <f t="shared" si="53"/>
        <v>95.050137036419088</v>
      </c>
      <c r="AL96">
        <f t="shared" si="54"/>
        <v>37.500000000000078</v>
      </c>
      <c r="AM96">
        <f t="shared" si="55"/>
        <v>81.685832521549955</v>
      </c>
      <c r="AN96">
        <f t="shared" si="56"/>
        <v>8.3141674784500328</v>
      </c>
      <c r="AO96">
        <f t="shared" si="57"/>
        <v>90</v>
      </c>
      <c r="AP96">
        <f t="shared" si="58"/>
        <v>141.72208848635748</v>
      </c>
      <c r="AQ96">
        <f t="shared" si="59"/>
        <v>83.412548427004779</v>
      </c>
      <c r="AR96">
        <f t="shared" si="60"/>
        <v>52.499999999999915</v>
      </c>
    </row>
    <row r="97" spans="16:44" x14ac:dyDescent="0.3">
      <c r="P97">
        <v>95</v>
      </c>
      <c r="Q97">
        <f t="shared" si="41"/>
        <v>38.5</v>
      </c>
      <c r="R97">
        <f t="shared" si="61"/>
        <v>1410</v>
      </c>
      <c r="S97" s="11">
        <f t="shared" si="63"/>
        <v>3.9166666666666665</v>
      </c>
      <c r="T97">
        <f t="shared" si="64"/>
        <v>113.8125</v>
      </c>
      <c r="U97">
        <f t="shared" si="42"/>
        <v>33.341978045700884</v>
      </c>
      <c r="V97" s="14">
        <f t="shared" si="62"/>
        <v>19.250000000000014</v>
      </c>
      <c r="W97">
        <f t="shared" si="43"/>
        <v>3.8461662664282201</v>
      </c>
      <c r="X97">
        <f t="shared" si="43"/>
        <v>-9.2854667635528738</v>
      </c>
      <c r="Y97">
        <f t="shared" si="44"/>
        <v>1.46875</v>
      </c>
      <c r="Z97">
        <f t="shared" si="45"/>
        <v>10.157269048743146</v>
      </c>
      <c r="AA97">
        <f t="shared" si="46"/>
        <v>0.37866145397656298</v>
      </c>
      <c r="AB97">
        <f t="shared" si="47"/>
        <v>-0.91416961773813121</v>
      </c>
      <c r="AC97">
        <f t="shared" si="48"/>
        <v>0.14460087578183647</v>
      </c>
      <c r="AD97">
        <f t="shared" si="65"/>
        <v>0.92387953251128629</v>
      </c>
      <c r="AE97">
        <f t="shared" si="66"/>
        <v>0.38268343236509073</v>
      </c>
      <c r="AF97">
        <v>0</v>
      </c>
      <c r="AG97">
        <f t="shared" si="49"/>
        <v>-5.5336359467191301E-2</v>
      </c>
      <c r="AH97">
        <f t="shared" si="50"/>
        <v>0.13359378951804565</v>
      </c>
      <c r="AI97">
        <f t="shared" si="51"/>
        <v>0.98949006398403294</v>
      </c>
      <c r="AJ97">
        <f t="shared" si="52"/>
        <v>67.749205343829587</v>
      </c>
      <c r="AK97">
        <f t="shared" si="53"/>
        <v>93.172160176524841</v>
      </c>
      <c r="AL97">
        <f t="shared" si="54"/>
        <v>22.500000000000064</v>
      </c>
      <c r="AM97">
        <f t="shared" si="55"/>
        <v>81.685832521549841</v>
      </c>
      <c r="AN97">
        <f t="shared" si="56"/>
        <v>8.3141674784502104</v>
      </c>
      <c r="AO97">
        <f t="shared" si="57"/>
        <v>90</v>
      </c>
      <c r="AP97">
        <f t="shared" si="58"/>
        <v>156.08807565470696</v>
      </c>
      <c r="AQ97">
        <f t="shared" si="59"/>
        <v>82.322686588213784</v>
      </c>
      <c r="AR97">
        <f t="shared" si="60"/>
        <v>67.499999999999929</v>
      </c>
    </row>
    <row r="98" spans="16:44" x14ac:dyDescent="0.3">
      <c r="P98">
        <v>96</v>
      </c>
      <c r="Q98">
        <f t="shared" si="41"/>
        <v>38.5</v>
      </c>
      <c r="R98">
        <f t="shared" si="61"/>
        <v>1425</v>
      </c>
      <c r="S98" s="11">
        <f t="shared" si="63"/>
        <v>3.9583333333333335</v>
      </c>
      <c r="T98">
        <f t="shared" si="64"/>
        <v>115.28125</v>
      </c>
      <c r="U98">
        <f t="shared" si="42"/>
        <v>37.188144312129104</v>
      </c>
      <c r="V98" s="14">
        <f t="shared" si="62"/>
        <v>9.9645332364471404</v>
      </c>
      <c r="W98">
        <f t="shared" si="43"/>
        <v>1.3118556878708958</v>
      </c>
      <c r="X98">
        <f t="shared" si="43"/>
        <v>-9.9645332364471031</v>
      </c>
      <c r="Y98">
        <f t="shared" si="44"/>
        <v>1.46875</v>
      </c>
      <c r="Z98">
        <f t="shared" si="45"/>
        <v>10.157269048743279</v>
      </c>
      <c r="AA98">
        <f t="shared" si="46"/>
        <v>0.1291543702914128</v>
      </c>
      <c r="AB98">
        <f t="shared" si="47"/>
        <v>-0.98102483931741258</v>
      </c>
      <c r="AC98">
        <f t="shared" si="48"/>
        <v>0.14460087578183459</v>
      </c>
      <c r="AD98">
        <f t="shared" si="65"/>
        <v>0.99144486137381027</v>
      </c>
      <c r="AE98">
        <f t="shared" si="66"/>
        <v>0.13052619222005332</v>
      </c>
      <c r="AF98">
        <v>0</v>
      </c>
      <c r="AG98">
        <f t="shared" si="49"/>
        <v>-1.8874201707487794E-2</v>
      </c>
      <c r="AH98">
        <f t="shared" si="50"/>
        <v>0.14336379524405254</v>
      </c>
      <c r="AI98">
        <f t="shared" si="51"/>
        <v>0.9894900639840335</v>
      </c>
      <c r="AJ98">
        <f t="shared" si="52"/>
        <v>82.579270645550835</v>
      </c>
      <c r="AK98">
        <f t="shared" si="53"/>
        <v>91.081476316040693</v>
      </c>
      <c r="AL98">
        <f t="shared" si="54"/>
        <v>7.5000000000000551</v>
      </c>
      <c r="AM98">
        <f t="shared" si="55"/>
        <v>81.685832521549955</v>
      </c>
      <c r="AN98">
        <f t="shared" si="56"/>
        <v>8.3141674784499937</v>
      </c>
      <c r="AO98">
        <f t="shared" si="57"/>
        <v>90</v>
      </c>
      <c r="AP98">
        <f t="shared" si="58"/>
        <v>168.82057422369496</v>
      </c>
      <c r="AQ98">
        <f t="shared" si="59"/>
        <v>81.757458342767364</v>
      </c>
      <c r="AR98">
        <f t="shared" si="60"/>
        <v>82.499999999999901</v>
      </c>
    </row>
    <row r="99" spans="16:44" x14ac:dyDescent="0.3">
      <c r="P99">
        <v>97</v>
      </c>
      <c r="Q99">
        <f t="shared" si="41"/>
        <v>38.5</v>
      </c>
      <c r="R99">
        <f t="shared" si="61"/>
        <v>1440</v>
      </c>
      <c r="S99" s="11">
        <f t="shared" si="63"/>
        <v>4</v>
      </c>
      <c r="T99">
        <f t="shared" si="64"/>
        <v>116.75</v>
      </c>
      <c r="U99">
        <f t="shared" si="42"/>
        <v>38.5</v>
      </c>
      <c r="V99" s="14">
        <f t="shared" si="62"/>
        <v>3.7734572411185496E-14</v>
      </c>
      <c r="W99">
        <f t="shared" si="43"/>
        <v>-1.3118556878708389</v>
      </c>
      <c r="X99">
        <f t="shared" si="43"/>
        <v>-9.9645332364469716</v>
      </c>
      <c r="Y99">
        <f t="shared" si="44"/>
        <v>1.46875</v>
      </c>
      <c r="Z99">
        <f t="shared" si="45"/>
        <v>10.157269048743142</v>
      </c>
      <c r="AA99">
        <f t="shared" si="46"/>
        <v>-0.12915437029140894</v>
      </c>
      <c r="AB99">
        <f t="shared" si="47"/>
        <v>-0.9810248393174128</v>
      </c>
      <c r="AC99">
        <f t="shared" si="48"/>
        <v>0.14460087578183653</v>
      </c>
      <c r="AD99">
        <f t="shared" si="65"/>
        <v>0.99144486137381072</v>
      </c>
      <c r="AE99">
        <f t="shared" si="66"/>
        <v>-0.13052619222004946</v>
      </c>
      <c r="AF99">
        <v>0</v>
      </c>
      <c r="AG99">
        <f t="shared" si="49"/>
        <v>1.8874201707487489E-2</v>
      </c>
      <c r="AH99">
        <f t="shared" si="50"/>
        <v>0.14336379524405454</v>
      </c>
      <c r="AI99">
        <f t="shared" si="51"/>
        <v>0.98949006398403316</v>
      </c>
      <c r="AJ99">
        <f t="shared" si="52"/>
        <v>97.420729354448952</v>
      </c>
      <c r="AK99">
        <f t="shared" si="53"/>
        <v>88.918523683959322</v>
      </c>
      <c r="AL99">
        <f t="shared" si="54"/>
        <v>7.4999999999998641</v>
      </c>
      <c r="AM99">
        <f t="shared" si="55"/>
        <v>81.685832521549841</v>
      </c>
      <c r="AN99">
        <f t="shared" si="56"/>
        <v>8.3141674784501216</v>
      </c>
      <c r="AO99">
        <f t="shared" si="57"/>
        <v>90</v>
      </c>
      <c r="AP99">
        <f t="shared" si="58"/>
        <v>168.82057422369502</v>
      </c>
      <c r="AQ99">
        <f t="shared" si="59"/>
        <v>81.757458342767265</v>
      </c>
      <c r="AR99">
        <f t="shared" si="60"/>
        <v>97.499999999999872</v>
      </c>
    </row>
    <row r="100" spans="16:44" x14ac:dyDescent="0.3">
      <c r="P100">
        <v>98</v>
      </c>
      <c r="Q100">
        <f t="shared" si="41"/>
        <v>38.5</v>
      </c>
      <c r="R100">
        <f t="shared" si="61"/>
        <v>1455</v>
      </c>
      <c r="S100" s="11">
        <f t="shared" si="63"/>
        <v>4.041666666666667</v>
      </c>
      <c r="T100">
        <f t="shared" si="64"/>
        <v>118.21875</v>
      </c>
      <c r="U100">
        <f t="shared" si="42"/>
        <v>37.188144312129161</v>
      </c>
      <c r="V100" s="14">
        <f t="shared" si="62"/>
        <v>-9.9645332364469343</v>
      </c>
      <c r="W100">
        <f t="shared" si="43"/>
        <v>-3.8461662664282414</v>
      </c>
      <c r="X100">
        <f t="shared" si="43"/>
        <v>-9.2854667635530124</v>
      </c>
      <c r="Y100">
        <f t="shared" si="44"/>
        <v>1.46875</v>
      </c>
      <c r="Z100">
        <f t="shared" si="45"/>
        <v>10.157269048743281</v>
      </c>
      <c r="AA100">
        <f t="shared" si="46"/>
        <v>-0.37866145397656004</v>
      </c>
      <c r="AB100">
        <f t="shared" si="47"/>
        <v>-0.91416961773813277</v>
      </c>
      <c r="AC100">
        <f t="shared" si="48"/>
        <v>0.14460087578183456</v>
      </c>
      <c r="AD100">
        <f t="shared" si="65"/>
        <v>0.92387953251128763</v>
      </c>
      <c r="AE100">
        <f t="shared" si="66"/>
        <v>-0.38268343236508762</v>
      </c>
      <c r="AF100">
        <v>0</v>
      </c>
      <c r="AG100">
        <f t="shared" si="49"/>
        <v>5.5336359467190122E-2</v>
      </c>
      <c r="AH100">
        <f t="shared" si="50"/>
        <v>0.1335937895180441</v>
      </c>
      <c r="AI100">
        <f t="shared" si="51"/>
        <v>0.98949006398403316</v>
      </c>
      <c r="AJ100">
        <f t="shared" si="52"/>
        <v>112.25079465617023</v>
      </c>
      <c r="AK100">
        <f t="shared" si="53"/>
        <v>86.827839823475216</v>
      </c>
      <c r="AL100">
        <f t="shared" si="54"/>
        <v>22.499999999999876</v>
      </c>
      <c r="AM100">
        <f t="shared" si="55"/>
        <v>81.685832521549955</v>
      </c>
      <c r="AN100">
        <f t="shared" si="56"/>
        <v>8.3141674784501216</v>
      </c>
      <c r="AO100">
        <f t="shared" si="57"/>
        <v>90</v>
      </c>
      <c r="AP100">
        <f t="shared" si="58"/>
        <v>156.08807565470718</v>
      </c>
      <c r="AQ100">
        <f t="shared" si="59"/>
        <v>82.32268658821387</v>
      </c>
      <c r="AR100">
        <f t="shared" si="60"/>
        <v>112.49999999999987</v>
      </c>
    </row>
    <row r="101" spans="16:44" x14ac:dyDescent="0.3">
      <c r="P101">
        <v>99</v>
      </c>
      <c r="Q101">
        <f t="shared" si="41"/>
        <v>38.5</v>
      </c>
      <c r="R101">
        <f t="shared" si="61"/>
        <v>1470</v>
      </c>
      <c r="S101" s="11">
        <f t="shared" si="63"/>
        <v>4.083333333333333</v>
      </c>
      <c r="T101">
        <f t="shared" si="64"/>
        <v>119.6875</v>
      </c>
      <c r="U101">
        <f t="shared" si="42"/>
        <v>33.34197804570092</v>
      </c>
      <c r="V101" s="14">
        <f t="shared" si="62"/>
        <v>-19.249999999999947</v>
      </c>
      <c r="W101">
        <f t="shared" si="43"/>
        <v>-6.1183669700188368</v>
      </c>
      <c r="X101">
        <f t="shared" si="43"/>
        <v>-7.973611075682129</v>
      </c>
      <c r="Y101">
        <f t="shared" si="44"/>
        <v>1.46875</v>
      </c>
      <c r="Z101">
        <f t="shared" si="45"/>
        <v>10.157269048743279</v>
      </c>
      <c r="AA101">
        <f t="shared" si="46"/>
        <v>-0.60236338534084999</v>
      </c>
      <c r="AB101">
        <f t="shared" si="47"/>
        <v>-0.78501524744672135</v>
      </c>
      <c r="AC101">
        <f t="shared" si="48"/>
        <v>0.14460087578183459</v>
      </c>
      <c r="AD101">
        <f t="shared" si="65"/>
        <v>0.79335334029123561</v>
      </c>
      <c r="AE101">
        <f t="shared" si="66"/>
        <v>-0.6087614290087201</v>
      </c>
      <c r="AF101">
        <v>0</v>
      </c>
      <c r="AG101">
        <f t="shared" si="49"/>
        <v>8.8027435776862048E-2</v>
      </c>
      <c r="AH101">
        <f t="shared" si="50"/>
        <v>0.11471958781055651</v>
      </c>
      <c r="AI101">
        <f t="shared" si="51"/>
        <v>0.98949006398403339</v>
      </c>
      <c r="AJ101">
        <f t="shared" si="52"/>
        <v>127.03935083467948</v>
      </c>
      <c r="AK101">
        <f t="shared" si="53"/>
        <v>84.949862963580941</v>
      </c>
      <c r="AL101">
        <f t="shared" si="54"/>
        <v>37.499999999999957</v>
      </c>
      <c r="AM101">
        <f t="shared" si="55"/>
        <v>81.685832521549955</v>
      </c>
      <c r="AN101">
        <f t="shared" si="56"/>
        <v>8.3141674784500328</v>
      </c>
      <c r="AO101">
        <f t="shared" si="57"/>
        <v>90</v>
      </c>
      <c r="AP101">
        <f t="shared" si="58"/>
        <v>141.72208848635759</v>
      </c>
      <c r="AQ101">
        <f t="shared" si="59"/>
        <v>83.412548427004779</v>
      </c>
      <c r="AR101">
        <f t="shared" si="60"/>
        <v>127.49999999999997</v>
      </c>
    </row>
    <row r="102" spans="16:44" x14ac:dyDescent="0.3">
      <c r="P102">
        <v>100</v>
      </c>
      <c r="Q102">
        <f t="shared" si="41"/>
        <v>38.5</v>
      </c>
      <c r="R102">
        <f t="shared" si="61"/>
        <v>1485</v>
      </c>
      <c r="S102" s="11">
        <f t="shared" si="63"/>
        <v>4.125</v>
      </c>
      <c r="T102">
        <f t="shared" si="64"/>
        <v>121.15625</v>
      </c>
      <c r="U102">
        <f t="shared" si="42"/>
        <v>27.223611075682083</v>
      </c>
      <c r="V102" s="14">
        <f t="shared" si="62"/>
        <v>-27.223611075682076</v>
      </c>
      <c r="W102">
        <f t="shared" si="43"/>
        <v>-7.9736110756820118</v>
      </c>
      <c r="X102">
        <f t="shared" si="43"/>
        <v>-6.1183669700187728</v>
      </c>
      <c r="Y102">
        <f t="shared" si="44"/>
        <v>1.46875</v>
      </c>
      <c r="Z102">
        <f t="shared" si="45"/>
        <v>10.157269048743149</v>
      </c>
      <c r="AA102">
        <f t="shared" si="46"/>
        <v>-0.7850152474467198</v>
      </c>
      <c r="AB102">
        <f t="shared" si="47"/>
        <v>-0.60236338534085143</v>
      </c>
      <c r="AC102">
        <f t="shared" si="48"/>
        <v>0.14460087578183642</v>
      </c>
      <c r="AD102">
        <f t="shared" si="65"/>
        <v>0.60876142900872177</v>
      </c>
      <c r="AE102">
        <f t="shared" si="66"/>
        <v>-0.79335334029123428</v>
      </c>
      <c r="AF102">
        <v>0</v>
      </c>
      <c r="AG102">
        <f t="shared" si="49"/>
        <v>0.11471958781055777</v>
      </c>
      <c r="AH102">
        <f t="shared" si="50"/>
        <v>8.8027435776863408E-2</v>
      </c>
      <c r="AI102">
        <f t="shared" si="51"/>
        <v>0.98949006398403305</v>
      </c>
      <c r="AJ102">
        <f t="shared" si="52"/>
        <v>141.72208848635745</v>
      </c>
      <c r="AK102">
        <f t="shared" si="53"/>
        <v>83.412548427004708</v>
      </c>
      <c r="AL102">
        <f t="shared" si="54"/>
        <v>52.499999999999915</v>
      </c>
      <c r="AM102">
        <f t="shared" si="55"/>
        <v>81.685832521549841</v>
      </c>
      <c r="AN102">
        <f t="shared" si="56"/>
        <v>8.3141674784501731</v>
      </c>
      <c r="AO102">
        <f t="shared" si="57"/>
        <v>90</v>
      </c>
      <c r="AP102">
        <f t="shared" si="58"/>
        <v>127.0393508346796</v>
      </c>
      <c r="AQ102">
        <f t="shared" si="59"/>
        <v>84.949862963580841</v>
      </c>
      <c r="AR102">
        <f t="shared" si="60"/>
        <v>142.49999999999991</v>
      </c>
    </row>
    <row r="103" spans="16:44" x14ac:dyDescent="0.3">
      <c r="P103">
        <v>101</v>
      </c>
      <c r="Q103">
        <f t="shared" si="41"/>
        <v>38.5</v>
      </c>
      <c r="R103">
        <f t="shared" si="61"/>
        <v>1500</v>
      </c>
      <c r="S103" s="11">
        <f t="shared" si="63"/>
        <v>4.166666666666667</v>
      </c>
      <c r="T103">
        <f t="shared" si="64"/>
        <v>122.625</v>
      </c>
      <c r="U103">
        <f t="shared" si="42"/>
        <v>19.250000000000071</v>
      </c>
      <c r="V103" s="14">
        <f t="shared" si="62"/>
        <v>-33.341978045700849</v>
      </c>
      <c r="W103">
        <f t="shared" si="43"/>
        <v>-9.2854667635529946</v>
      </c>
      <c r="X103">
        <f t="shared" si="43"/>
        <v>-3.8461662664282699</v>
      </c>
      <c r="Y103">
        <f t="shared" si="44"/>
        <v>1.46875</v>
      </c>
      <c r="Z103">
        <f t="shared" si="45"/>
        <v>10.157269048743274</v>
      </c>
      <c r="AA103">
        <f t="shared" si="46"/>
        <v>-0.91416961773813166</v>
      </c>
      <c r="AB103">
        <f t="shared" si="47"/>
        <v>-0.37866145397656309</v>
      </c>
      <c r="AC103">
        <f t="shared" si="48"/>
        <v>0.14460087578183467</v>
      </c>
      <c r="AD103">
        <f t="shared" si="65"/>
        <v>0.38268343236509067</v>
      </c>
      <c r="AE103">
        <f t="shared" si="66"/>
        <v>-0.92387953251128641</v>
      </c>
      <c r="AF103">
        <v>0</v>
      </c>
      <c r="AG103">
        <f t="shared" si="49"/>
        <v>0.13359378951804401</v>
      </c>
      <c r="AH103">
        <f t="shared" si="50"/>
        <v>5.5336359467190607E-2</v>
      </c>
      <c r="AI103">
        <f t="shared" si="51"/>
        <v>0.98949006398403339</v>
      </c>
      <c r="AJ103">
        <f t="shared" si="52"/>
        <v>156.08807565470701</v>
      </c>
      <c r="AK103">
        <f t="shared" si="53"/>
        <v>82.32268658821387</v>
      </c>
      <c r="AL103">
        <f t="shared" si="54"/>
        <v>67.499999999999957</v>
      </c>
      <c r="AM103">
        <f t="shared" si="55"/>
        <v>81.685832521549941</v>
      </c>
      <c r="AN103">
        <f t="shared" si="56"/>
        <v>8.3141674784500328</v>
      </c>
      <c r="AO103">
        <f t="shared" si="57"/>
        <v>90</v>
      </c>
      <c r="AP103">
        <f t="shared" si="58"/>
        <v>112.25079465617041</v>
      </c>
      <c r="AQ103">
        <f t="shared" si="59"/>
        <v>86.827839823475202</v>
      </c>
      <c r="AR103">
        <f t="shared" si="60"/>
        <v>157.49999999999997</v>
      </c>
    </row>
    <row r="104" spans="16:44" x14ac:dyDescent="0.3">
      <c r="P104">
        <v>102</v>
      </c>
      <c r="Q104">
        <f t="shared" si="41"/>
        <v>38.5</v>
      </c>
      <c r="R104">
        <f t="shared" si="61"/>
        <v>1515</v>
      </c>
      <c r="S104" s="11">
        <f t="shared" si="63"/>
        <v>4.208333333333333</v>
      </c>
      <c r="T104">
        <f t="shared" si="64"/>
        <v>124.09375</v>
      </c>
      <c r="U104">
        <f t="shared" si="42"/>
        <v>9.9645332364470764</v>
      </c>
      <c r="V104" s="14">
        <f t="shared" si="62"/>
        <v>-37.188144312129118</v>
      </c>
      <c r="W104">
        <f t="shared" si="43"/>
        <v>-9.9645332364469681</v>
      </c>
      <c r="X104">
        <f t="shared" si="43"/>
        <v>-1.3118556878708816</v>
      </c>
      <c r="Y104">
        <f t="shared" si="44"/>
        <v>1.46875</v>
      </c>
      <c r="Z104">
        <f t="shared" si="45"/>
        <v>10.157269048743146</v>
      </c>
      <c r="AA104">
        <f t="shared" si="46"/>
        <v>-0.98102483931741213</v>
      </c>
      <c r="AB104">
        <f t="shared" si="47"/>
        <v>-0.12915437029141311</v>
      </c>
      <c r="AC104">
        <f t="shared" si="48"/>
        <v>0.14460087578183647</v>
      </c>
      <c r="AD104">
        <f t="shared" si="65"/>
        <v>0.13052619222005368</v>
      </c>
      <c r="AE104">
        <f t="shared" si="66"/>
        <v>-0.99144486137381016</v>
      </c>
      <c r="AF104">
        <v>0</v>
      </c>
      <c r="AG104">
        <f t="shared" si="49"/>
        <v>0.1433637952440544</v>
      </c>
      <c r="AH104">
        <f t="shared" si="50"/>
        <v>1.8874201707488093E-2</v>
      </c>
      <c r="AI104">
        <f t="shared" si="51"/>
        <v>0.98949006398403305</v>
      </c>
      <c r="AJ104">
        <f t="shared" si="52"/>
        <v>168.82057422369485</v>
      </c>
      <c r="AK104">
        <f t="shared" si="53"/>
        <v>81.757458342767279</v>
      </c>
      <c r="AL104">
        <f t="shared" si="54"/>
        <v>82.499999999999886</v>
      </c>
      <c r="AM104">
        <f t="shared" si="55"/>
        <v>81.685832521549841</v>
      </c>
      <c r="AN104">
        <f t="shared" si="56"/>
        <v>8.3141674784501731</v>
      </c>
      <c r="AO104">
        <f t="shared" si="57"/>
        <v>90</v>
      </c>
      <c r="AP104">
        <f t="shared" si="58"/>
        <v>97.420729354449193</v>
      </c>
      <c r="AQ104">
        <f t="shared" si="59"/>
        <v>88.918523683959279</v>
      </c>
      <c r="AR104">
        <f t="shared" si="60"/>
        <v>172.49999999999986</v>
      </c>
    </row>
    <row r="105" spans="16:44" x14ac:dyDescent="0.3">
      <c r="P105">
        <v>103</v>
      </c>
      <c r="Q105">
        <f t="shared" si="41"/>
        <v>38.5</v>
      </c>
      <c r="R105">
        <f t="shared" si="61"/>
        <v>1530</v>
      </c>
      <c r="S105" s="11">
        <f t="shared" si="63"/>
        <v>4.25</v>
      </c>
      <c r="T105">
        <f t="shared" si="64"/>
        <v>125.5625</v>
      </c>
      <c r="U105">
        <f t="shared" si="42"/>
        <v>1.0848272150379423E-13</v>
      </c>
      <c r="V105" s="14">
        <f t="shared" si="62"/>
        <v>-38.5</v>
      </c>
      <c r="W105">
        <f t="shared" si="43"/>
        <v>-9.9645332364471084</v>
      </c>
      <c r="X105">
        <f t="shared" si="43"/>
        <v>1.3118556878708603</v>
      </c>
      <c r="Y105">
        <f t="shared" si="44"/>
        <v>1.46875</v>
      </c>
      <c r="Z105">
        <f t="shared" si="45"/>
        <v>10.157269048743281</v>
      </c>
      <c r="AA105">
        <f t="shared" si="46"/>
        <v>-0.98102483931741291</v>
      </c>
      <c r="AB105">
        <f t="shared" si="47"/>
        <v>0.12915437029140928</v>
      </c>
      <c r="AC105">
        <f t="shared" si="48"/>
        <v>0.14460087578183456</v>
      </c>
      <c r="AD105">
        <f t="shared" si="65"/>
        <v>-0.13052619222004977</v>
      </c>
      <c r="AE105">
        <f t="shared" si="66"/>
        <v>-0.99144486137381072</v>
      </c>
      <c r="AF105">
        <v>0</v>
      </c>
      <c r="AG105">
        <f t="shared" si="49"/>
        <v>0.1433637952440526</v>
      </c>
      <c r="AH105">
        <f t="shared" si="50"/>
        <v>-1.8874201707487277E-2</v>
      </c>
      <c r="AI105">
        <f t="shared" si="51"/>
        <v>0.98949006398403339</v>
      </c>
      <c r="AJ105">
        <f t="shared" si="52"/>
        <v>168.8205742236951</v>
      </c>
      <c r="AK105">
        <f t="shared" si="53"/>
        <v>81.757458342767364</v>
      </c>
      <c r="AL105">
        <f t="shared" si="54"/>
        <v>97.499999999999886</v>
      </c>
      <c r="AM105">
        <f t="shared" si="55"/>
        <v>81.685832521549955</v>
      </c>
      <c r="AN105">
        <f t="shared" si="56"/>
        <v>8.3141674784500328</v>
      </c>
      <c r="AO105">
        <f t="shared" si="57"/>
        <v>90</v>
      </c>
      <c r="AP105">
        <f t="shared" si="58"/>
        <v>82.579270645551034</v>
      </c>
      <c r="AQ105">
        <f t="shared" si="59"/>
        <v>91.081476316040664</v>
      </c>
      <c r="AR105">
        <f t="shared" si="60"/>
        <v>172.50000000000011</v>
      </c>
    </row>
    <row r="106" spans="16:44" x14ac:dyDescent="0.3">
      <c r="P106">
        <v>104</v>
      </c>
      <c r="Q106">
        <f t="shared" si="41"/>
        <v>38.5</v>
      </c>
      <c r="R106">
        <f t="shared" si="61"/>
        <v>1545</v>
      </c>
      <c r="S106" s="11">
        <f t="shared" si="63"/>
        <v>4.291666666666667</v>
      </c>
      <c r="T106">
        <f t="shared" si="64"/>
        <v>127.03125</v>
      </c>
      <c r="U106">
        <f t="shared" si="42"/>
        <v>-9.9645332364470001</v>
      </c>
      <c r="V106" s="14">
        <f t="shared" si="62"/>
        <v>-37.18814431212914</v>
      </c>
      <c r="W106">
        <f t="shared" si="43"/>
        <v>-9.2854667635528862</v>
      </c>
      <c r="X106">
        <f t="shared" si="43"/>
        <v>3.8461662664281846</v>
      </c>
      <c r="Y106">
        <f t="shared" si="44"/>
        <v>1.46875</v>
      </c>
      <c r="Z106">
        <f t="shared" si="45"/>
        <v>10.157269048743142</v>
      </c>
      <c r="AA106">
        <f t="shared" si="46"/>
        <v>-0.91416961773813277</v>
      </c>
      <c r="AB106">
        <f t="shared" si="47"/>
        <v>0.37866145397655959</v>
      </c>
      <c r="AC106">
        <f t="shared" si="48"/>
        <v>0.14460087578183653</v>
      </c>
      <c r="AD106">
        <f t="shared" si="65"/>
        <v>-0.38268343236508728</v>
      </c>
      <c r="AE106">
        <f t="shared" si="66"/>
        <v>-0.92387953251128774</v>
      </c>
      <c r="AF106">
        <v>0</v>
      </c>
      <c r="AG106">
        <f t="shared" si="49"/>
        <v>0.13359378951804593</v>
      </c>
      <c r="AH106">
        <f t="shared" si="50"/>
        <v>-5.5336359467190829E-2</v>
      </c>
      <c r="AI106">
        <f t="shared" si="51"/>
        <v>0.98949006398403305</v>
      </c>
      <c r="AJ106">
        <f t="shared" si="52"/>
        <v>156.08807565470718</v>
      </c>
      <c r="AK106">
        <f t="shared" si="53"/>
        <v>82.322686588213756</v>
      </c>
      <c r="AL106">
        <f t="shared" si="54"/>
        <v>112.49999999999986</v>
      </c>
      <c r="AM106">
        <f t="shared" si="55"/>
        <v>81.685832521549841</v>
      </c>
      <c r="AN106">
        <f t="shared" si="56"/>
        <v>8.3141674784501731</v>
      </c>
      <c r="AO106">
        <f t="shared" si="57"/>
        <v>90</v>
      </c>
      <c r="AP106">
        <f t="shared" si="58"/>
        <v>67.7492053438298</v>
      </c>
      <c r="AQ106">
        <f t="shared" si="59"/>
        <v>93.172160176524812</v>
      </c>
      <c r="AR106">
        <f t="shared" si="60"/>
        <v>157.50000000000017</v>
      </c>
    </row>
    <row r="107" spans="16:44" x14ac:dyDescent="0.3">
      <c r="P107">
        <v>105</v>
      </c>
      <c r="Q107">
        <f t="shared" si="41"/>
        <v>38.5</v>
      </c>
      <c r="R107">
        <f t="shared" si="61"/>
        <v>1560</v>
      </c>
      <c r="S107" s="11">
        <f t="shared" si="63"/>
        <v>4.333333333333333</v>
      </c>
      <c r="T107">
        <f t="shared" si="64"/>
        <v>128.5</v>
      </c>
      <c r="U107">
        <f t="shared" si="42"/>
        <v>-19.249999999999886</v>
      </c>
      <c r="V107" s="14">
        <f t="shared" si="62"/>
        <v>-33.341978045700955</v>
      </c>
      <c r="W107">
        <f t="shared" si="43"/>
        <v>-7.9736110756821397</v>
      </c>
      <c r="X107">
        <f t="shared" si="43"/>
        <v>6.1183669700188226</v>
      </c>
      <c r="Y107">
        <f t="shared" si="44"/>
        <v>1.46875</v>
      </c>
      <c r="Z107">
        <f t="shared" si="45"/>
        <v>10.157269048743279</v>
      </c>
      <c r="AA107">
        <f t="shared" si="46"/>
        <v>-0.78501524744672235</v>
      </c>
      <c r="AB107">
        <f t="shared" si="47"/>
        <v>0.60236338534084866</v>
      </c>
      <c r="AC107">
        <f t="shared" si="48"/>
        <v>0.14460087578183459</v>
      </c>
      <c r="AD107">
        <f t="shared" si="65"/>
        <v>-0.60876142900871877</v>
      </c>
      <c r="AE107">
        <f t="shared" si="66"/>
        <v>-0.79335334029123661</v>
      </c>
      <c r="AF107">
        <v>0</v>
      </c>
      <c r="AG107">
        <f t="shared" si="49"/>
        <v>0.11471958781055665</v>
      </c>
      <c r="AH107">
        <f t="shared" si="50"/>
        <v>-8.8027435776861854E-2</v>
      </c>
      <c r="AI107">
        <f t="shared" si="51"/>
        <v>0.98949006398403339</v>
      </c>
      <c r="AJ107">
        <f t="shared" si="52"/>
        <v>141.72208848635771</v>
      </c>
      <c r="AK107">
        <f t="shared" si="53"/>
        <v>83.412548427004765</v>
      </c>
      <c r="AL107">
        <f t="shared" si="54"/>
        <v>127.49999999999986</v>
      </c>
      <c r="AM107">
        <f t="shared" si="55"/>
        <v>81.685832521549955</v>
      </c>
      <c r="AN107">
        <f t="shared" si="56"/>
        <v>8.3141674784500328</v>
      </c>
      <c r="AO107">
        <f t="shared" si="57"/>
        <v>90</v>
      </c>
      <c r="AP107">
        <f t="shared" si="58"/>
        <v>52.960649165320589</v>
      </c>
      <c r="AQ107">
        <f t="shared" si="59"/>
        <v>95.050137036419045</v>
      </c>
      <c r="AR107">
        <f t="shared" si="60"/>
        <v>142.50000000000014</v>
      </c>
    </row>
    <row r="108" spans="16:44" x14ac:dyDescent="0.3">
      <c r="P108">
        <v>106</v>
      </c>
      <c r="Q108">
        <f t="shared" si="41"/>
        <v>38.5</v>
      </c>
      <c r="R108">
        <f t="shared" si="61"/>
        <v>1575</v>
      </c>
      <c r="S108" s="11">
        <f t="shared" si="63"/>
        <v>4.375</v>
      </c>
      <c r="T108">
        <f t="shared" si="64"/>
        <v>129.96875</v>
      </c>
      <c r="U108">
        <f t="shared" si="42"/>
        <v>-27.223611075682026</v>
      </c>
      <c r="V108" s="14">
        <f t="shared" si="62"/>
        <v>-27.223611075682133</v>
      </c>
      <c r="W108">
        <f t="shared" si="43"/>
        <v>-6.1183669700187799</v>
      </c>
      <c r="X108">
        <f t="shared" si="43"/>
        <v>7.9736110756819976</v>
      </c>
      <c r="Y108">
        <f t="shared" si="44"/>
        <v>1.46875</v>
      </c>
      <c r="Z108">
        <f t="shared" si="45"/>
        <v>10.157269048743142</v>
      </c>
      <c r="AA108">
        <f t="shared" si="46"/>
        <v>-0.60236338534085254</v>
      </c>
      <c r="AB108">
        <f t="shared" si="47"/>
        <v>0.78501524744671891</v>
      </c>
      <c r="AC108">
        <f t="shared" si="48"/>
        <v>0.14460087578183653</v>
      </c>
      <c r="AD108">
        <f t="shared" si="65"/>
        <v>-0.7933533402912335</v>
      </c>
      <c r="AE108">
        <f t="shared" si="66"/>
        <v>-0.60876142900872288</v>
      </c>
      <c r="AF108">
        <v>0</v>
      </c>
      <c r="AG108">
        <f t="shared" si="49"/>
        <v>8.802743577686363E-2</v>
      </c>
      <c r="AH108">
        <f t="shared" si="50"/>
        <v>-0.11471958781055774</v>
      </c>
      <c r="AI108">
        <f t="shared" si="51"/>
        <v>0.98949006398403305</v>
      </c>
      <c r="AJ108">
        <f t="shared" si="52"/>
        <v>127.03935083467971</v>
      </c>
      <c r="AK108">
        <f t="shared" si="53"/>
        <v>84.949862963580841</v>
      </c>
      <c r="AL108">
        <f t="shared" si="54"/>
        <v>142.49999999999983</v>
      </c>
      <c r="AM108">
        <f t="shared" si="55"/>
        <v>81.685832521549841</v>
      </c>
      <c r="AN108">
        <f t="shared" si="56"/>
        <v>8.3141674784501731</v>
      </c>
      <c r="AO108">
        <f t="shared" si="57"/>
        <v>90</v>
      </c>
      <c r="AP108">
        <f t="shared" si="58"/>
        <v>38.277911513642621</v>
      </c>
      <c r="AQ108">
        <f t="shared" si="59"/>
        <v>96.587451572995306</v>
      </c>
      <c r="AR108">
        <f t="shared" si="60"/>
        <v>127.50000000000017</v>
      </c>
    </row>
    <row r="109" spans="16:44" x14ac:dyDescent="0.3">
      <c r="P109">
        <v>107</v>
      </c>
      <c r="Q109">
        <f t="shared" si="41"/>
        <v>38.5</v>
      </c>
      <c r="R109">
        <f t="shared" si="61"/>
        <v>1590</v>
      </c>
      <c r="S109" s="11">
        <f t="shared" si="63"/>
        <v>4.416666666666667</v>
      </c>
      <c r="T109">
        <f t="shared" si="64"/>
        <v>131.4375</v>
      </c>
      <c r="U109">
        <f t="shared" si="42"/>
        <v>-33.341978045700806</v>
      </c>
      <c r="V109" s="14">
        <f t="shared" si="62"/>
        <v>-19.250000000000135</v>
      </c>
      <c r="W109">
        <f t="shared" si="43"/>
        <v>-3.8461662664283338</v>
      </c>
      <c r="X109">
        <f t="shared" si="43"/>
        <v>9.2854667635531225</v>
      </c>
      <c r="Y109">
        <f t="shared" si="44"/>
        <v>1.46875</v>
      </c>
      <c r="Z109">
        <f t="shared" si="45"/>
        <v>10.157269048743416</v>
      </c>
      <c r="AA109">
        <f t="shared" si="46"/>
        <v>-0.37866145397656409</v>
      </c>
      <c r="AB109">
        <f t="shared" si="47"/>
        <v>0.91416961773813143</v>
      </c>
      <c r="AC109">
        <f t="shared" si="48"/>
        <v>0.14460087578183264</v>
      </c>
      <c r="AD109">
        <f t="shared" si="65"/>
        <v>-0.92387953251128607</v>
      </c>
      <c r="AE109">
        <f t="shared" si="66"/>
        <v>-0.38268343236509161</v>
      </c>
      <c r="AF109">
        <v>0</v>
      </c>
      <c r="AG109">
        <f t="shared" si="49"/>
        <v>5.5336359467189969E-2</v>
      </c>
      <c r="AH109">
        <f t="shared" si="50"/>
        <v>-0.1335937895180421</v>
      </c>
      <c r="AI109">
        <f t="shared" si="51"/>
        <v>0.98949006398403372</v>
      </c>
      <c r="AJ109">
        <f t="shared" si="52"/>
        <v>112.25079465617047</v>
      </c>
      <c r="AK109">
        <f t="shared" si="53"/>
        <v>86.827839823475244</v>
      </c>
      <c r="AL109">
        <f t="shared" si="54"/>
        <v>157.49999999999989</v>
      </c>
      <c r="AM109">
        <f t="shared" si="55"/>
        <v>81.685832521550068</v>
      </c>
      <c r="AN109">
        <f t="shared" si="56"/>
        <v>8.3141674784499049</v>
      </c>
      <c r="AO109">
        <f t="shared" si="57"/>
        <v>90</v>
      </c>
      <c r="AP109">
        <f t="shared" si="58"/>
        <v>23.911924345293013</v>
      </c>
      <c r="AQ109">
        <f t="shared" si="59"/>
        <v>97.677313411786002</v>
      </c>
      <c r="AR109">
        <f t="shared" si="60"/>
        <v>112.50000000000011</v>
      </c>
    </row>
    <row r="110" spans="16:44" x14ac:dyDescent="0.3">
      <c r="P110">
        <v>108</v>
      </c>
      <c r="Q110">
        <f t="shared" si="41"/>
        <v>38.5</v>
      </c>
      <c r="R110">
        <f t="shared" si="61"/>
        <v>1605</v>
      </c>
      <c r="S110" s="11">
        <f t="shared" si="63"/>
        <v>4.458333333333333</v>
      </c>
      <c r="T110">
        <f t="shared" si="64"/>
        <v>132.90625</v>
      </c>
      <c r="U110">
        <f t="shared" si="42"/>
        <v>-37.18814431212914</v>
      </c>
      <c r="V110" s="14">
        <f t="shared" si="62"/>
        <v>-9.9645332364470125</v>
      </c>
      <c r="W110">
        <f t="shared" si="43"/>
        <v>-1.3118556878708603</v>
      </c>
      <c r="X110">
        <f t="shared" si="43"/>
        <v>9.9645332364468331</v>
      </c>
      <c r="Y110">
        <f t="shared" si="44"/>
        <v>1.46875</v>
      </c>
      <c r="Z110">
        <f t="shared" si="45"/>
        <v>10.157269048743011</v>
      </c>
      <c r="AA110">
        <f t="shared" si="46"/>
        <v>-0.12915437029141272</v>
      </c>
      <c r="AB110">
        <f t="shared" si="47"/>
        <v>0.98102483931741191</v>
      </c>
      <c r="AC110">
        <f t="shared" si="48"/>
        <v>0.14460087578183839</v>
      </c>
      <c r="AD110">
        <f t="shared" si="65"/>
        <v>-0.99144486137381016</v>
      </c>
      <c r="AE110">
        <f t="shared" si="66"/>
        <v>-0.13052619222005332</v>
      </c>
      <c r="AF110">
        <v>0</v>
      </c>
      <c r="AG110">
        <f t="shared" si="49"/>
        <v>1.887420170748829E-2</v>
      </c>
      <c r="AH110">
        <f t="shared" si="50"/>
        <v>-0.14336379524405629</v>
      </c>
      <c r="AI110">
        <f t="shared" si="51"/>
        <v>0.98949006398403272</v>
      </c>
      <c r="AJ110">
        <f t="shared" si="52"/>
        <v>97.420729354449179</v>
      </c>
      <c r="AK110">
        <f t="shared" si="53"/>
        <v>88.918523683959265</v>
      </c>
      <c r="AL110">
        <f t="shared" si="54"/>
        <v>172.49999999999986</v>
      </c>
      <c r="AM110">
        <f t="shared" si="55"/>
        <v>81.685832521549713</v>
      </c>
      <c r="AN110">
        <f t="shared" si="56"/>
        <v>8.3141674784502992</v>
      </c>
      <c r="AO110">
        <f t="shared" si="57"/>
        <v>90</v>
      </c>
      <c r="AP110">
        <f t="shared" si="58"/>
        <v>11.179425776305241</v>
      </c>
      <c r="AQ110">
        <f t="shared" si="59"/>
        <v>98.242541657232834</v>
      </c>
      <c r="AR110">
        <f t="shared" si="60"/>
        <v>97.500000000000099</v>
      </c>
    </row>
    <row r="111" spans="16:44" x14ac:dyDescent="0.3">
      <c r="P111">
        <v>109</v>
      </c>
      <c r="Q111">
        <f t="shared" si="41"/>
        <v>38.5</v>
      </c>
      <c r="R111">
        <f t="shared" si="61"/>
        <v>1620</v>
      </c>
      <c r="S111" s="11">
        <f t="shared" si="63"/>
        <v>4.5</v>
      </c>
      <c r="T111">
        <f t="shared" si="64"/>
        <v>134.375</v>
      </c>
      <c r="U111">
        <f t="shared" si="42"/>
        <v>-38.5</v>
      </c>
      <c r="V111" s="14">
        <f t="shared" si="62"/>
        <v>-1.7923087059640297E-13</v>
      </c>
      <c r="W111">
        <f t="shared" si="43"/>
        <v>1.3118556878708745</v>
      </c>
      <c r="X111">
        <f t="shared" si="43"/>
        <v>9.9645332364472434</v>
      </c>
      <c r="Y111">
        <f t="shared" si="44"/>
        <v>1.46875</v>
      </c>
      <c r="Z111">
        <f t="shared" si="45"/>
        <v>10.157269048743414</v>
      </c>
      <c r="AA111">
        <f t="shared" si="46"/>
        <v>0.129154370291409</v>
      </c>
      <c r="AB111">
        <f t="shared" si="47"/>
        <v>0.98102483931741336</v>
      </c>
      <c r="AC111">
        <f t="shared" si="48"/>
        <v>0.14460087578183267</v>
      </c>
      <c r="AD111">
        <f t="shared" si="65"/>
        <v>-0.99144486137381072</v>
      </c>
      <c r="AE111">
        <f t="shared" si="66"/>
        <v>0.13052619222004944</v>
      </c>
      <c r="AF111">
        <v>0</v>
      </c>
      <c r="AG111">
        <f t="shared" si="49"/>
        <v>-1.8874201707486982E-2</v>
      </c>
      <c r="AH111">
        <f t="shared" si="50"/>
        <v>-0.14336379524405071</v>
      </c>
      <c r="AI111">
        <f t="shared" si="51"/>
        <v>0.98949006398403372</v>
      </c>
      <c r="AJ111">
        <f t="shared" si="52"/>
        <v>82.579270645551048</v>
      </c>
      <c r="AK111">
        <f t="shared" si="53"/>
        <v>91.08147631604065</v>
      </c>
      <c r="AL111">
        <f t="shared" si="54"/>
        <v>172.50000000000011</v>
      </c>
      <c r="AM111">
        <f t="shared" si="55"/>
        <v>81.685832521550068</v>
      </c>
      <c r="AN111">
        <f t="shared" si="56"/>
        <v>8.3141674784499049</v>
      </c>
      <c r="AO111">
        <f t="shared" si="57"/>
        <v>90</v>
      </c>
      <c r="AP111">
        <f t="shared" si="58"/>
        <v>11.179425776304809</v>
      </c>
      <c r="AQ111">
        <f t="shared" si="59"/>
        <v>98.242541657232508</v>
      </c>
      <c r="AR111">
        <f t="shared" si="60"/>
        <v>82.500000000000114</v>
      </c>
    </row>
    <row r="112" spans="16:44" x14ac:dyDescent="0.3">
      <c r="P112">
        <v>110</v>
      </c>
      <c r="Q112">
        <f t="shared" si="41"/>
        <v>38.5</v>
      </c>
      <c r="R112">
        <f t="shared" si="61"/>
        <v>1635</v>
      </c>
      <c r="S112" s="11">
        <f t="shared" si="63"/>
        <v>4.541666666666667</v>
      </c>
      <c r="T112">
        <f t="shared" si="64"/>
        <v>135.84375</v>
      </c>
      <c r="U112">
        <f t="shared" si="42"/>
        <v>-37.188144312129126</v>
      </c>
      <c r="V112" s="14">
        <f t="shared" si="62"/>
        <v>9.964533236447064</v>
      </c>
      <c r="W112">
        <f t="shared" si="43"/>
        <v>3.846166266428277</v>
      </c>
      <c r="X112">
        <f t="shared" si="43"/>
        <v>9.2854667635529964</v>
      </c>
      <c r="Y112">
        <f t="shared" si="44"/>
        <v>1.46875</v>
      </c>
      <c r="Z112">
        <f t="shared" si="45"/>
        <v>10.157269048743279</v>
      </c>
      <c r="AA112">
        <f t="shared" si="46"/>
        <v>0.37866145397656359</v>
      </c>
      <c r="AB112">
        <f t="shared" si="47"/>
        <v>0.91416961773813132</v>
      </c>
      <c r="AC112">
        <f t="shared" si="48"/>
        <v>0.14460087578183459</v>
      </c>
      <c r="AD112">
        <f t="shared" si="65"/>
        <v>-0.92387953251128618</v>
      </c>
      <c r="AE112">
        <f t="shared" si="66"/>
        <v>0.38268343236509123</v>
      </c>
      <c r="AF112">
        <v>0</v>
      </c>
      <c r="AG112">
        <f t="shared" si="49"/>
        <v>-5.5336359467190656E-2</v>
      </c>
      <c r="AH112">
        <f t="shared" si="50"/>
        <v>-0.1335937895180439</v>
      </c>
      <c r="AI112">
        <f t="shared" si="51"/>
        <v>0.98949006398403339</v>
      </c>
      <c r="AJ112">
        <f t="shared" si="52"/>
        <v>67.749205343829544</v>
      </c>
      <c r="AK112">
        <f t="shared" si="53"/>
        <v>93.172160176524798</v>
      </c>
      <c r="AL112">
        <f t="shared" si="54"/>
        <v>157.49999999999991</v>
      </c>
      <c r="AM112">
        <f t="shared" si="55"/>
        <v>81.685832521549955</v>
      </c>
      <c r="AN112">
        <f t="shared" si="56"/>
        <v>8.3141674784500328</v>
      </c>
      <c r="AO112">
        <f t="shared" si="57"/>
        <v>90</v>
      </c>
      <c r="AP112">
        <f t="shared" si="58"/>
        <v>23.911924345293027</v>
      </c>
      <c r="AQ112">
        <f t="shared" si="59"/>
        <v>97.677313411786116</v>
      </c>
      <c r="AR112">
        <f t="shared" si="60"/>
        <v>67.499999999999901</v>
      </c>
    </row>
    <row r="113" spans="16:44" x14ac:dyDescent="0.3">
      <c r="P113">
        <v>111</v>
      </c>
      <c r="Q113">
        <f t="shared" si="41"/>
        <v>38.5</v>
      </c>
      <c r="R113">
        <f t="shared" si="61"/>
        <v>1650</v>
      </c>
      <c r="S113" s="11">
        <f t="shared" si="63"/>
        <v>4.583333333333333</v>
      </c>
      <c r="T113">
        <f t="shared" si="64"/>
        <v>137.3125</v>
      </c>
      <c r="U113">
        <f t="shared" si="42"/>
        <v>-33.341978045700849</v>
      </c>
      <c r="V113" s="14">
        <f t="shared" si="62"/>
        <v>19.25000000000006</v>
      </c>
      <c r="W113">
        <f t="shared" si="43"/>
        <v>6.1183669700187622</v>
      </c>
      <c r="X113">
        <f t="shared" si="43"/>
        <v>7.9736110756820118</v>
      </c>
      <c r="Y113">
        <f t="shared" si="44"/>
        <v>1.46875</v>
      </c>
      <c r="Z113">
        <f t="shared" si="45"/>
        <v>10.157269048743142</v>
      </c>
      <c r="AA113">
        <f t="shared" si="46"/>
        <v>0.60236338534085077</v>
      </c>
      <c r="AB113">
        <f t="shared" si="47"/>
        <v>0.78501524744672035</v>
      </c>
      <c r="AC113">
        <f t="shared" si="48"/>
        <v>0.14460087578183653</v>
      </c>
      <c r="AD113">
        <f t="shared" si="65"/>
        <v>-0.79335334029123483</v>
      </c>
      <c r="AE113">
        <f t="shared" si="66"/>
        <v>0.60876142900872099</v>
      </c>
      <c r="AF113">
        <v>0</v>
      </c>
      <c r="AG113">
        <f t="shared" si="49"/>
        <v>-8.8027435776863366E-2</v>
      </c>
      <c r="AH113">
        <f t="shared" si="50"/>
        <v>-0.11471958781055794</v>
      </c>
      <c r="AI113">
        <f t="shared" si="51"/>
        <v>0.98949006398403305</v>
      </c>
      <c r="AJ113">
        <f t="shared" si="52"/>
        <v>52.960649165320447</v>
      </c>
      <c r="AK113">
        <f t="shared" si="53"/>
        <v>95.050137036419144</v>
      </c>
      <c r="AL113">
        <f t="shared" si="54"/>
        <v>142.5</v>
      </c>
      <c r="AM113">
        <f t="shared" si="55"/>
        <v>81.685832521549841</v>
      </c>
      <c r="AN113">
        <f t="shared" si="56"/>
        <v>8.3141674784501731</v>
      </c>
      <c r="AO113">
        <f t="shared" si="57"/>
        <v>90</v>
      </c>
      <c r="AP113">
        <f t="shared" si="58"/>
        <v>38.277911513642493</v>
      </c>
      <c r="AQ113">
        <f t="shared" si="59"/>
        <v>96.58745157299532</v>
      </c>
      <c r="AR113">
        <f t="shared" si="60"/>
        <v>52.499999999999979</v>
      </c>
    </row>
    <row r="114" spans="16:44" x14ac:dyDescent="0.3">
      <c r="P114">
        <v>112</v>
      </c>
      <c r="Q114">
        <f t="shared" si="41"/>
        <v>38.5</v>
      </c>
      <c r="R114">
        <f t="shared" si="61"/>
        <v>1665</v>
      </c>
      <c r="S114" s="11">
        <f t="shared" si="63"/>
        <v>4.625</v>
      </c>
      <c r="T114">
        <f t="shared" si="64"/>
        <v>138.78125</v>
      </c>
      <c r="U114">
        <f t="shared" si="42"/>
        <v>-27.223611075682086</v>
      </c>
      <c r="V114" s="14">
        <f t="shared" si="62"/>
        <v>27.223611075682072</v>
      </c>
      <c r="W114">
        <f t="shared" si="43"/>
        <v>7.9736110756821255</v>
      </c>
      <c r="X114">
        <f t="shared" si="43"/>
        <v>6.1183669700188403</v>
      </c>
      <c r="Y114">
        <f t="shared" si="44"/>
        <v>1.46875</v>
      </c>
      <c r="Z114">
        <f t="shared" si="45"/>
        <v>10.157269048743279</v>
      </c>
      <c r="AA114">
        <f t="shared" si="46"/>
        <v>0.78501524744672102</v>
      </c>
      <c r="AB114">
        <f t="shared" si="47"/>
        <v>0.60236338534085032</v>
      </c>
      <c r="AC114">
        <f t="shared" si="48"/>
        <v>0.14460087578183459</v>
      </c>
      <c r="AD114">
        <f t="shared" si="65"/>
        <v>-0.60876142900872043</v>
      </c>
      <c r="AE114">
        <f t="shared" si="66"/>
        <v>0.79335334029123539</v>
      </c>
      <c r="AF114">
        <v>0</v>
      </c>
      <c r="AG114">
        <f t="shared" si="49"/>
        <v>-0.11471958781055647</v>
      </c>
      <c r="AH114">
        <f t="shared" si="50"/>
        <v>-8.8027435776862104E-2</v>
      </c>
      <c r="AI114">
        <f t="shared" si="51"/>
        <v>0.98949006398403339</v>
      </c>
      <c r="AJ114">
        <f t="shared" si="52"/>
        <v>38.277911513642429</v>
      </c>
      <c r="AK114">
        <f t="shared" si="53"/>
        <v>96.587451572995221</v>
      </c>
      <c r="AL114">
        <f t="shared" si="54"/>
        <v>127.49999999999999</v>
      </c>
      <c r="AM114">
        <f t="shared" si="55"/>
        <v>81.685832521549955</v>
      </c>
      <c r="AN114">
        <f t="shared" si="56"/>
        <v>8.3141674784500328</v>
      </c>
      <c r="AO114">
        <f t="shared" si="57"/>
        <v>90</v>
      </c>
      <c r="AP114">
        <f t="shared" si="58"/>
        <v>52.960649165320476</v>
      </c>
      <c r="AQ114">
        <f t="shared" si="59"/>
        <v>95.050137036419073</v>
      </c>
      <c r="AR114">
        <f t="shared" si="60"/>
        <v>37.499999999999979</v>
      </c>
    </row>
    <row r="115" spans="16:44" x14ac:dyDescent="0.3">
      <c r="P115">
        <v>113</v>
      </c>
      <c r="Q115">
        <f t="shared" si="41"/>
        <v>38.5</v>
      </c>
      <c r="R115">
        <f t="shared" si="61"/>
        <v>1680</v>
      </c>
      <c r="S115" s="11">
        <f t="shared" si="63"/>
        <v>4.666666666666667</v>
      </c>
      <c r="T115">
        <f t="shared" si="64"/>
        <v>140.25</v>
      </c>
      <c r="U115">
        <f t="shared" si="42"/>
        <v>-19.249999999999961</v>
      </c>
      <c r="V115" s="14">
        <f t="shared" si="62"/>
        <v>33.341978045700913</v>
      </c>
      <c r="W115">
        <f t="shared" si="43"/>
        <v>9.2854667635528809</v>
      </c>
      <c r="X115">
        <f t="shared" si="43"/>
        <v>3.8461662664282059</v>
      </c>
      <c r="Y115">
        <f t="shared" si="44"/>
        <v>1.46875</v>
      </c>
      <c r="Z115">
        <f t="shared" si="45"/>
        <v>10.157269048743146</v>
      </c>
      <c r="AA115">
        <f t="shared" si="46"/>
        <v>0.91416961773813199</v>
      </c>
      <c r="AB115">
        <f t="shared" si="47"/>
        <v>0.37866145397656154</v>
      </c>
      <c r="AC115">
        <f t="shared" si="48"/>
        <v>0.14460087578183647</v>
      </c>
      <c r="AD115">
        <f t="shared" si="65"/>
        <v>-0.38268343236508923</v>
      </c>
      <c r="AE115">
        <f t="shared" si="66"/>
        <v>0.92387953251128696</v>
      </c>
      <c r="AF115">
        <v>0</v>
      </c>
      <c r="AG115">
        <f t="shared" si="49"/>
        <v>-0.13359378951804576</v>
      </c>
      <c r="AH115">
        <f t="shared" si="50"/>
        <v>-5.5336359467191086E-2</v>
      </c>
      <c r="AI115">
        <f t="shared" si="51"/>
        <v>0.98949006398403305</v>
      </c>
      <c r="AJ115">
        <f t="shared" si="52"/>
        <v>23.911924345292938</v>
      </c>
      <c r="AK115">
        <f t="shared" si="53"/>
        <v>97.67731341178623</v>
      </c>
      <c r="AL115">
        <f t="shared" si="54"/>
        <v>112.49999999999999</v>
      </c>
      <c r="AM115">
        <f t="shared" si="55"/>
        <v>81.685832521549841</v>
      </c>
      <c r="AN115">
        <f t="shared" si="56"/>
        <v>8.3141674784501731</v>
      </c>
      <c r="AO115">
        <f t="shared" si="57"/>
        <v>90</v>
      </c>
      <c r="AP115">
        <f t="shared" si="58"/>
        <v>67.749205343829672</v>
      </c>
      <c r="AQ115">
        <f t="shared" si="59"/>
        <v>93.172160176524841</v>
      </c>
      <c r="AR115">
        <f t="shared" si="60"/>
        <v>22.499999999999975</v>
      </c>
    </row>
    <row r="116" spans="16:44" x14ac:dyDescent="0.3">
      <c r="P116">
        <v>114</v>
      </c>
      <c r="Q116">
        <f t="shared" si="41"/>
        <v>38.5</v>
      </c>
      <c r="R116">
        <f t="shared" si="61"/>
        <v>1695</v>
      </c>
      <c r="S116" s="11">
        <f t="shared" si="63"/>
        <v>4.708333333333333</v>
      </c>
      <c r="T116">
        <f t="shared" si="64"/>
        <v>141.71875</v>
      </c>
      <c r="U116">
        <f t="shared" si="42"/>
        <v>-9.96453323644708</v>
      </c>
      <c r="V116" s="14">
        <f t="shared" si="62"/>
        <v>37.188144312129118</v>
      </c>
      <c r="W116">
        <f t="shared" si="43"/>
        <v>9.9645332364471031</v>
      </c>
      <c r="X116">
        <f t="shared" si="43"/>
        <v>1.3118556878708816</v>
      </c>
      <c r="Y116">
        <f t="shared" si="44"/>
        <v>1.46875</v>
      </c>
      <c r="Z116">
        <f t="shared" si="45"/>
        <v>10.157269048743277</v>
      </c>
      <c r="AA116">
        <f t="shared" si="46"/>
        <v>0.98102483931741269</v>
      </c>
      <c r="AB116">
        <f t="shared" si="47"/>
        <v>0.12915437029141144</v>
      </c>
      <c r="AC116">
        <f t="shared" si="48"/>
        <v>0.14460087578183461</v>
      </c>
      <c r="AD116">
        <f t="shared" si="65"/>
        <v>-0.13052619222005193</v>
      </c>
      <c r="AE116">
        <f t="shared" si="66"/>
        <v>0.99144486137381038</v>
      </c>
      <c r="AF116">
        <v>0</v>
      </c>
      <c r="AG116">
        <f t="shared" si="49"/>
        <v>-0.1433637952440526</v>
      </c>
      <c r="AH116">
        <f t="shared" si="50"/>
        <v>-1.8874201707487596E-2</v>
      </c>
      <c r="AI116">
        <f t="shared" si="51"/>
        <v>0.98949006398403339</v>
      </c>
      <c r="AJ116">
        <f t="shared" si="52"/>
        <v>11.179425776305012</v>
      </c>
      <c r="AK116">
        <f t="shared" si="53"/>
        <v>98.242541657232621</v>
      </c>
      <c r="AL116">
        <f t="shared" si="54"/>
        <v>97.500000000000014</v>
      </c>
      <c r="AM116">
        <f t="shared" si="55"/>
        <v>81.685832521549941</v>
      </c>
      <c r="AN116">
        <f t="shared" si="56"/>
        <v>8.3141674784500328</v>
      </c>
      <c r="AO116">
        <f t="shared" si="57"/>
        <v>90</v>
      </c>
      <c r="AP116">
        <f t="shared" si="58"/>
        <v>82.579270645550906</v>
      </c>
      <c r="AQ116">
        <f t="shared" si="59"/>
        <v>91.081476316040693</v>
      </c>
      <c r="AR116">
        <f t="shared" si="60"/>
        <v>7.5000000000000036</v>
      </c>
    </row>
    <row r="117" spans="16:44" x14ac:dyDescent="0.3">
      <c r="P117">
        <v>115</v>
      </c>
      <c r="Q117">
        <f t="shared" si="41"/>
        <v>38.5</v>
      </c>
      <c r="R117">
        <f t="shared" si="61"/>
        <v>1710</v>
      </c>
      <c r="S117" s="11">
        <f t="shared" si="63"/>
        <v>4.75</v>
      </c>
      <c r="T117">
        <f t="shared" si="64"/>
        <v>143.1875</v>
      </c>
      <c r="U117">
        <f t="shared" si="42"/>
        <v>2.3579933578626866E-14</v>
      </c>
      <c r="V117" s="14">
        <f t="shared" si="62"/>
        <v>38.5</v>
      </c>
      <c r="W117">
        <f t="shared" si="43"/>
        <v>9.9645332364469716</v>
      </c>
      <c r="X117">
        <f t="shared" si="43"/>
        <v>-1.3118556878708603</v>
      </c>
      <c r="Y117">
        <f t="shared" si="44"/>
        <v>1.46875</v>
      </c>
      <c r="Z117">
        <f t="shared" si="45"/>
        <v>10.157269048743146</v>
      </c>
      <c r="AA117">
        <f t="shared" si="46"/>
        <v>0.98102483931741247</v>
      </c>
      <c r="AB117">
        <f t="shared" si="47"/>
        <v>-0.129154370291411</v>
      </c>
      <c r="AC117">
        <f t="shared" si="48"/>
        <v>0.14460087578183647</v>
      </c>
      <c r="AD117">
        <f t="shared" si="65"/>
        <v>0.13052619222005155</v>
      </c>
      <c r="AE117">
        <f t="shared" si="66"/>
        <v>0.99144486137381049</v>
      </c>
      <c r="AF117">
        <v>0</v>
      </c>
      <c r="AG117">
        <f t="shared" si="49"/>
        <v>-0.14336379524405446</v>
      </c>
      <c r="AH117">
        <f t="shared" si="50"/>
        <v>1.8874201707487784E-2</v>
      </c>
      <c r="AI117">
        <f t="shared" si="51"/>
        <v>0.98949006398403316</v>
      </c>
      <c r="AJ117">
        <f t="shared" si="52"/>
        <v>11.179425776305076</v>
      </c>
      <c r="AK117">
        <f t="shared" si="53"/>
        <v>98.242541657232749</v>
      </c>
      <c r="AL117">
        <f t="shared" si="54"/>
        <v>82.500000000000014</v>
      </c>
      <c r="AM117">
        <f t="shared" si="55"/>
        <v>81.685832521549841</v>
      </c>
      <c r="AN117">
        <f t="shared" si="56"/>
        <v>8.3141674784501216</v>
      </c>
      <c r="AO117">
        <f t="shared" si="57"/>
        <v>90</v>
      </c>
      <c r="AP117">
        <f t="shared" si="58"/>
        <v>97.420729354449065</v>
      </c>
      <c r="AQ117">
        <f t="shared" si="59"/>
        <v>88.918523683959293</v>
      </c>
      <c r="AR117">
        <f t="shared" si="60"/>
        <v>7.4999999999999654</v>
      </c>
    </row>
    <row r="118" spans="16:44" x14ac:dyDescent="0.3">
      <c r="P118">
        <v>116</v>
      </c>
      <c r="Q118">
        <f t="shared" si="41"/>
        <v>38.5</v>
      </c>
      <c r="R118">
        <f t="shared" si="61"/>
        <v>1725</v>
      </c>
      <c r="S118" s="11">
        <f t="shared" si="63"/>
        <v>4.791666666666667</v>
      </c>
      <c r="T118">
        <f t="shared" si="64"/>
        <v>144.65625</v>
      </c>
      <c r="U118">
        <f t="shared" si="42"/>
        <v>9.9645332364469947</v>
      </c>
      <c r="V118" s="14">
        <f t="shared" si="62"/>
        <v>37.18814431212914</v>
      </c>
      <c r="W118">
        <f t="shared" si="43"/>
        <v>9.2854667635530053</v>
      </c>
      <c r="X118">
        <f t="shared" si="43"/>
        <v>-3.8461662664282557</v>
      </c>
      <c r="Y118">
        <f t="shared" si="44"/>
        <v>1.46875</v>
      </c>
      <c r="Z118">
        <f t="shared" si="45"/>
        <v>10.157269048743279</v>
      </c>
      <c r="AA118">
        <f t="shared" si="46"/>
        <v>0.91416961773813221</v>
      </c>
      <c r="AB118">
        <f t="shared" si="47"/>
        <v>-0.37866145397656148</v>
      </c>
      <c r="AC118">
        <f t="shared" si="48"/>
        <v>0.14460087578183459</v>
      </c>
      <c r="AD118">
        <f t="shared" si="65"/>
        <v>0.38268343236508906</v>
      </c>
      <c r="AE118">
        <f t="shared" si="66"/>
        <v>0.92387953251128707</v>
      </c>
      <c r="AF118">
        <v>0</v>
      </c>
      <c r="AG118">
        <f t="shared" si="49"/>
        <v>-0.13359378951804404</v>
      </c>
      <c r="AH118">
        <f t="shared" si="50"/>
        <v>5.5336359467190344E-2</v>
      </c>
      <c r="AI118">
        <f t="shared" si="51"/>
        <v>0.98949006398403327</v>
      </c>
      <c r="AJ118">
        <f t="shared" si="52"/>
        <v>23.911924345292899</v>
      </c>
      <c r="AK118">
        <f t="shared" si="53"/>
        <v>97.67731341178613</v>
      </c>
      <c r="AL118">
        <f t="shared" si="54"/>
        <v>67.500000000000057</v>
      </c>
      <c r="AM118">
        <f t="shared" si="55"/>
        <v>81.685832521549955</v>
      </c>
      <c r="AN118">
        <f t="shared" si="56"/>
        <v>8.3141674784500825</v>
      </c>
      <c r="AO118">
        <f t="shared" si="57"/>
        <v>90</v>
      </c>
      <c r="AP118">
        <f t="shared" si="58"/>
        <v>112.25079465617031</v>
      </c>
      <c r="AQ118">
        <f t="shared" si="59"/>
        <v>86.827839823475202</v>
      </c>
      <c r="AR118">
        <f t="shared" si="60"/>
        <v>22.49999999999995</v>
      </c>
    </row>
    <row r="119" spans="16:44" x14ac:dyDescent="0.3">
      <c r="P119">
        <v>117</v>
      </c>
      <c r="Q119">
        <f t="shared" si="41"/>
        <v>38.5</v>
      </c>
      <c r="R119">
        <f t="shared" si="61"/>
        <v>1740</v>
      </c>
      <c r="S119" s="11">
        <f t="shared" si="63"/>
        <v>4.833333333333333</v>
      </c>
      <c r="T119">
        <f t="shared" si="64"/>
        <v>146.125</v>
      </c>
      <c r="U119">
        <f t="shared" si="42"/>
        <v>19.25</v>
      </c>
      <c r="V119" s="14">
        <f t="shared" si="62"/>
        <v>33.341978045700884</v>
      </c>
      <c r="W119">
        <f t="shared" si="43"/>
        <v>7.9736110756820224</v>
      </c>
      <c r="X119">
        <f t="shared" si="43"/>
        <v>-6.118366970018748</v>
      </c>
      <c r="Y119">
        <f t="shared" si="44"/>
        <v>1.46875</v>
      </c>
      <c r="Z119">
        <f t="shared" si="45"/>
        <v>10.157269048743142</v>
      </c>
      <c r="AA119">
        <f t="shared" si="46"/>
        <v>0.78501524744672146</v>
      </c>
      <c r="AB119">
        <f t="shared" si="47"/>
        <v>-0.60236338534084932</v>
      </c>
      <c r="AC119">
        <f t="shared" si="48"/>
        <v>0.14460087578183653</v>
      </c>
      <c r="AD119">
        <f t="shared" si="65"/>
        <v>0.60876142900871955</v>
      </c>
      <c r="AE119">
        <f t="shared" si="66"/>
        <v>0.79335334029123594</v>
      </c>
      <c r="AF119">
        <v>0</v>
      </c>
      <c r="AG119">
        <f t="shared" si="49"/>
        <v>-0.11471958781055809</v>
      </c>
      <c r="AH119">
        <f t="shared" si="50"/>
        <v>8.8027435776863158E-2</v>
      </c>
      <c r="AI119">
        <f t="shared" si="51"/>
        <v>0.98949006398403305</v>
      </c>
      <c r="AJ119">
        <f t="shared" si="52"/>
        <v>38.277911513642387</v>
      </c>
      <c r="AK119">
        <f t="shared" si="53"/>
        <v>96.587451572995334</v>
      </c>
      <c r="AL119">
        <f t="shared" si="54"/>
        <v>52.500000000000078</v>
      </c>
      <c r="AM119">
        <f t="shared" si="55"/>
        <v>81.685832521549841</v>
      </c>
      <c r="AN119">
        <f t="shared" si="56"/>
        <v>8.3141674784501731</v>
      </c>
      <c r="AO119">
        <f t="shared" si="57"/>
        <v>90</v>
      </c>
      <c r="AP119">
        <f t="shared" si="58"/>
        <v>127.03935083467942</v>
      </c>
      <c r="AQ119">
        <f t="shared" si="59"/>
        <v>84.94986296358087</v>
      </c>
      <c r="AR119">
        <f t="shared" si="60"/>
        <v>37.499999999999915</v>
      </c>
    </row>
    <row r="120" spans="16:44" x14ac:dyDescent="0.3">
      <c r="P120">
        <v>118</v>
      </c>
      <c r="Q120">
        <f t="shared" si="41"/>
        <v>38.5</v>
      </c>
      <c r="R120">
        <f t="shared" si="61"/>
        <v>1755</v>
      </c>
      <c r="S120" s="11">
        <f t="shared" si="63"/>
        <v>4.875</v>
      </c>
      <c r="T120">
        <f t="shared" si="64"/>
        <v>147.59375</v>
      </c>
      <c r="U120">
        <f t="shared" si="42"/>
        <v>27.223611075682022</v>
      </c>
      <c r="V120" s="14">
        <f t="shared" si="62"/>
        <v>27.223611075682136</v>
      </c>
      <c r="W120">
        <f t="shared" si="43"/>
        <v>6.1183669700188545</v>
      </c>
      <c r="X120">
        <f t="shared" si="43"/>
        <v>-7.9736110756821148</v>
      </c>
      <c r="Y120">
        <f t="shared" si="44"/>
        <v>1.46875</v>
      </c>
      <c r="Z120">
        <f t="shared" si="45"/>
        <v>10.157269048743279</v>
      </c>
      <c r="AA120">
        <f t="shared" si="46"/>
        <v>0.60236338534085176</v>
      </c>
      <c r="AB120">
        <f t="shared" si="47"/>
        <v>-0.78501524744671991</v>
      </c>
      <c r="AC120">
        <f t="shared" si="48"/>
        <v>0.14460087578183459</v>
      </c>
      <c r="AD120">
        <f t="shared" si="65"/>
        <v>0.79335334029123428</v>
      </c>
      <c r="AE120">
        <f t="shared" si="66"/>
        <v>0.60876142900872188</v>
      </c>
      <c r="AF120">
        <v>0</v>
      </c>
      <c r="AG120">
        <f t="shared" si="49"/>
        <v>-8.8027435776862312E-2</v>
      </c>
      <c r="AH120">
        <f t="shared" si="50"/>
        <v>0.11471958781055631</v>
      </c>
      <c r="AI120">
        <f t="shared" si="51"/>
        <v>0.98949006398403339</v>
      </c>
      <c r="AJ120">
        <f t="shared" si="52"/>
        <v>52.960649165320376</v>
      </c>
      <c r="AK120">
        <f t="shared" si="53"/>
        <v>95.050137036419088</v>
      </c>
      <c r="AL120">
        <f t="shared" si="54"/>
        <v>37.500000000000078</v>
      </c>
      <c r="AM120">
        <f t="shared" si="55"/>
        <v>81.685832521549955</v>
      </c>
      <c r="AN120">
        <f t="shared" si="56"/>
        <v>8.3141674784500328</v>
      </c>
      <c r="AO120">
        <f t="shared" si="57"/>
        <v>90</v>
      </c>
      <c r="AP120">
        <f t="shared" si="58"/>
        <v>141.72208848635748</v>
      </c>
      <c r="AQ120">
        <f t="shared" si="59"/>
        <v>83.412548427004779</v>
      </c>
      <c r="AR120">
        <f t="shared" si="60"/>
        <v>52.499999999999915</v>
      </c>
    </row>
    <row r="121" spans="16:44" x14ac:dyDescent="0.3">
      <c r="P121">
        <v>119</v>
      </c>
      <c r="Q121">
        <f t="shared" si="41"/>
        <v>38.5</v>
      </c>
      <c r="R121">
        <f t="shared" si="61"/>
        <v>1770</v>
      </c>
      <c r="S121" s="11">
        <f t="shared" si="63"/>
        <v>4.916666666666667</v>
      </c>
      <c r="T121">
        <f t="shared" si="64"/>
        <v>149.0625</v>
      </c>
      <c r="U121">
        <f t="shared" si="42"/>
        <v>33.341978045700877</v>
      </c>
      <c r="V121" s="14">
        <f t="shared" si="62"/>
        <v>19.250000000000021</v>
      </c>
      <c r="W121">
        <f t="shared" si="43"/>
        <v>3.8461662664282628</v>
      </c>
      <c r="X121">
        <f t="shared" si="43"/>
        <v>-9.2854667635530053</v>
      </c>
      <c r="Y121">
        <f t="shared" si="44"/>
        <v>1.46875</v>
      </c>
      <c r="Z121">
        <f t="shared" si="45"/>
        <v>10.157269048743281</v>
      </c>
      <c r="AA121">
        <f t="shared" si="46"/>
        <v>0.37866145397656215</v>
      </c>
      <c r="AB121">
        <f t="shared" si="47"/>
        <v>-0.9141696177381321</v>
      </c>
      <c r="AC121">
        <f t="shared" si="48"/>
        <v>0.14460087578183456</v>
      </c>
      <c r="AD121">
        <f t="shared" si="65"/>
        <v>0.92387953251128685</v>
      </c>
      <c r="AE121">
        <f t="shared" si="66"/>
        <v>0.38268343236508967</v>
      </c>
      <c r="AF121">
        <v>0</v>
      </c>
      <c r="AG121">
        <f t="shared" si="49"/>
        <v>-5.533635946719042E-2</v>
      </c>
      <c r="AH121">
        <f t="shared" si="50"/>
        <v>0.13359378951804396</v>
      </c>
      <c r="AI121">
        <f t="shared" si="51"/>
        <v>0.98949006398403361</v>
      </c>
      <c r="AJ121">
        <f t="shared" si="52"/>
        <v>67.74920534382963</v>
      </c>
      <c r="AK121">
        <f t="shared" si="53"/>
        <v>93.172160176524784</v>
      </c>
      <c r="AL121">
        <f t="shared" si="54"/>
        <v>22.499999999999986</v>
      </c>
      <c r="AM121">
        <f t="shared" si="55"/>
        <v>81.685832521549955</v>
      </c>
      <c r="AN121">
        <f t="shared" si="56"/>
        <v>8.3141674784499422</v>
      </c>
      <c r="AO121">
        <f t="shared" si="57"/>
        <v>90</v>
      </c>
      <c r="AP121">
        <f t="shared" si="58"/>
        <v>156.08807565470707</v>
      </c>
      <c r="AQ121">
        <f t="shared" si="59"/>
        <v>82.32268658821387</v>
      </c>
      <c r="AR121">
        <f t="shared" si="60"/>
        <v>67.5</v>
      </c>
    </row>
    <row r="122" spans="16:44" x14ac:dyDescent="0.3">
      <c r="P122">
        <v>120</v>
      </c>
      <c r="Q122">
        <f t="shared" si="41"/>
        <v>38.5</v>
      </c>
      <c r="R122">
        <f t="shared" si="61"/>
        <v>1785</v>
      </c>
      <c r="S122" s="11">
        <f t="shared" si="63"/>
        <v>4.958333333333333</v>
      </c>
      <c r="T122">
        <f t="shared" si="64"/>
        <v>150.53125</v>
      </c>
      <c r="U122">
        <f t="shared" si="42"/>
        <v>37.18814431212914</v>
      </c>
      <c r="V122" s="14">
        <f t="shared" si="62"/>
        <v>9.9645332364470161</v>
      </c>
      <c r="W122">
        <f t="shared" si="43"/>
        <v>1.3118556878708603</v>
      </c>
      <c r="X122">
        <f t="shared" si="43"/>
        <v>-9.9645332364469681</v>
      </c>
      <c r="Y122">
        <f t="shared" si="44"/>
        <v>1.46875</v>
      </c>
      <c r="Z122">
        <f t="shared" si="45"/>
        <v>10.157269048743142</v>
      </c>
      <c r="AA122">
        <f t="shared" si="46"/>
        <v>0.12915437029141105</v>
      </c>
      <c r="AB122">
        <f t="shared" si="47"/>
        <v>-0.98102483931741247</v>
      </c>
      <c r="AC122">
        <f t="shared" si="48"/>
        <v>0.14460087578183653</v>
      </c>
      <c r="AD122">
        <f t="shared" si="65"/>
        <v>0.99144486137381049</v>
      </c>
      <c r="AE122">
        <f t="shared" si="66"/>
        <v>0.1305261922200516</v>
      </c>
      <c r="AF122">
        <v>0</v>
      </c>
      <c r="AG122">
        <f t="shared" si="49"/>
        <v>-1.8874201707487798E-2</v>
      </c>
      <c r="AH122">
        <f t="shared" si="50"/>
        <v>0.14336379524405451</v>
      </c>
      <c r="AI122">
        <f t="shared" si="51"/>
        <v>0.98949006398403316</v>
      </c>
      <c r="AJ122">
        <f t="shared" si="52"/>
        <v>82.57927064555092</v>
      </c>
      <c r="AK122">
        <f t="shared" si="53"/>
        <v>91.081476316040693</v>
      </c>
      <c r="AL122">
        <f t="shared" si="54"/>
        <v>7.4999999999999654</v>
      </c>
      <c r="AM122">
        <f t="shared" si="55"/>
        <v>81.685832521549841</v>
      </c>
      <c r="AN122">
        <f t="shared" si="56"/>
        <v>8.3141674784501216</v>
      </c>
      <c r="AO122">
        <f t="shared" si="57"/>
        <v>90</v>
      </c>
      <c r="AP122">
        <f t="shared" si="58"/>
        <v>168.82057422369496</v>
      </c>
      <c r="AQ122">
        <f t="shared" si="59"/>
        <v>81.757458342767265</v>
      </c>
      <c r="AR122">
        <f t="shared" si="60"/>
        <v>82.499999999999986</v>
      </c>
    </row>
    <row r="123" spans="16:44" x14ac:dyDescent="0.3">
      <c r="P123">
        <v>121</v>
      </c>
      <c r="Q123">
        <f t="shared" si="41"/>
        <v>38.5</v>
      </c>
      <c r="R123">
        <f t="shared" si="61"/>
        <v>1800</v>
      </c>
      <c r="S123" s="11">
        <f t="shared" si="63"/>
        <v>5</v>
      </c>
      <c r="T123">
        <f t="shared" si="64"/>
        <v>152</v>
      </c>
      <c r="U123">
        <f t="shared" si="42"/>
        <v>38.5</v>
      </c>
      <c r="V123" s="14">
        <f t="shared" si="62"/>
        <v>4.716821551398187E-14</v>
      </c>
      <c r="W123">
        <f t="shared" si="43"/>
        <v>-1.3118556878708745</v>
      </c>
      <c r="X123">
        <f t="shared" si="43"/>
        <v>-9.9645332364471066</v>
      </c>
      <c r="Y123">
        <f t="shared" si="44"/>
        <v>1.46875</v>
      </c>
      <c r="Z123">
        <f t="shared" si="45"/>
        <v>10.157269048743281</v>
      </c>
      <c r="AA123">
        <f t="shared" si="46"/>
        <v>-0.12915437029141069</v>
      </c>
      <c r="AB123">
        <f t="shared" si="47"/>
        <v>-0.98102483931741269</v>
      </c>
      <c r="AC123">
        <f t="shared" si="48"/>
        <v>0.14460087578183456</v>
      </c>
      <c r="AD123">
        <f t="shared" si="65"/>
        <v>0.99144486137381049</v>
      </c>
      <c r="AE123">
        <f t="shared" si="66"/>
        <v>-0.13052619222005118</v>
      </c>
      <c r="AF123">
        <v>0</v>
      </c>
      <c r="AG123">
        <f t="shared" si="49"/>
        <v>1.8874201707487482E-2</v>
      </c>
      <c r="AH123">
        <f t="shared" si="50"/>
        <v>0.14336379524405254</v>
      </c>
      <c r="AI123">
        <f t="shared" si="51"/>
        <v>0.98949006398403327</v>
      </c>
      <c r="AJ123">
        <f t="shared" si="52"/>
        <v>97.420729354449065</v>
      </c>
      <c r="AK123">
        <f t="shared" si="53"/>
        <v>88.918523683959322</v>
      </c>
      <c r="AL123">
        <f t="shared" si="54"/>
        <v>7.4999999999999654</v>
      </c>
      <c r="AM123">
        <f t="shared" si="55"/>
        <v>81.685832521549955</v>
      </c>
      <c r="AN123">
        <f t="shared" si="56"/>
        <v>8.3141674784500825</v>
      </c>
      <c r="AO123">
        <f t="shared" si="57"/>
        <v>90</v>
      </c>
      <c r="AP123">
        <f t="shared" si="58"/>
        <v>168.82057422369496</v>
      </c>
      <c r="AQ123">
        <f t="shared" si="59"/>
        <v>81.757458342767364</v>
      </c>
      <c r="AR123">
        <f t="shared" si="60"/>
        <v>97.499999999999972</v>
      </c>
    </row>
    <row r="124" spans="16:44" x14ac:dyDescent="0.3">
      <c r="P124">
        <v>122</v>
      </c>
      <c r="Q124">
        <f t="shared" si="41"/>
        <v>38.5</v>
      </c>
      <c r="R124">
        <f t="shared" si="61"/>
        <v>1815</v>
      </c>
      <c r="S124" s="11">
        <f t="shared" si="63"/>
        <v>5.041666666666667</v>
      </c>
      <c r="T124">
        <f t="shared" si="64"/>
        <v>153.46875</v>
      </c>
      <c r="U124">
        <f t="shared" si="42"/>
        <v>37.188144312129126</v>
      </c>
      <c r="V124" s="14">
        <f t="shared" si="62"/>
        <v>-9.9645332364470587</v>
      </c>
      <c r="W124">
        <f t="shared" si="43"/>
        <v>-3.8461662664281988</v>
      </c>
      <c r="X124">
        <f t="shared" si="43"/>
        <v>-9.2854667635528809</v>
      </c>
      <c r="Y124">
        <f t="shared" si="44"/>
        <v>1.46875</v>
      </c>
      <c r="Z124">
        <f t="shared" si="45"/>
        <v>10.157269048743144</v>
      </c>
      <c r="AA124">
        <f t="shared" si="46"/>
        <v>-0.37866145397656092</v>
      </c>
      <c r="AB124">
        <f t="shared" si="47"/>
        <v>-0.9141696177381321</v>
      </c>
      <c r="AC124">
        <f t="shared" si="48"/>
        <v>0.1446008757818365</v>
      </c>
      <c r="AD124">
        <f t="shared" si="65"/>
        <v>0.92387953251128718</v>
      </c>
      <c r="AE124">
        <f t="shared" si="66"/>
        <v>-0.38268343236508862</v>
      </c>
      <c r="AF124">
        <v>0</v>
      </c>
      <c r="AG124">
        <f t="shared" si="49"/>
        <v>5.533635946719101E-2</v>
      </c>
      <c r="AH124">
        <f t="shared" si="50"/>
        <v>0.13359378951804582</v>
      </c>
      <c r="AI124">
        <f t="shared" si="51"/>
        <v>0.98949006398403294</v>
      </c>
      <c r="AJ124">
        <f t="shared" si="52"/>
        <v>112.25079465617029</v>
      </c>
      <c r="AK124">
        <f t="shared" si="53"/>
        <v>86.827839823475173</v>
      </c>
      <c r="AL124">
        <f t="shared" si="54"/>
        <v>22.499999999999936</v>
      </c>
      <c r="AM124">
        <f t="shared" si="55"/>
        <v>81.685832521549841</v>
      </c>
      <c r="AN124">
        <f t="shared" si="56"/>
        <v>8.3141674784502104</v>
      </c>
      <c r="AO124">
        <f t="shared" si="57"/>
        <v>90</v>
      </c>
      <c r="AP124">
        <f t="shared" si="58"/>
        <v>156.08807565470707</v>
      </c>
      <c r="AQ124">
        <f t="shared" si="59"/>
        <v>82.322686588213756</v>
      </c>
      <c r="AR124">
        <f t="shared" si="60"/>
        <v>112.49999999999993</v>
      </c>
    </row>
    <row r="125" spans="16:44" x14ac:dyDescent="0.3">
      <c r="P125">
        <v>123</v>
      </c>
      <c r="Q125">
        <f t="shared" si="41"/>
        <v>38.5</v>
      </c>
      <c r="R125">
        <f t="shared" si="61"/>
        <v>1830</v>
      </c>
      <c r="S125" s="11">
        <f t="shared" si="63"/>
        <v>5.083333333333333</v>
      </c>
      <c r="T125">
        <f t="shared" si="64"/>
        <v>154.9375</v>
      </c>
      <c r="U125">
        <f t="shared" si="42"/>
        <v>33.341978045700927</v>
      </c>
      <c r="V125" s="14">
        <f t="shared" si="62"/>
        <v>-19.24999999999994</v>
      </c>
      <c r="W125">
        <f t="shared" si="43"/>
        <v>-6.1183669700189363</v>
      </c>
      <c r="X125">
        <f t="shared" si="43"/>
        <v>-7.9736110756822285</v>
      </c>
      <c r="Y125">
        <f t="shared" si="44"/>
        <v>1.46875</v>
      </c>
      <c r="Z125">
        <f t="shared" si="45"/>
        <v>10.157269048743418</v>
      </c>
      <c r="AA125">
        <f t="shared" si="46"/>
        <v>-0.60236338534085154</v>
      </c>
      <c r="AB125">
        <f t="shared" si="47"/>
        <v>-0.78501524744672047</v>
      </c>
      <c r="AC125">
        <f t="shared" si="48"/>
        <v>0.14460087578183262</v>
      </c>
      <c r="AD125">
        <f t="shared" si="65"/>
        <v>0.7933533402912345</v>
      </c>
      <c r="AE125">
        <f t="shared" si="66"/>
        <v>-0.60876142900872143</v>
      </c>
      <c r="AF125">
        <v>0</v>
      </c>
      <c r="AG125">
        <f t="shared" si="49"/>
        <v>8.8027435776861049E-2</v>
      </c>
      <c r="AH125">
        <f t="shared" si="50"/>
        <v>0.11471958781055479</v>
      </c>
      <c r="AI125">
        <f t="shared" si="51"/>
        <v>0.98949006398403361</v>
      </c>
      <c r="AJ125">
        <f t="shared" si="52"/>
        <v>127.03935083467961</v>
      </c>
      <c r="AK125">
        <f t="shared" si="53"/>
        <v>84.949862963580998</v>
      </c>
      <c r="AL125">
        <f t="shared" si="54"/>
        <v>37.500000000000064</v>
      </c>
      <c r="AM125">
        <f t="shared" si="55"/>
        <v>81.685832521550068</v>
      </c>
      <c r="AN125">
        <f t="shared" si="56"/>
        <v>8.3141674784499422</v>
      </c>
      <c r="AO125">
        <f t="shared" si="57"/>
        <v>90</v>
      </c>
      <c r="AP125">
        <f t="shared" si="58"/>
        <v>141.72208848635751</v>
      </c>
      <c r="AQ125">
        <f t="shared" si="59"/>
        <v>83.412548427004864</v>
      </c>
      <c r="AR125">
        <f t="shared" si="60"/>
        <v>127.50000000000006</v>
      </c>
    </row>
    <row r="126" spans="16:44" x14ac:dyDescent="0.3">
      <c r="P126">
        <v>124</v>
      </c>
      <c r="Q126">
        <f t="shared" si="41"/>
        <v>38.5</v>
      </c>
      <c r="R126">
        <f t="shared" si="61"/>
        <v>1845</v>
      </c>
      <c r="S126" s="11">
        <f t="shared" si="63"/>
        <v>5.125</v>
      </c>
      <c r="T126">
        <f t="shared" si="64"/>
        <v>156.40625</v>
      </c>
      <c r="U126">
        <f t="shared" si="42"/>
        <v>27.22361107568199</v>
      </c>
      <c r="V126" s="14">
        <f t="shared" si="62"/>
        <v>-27.223611075682168</v>
      </c>
      <c r="W126">
        <f t="shared" si="43"/>
        <v>-7.9736110756819087</v>
      </c>
      <c r="X126">
        <f t="shared" si="43"/>
        <v>-6.1183669700186734</v>
      </c>
      <c r="Y126">
        <f t="shared" si="44"/>
        <v>1.46875</v>
      </c>
      <c r="Z126">
        <f t="shared" si="45"/>
        <v>10.157269048743007</v>
      </c>
      <c r="AA126">
        <f t="shared" si="46"/>
        <v>-0.78501524744672069</v>
      </c>
      <c r="AB126">
        <f t="shared" si="47"/>
        <v>-0.60236338534084999</v>
      </c>
      <c r="AC126">
        <f t="shared" si="48"/>
        <v>0.14460087578183844</v>
      </c>
      <c r="AD126">
        <f t="shared" si="65"/>
        <v>0.60876142900872032</v>
      </c>
      <c r="AE126">
        <f t="shared" si="66"/>
        <v>-0.79335334029123539</v>
      </c>
      <c r="AF126">
        <v>0</v>
      </c>
      <c r="AG126">
        <f t="shared" si="49"/>
        <v>0.11471958781055953</v>
      </c>
      <c r="AH126">
        <f t="shared" si="50"/>
        <v>8.8027435776864435E-2</v>
      </c>
      <c r="AI126">
        <f t="shared" si="51"/>
        <v>0.98949006398403283</v>
      </c>
      <c r="AJ126">
        <f t="shared" si="52"/>
        <v>141.72208848635756</v>
      </c>
      <c r="AK126">
        <f t="shared" si="53"/>
        <v>83.412548427004594</v>
      </c>
      <c r="AL126">
        <f t="shared" si="54"/>
        <v>52.500000000000021</v>
      </c>
      <c r="AM126">
        <f t="shared" si="55"/>
        <v>81.685832521549713</v>
      </c>
      <c r="AN126">
        <f t="shared" si="56"/>
        <v>8.3141674784502602</v>
      </c>
      <c r="AO126">
        <f t="shared" si="57"/>
        <v>90</v>
      </c>
      <c r="AP126">
        <f t="shared" si="58"/>
        <v>127.03935083467948</v>
      </c>
      <c r="AQ126">
        <f t="shared" si="59"/>
        <v>84.949862963580799</v>
      </c>
      <c r="AR126">
        <f t="shared" si="60"/>
        <v>142.50000000000003</v>
      </c>
    </row>
    <row r="127" spans="16:44" x14ac:dyDescent="0.3">
      <c r="P127">
        <v>125</v>
      </c>
      <c r="Q127">
        <f t="shared" si="41"/>
        <v>38.5</v>
      </c>
      <c r="R127">
        <f t="shared" si="61"/>
        <v>1860</v>
      </c>
      <c r="S127" s="11">
        <f t="shared" si="63"/>
        <v>5.166666666666667</v>
      </c>
      <c r="T127">
        <f t="shared" si="64"/>
        <v>157.875</v>
      </c>
      <c r="U127">
        <f t="shared" si="42"/>
        <v>19.250000000000082</v>
      </c>
      <c r="V127" s="14">
        <f t="shared" si="62"/>
        <v>-33.341978045700841</v>
      </c>
      <c r="W127">
        <f t="shared" si="43"/>
        <v>-9.2854667635529964</v>
      </c>
      <c r="X127">
        <f t="shared" si="43"/>
        <v>-3.846166266428277</v>
      </c>
      <c r="Y127">
        <f t="shared" si="44"/>
        <v>1.46875</v>
      </c>
      <c r="Z127">
        <f t="shared" si="45"/>
        <v>10.157269048743279</v>
      </c>
      <c r="AA127">
        <f t="shared" si="46"/>
        <v>-0.91416961773813132</v>
      </c>
      <c r="AB127">
        <f t="shared" si="47"/>
        <v>-0.37866145397656359</v>
      </c>
      <c r="AC127">
        <f t="shared" si="48"/>
        <v>0.14460087578183459</v>
      </c>
      <c r="AD127">
        <f t="shared" si="65"/>
        <v>0.38268343236509123</v>
      </c>
      <c r="AE127">
        <f t="shared" si="66"/>
        <v>-0.92387953251128618</v>
      </c>
      <c r="AF127">
        <v>0</v>
      </c>
      <c r="AG127">
        <f t="shared" si="49"/>
        <v>0.1335937895180439</v>
      </c>
      <c r="AH127">
        <f t="shared" si="50"/>
        <v>5.5336359467190656E-2</v>
      </c>
      <c r="AI127">
        <f t="shared" si="51"/>
        <v>0.98949006398403339</v>
      </c>
      <c r="AJ127">
        <f t="shared" si="52"/>
        <v>156.08807565470696</v>
      </c>
      <c r="AK127">
        <f t="shared" si="53"/>
        <v>82.322686588213884</v>
      </c>
      <c r="AL127">
        <f t="shared" si="54"/>
        <v>67.499999999999901</v>
      </c>
      <c r="AM127">
        <f t="shared" si="55"/>
        <v>81.685832521549955</v>
      </c>
      <c r="AN127">
        <f t="shared" si="56"/>
        <v>8.3141674784500328</v>
      </c>
      <c r="AO127">
        <f t="shared" si="57"/>
        <v>90</v>
      </c>
      <c r="AP127">
        <f t="shared" si="58"/>
        <v>112.25079465617046</v>
      </c>
      <c r="AQ127">
        <f t="shared" si="59"/>
        <v>86.827839823475202</v>
      </c>
      <c r="AR127">
        <f t="shared" si="60"/>
        <v>157.49999999999991</v>
      </c>
    </row>
    <row r="128" spans="16:44" x14ac:dyDescent="0.3">
      <c r="P128">
        <v>126</v>
      </c>
      <c r="Q128">
        <f t="shared" si="41"/>
        <v>38.5</v>
      </c>
      <c r="R128">
        <f t="shared" si="61"/>
        <v>1875</v>
      </c>
      <c r="S128" s="11">
        <f t="shared" si="63"/>
        <v>5.208333333333333</v>
      </c>
      <c r="T128">
        <f t="shared" si="64"/>
        <v>159.34375</v>
      </c>
      <c r="U128">
        <f t="shared" si="42"/>
        <v>9.9645332364470853</v>
      </c>
      <c r="V128" s="14">
        <f t="shared" si="62"/>
        <v>-37.188144312129118</v>
      </c>
      <c r="W128">
        <f t="shared" si="43"/>
        <v>-9.9645332364468313</v>
      </c>
      <c r="X128">
        <f t="shared" si="43"/>
        <v>-1.3118556878708816</v>
      </c>
      <c r="Y128">
        <f t="shared" si="44"/>
        <v>1.46875</v>
      </c>
      <c r="Z128">
        <f t="shared" si="45"/>
        <v>10.157269048743011</v>
      </c>
      <c r="AA128">
        <f t="shared" si="46"/>
        <v>-0.98102483931741169</v>
      </c>
      <c r="AB128">
        <f t="shared" si="47"/>
        <v>-0.12915437029141483</v>
      </c>
      <c r="AC128">
        <f t="shared" si="48"/>
        <v>0.14460087578183839</v>
      </c>
      <c r="AD128">
        <f t="shared" si="65"/>
        <v>0.13052619222005543</v>
      </c>
      <c r="AE128">
        <f t="shared" si="66"/>
        <v>-0.99144486137380994</v>
      </c>
      <c r="AF128">
        <v>0</v>
      </c>
      <c r="AG128">
        <f t="shared" si="49"/>
        <v>0.14336379524405626</v>
      </c>
      <c r="AH128">
        <f t="shared" si="50"/>
        <v>1.8874201707488596E-2</v>
      </c>
      <c r="AI128">
        <f t="shared" si="51"/>
        <v>0.98949006398403283</v>
      </c>
      <c r="AJ128">
        <f t="shared" si="52"/>
        <v>168.82057422369468</v>
      </c>
      <c r="AK128">
        <f t="shared" si="53"/>
        <v>81.757458342767151</v>
      </c>
      <c r="AL128">
        <f t="shared" si="54"/>
        <v>82.499999999999773</v>
      </c>
      <c r="AM128">
        <f t="shared" si="55"/>
        <v>81.685832521549713</v>
      </c>
      <c r="AN128">
        <f t="shared" si="56"/>
        <v>8.3141674784502602</v>
      </c>
      <c r="AO128">
        <f t="shared" si="57"/>
        <v>90</v>
      </c>
      <c r="AP128">
        <f t="shared" si="58"/>
        <v>97.420729354449279</v>
      </c>
      <c r="AQ128">
        <f t="shared" si="59"/>
        <v>88.918523683959251</v>
      </c>
      <c r="AR128">
        <f t="shared" si="60"/>
        <v>172.49999999999986</v>
      </c>
    </row>
    <row r="129" spans="16:44" x14ac:dyDescent="0.3">
      <c r="P129">
        <v>127</v>
      </c>
      <c r="Q129">
        <f t="shared" si="41"/>
        <v>38.5</v>
      </c>
      <c r="R129">
        <f t="shared" si="61"/>
        <v>1890</v>
      </c>
      <c r="S129" s="11">
        <f t="shared" si="63"/>
        <v>5.25</v>
      </c>
      <c r="T129">
        <f t="shared" si="64"/>
        <v>160.8125</v>
      </c>
      <c r="U129">
        <f t="shared" si="42"/>
        <v>2.5469584124040989E-13</v>
      </c>
      <c r="V129" s="14">
        <f t="shared" si="62"/>
        <v>-38.5</v>
      </c>
      <c r="W129">
        <f t="shared" si="43"/>
        <v>-9.9645332364473767</v>
      </c>
      <c r="X129">
        <f t="shared" si="43"/>
        <v>1.3118556878708887</v>
      </c>
      <c r="Y129">
        <f t="shared" si="44"/>
        <v>1.46875</v>
      </c>
      <c r="Z129">
        <f t="shared" si="45"/>
        <v>10.157269048743547</v>
      </c>
      <c r="AA129">
        <f t="shared" si="46"/>
        <v>-0.98102483931741358</v>
      </c>
      <c r="AB129">
        <f t="shared" si="47"/>
        <v>0.12915437029140869</v>
      </c>
      <c r="AC129">
        <f t="shared" si="48"/>
        <v>0.14460087578183076</v>
      </c>
      <c r="AD129">
        <f t="shared" si="65"/>
        <v>-0.1305261922200491</v>
      </c>
      <c r="AE129">
        <f t="shared" si="66"/>
        <v>-0.99144486137381072</v>
      </c>
      <c r="AF129">
        <v>0</v>
      </c>
      <c r="AG129">
        <f t="shared" si="49"/>
        <v>0.14336379524404883</v>
      </c>
      <c r="AH129">
        <f t="shared" si="50"/>
        <v>-1.8874201707486684E-2</v>
      </c>
      <c r="AI129">
        <f t="shared" si="51"/>
        <v>0.98949006398403383</v>
      </c>
      <c r="AJ129">
        <f t="shared" si="52"/>
        <v>168.82057422369522</v>
      </c>
      <c r="AK129">
        <f t="shared" si="53"/>
        <v>81.757458342767592</v>
      </c>
      <c r="AL129">
        <f t="shared" si="54"/>
        <v>97.499999999999844</v>
      </c>
      <c r="AM129">
        <f t="shared" si="55"/>
        <v>81.685832521550168</v>
      </c>
      <c r="AN129">
        <f t="shared" si="56"/>
        <v>8.3141674784498676</v>
      </c>
      <c r="AO129">
        <f t="shared" si="57"/>
        <v>90</v>
      </c>
      <c r="AP129">
        <f t="shared" si="58"/>
        <v>82.579270645551063</v>
      </c>
      <c r="AQ129">
        <f t="shared" si="59"/>
        <v>91.081476316040636</v>
      </c>
      <c r="AR129">
        <f t="shared" si="60"/>
        <v>172.50000000000011</v>
      </c>
    </row>
    <row r="130" spans="16:44" x14ac:dyDescent="0.3">
      <c r="P130">
        <v>128</v>
      </c>
      <c r="Q130">
        <f t="shared" si="41"/>
        <v>38.5</v>
      </c>
      <c r="R130">
        <f t="shared" si="61"/>
        <v>1905</v>
      </c>
      <c r="S130" s="11">
        <f t="shared" si="63"/>
        <v>5.291666666666667</v>
      </c>
      <c r="T130">
        <f t="shared" si="64"/>
        <v>162.28125</v>
      </c>
      <c r="U130">
        <f t="shared" si="42"/>
        <v>-9.9645332364471226</v>
      </c>
      <c r="V130" s="14">
        <f t="shared" si="62"/>
        <v>-37.188144312129111</v>
      </c>
      <c r="W130">
        <f t="shared" si="43"/>
        <v>-9.2854667635527566</v>
      </c>
      <c r="X130">
        <f t="shared" si="43"/>
        <v>3.8461662664281562</v>
      </c>
      <c r="Y130">
        <f t="shared" si="44"/>
        <v>1.46875</v>
      </c>
      <c r="Z130">
        <f t="shared" si="45"/>
        <v>10.157269048743013</v>
      </c>
      <c r="AA130">
        <f t="shared" si="46"/>
        <v>-0.91416961773813177</v>
      </c>
      <c r="AB130">
        <f t="shared" si="47"/>
        <v>0.37866145397656165</v>
      </c>
      <c r="AC130">
        <f t="shared" si="48"/>
        <v>0.14460087578183836</v>
      </c>
      <c r="AD130">
        <f t="shared" si="65"/>
        <v>-0.38268343236508939</v>
      </c>
      <c r="AE130">
        <f t="shared" si="66"/>
        <v>-0.92387953251128696</v>
      </c>
      <c r="AF130">
        <v>0</v>
      </c>
      <c r="AG130">
        <f t="shared" si="49"/>
        <v>0.13359378951804751</v>
      </c>
      <c r="AH130">
        <f t="shared" si="50"/>
        <v>-5.5336359467191835E-2</v>
      </c>
      <c r="AI130">
        <f t="shared" si="51"/>
        <v>0.98949006398403305</v>
      </c>
      <c r="AJ130">
        <f t="shared" si="52"/>
        <v>156.08807565470704</v>
      </c>
      <c r="AK130">
        <f t="shared" si="53"/>
        <v>82.322686588213671</v>
      </c>
      <c r="AL130">
        <f t="shared" si="54"/>
        <v>112.49999999999999</v>
      </c>
      <c r="AM130">
        <f t="shared" si="55"/>
        <v>81.685832521549713</v>
      </c>
      <c r="AN130">
        <f t="shared" si="56"/>
        <v>8.3141674784501731</v>
      </c>
      <c r="AO130">
        <f t="shared" si="57"/>
        <v>90</v>
      </c>
      <c r="AP130">
        <f t="shared" si="58"/>
        <v>67.749205343829672</v>
      </c>
      <c r="AQ130">
        <f t="shared" si="59"/>
        <v>93.172160176524869</v>
      </c>
      <c r="AR130">
        <f t="shared" si="60"/>
        <v>157.50000000000003</v>
      </c>
    </row>
    <row r="131" spans="16:44" x14ac:dyDescent="0.3">
      <c r="P131">
        <v>129</v>
      </c>
      <c r="Q131">
        <f t="shared" si="41"/>
        <v>38.5</v>
      </c>
      <c r="R131">
        <f t="shared" si="61"/>
        <v>1920</v>
      </c>
      <c r="S131" s="11">
        <f t="shared" si="63"/>
        <v>5.333333333333333</v>
      </c>
      <c r="T131">
        <f t="shared" si="64"/>
        <v>163.75</v>
      </c>
      <c r="U131">
        <f t="shared" si="42"/>
        <v>-19.249999999999879</v>
      </c>
      <c r="V131" s="14">
        <f t="shared" si="62"/>
        <v>-33.341978045700955</v>
      </c>
      <c r="W131">
        <f t="shared" si="43"/>
        <v>-7.9736110756821432</v>
      </c>
      <c r="X131">
        <f t="shared" si="43"/>
        <v>6.1183669700188155</v>
      </c>
      <c r="Y131">
        <f t="shared" si="44"/>
        <v>1.46875</v>
      </c>
      <c r="Z131">
        <f t="shared" si="45"/>
        <v>10.157269048743277</v>
      </c>
      <c r="AA131">
        <f t="shared" si="46"/>
        <v>-0.78501524744672291</v>
      </c>
      <c r="AB131">
        <f t="shared" si="47"/>
        <v>0.60236338534084799</v>
      </c>
      <c r="AC131">
        <f t="shared" si="48"/>
        <v>0.14460087578183461</v>
      </c>
      <c r="AD131">
        <f t="shared" si="65"/>
        <v>-0.60876142900871799</v>
      </c>
      <c r="AE131">
        <f t="shared" si="66"/>
        <v>-0.79335334029123716</v>
      </c>
      <c r="AF131">
        <v>0</v>
      </c>
      <c r="AG131">
        <f t="shared" si="49"/>
        <v>0.11471958781055676</v>
      </c>
      <c r="AH131">
        <f t="shared" si="50"/>
        <v>-8.8027435776861757E-2</v>
      </c>
      <c r="AI131">
        <f t="shared" si="51"/>
        <v>0.98949006398403339</v>
      </c>
      <c r="AJ131">
        <f t="shared" si="52"/>
        <v>141.72208848635776</v>
      </c>
      <c r="AK131">
        <f t="shared" si="53"/>
        <v>83.412548427004737</v>
      </c>
      <c r="AL131">
        <f t="shared" si="54"/>
        <v>127.4999999999998</v>
      </c>
      <c r="AM131">
        <f t="shared" si="55"/>
        <v>81.685832521549941</v>
      </c>
      <c r="AN131">
        <f t="shared" si="56"/>
        <v>8.3141674784500328</v>
      </c>
      <c r="AO131">
        <f t="shared" si="57"/>
        <v>90</v>
      </c>
      <c r="AP131">
        <f t="shared" si="58"/>
        <v>52.960649165320646</v>
      </c>
      <c r="AQ131">
        <f t="shared" si="59"/>
        <v>95.050137036419045</v>
      </c>
      <c r="AR131">
        <f t="shared" si="60"/>
        <v>142.5000000000002</v>
      </c>
    </row>
    <row r="132" spans="16:44" x14ac:dyDescent="0.3">
      <c r="P132">
        <v>130</v>
      </c>
      <c r="Q132">
        <f t="shared" ref="Q132:Q195" si="67">($B$5-$B$4)/2</f>
        <v>38.5</v>
      </c>
      <c r="R132">
        <f t="shared" si="61"/>
        <v>1935</v>
      </c>
      <c r="S132" s="11">
        <f t="shared" si="63"/>
        <v>5.375</v>
      </c>
      <c r="T132">
        <f t="shared" si="64"/>
        <v>165.21875</v>
      </c>
      <c r="U132">
        <f t="shared" ref="U132:U195" si="68">Q132*COS(R132*PI()/180)</f>
        <v>-27.223611075682022</v>
      </c>
      <c r="V132" s="14">
        <f t="shared" si="62"/>
        <v>-27.22361107568214</v>
      </c>
      <c r="W132">
        <f t="shared" ref="W132:X195" si="69">U133-U132</f>
        <v>-6.1183669700188474</v>
      </c>
      <c r="X132">
        <f t="shared" si="69"/>
        <v>7.9736110756821148</v>
      </c>
      <c r="Y132">
        <f t="shared" ref="Y132:Y195" si="70">T133-T132</f>
        <v>1.46875</v>
      </c>
      <c r="Z132">
        <f t="shared" ref="Z132:Z195" si="71">SQRT(W132^2+X132^2+Y132^2)</f>
        <v>10.157269048743274</v>
      </c>
      <c r="AA132">
        <f t="shared" ref="AA132:AA195" si="72">W132/Z132</f>
        <v>-0.60236338534085132</v>
      </c>
      <c r="AB132">
        <f t="shared" ref="AB132:AB195" si="73">X132/Z132</f>
        <v>0.78501524744672035</v>
      </c>
      <c r="AC132">
        <f t="shared" ref="AC132:AC195" si="74">Y132/Z132</f>
        <v>0.14460087578183467</v>
      </c>
      <c r="AD132">
        <f t="shared" si="65"/>
        <v>-0.79335334029123461</v>
      </c>
      <c r="AE132">
        <f t="shared" si="66"/>
        <v>-0.60876142900872132</v>
      </c>
      <c r="AF132">
        <v>0</v>
      </c>
      <c r="AG132">
        <f t="shared" ref="AG132:AG195" si="75">(AB132*AF132-AC132*AE132)</f>
        <v>8.802743577686227E-2</v>
      </c>
      <c r="AH132">
        <f t="shared" ref="AH132:AH195" si="76">-(AA132*AF132-AC132*AD132)</f>
        <v>-0.11471958781055643</v>
      </c>
      <c r="AI132">
        <f t="shared" ref="AI132:AI195" si="77">(AA132*AE132-AB132*AD132)</f>
        <v>0.98949006398403339</v>
      </c>
      <c r="AJ132">
        <f t="shared" ref="AJ132:AJ194" si="78">ACOS(AA132)*180/PI()</f>
        <v>127.0393508346796</v>
      </c>
      <c r="AK132">
        <f t="shared" ref="AK132:AK194" si="79">ACOS(AG132)*180/PI()</f>
        <v>84.949862963580927</v>
      </c>
      <c r="AL132">
        <f t="shared" ref="AL132:AL194" si="80">ACOS(AD132)*180/PI()</f>
        <v>142.49999999999994</v>
      </c>
      <c r="AM132">
        <f t="shared" ref="AM132:AM194" si="81">ACOS(AC132)*180/PI()</f>
        <v>81.685832521549941</v>
      </c>
      <c r="AN132">
        <f t="shared" ref="AN132:AN194" si="82">ACOS(AI132)*180/PI()</f>
        <v>8.3141674784500328</v>
      </c>
      <c r="AO132">
        <f t="shared" ref="AO132:AO194" si="83">ACOS(AF132)*180/PI()</f>
        <v>90</v>
      </c>
      <c r="AP132">
        <f t="shared" ref="AP132:AP194" si="84">ACOS(AB132)*180/PI()</f>
        <v>38.277911513642493</v>
      </c>
      <c r="AQ132">
        <f t="shared" ref="AQ132:AQ194" si="85">ACOS(AH132)*180/PI()</f>
        <v>96.587451572995221</v>
      </c>
      <c r="AR132">
        <f t="shared" ref="AR132:AR194" si="86">ACOS(AE132)*180/PI()</f>
        <v>127.50000000000006</v>
      </c>
    </row>
    <row r="133" spans="16:44" x14ac:dyDescent="0.3">
      <c r="P133">
        <v>131</v>
      </c>
      <c r="Q133">
        <f t="shared" si="67"/>
        <v>38.5</v>
      </c>
      <c r="R133">
        <f t="shared" ref="R133:R196" si="87">R132+$D$18</f>
        <v>1950</v>
      </c>
      <c r="S133" s="11">
        <f t="shared" si="63"/>
        <v>5.416666666666667</v>
      </c>
      <c r="T133">
        <f t="shared" si="64"/>
        <v>166.6875</v>
      </c>
      <c r="U133">
        <f t="shared" si="68"/>
        <v>-33.34197804570087</v>
      </c>
      <c r="V133" s="14">
        <f t="shared" ref="V133:V196" si="88">-Q133*SIN(R133*PI()/180)</f>
        <v>-19.250000000000025</v>
      </c>
      <c r="W133">
        <f t="shared" si="69"/>
        <v>-3.8461662664282628</v>
      </c>
      <c r="X133">
        <f t="shared" si="69"/>
        <v>9.2854667635530017</v>
      </c>
      <c r="Y133">
        <f t="shared" si="70"/>
        <v>1.46875</v>
      </c>
      <c r="Z133">
        <f t="shared" si="71"/>
        <v>10.157269048743277</v>
      </c>
      <c r="AA133">
        <f t="shared" si="72"/>
        <v>-0.37866145397656226</v>
      </c>
      <c r="AB133">
        <f t="shared" si="73"/>
        <v>0.91416961773813199</v>
      </c>
      <c r="AC133">
        <f t="shared" si="74"/>
        <v>0.14460087578183461</v>
      </c>
      <c r="AD133">
        <f t="shared" si="65"/>
        <v>-0.92387953251128674</v>
      </c>
      <c r="AE133">
        <f t="shared" si="66"/>
        <v>-0.38268343236508984</v>
      </c>
      <c r="AF133">
        <v>0</v>
      </c>
      <c r="AG133">
        <f t="shared" si="75"/>
        <v>5.5336359467190462E-2</v>
      </c>
      <c r="AH133">
        <f t="shared" si="76"/>
        <v>-0.13359378951804401</v>
      </c>
      <c r="AI133">
        <f t="shared" si="77"/>
        <v>0.9894900639840335</v>
      </c>
      <c r="AJ133">
        <f t="shared" si="78"/>
        <v>112.25079465617036</v>
      </c>
      <c r="AK133">
        <f t="shared" si="79"/>
        <v>86.827839823475202</v>
      </c>
      <c r="AL133">
        <f t="shared" si="80"/>
        <v>157.5</v>
      </c>
      <c r="AM133">
        <f t="shared" si="81"/>
        <v>81.685832521549941</v>
      </c>
      <c r="AN133">
        <f t="shared" si="82"/>
        <v>8.3141674784499937</v>
      </c>
      <c r="AO133">
        <f t="shared" si="83"/>
        <v>90</v>
      </c>
      <c r="AP133">
        <f t="shared" si="84"/>
        <v>23.911924345292938</v>
      </c>
      <c r="AQ133">
        <f t="shared" si="85"/>
        <v>97.67731341178613</v>
      </c>
      <c r="AR133">
        <f t="shared" si="86"/>
        <v>112.5</v>
      </c>
    </row>
    <row r="134" spans="16:44" x14ac:dyDescent="0.3">
      <c r="P134">
        <v>132</v>
      </c>
      <c r="Q134">
        <f t="shared" si="67"/>
        <v>38.5</v>
      </c>
      <c r="R134">
        <f t="shared" si="87"/>
        <v>1965</v>
      </c>
      <c r="S134" s="11">
        <f t="shared" ref="S134:S197" si="89">R134/360</f>
        <v>5.458333333333333</v>
      </c>
      <c r="T134">
        <f t="shared" si="64"/>
        <v>168.15625</v>
      </c>
      <c r="U134">
        <f t="shared" si="68"/>
        <v>-37.188144312129133</v>
      </c>
      <c r="V134" s="14">
        <f t="shared" si="88"/>
        <v>-9.9645332364470232</v>
      </c>
      <c r="W134">
        <f t="shared" si="69"/>
        <v>-1.3118556878708674</v>
      </c>
      <c r="X134">
        <f t="shared" si="69"/>
        <v>9.9645332364471084</v>
      </c>
      <c r="Y134">
        <f t="shared" si="70"/>
        <v>1.46875</v>
      </c>
      <c r="Z134">
        <f t="shared" si="71"/>
        <v>10.157269048743281</v>
      </c>
      <c r="AA134">
        <f t="shared" si="72"/>
        <v>-0.12915437029141</v>
      </c>
      <c r="AB134">
        <f t="shared" si="73"/>
        <v>0.98102483931741291</v>
      </c>
      <c r="AC134">
        <f t="shared" si="74"/>
        <v>0.14460087578183456</v>
      </c>
      <c r="AD134">
        <f t="shared" si="65"/>
        <v>-0.9914448613738106</v>
      </c>
      <c r="AE134">
        <f t="shared" si="66"/>
        <v>-0.13052619222005049</v>
      </c>
      <c r="AF134">
        <v>0</v>
      </c>
      <c r="AG134">
        <f t="shared" si="75"/>
        <v>1.8874201707487381E-2</v>
      </c>
      <c r="AH134">
        <f t="shared" si="76"/>
        <v>-0.14336379524405257</v>
      </c>
      <c r="AI134">
        <f t="shared" si="77"/>
        <v>0.9894900639840335</v>
      </c>
      <c r="AJ134">
        <f t="shared" si="78"/>
        <v>97.420729354449008</v>
      </c>
      <c r="AK134">
        <f t="shared" si="79"/>
        <v>88.918523683959336</v>
      </c>
      <c r="AL134">
        <f t="shared" si="80"/>
        <v>172.50000000000006</v>
      </c>
      <c r="AM134">
        <f t="shared" si="81"/>
        <v>81.685832521549955</v>
      </c>
      <c r="AN134">
        <f t="shared" si="82"/>
        <v>8.3141674784499937</v>
      </c>
      <c r="AO134">
        <f t="shared" si="83"/>
        <v>90</v>
      </c>
      <c r="AP134">
        <f t="shared" si="84"/>
        <v>11.179425776304948</v>
      </c>
      <c r="AQ134">
        <f t="shared" si="85"/>
        <v>98.242541657232621</v>
      </c>
      <c r="AR134">
        <f t="shared" si="86"/>
        <v>97.499999999999943</v>
      </c>
    </row>
    <row r="135" spans="16:44" x14ac:dyDescent="0.3">
      <c r="P135">
        <v>133</v>
      </c>
      <c r="Q135">
        <f t="shared" si="67"/>
        <v>38.5</v>
      </c>
      <c r="R135">
        <f t="shared" si="87"/>
        <v>1980</v>
      </c>
      <c r="S135" s="11">
        <f t="shared" si="89"/>
        <v>5.5</v>
      </c>
      <c r="T135">
        <f t="shared" si="64"/>
        <v>169.625</v>
      </c>
      <c r="U135">
        <f t="shared" si="68"/>
        <v>-38.5</v>
      </c>
      <c r="V135" s="14">
        <f t="shared" si="88"/>
        <v>8.4894439568439228E-14</v>
      </c>
      <c r="W135">
        <f t="shared" si="69"/>
        <v>1.3118556878708389</v>
      </c>
      <c r="X135">
        <f t="shared" si="69"/>
        <v>9.9645332364468366</v>
      </c>
      <c r="Y135">
        <f t="shared" si="70"/>
        <v>1.46875</v>
      </c>
      <c r="Z135">
        <f t="shared" si="71"/>
        <v>10.157269048743011</v>
      </c>
      <c r="AA135">
        <f t="shared" si="72"/>
        <v>0.12915437029141061</v>
      </c>
      <c r="AB135">
        <f t="shared" si="73"/>
        <v>0.98102483931741224</v>
      </c>
      <c r="AC135">
        <f t="shared" si="74"/>
        <v>0.14460087578183839</v>
      </c>
      <c r="AD135">
        <f t="shared" si="65"/>
        <v>-0.99144486137381049</v>
      </c>
      <c r="AE135">
        <f t="shared" si="66"/>
        <v>0.13052619222005118</v>
      </c>
      <c r="AF135">
        <v>0</v>
      </c>
      <c r="AG135">
        <f t="shared" si="75"/>
        <v>-1.8874201707487982E-2</v>
      </c>
      <c r="AH135">
        <f t="shared" si="76"/>
        <v>-0.14336379524405635</v>
      </c>
      <c r="AI135">
        <f t="shared" si="77"/>
        <v>0.98949006398403283</v>
      </c>
      <c r="AJ135">
        <f t="shared" si="78"/>
        <v>82.579270645550963</v>
      </c>
      <c r="AK135">
        <f t="shared" si="79"/>
        <v>91.081476316040707</v>
      </c>
      <c r="AL135">
        <f t="shared" si="80"/>
        <v>172.50000000000006</v>
      </c>
      <c r="AM135">
        <f t="shared" si="81"/>
        <v>81.685832521549713</v>
      </c>
      <c r="AN135">
        <f t="shared" si="82"/>
        <v>8.3141674784502602</v>
      </c>
      <c r="AO135">
        <f t="shared" si="83"/>
        <v>90</v>
      </c>
      <c r="AP135">
        <f t="shared" si="84"/>
        <v>11.179425776305139</v>
      </c>
      <c r="AQ135">
        <f t="shared" si="85"/>
        <v>98.242541657232834</v>
      </c>
      <c r="AR135">
        <f t="shared" si="86"/>
        <v>82.500000000000028</v>
      </c>
    </row>
    <row r="136" spans="16:44" x14ac:dyDescent="0.3">
      <c r="P136">
        <v>134</v>
      </c>
      <c r="Q136">
        <f t="shared" si="67"/>
        <v>38.5</v>
      </c>
      <c r="R136">
        <f t="shared" si="87"/>
        <v>1995</v>
      </c>
      <c r="S136" s="11">
        <f t="shared" si="89"/>
        <v>5.541666666666667</v>
      </c>
      <c r="T136">
        <f t="shared" si="64"/>
        <v>171.09375</v>
      </c>
      <c r="U136">
        <f t="shared" si="68"/>
        <v>-37.188144312129161</v>
      </c>
      <c r="V136" s="14">
        <f t="shared" si="88"/>
        <v>9.9645332364469219</v>
      </c>
      <c r="W136">
        <f t="shared" si="69"/>
        <v>3.8461662664282343</v>
      </c>
      <c r="X136">
        <f t="shared" si="69"/>
        <v>9.2854667635530106</v>
      </c>
      <c r="Y136">
        <f t="shared" si="70"/>
        <v>1.46875</v>
      </c>
      <c r="Z136">
        <f t="shared" si="71"/>
        <v>10.157269048743276</v>
      </c>
      <c r="AA136">
        <f t="shared" si="72"/>
        <v>0.37866145397655954</v>
      </c>
      <c r="AB136">
        <f t="shared" si="73"/>
        <v>0.9141696177381331</v>
      </c>
      <c r="AC136">
        <f t="shared" si="74"/>
        <v>0.14460087578183464</v>
      </c>
      <c r="AD136">
        <f t="shared" si="65"/>
        <v>-0.92387953251128785</v>
      </c>
      <c r="AE136">
        <f t="shared" si="66"/>
        <v>0.38268343236508712</v>
      </c>
      <c r="AF136">
        <v>0</v>
      </c>
      <c r="AG136">
        <f t="shared" si="75"/>
        <v>-5.533635946719008E-2</v>
      </c>
      <c r="AH136">
        <f t="shared" si="76"/>
        <v>-0.13359378951804418</v>
      </c>
      <c r="AI136">
        <f t="shared" si="77"/>
        <v>0.98949006398403339</v>
      </c>
      <c r="AJ136">
        <f t="shared" si="78"/>
        <v>67.7492053438298</v>
      </c>
      <c r="AK136">
        <f t="shared" si="79"/>
        <v>93.172160176524784</v>
      </c>
      <c r="AL136">
        <f t="shared" si="80"/>
        <v>157.50000000000017</v>
      </c>
      <c r="AM136">
        <f t="shared" si="81"/>
        <v>81.685832521549941</v>
      </c>
      <c r="AN136">
        <f t="shared" si="82"/>
        <v>8.3141674784500328</v>
      </c>
      <c r="AO136">
        <f t="shared" si="83"/>
        <v>90</v>
      </c>
      <c r="AP136">
        <f t="shared" si="84"/>
        <v>23.911924345292775</v>
      </c>
      <c r="AQ136">
        <f t="shared" si="85"/>
        <v>97.67731341178613</v>
      </c>
      <c r="AR136">
        <f t="shared" si="86"/>
        <v>67.500000000000171</v>
      </c>
    </row>
    <row r="137" spans="16:44" x14ac:dyDescent="0.3">
      <c r="P137">
        <v>135</v>
      </c>
      <c r="Q137">
        <f t="shared" si="67"/>
        <v>38.5</v>
      </c>
      <c r="R137">
        <f t="shared" si="87"/>
        <v>2010</v>
      </c>
      <c r="S137" s="11">
        <f t="shared" si="89"/>
        <v>5.583333333333333</v>
      </c>
      <c r="T137">
        <f t="shared" si="64"/>
        <v>172.5625</v>
      </c>
      <c r="U137">
        <f t="shared" si="68"/>
        <v>-33.341978045700927</v>
      </c>
      <c r="V137" s="14">
        <f t="shared" si="88"/>
        <v>19.249999999999932</v>
      </c>
      <c r="W137">
        <f t="shared" si="69"/>
        <v>6.1183669700188332</v>
      </c>
      <c r="X137">
        <f t="shared" si="69"/>
        <v>7.9736110756821326</v>
      </c>
      <c r="Y137">
        <f t="shared" si="70"/>
        <v>1.46875</v>
      </c>
      <c r="Z137">
        <f t="shared" si="71"/>
        <v>10.157269048743281</v>
      </c>
      <c r="AA137">
        <f t="shared" si="72"/>
        <v>0.60236338534084954</v>
      </c>
      <c r="AB137">
        <f t="shared" si="73"/>
        <v>0.78501524744672158</v>
      </c>
      <c r="AC137">
        <f t="shared" si="74"/>
        <v>0.14460087578183456</v>
      </c>
      <c r="AD137">
        <f t="shared" si="65"/>
        <v>-0.79335334029123583</v>
      </c>
      <c r="AE137">
        <f t="shared" si="66"/>
        <v>0.60876142900871966</v>
      </c>
      <c r="AF137">
        <v>0</v>
      </c>
      <c r="AG137">
        <f t="shared" si="75"/>
        <v>-8.8027435776861965E-2</v>
      </c>
      <c r="AH137">
        <f t="shared" si="76"/>
        <v>-0.11471958781055651</v>
      </c>
      <c r="AI137">
        <f t="shared" si="77"/>
        <v>0.98949006398403327</v>
      </c>
      <c r="AJ137">
        <f t="shared" si="78"/>
        <v>52.960649165320525</v>
      </c>
      <c r="AK137">
        <f t="shared" si="79"/>
        <v>95.050137036419073</v>
      </c>
      <c r="AL137">
        <f t="shared" si="80"/>
        <v>142.50000000000006</v>
      </c>
      <c r="AM137">
        <f t="shared" si="81"/>
        <v>81.685832521549955</v>
      </c>
      <c r="AN137">
        <f t="shared" si="82"/>
        <v>8.3141674784500825</v>
      </c>
      <c r="AO137">
        <f t="shared" si="83"/>
        <v>90</v>
      </c>
      <c r="AP137">
        <f t="shared" si="84"/>
        <v>38.27791151364238</v>
      </c>
      <c r="AQ137">
        <f t="shared" si="85"/>
        <v>96.587451572995221</v>
      </c>
      <c r="AR137">
        <f t="shared" si="86"/>
        <v>52.500000000000064</v>
      </c>
    </row>
    <row r="138" spans="16:44" x14ac:dyDescent="0.3">
      <c r="P138">
        <v>136</v>
      </c>
      <c r="Q138">
        <f t="shared" si="67"/>
        <v>38.5</v>
      </c>
      <c r="R138">
        <f t="shared" si="87"/>
        <v>2025</v>
      </c>
      <c r="S138" s="11">
        <f t="shared" si="89"/>
        <v>5.625</v>
      </c>
      <c r="T138">
        <f t="shared" si="64"/>
        <v>174.03125</v>
      </c>
      <c r="U138">
        <f t="shared" si="68"/>
        <v>-27.223611075682093</v>
      </c>
      <c r="V138" s="14">
        <f t="shared" si="88"/>
        <v>27.223611075682065</v>
      </c>
      <c r="W138">
        <f t="shared" si="69"/>
        <v>7.9736110756821255</v>
      </c>
      <c r="X138">
        <f t="shared" si="69"/>
        <v>6.1183669700188403</v>
      </c>
      <c r="Y138">
        <f t="shared" si="70"/>
        <v>1.46875</v>
      </c>
      <c r="Z138">
        <f t="shared" si="71"/>
        <v>10.157269048743279</v>
      </c>
      <c r="AA138">
        <f t="shared" si="72"/>
        <v>0.78501524744672102</v>
      </c>
      <c r="AB138">
        <f t="shared" si="73"/>
        <v>0.60236338534085032</v>
      </c>
      <c r="AC138">
        <f t="shared" si="74"/>
        <v>0.14460087578183459</v>
      </c>
      <c r="AD138">
        <f t="shared" si="65"/>
        <v>-0.60876142900872043</v>
      </c>
      <c r="AE138">
        <f t="shared" si="66"/>
        <v>0.79335334029123539</v>
      </c>
      <c r="AF138">
        <v>0</v>
      </c>
      <c r="AG138">
        <f t="shared" si="75"/>
        <v>-0.11471958781055647</v>
      </c>
      <c r="AH138">
        <f t="shared" si="76"/>
        <v>-8.8027435776862104E-2</v>
      </c>
      <c r="AI138">
        <f t="shared" si="77"/>
        <v>0.98949006398403339</v>
      </c>
      <c r="AJ138">
        <f t="shared" si="78"/>
        <v>38.277911513642429</v>
      </c>
      <c r="AK138">
        <f t="shared" si="79"/>
        <v>96.587451572995221</v>
      </c>
      <c r="AL138">
        <f t="shared" si="80"/>
        <v>127.49999999999999</v>
      </c>
      <c r="AM138">
        <f t="shared" si="81"/>
        <v>81.685832521549955</v>
      </c>
      <c r="AN138">
        <f t="shared" si="82"/>
        <v>8.3141674784500328</v>
      </c>
      <c r="AO138">
        <f t="shared" si="83"/>
        <v>90</v>
      </c>
      <c r="AP138">
        <f t="shared" si="84"/>
        <v>52.960649165320476</v>
      </c>
      <c r="AQ138">
        <f t="shared" si="85"/>
        <v>95.050137036419073</v>
      </c>
      <c r="AR138">
        <f t="shared" si="86"/>
        <v>37.499999999999979</v>
      </c>
    </row>
    <row r="139" spans="16:44" x14ac:dyDescent="0.3">
      <c r="P139">
        <v>137</v>
      </c>
      <c r="Q139">
        <f t="shared" si="67"/>
        <v>38.5</v>
      </c>
      <c r="R139">
        <f t="shared" si="87"/>
        <v>2040</v>
      </c>
      <c r="S139" s="11">
        <f t="shared" si="89"/>
        <v>5.666666666666667</v>
      </c>
      <c r="T139">
        <f t="shared" si="64"/>
        <v>175.5</v>
      </c>
      <c r="U139">
        <f t="shared" si="68"/>
        <v>-19.249999999999968</v>
      </c>
      <c r="V139" s="14">
        <f t="shared" si="88"/>
        <v>33.341978045700905</v>
      </c>
      <c r="W139">
        <f t="shared" si="69"/>
        <v>9.2854667635527459</v>
      </c>
      <c r="X139">
        <f t="shared" si="69"/>
        <v>3.8461662664281775</v>
      </c>
      <c r="Y139">
        <f t="shared" si="70"/>
        <v>1.46875</v>
      </c>
      <c r="Z139">
        <f t="shared" si="71"/>
        <v>10.157269048743013</v>
      </c>
      <c r="AA139">
        <f t="shared" si="72"/>
        <v>0.91416961773813066</v>
      </c>
      <c r="AB139">
        <f t="shared" si="73"/>
        <v>0.3786614539765637</v>
      </c>
      <c r="AC139">
        <f t="shared" si="74"/>
        <v>0.14460087578183836</v>
      </c>
      <c r="AD139">
        <f t="shared" si="65"/>
        <v>-0.38268343236509156</v>
      </c>
      <c r="AE139">
        <f t="shared" si="66"/>
        <v>0.92387953251128607</v>
      </c>
      <c r="AF139">
        <v>0</v>
      </c>
      <c r="AG139">
        <f t="shared" si="75"/>
        <v>-0.13359378951804737</v>
      </c>
      <c r="AH139">
        <f t="shared" si="76"/>
        <v>-5.5336359467192148E-2</v>
      </c>
      <c r="AI139">
        <f t="shared" si="77"/>
        <v>0.98949006398403272</v>
      </c>
      <c r="AJ139">
        <f t="shared" si="78"/>
        <v>23.911924345293119</v>
      </c>
      <c r="AK139">
        <f t="shared" si="79"/>
        <v>97.677313411786315</v>
      </c>
      <c r="AL139">
        <f t="shared" si="80"/>
        <v>112.50000000000011</v>
      </c>
      <c r="AM139">
        <f t="shared" si="81"/>
        <v>81.685832521549713</v>
      </c>
      <c r="AN139">
        <f t="shared" si="82"/>
        <v>8.3141674784502992</v>
      </c>
      <c r="AO139">
        <f t="shared" si="83"/>
        <v>90</v>
      </c>
      <c r="AP139">
        <f t="shared" si="84"/>
        <v>67.749205343829544</v>
      </c>
      <c r="AQ139">
        <f t="shared" si="85"/>
        <v>93.172160176524898</v>
      </c>
      <c r="AR139">
        <f t="shared" si="86"/>
        <v>22.500000000000099</v>
      </c>
    </row>
    <row r="140" spans="16:44" x14ac:dyDescent="0.3">
      <c r="P140">
        <v>138</v>
      </c>
      <c r="Q140">
        <f t="shared" si="67"/>
        <v>38.5</v>
      </c>
      <c r="R140">
        <f t="shared" si="87"/>
        <v>2055</v>
      </c>
      <c r="S140" s="11">
        <f t="shared" si="89"/>
        <v>5.708333333333333</v>
      </c>
      <c r="T140">
        <f t="shared" si="64"/>
        <v>176.96875</v>
      </c>
      <c r="U140">
        <f t="shared" si="68"/>
        <v>-9.9645332364472221</v>
      </c>
      <c r="V140" s="14">
        <f t="shared" si="88"/>
        <v>37.188144312129083</v>
      </c>
      <c r="W140">
        <f t="shared" si="69"/>
        <v>9.9645332364470995</v>
      </c>
      <c r="X140">
        <f t="shared" si="69"/>
        <v>1.3118556878709171</v>
      </c>
      <c r="Y140">
        <f t="shared" si="70"/>
        <v>1.46875</v>
      </c>
      <c r="Z140">
        <f t="shared" si="71"/>
        <v>10.157269048743277</v>
      </c>
      <c r="AA140">
        <f t="shared" si="72"/>
        <v>0.98102483931741236</v>
      </c>
      <c r="AB140">
        <f t="shared" si="73"/>
        <v>0.12915437029141494</v>
      </c>
      <c r="AC140">
        <f t="shared" si="74"/>
        <v>0.14460087578183461</v>
      </c>
      <c r="AD140">
        <f t="shared" si="65"/>
        <v>-0.13052619222005549</v>
      </c>
      <c r="AE140">
        <f t="shared" si="66"/>
        <v>0.99144486137380994</v>
      </c>
      <c r="AF140">
        <v>0</v>
      </c>
      <c r="AG140">
        <f t="shared" si="75"/>
        <v>-0.14336379524405252</v>
      </c>
      <c r="AH140">
        <f t="shared" si="76"/>
        <v>-1.887420170748811E-2</v>
      </c>
      <c r="AI140">
        <f t="shared" si="77"/>
        <v>0.9894900639840335</v>
      </c>
      <c r="AJ140">
        <f t="shared" si="78"/>
        <v>11.179425776305111</v>
      </c>
      <c r="AK140">
        <f t="shared" si="79"/>
        <v>98.242541657232621</v>
      </c>
      <c r="AL140">
        <f t="shared" si="80"/>
        <v>97.500000000000213</v>
      </c>
      <c r="AM140">
        <f t="shared" si="81"/>
        <v>81.685832521549941</v>
      </c>
      <c r="AN140">
        <f t="shared" si="82"/>
        <v>8.3141674784499937</v>
      </c>
      <c r="AO140">
        <f t="shared" si="83"/>
        <v>90</v>
      </c>
      <c r="AP140">
        <f t="shared" si="84"/>
        <v>82.579270645550707</v>
      </c>
      <c r="AQ140">
        <f t="shared" si="85"/>
        <v>91.081476316040721</v>
      </c>
      <c r="AR140">
        <f t="shared" si="86"/>
        <v>7.5000000000002078</v>
      </c>
    </row>
    <row r="141" spans="16:44" x14ac:dyDescent="0.3">
      <c r="P141">
        <v>139</v>
      </c>
      <c r="Q141">
        <f t="shared" si="67"/>
        <v>38.5</v>
      </c>
      <c r="R141">
        <f t="shared" si="87"/>
        <v>2070</v>
      </c>
      <c r="S141" s="11">
        <f t="shared" si="89"/>
        <v>5.75</v>
      </c>
      <c r="T141">
        <f t="shared" si="64"/>
        <v>178.4375</v>
      </c>
      <c r="U141">
        <f t="shared" si="68"/>
        <v>-1.2263318615798879E-13</v>
      </c>
      <c r="V141" s="14">
        <f t="shared" si="88"/>
        <v>38.5</v>
      </c>
      <c r="W141">
        <f t="shared" si="69"/>
        <v>9.9645332364471084</v>
      </c>
      <c r="X141">
        <f t="shared" si="69"/>
        <v>-1.3118556878708532</v>
      </c>
      <c r="Y141">
        <f t="shared" si="70"/>
        <v>1.46875</v>
      </c>
      <c r="Z141">
        <f t="shared" si="71"/>
        <v>10.157269048743279</v>
      </c>
      <c r="AA141">
        <f t="shared" si="72"/>
        <v>0.98102483931741302</v>
      </c>
      <c r="AB141">
        <f t="shared" si="73"/>
        <v>-0.12915437029140861</v>
      </c>
      <c r="AC141">
        <f t="shared" si="74"/>
        <v>0.14460087578183459</v>
      </c>
      <c r="AD141">
        <f t="shared" si="65"/>
        <v>0.13052619222004908</v>
      </c>
      <c r="AE141">
        <f t="shared" si="66"/>
        <v>0.99144486137381072</v>
      </c>
      <c r="AF141">
        <v>0</v>
      </c>
      <c r="AG141">
        <f t="shared" si="75"/>
        <v>-0.14336379524405263</v>
      </c>
      <c r="AH141">
        <f t="shared" si="76"/>
        <v>1.887420170748718E-2</v>
      </c>
      <c r="AI141">
        <f t="shared" si="77"/>
        <v>0.98949006398403327</v>
      </c>
      <c r="AJ141">
        <f t="shared" si="78"/>
        <v>11.179425776304909</v>
      </c>
      <c r="AK141">
        <f t="shared" si="79"/>
        <v>98.242541657232621</v>
      </c>
      <c r="AL141">
        <f t="shared" si="80"/>
        <v>82.500000000000156</v>
      </c>
      <c r="AM141">
        <f t="shared" si="81"/>
        <v>81.685832521549955</v>
      </c>
      <c r="AN141">
        <f t="shared" si="82"/>
        <v>8.3141674784500825</v>
      </c>
      <c r="AO141">
        <f t="shared" si="83"/>
        <v>90</v>
      </c>
      <c r="AP141">
        <f t="shared" si="84"/>
        <v>97.420729354448937</v>
      </c>
      <c r="AQ141">
        <f t="shared" si="85"/>
        <v>88.918523683959336</v>
      </c>
      <c r="AR141">
        <f t="shared" si="86"/>
        <v>7.4999999999998641</v>
      </c>
    </row>
    <row r="142" spans="16:44" x14ac:dyDescent="0.3">
      <c r="P142">
        <v>140</v>
      </c>
      <c r="Q142">
        <f t="shared" si="67"/>
        <v>38.5</v>
      </c>
      <c r="R142">
        <f t="shared" si="87"/>
        <v>2085</v>
      </c>
      <c r="S142" s="11">
        <f t="shared" si="89"/>
        <v>5.791666666666667</v>
      </c>
      <c r="T142">
        <f t="shared" si="64"/>
        <v>179.90625</v>
      </c>
      <c r="U142">
        <f t="shared" si="68"/>
        <v>9.9645332364469859</v>
      </c>
      <c r="V142" s="14">
        <f t="shared" si="88"/>
        <v>37.188144312129147</v>
      </c>
      <c r="W142">
        <f t="shared" si="69"/>
        <v>9.285466763553007</v>
      </c>
      <c r="X142">
        <f t="shared" si="69"/>
        <v>-3.8461662664282557</v>
      </c>
      <c r="Y142">
        <f t="shared" si="70"/>
        <v>1.46875</v>
      </c>
      <c r="Z142">
        <f t="shared" si="71"/>
        <v>10.157269048743281</v>
      </c>
      <c r="AA142">
        <f t="shared" si="72"/>
        <v>0.91416961773813221</v>
      </c>
      <c r="AB142">
        <f t="shared" si="73"/>
        <v>-0.37866145397656142</v>
      </c>
      <c r="AC142">
        <f t="shared" si="74"/>
        <v>0.14460087578183456</v>
      </c>
      <c r="AD142">
        <f t="shared" si="65"/>
        <v>0.38268343236508906</v>
      </c>
      <c r="AE142">
        <f t="shared" si="66"/>
        <v>0.92387953251128707</v>
      </c>
      <c r="AF142">
        <v>0</v>
      </c>
      <c r="AG142">
        <f t="shared" si="75"/>
        <v>-0.13359378951804401</v>
      </c>
      <c r="AH142">
        <f t="shared" si="76"/>
        <v>5.533635946719033E-2</v>
      </c>
      <c r="AI142">
        <f t="shared" si="77"/>
        <v>0.98949006398403327</v>
      </c>
      <c r="AJ142">
        <f t="shared" si="78"/>
        <v>23.911924345292899</v>
      </c>
      <c r="AK142">
        <f t="shared" si="79"/>
        <v>97.67731341178613</v>
      </c>
      <c r="AL142">
        <f t="shared" si="80"/>
        <v>67.500000000000057</v>
      </c>
      <c r="AM142">
        <f t="shared" si="81"/>
        <v>81.685832521549955</v>
      </c>
      <c r="AN142">
        <f t="shared" si="82"/>
        <v>8.3141674784500825</v>
      </c>
      <c r="AO142">
        <f t="shared" si="83"/>
        <v>90</v>
      </c>
      <c r="AP142">
        <f t="shared" si="84"/>
        <v>112.25079465617031</v>
      </c>
      <c r="AQ142">
        <f t="shared" si="85"/>
        <v>86.827839823475202</v>
      </c>
      <c r="AR142">
        <f t="shared" si="86"/>
        <v>22.49999999999995</v>
      </c>
    </row>
    <row r="143" spans="16:44" x14ac:dyDescent="0.3">
      <c r="P143">
        <v>141</v>
      </c>
      <c r="Q143">
        <f t="shared" si="67"/>
        <v>38.5</v>
      </c>
      <c r="R143">
        <f t="shared" si="87"/>
        <v>2100</v>
      </c>
      <c r="S143" s="11">
        <f t="shared" si="89"/>
        <v>5.833333333333333</v>
      </c>
      <c r="T143">
        <f t="shared" si="64"/>
        <v>181.375</v>
      </c>
      <c r="U143">
        <f t="shared" si="68"/>
        <v>19.249999999999993</v>
      </c>
      <c r="V143" s="14">
        <f t="shared" si="88"/>
        <v>33.341978045700891</v>
      </c>
      <c r="W143">
        <f t="shared" si="69"/>
        <v>7.9736110756821184</v>
      </c>
      <c r="X143">
        <f t="shared" si="69"/>
        <v>-6.1183669700188439</v>
      </c>
      <c r="Y143">
        <f t="shared" si="70"/>
        <v>1.46875</v>
      </c>
      <c r="Z143">
        <f t="shared" si="71"/>
        <v>10.157269048743276</v>
      </c>
      <c r="AA143">
        <f t="shared" si="72"/>
        <v>0.78501524744672058</v>
      </c>
      <c r="AB143">
        <f t="shared" si="73"/>
        <v>-0.60236338534085088</v>
      </c>
      <c r="AC143">
        <f t="shared" si="74"/>
        <v>0.14460087578183464</v>
      </c>
      <c r="AD143">
        <f t="shared" si="65"/>
        <v>0.60876142900872099</v>
      </c>
      <c r="AE143">
        <f t="shared" si="66"/>
        <v>0.79335334029123483</v>
      </c>
      <c r="AF143">
        <v>0</v>
      </c>
      <c r="AG143">
        <f t="shared" si="75"/>
        <v>-0.11471958781055644</v>
      </c>
      <c r="AH143">
        <f t="shared" si="76"/>
        <v>8.8027435776862215E-2</v>
      </c>
      <c r="AI143">
        <f t="shared" si="77"/>
        <v>0.98949006398403316</v>
      </c>
      <c r="AJ143">
        <f t="shared" si="78"/>
        <v>38.277911513642465</v>
      </c>
      <c r="AK143">
        <f t="shared" si="79"/>
        <v>96.587451572995221</v>
      </c>
      <c r="AL143">
        <f t="shared" si="80"/>
        <v>52.499999999999979</v>
      </c>
      <c r="AM143">
        <f t="shared" si="81"/>
        <v>81.685832521549941</v>
      </c>
      <c r="AN143">
        <f t="shared" si="82"/>
        <v>8.3141674784501216</v>
      </c>
      <c r="AO143">
        <f t="shared" si="83"/>
        <v>90</v>
      </c>
      <c r="AP143">
        <f t="shared" si="84"/>
        <v>127.03935083467955</v>
      </c>
      <c r="AQ143">
        <f t="shared" si="85"/>
        <v>84.949862963580927</v>
      </c>
      <c r="AR143">
        <f t="shared" si="86"/>
        <v>37.500000000000036</v>
      </c>
    </row>
    <row r="144" spans="16:44" x14ac:dyDescent="0.3">
      <c r="P144">
        <v>142</v>
      </c>
      <c r="Q144">
        <f t="shared" si="67"/>
        <v>38.5</v>
      </c>
      <c r="R144">
        <f t="shared" si="87"/>
        <v>2115</v>
      </c>
      <c r="S144" s="11">
        <f t="shared" si="89"/>
        <v>5.875</v>
      </c>
      <c r="T144">
        <f t="shared" si="64"/>
        <v>182.84375</v>
      </c>
      <c r="U144">
        <f t="shared" si="68"/>
        <v>27.223611075682111</v>
      </c>
      <c r="V144" s="14">
        <f t="shared" si="88"/>
        <v>27.223611075682047</v>
      </c>
      <c r="W144">
        <f t="shared" si="69"/>
        <v>6.1183669700186947</v>
      </c>
      <c r="X144">
        <f t="shared" si="69"/>
        <v>-7.9736110756819016</v>
      </c>
      <c r="Y144">
        <f t="shared" si="70"/>
        <v>1.46875</v>
      </c>
      <c r="Z144">
        <f t="shared" si="71"/>
        <v>10.157269048743014</v>
      </c>
      <c r="AA144">
        <f t="shared" si="72"/>
        <v>0.60236338534085176</v>
      </c>
      <c r="AB144">
        <f t="shared" si="73"/>
        <v>-0.78501524744671936</v>
      </c>
      <c r="AC144">
        <f t="shared" si="74"/>
        <v>0.14460087578183836</v>
      </c>
      <c r="AD144">
        <f t="shared" si="65"/>
        <v>0.79335334029123405</v>
      </c>
      <c r="AE144">
        <f t="shared" si="66"/>
        <v>0.6087614290087221</v>
      </c>
      <c r="AF144">
        <v>0</v>
      </c>
      <c r="AG144">
        <f t="shared" si="75"/>
        <v>-8.8027435776864643E-2</v>
      </c>
      <c r="AH144">
        <f t="shared" si="76"/>
        <v>0.11471958781055927</v>
      </c>
      <c r="AI144">
        <f t="shared" si="77"/>
        <v>0.98949006398403294</v>
      </c>
      <c r="AJ144">
        <f t="shared" si="78"/>
        <v>52.960649165320376</v>
      </c>
      <c r="AK144">
        <f t="shared" si="79"/>
        <v>95.050137036419216</v>
      </c>
      <c r="AL144">
        <f t="shared" si="80"/>
        <v>37.500000000000107</v>
      </c>
      <c r="AM144">
        <f t="shared" si="81"/>
        <v>81.685832521549713</v>
      </c>
      <c r="AN144">
        <f t="shared" si="82"/>
        <v>8.3141674784502104</v>
      </c>
      <c r="AO144">
        <f t="shared" si="83"/>
        <v>90</v>
      </c>
      <c r="AP144">
        <f t="shared" si="84"/>
        <v>141.72208848635742</v>
      </c>
      <c r="AQ144">
        <f t="shared" si="85"/>
        <v>83.412548427004609</v>
      </c>
      <c r="AR144">
        <f t="shared" si="86"/>
        <v>52.499999999999893</v>
      </c>
    </row>
    <row r="145" spans="16:44" x14ac:dyDescent="0.3">
      <c r="P145">
        <v>143</v>
      </c>
      <c r="Q145">
        <f t="shared" si="67"/>
        <v>38.5</v>
      </c>
      <c r="R145">
        <f t="shared" si="87"/>
        <v>2130</v>
      </c>
      <c r="S145" s="11">
        <f t="shared" si="89"/>
        <v>5.916666666666667</v>
      </c>
      <c r="T145">
        <f t="shared" si="64"/>
        <v>184.3125</v>
      </c>
      <c r="U145">
        <f t="shared" si="68"/>
        <v>33.341978045700806</v>
      </c>
      <c r="V145" s="14">
        <f t="shared" si="88"/>
        <v>19.250000000000146</v>
      </c>
      <c r="W145">
        <f t="shared" si="69"/>
        <v>3.8461662664282912</v>
      </c>
      <c r="X145">
        <f t="shared" si="69"/>
        <v>-9.2854667635529857</v>
      </c>
      <c r="Y145">
        <f t="shared" si="70"/>
        <v>1.46875</v>
      </c>
      <c r="Z145">
        <f t="shared" si="71"/>
        <v>10.157269048743274</v>
      </c>
      <c r="AA145">
        <f t="shared" si="72"/>
        <v>0.3786614539765652</v>
      </c>
      <c r="AB145">
        <f t="shared" si="73"/>
        <v>-0.91416961773813077</v>
      </c>
      <c r="AC145">
        <f t="shared" si="74"/>
        <v>0.14460087578183467</v>
      </c>
      <c r="AD145">
        <f t="shared" si="65"/>
        <v>0.92387953251128552</v>
      </c>
      <c r="AE145">
        <f t="shared" si="66"/>
        <v>0.38268343236509283</v>
      </c>
      <c r="AF145">
        <v>0</v>
      </c>
      <c r="AG145">
        <f t="shared" si="75"/>
        <v>-5.533635946719092E-2</v>
      </c>
      <c r="AH145">
        <f t="shared" si="76"/>
        <v>0.13359378951804388</v>
      </c>
      <c r="AI145">
        <f t="shared" si="77"/>
        <v>0.98949006398403339</v>
      </c>
      <c r="AJ145">
        <f t="shared" si="78"/>
        <v>67.749205343829459</v>
      </c>
      <c r="AK145">
        <f t="shared" si="79"/>
        <v>93.172160176524812</v>
      </c>
      <c r="AL145">
        <f t="shared" si="80"/>
        <v>22.500000000000192</v>
      </c>
      <c r="AM145">
        <f t="shared" si="81"/>
        <v>81.685832521549941</v>
      </c>
      <c r="AN145">
        <f t="shared" si="82"/>
        <v>8.3141674784500328</v>
      </c>
      <c r="AO145">
        <f t="shared" si="83"/>
        <v>90</v>
      </c>
      <c r="AP145">
        <f t="shared" si="84"/>
        <v>156.0880756547069</v>
      </c>
      <c r="AQ145">
        <f t="shared" si="85"/>
        <v>82.322686588213884</v>
      </c>
      <c r="AR145">
        <f t="shared" si="86"/>
        <v>67.499999999999801</v>
      </c>
    </row>
    <row r="146" spans="16:44" x14ac:dyDescent="0.3">
      <c r="P146">
        <v>144</v>
      </c>
      <c r="Q146">
        <f t="shared" si="67"/>
        <v>38.5</v>
      </c>
      <c r="R146">
        <f t="shared" si="87"/>
        <v>2145</v>
      </c>
      <c r="S146" s="11">
        <f t="shared" si="89"/>
        <v>5.958333333333333</v>
      </c>
      <c r="T146">
        <f t="shared" si="64"/>
        <v>185.78125</v>
      </c>
      <c r="U146">
        <f t="shared" si="68"/>
        <v>37.188144312129097</v>
      </c>
      <c r="V146" s="14">
        <f t="shared" si="88"/>
        <v>9.9645332364471599</v>
      </c>
      <c r="W146">
        <f t="shared" si="69"/>
        <v>1.3118556878709029</v>
      </c>
      <c r="X146">
        <f t="shared" si="69"/>
        <v>-9.9645332364471031</v>
      </c>
      <c r="Y146">
        <f t="shared" si="70"/>
        <v>1.46875</v>
      </c>
      <c r="Z146">
        <f t="shared" si="71"/>
        <v>10.157269048743281</v>
      </c>
      <c r="AA146">
        <f t="shared" si="72"/>
        <v>0.1291543702914135</v>
      </c>
      <c r="AB146">
        <f t="shared" si="73"/>
        <v>-0.98102483931741236</v>
      </c>
      <c r="AC146">
        <f t="shared" si="74"/>
        <v>0.14460087578183456</v>
      </c>
      <c r="AD146">
        <f t="shared" si="65"/>
        <v>0.99144486137381016</v>
      </c>
      <c r="AE146">
        <f t="shared" si="66"/>
        <v>0.13052619222005402</v>
      </c>
      <c r="AF146">
        <v>0</v>
      </c>
      <c r="AG146">
        <f t="shared" si="75"/>
        <v>-1.8874201707487891E-2</v>
      </c>
      <c r="AH146">
        <f t="shared" si="76"/>
        <v>0.14336379524405252</v>
      </c>
      <c r="AI146">
        <f t="shared" si="77"/>
        <v>0.98949006398403339</v>
      </c>
      <c r="AJ146">
        <f t="shared" si="78"/>
        <v>82.579270645550793</v>
      </c>
      <c r="AK146">
        <f t="shared" si="79"/>
        <v>91.081476316040707</v>
      </c>
      <c r="AL146">
        <f t="shared" si="80"/>
        <v>7.5000000000001057</v>
      </c>
      <c r="AM146">
        <f t="shared" si="81"/>
        <v>81.685832521549955</v>
      </c>
      <c r="AN146">
        <f t="shared" si="82"/>
        <v>8.3141674784500328</v>
      </c>
      <c r="AO146">
        <f t="shared" si="83"/>
        <v>90</v>
      </c>
      <c r="AP146">
        <f t="shared" si="84"/>
        <v>168.82057422369488</v>
      </c>
      <c r="AQ146">
        <f t="shared" si="85"/>
        <v>81.757458342767364</v>
      </c>
      <c r="AR146">
        <f t="shared" si="86"/>
        <v>82.499999999999844</v>
      </c>
    </row>
    <row r="147" spans="16:44" x14ac:dyDescent="0.3">
      <c r="P147">
        <v>145</v>
      </c>
      <c r="Q147">
        <f t="shared" si="67"/>
        <v>38.5</v>
      </c>
      <c r="R147">
        <f t="shared" si="87"/>
        <v>2160</v>
      </c>
      <c r="S147" s="11">
        <f t="shared" si="89"/>
        <v>6</v>
      </c>
      <c r="T147">
        <f t="shared" si="64"/>
        <v>187.25</v>
      </c>
      <c r="U147">
        <f t="shared" si="68"/>
        <v>38.5</v>
      </c>
      <c r="V147" s="14">
        <f t="shared" si="88"/>
        <v>5.6601858616778244E-14</v>
      </c>
      <c r="W147">
        <f t="shared" si="69"/>
        <v>-1.3118556878708674</v>
      </c>
      <c r="X147">
        <f t="shared" si="69"/>
        <v>-9.9645332364471049</v>
      </c>
      <c r="Y147">
        <f t="shared" si="70"/>
        <v>1.46875</v>
      </c>
      <c r="Z147">
        <f t="shared" si="71"/>
        <v>10.157269048743277</v>
      </c>
      <c r="AA147">
        <f t="shared" si="72"/>
        <v>-0.12915437029141003</v>
      </c>
      <c r="AB147">
        <f t="shared" si="73"/>
        <v>-0.98102483931741291</v>
      </c>
      <c r="AC147">
        <f t="shared" si="74"/>
        <v>0.14460087578183461</v>
      </c>
      <c r="AD147">
        <f t="shared" si="65"/>
        <v>0.9914448613738106</v>
      </c>
      <c r="AE147">
        <f t="shared" si="66"/>
        <v>-0.13052619222005052</v>
      </c>
      <c r="AF147">
        <v>0</v>
      </c>
      <c r="AG147">
        <f t="shared" si="75"/>
        <v>1.8874201707487392E-2</v>
      </c>
      <c r="AH147">
        <f t="shared" si="76"/>
        <v>0.14336379524405263</v>
      </c>
      <c r="AI147">
        <f t="shared" si="77"/>
        <v>0.9894900639840335</v>
      </c>
      <c r="AJ147">
        <f t="shared" si="78"/>
        <v>97.420729354449008</v>
      </c>
      <c r="AK147">
        <f t="shared" si="79"/>
        <v>88.918523683959336</v>
      </c>
      <c r="AL147">
        <f t="shared" si="80"/>
        <v>7.4999999999999156</v>
      </c>
      <c r="AM147">
        <f t="shared" si="81"/>
        <v>81.685832521549941</v>
      </c>
      <c r="AN147">
        <f t="shared" si="82"/>
        <v>8.3141674784499937</v>
      </c>
      <c r="AO147">
        <f t="shared" si="83"/>
        <v>90</v>
      </c>
      <c r="AP147">
        <f t="shared" si="84"/>
        <v>168.8205742236951</v>
      </c>
      <c r="AQ147">
        <f t="shared" si="85"/>
        <v>81.757458342767364</v>
      </c>
      <c r="AR147">
        <f t="shared" si="86"/>
        <v>97.499999999999943</v>
      </c>
    </row>
    <row r="148" spans="16:44" x14ac:dyDescent="0.3">
      <c r="P148">
        <v>146</v>
      </c>
      <c r="Q148">
        <f t="shared" si="67"/>
        <v>38.5</v>
      </c>
      <c r="R148">
        <f t="shared" si="87"/>
        <v>2175</v>
      </c>
      <c r="S148" s="11">
        <f t="shared" si="89"/>
        <v>6.041666666666667</v>
      </c>
      <c r="T148">
        <f t="shared" si="64"/>
        <v>188.71875</v>
      </c>
      <c r="U148">
        <f t="shared" si="68"/>
        <v>37.188144312129133</v>
      </c>
      <c r="V148" s="14">
        <f t="shared" si="88"/>
        <v>-9.964533236447048</v>
      </c>
      <c r="W148">
        <f t="shared" si="69"/>
        <v>-3.8461662664281349</v>
      </c>
      <c r="X148">
        <f t="shared" si="69"/>
        <v>-9.2854667635527637</v>
      </c>
      <c r="Y148">
        <f t="shared" si="70"/>
        <v>1.46875</v>
      </c>
      <c r="Z148">
        <f t="shared" si="71"/>
        <v>10.157269048743013</v>
      </c>
      <c r="AA148">
        <f t="shared" si="72"/>
        <v>-0.37866145397655954</v>
      </c>
      <c r="AB148">
        <f t="shared" si="73"/>
        <v>-0.91416961773813243</v>
      </c>
      <c r="AC148">
        <f t="shared" si="74"/>
        <v>0.14460087578183836</v>
      </c>
      <c r="AD148">
        <f t="shared" si="65"/>
        <v>0.92387953251128774</v>
      </c>
      <c r="AE148">
        <f t="shared" si="66"/>
        <v>-0.38268343236508734</v>
      </c>
      <c r="AF148">
        <v>0</v>
      </c>
      <c r="AG148">
        <f t="shared" si="75"/>
        <v>5.5336359467191537E-2</v>
      </c>
      <c r="AH148">
        <f t="shared" si="76"/>
        <v>0.13359378951804762</v>
      </c>
      <c r="AI148">
        <f t="shared" si="77"/>
        <v>0.98949006398403283</v>
      </c>
      <c r="AJ148">
        <f t="shared" si="78"/>
        <v>112.2507946561702</v>
      </c>
      <c r="AK148">
        <f t="shared" si="79"/>
        <v>86.827839823475145</v>
      </c>
      <c r="AL148">
        <f t="shared" si="80"/>
        <v>22.499999999999847</v>
      </c>
      <c r="AM148">
        <f t="shared" si="81"/>
        <v>81.685832521549713</v>
      </c>
      <c r="AN148">
        <f t="shared" si="82"/>
        <v>8.3141674784502602</v>
      </c>
      <c r="AO148">
        <f t="shared" si="83"/>
        <v>90</v>
      </c>
      <c r="AP148">
        <f t="shared" si="84"/>
        <v>156.08807565470713</v>
      </c>
      <c r="AQ148">
        <f t="shared" si="85"/>
        <v>82.322686588213671</v>
      </c>
      <c r="AR148">
        <f t="shared" si="86"/>
        <v>112.49999999999986</v>
      </c>
    </row>
    <row r="149" spans="16:44" x14ac:dyDescent="0.3">
      <c r="P149">
        <v>147</v>
      </c>
      <c r="Q149">
        <f t="shared" si="67"/>
        <v>38.5</v>
      </c>
      <c r="R149">
        <f t="shared" si="87"/>
        <v>2190</v>
      </c>
      <c r="S149" s="11">
        <f t="shared" si="89"/>
        <v>6.083333333333333</v>
      </c>
      <c r="T149">
        <f t="shared" si="64"/>
        <v>190.1875</v>
      </c>
      <c r="U149">
        <f t="shared" si="68"/>
        <v>33.341978045700998</v>
      </c>
      <c r="V149" s="14">
        <f t="shared" si="88"/>
        <v>-19.249999999999812</v>
      </c>
      <c r="W149">
        <f t="shared" si="69"/>
        <v>-6.1183669700188048</v>
      </c>
      <c r="X149">
        <f t="shared" si="69"/>
        <v>-7.9736110756821539</v>
      </c>
      <c r="Y149">
        <f t="shared" si="70"/>
        <v>1.46875</v>
      </c>
      <c r="Z149">
        <f t="shared" si="71"/>
        <v>10.157269048743279</v>
      </c>
      <c r="AA149">
        <f t="shared" si="72"/>
        <v>-0.60236338534084688</v>
      </c>
      <c r="AB149">
        <f t="shared" si="73"/>
        <v>-0.7850152474467238</v>
      </c>
      <c r="AC149">
        <f t="shared" si="74"/>
        <v>0.14460087578183459</v>
      </c>
      <c r="AD149">
        <f t="shared" si="65"/>
        <v>0.79335334029123805</v>
      </c>
      <c r="AE149">
        <f t="shared" si="66"/>
        <v>-0.60876142900871688</v>
      </c>
      <c r="AF149">
        <v>0</v>
      </c>
      <c r="AG149">
        <f t="shared" si="75"/>
        <v>8.802743577686159E-2</v>
      </c>
      <c r="AH149">
        <f t="shared" si="76"/>
        <v>0.11471958781055686</v>
      </c>
      <c r="AI149">
        <f t="shared" si="77"/>
        <v>0.98949006398403339</v>
      </c>
      <c r="AJ149">
        <f t="shared" si="78"/>
        <v>127.03935083467928</v>
      </c>
      <c r="AK149">
        <f t="shared" si="79"/>
        <v>84.949862963580955</v>
      </c>
      <c r="AL149">
        <f t="shared" si="80"/>
        <v>37.499999999999723</v>
      </c>
      <c r="AM149">
        <f t="shared" si="81"/>
        <v>81.685832521549955</v>
      </c>
      <c r="AN149">
        <f t="shared" si="82"/>
        <v>8.3141674784500328</v>
      </c>
      <c r="AO149">
        <f t="shared" si="83"/>
        <v>90</v>
      </c>
      <c r="AP149">
        <f t="shared" si="84"/>
        <v>141.72208848635782</v>
      </c>
      <c r="AQ149">
        <f t="shared" si="85"/>
        <v>83.412548427004737</v>
      </c>
      <c r="AR149">
        <f t="shared" si="86"/>
        <v>127.49999999999973</v>
      </c>
    </row>
    <row r="150" spans="16:44" x14ac:dyDescent="0.3">
      <c r="P150">
        <v>148</v>
      </c>
      <c r="Q150">
        <f t="shared" si="67"/>
        <v>38.5</v>
      </c>
      <c r="R150">
        <f t="shared" si="87"/>
        <v>2205</v>
      </c>
      <c r="S150" s="11">
        <f t="shared" si="89"/>
        <v>6.125</v>
      </c>
      <c r="T150">
        <f t="shared" si="64"/>
        <v>191.65625</v>
      </c>
      <c r="U150">
        <f t="shared" si="68"/>
        <v>27.223611075682193</v>
      </c>
      <c r="V150" s="14">
        <f t="shared" si="88"/>
        <v>-27.223611075681966</v>
      </c>
      <c r="W150">
        <f t="shared" si="69"/>
        <v>-7.9736110756823422</v>
      </c>
      <c r="X150">
        <f t="shared" si="69"/>
        <v>-6.1183669700190038</v>
      </c>
      <c r="Y150">
        <f t="shared" si="70"/>
        <v>1.46875</v>
      </c>
      <c r="Z150">
        <f t="shared" si="71"/>
        <v>10.157269048743547</v>
      </c>
      <c r="AA150">
        <f t="shared" si="72"/>
        <v>-0.78501524744672158</v>
      </c>
      <c r="AB150">
        <f t="shared" si="73"/>
        <v>-0.60236338534085054</v>
      </c>
      <c r="AC150">
        <f t="shared" si="74"/>
        <v>0.14460087578183076</v>
      </c>
      <c r="AD150">
        <f t="shared" si="65"/>
        <v>0.60876142900872032</v>
      </c>
      <c r="AE150">
        <f t="shared" si="66"/>
        <v>-0.79335334029123539</v>
      </c>
      <c r="AF150">
        <v>0</v>
      </c>
      <c r="AG150">
        <f t="shared" si="75"/>
        <v>0.11471958781055343</v>
      </c>
      <c r="AH150">
        <f t="shared" si="76"/>
        <v>8.8027435776859744E-2</v>
      </c>
      <c r="AI150">
        <f t="shared" si="77"/>
        <v>0.98949006398403383</v>
      </c>
      <c r="AJ150">
        <f t="shared" si="78"/>
        <v>141.72208848635762</v>
      </c>
      <c r="AK150">
        <f t="shared" si="79"/>
        <v>83.412548427004964</v>
      </c>
      <c r="AL150">
        <f t="shared" si="80"/>
        <v>52.500000000000021</v>
      </c>
      <c r="AM150">
        <f t="shared" si="81"/>
        <v>81.685832521550168</v>
      </c>
      <c r="AN150">
        <f t="shared" si="82"/>
        <v>8.3141674784498676</v>
      </c>
      <c r="AO150">
        <f t="shared" si="83"/>
        <v>90</v>
      </c>
      <c r="AP150">
        <f t="shared" si="84"/>
        <v>127.03935083467954</v>
      </c>
      <c r="AQ150">
        <f t="shared" si="85"/>
        <v>84.949862963581069</v>
      </c>
      <c r="AR150">
        <f t="shared" si="86"/>
        <v>142.50000000000003</v>
      </c>
    </row>
    <row r="151" spans="16:44" x14ac:dyDescent="0.3">
      <c r="P151">
        <v>149</v>
      </c>
      <c r="Q151">
        <f t="shared" si="67"/>
        <v>38.5</v>
      </c>
      <c r="R151">
        <f t="shared" si="87"/>
        <v>2220</v>
      </c>
      <c r="S151" s="11">
        <f t="shared" si="89"/>
        <v>6.166666666666667</v>
      </c>
      <c r="T151">
        <f t="shared" si="64"/>
        <v>193.125</v>
      </c>
      <c r="U151">
        <f t="shared" si="68"/>
        <v>19.249999999999851</v>
      </c>
      <c r="V151" s="14">
        <f t="shared" si="88"/>
        <v>-33.341978045700969</v>
      </c>
      <c r="W151">
        <f t="shared" si="69"/>
        <v>-9.2854667635527548</v>
      </c>
      <c r="X151">
        <f t="shared" si="69"/>
        <v>-3.8461662664281491</v>
      </c>
      <c r="Y151">
        <f t="shared" si="70"/>
        <v>1.46875</v>
      </c>
      <c r="Z151">
        <f t="shared" si="71"/>
        <v>10.157269048743009</v>
      </c>
      <c r="AA151">
        <f t="shared" si="72"/>
        <v>-0.91416961773813188</v>
      </c>
      <c r="AB151">
        <f t="shared" si="73"/>
        <v>-0.37866145397656104</v>
      </c>
      <c r="AC151">
        <f t="shared" si="74"/>
        <v>0.14460087578183842</v>
      </c>
      <c r="AD151">
        <f t="shared" si="65"/>
        <v>0.38268343236508878</v>
      </c>
      <c r="AE151">
        <f t="shared" si="66"/>
        <v>-0.92387953251128707</v>
      </c>
      <c r="AF151">
        <v>0</v>
      </c>
      <c r="AG151">
        <f t="shared" si="75"/>
        <v>0.13359378951804757</v>
      </c>
      <c r="AH151">
        <f t="shared" si="76"/>
        <v>5.5336359467191766E-2</v>
      </c>
      <c r="AI151">
        <f t="shared" si="77"/>
        <v>0.98949006398403272</v>
      </c>
      <c r="AJ151">
        <f t="shared" si="78"/>
        <v>156.08807565470707</v>
      </c>
      <c r="AK151">
        <f t="shared" si="79"/>
        <v>82.322686588213671</v>
      </c>
      <c r="AL151">
        <f t="shared" si="80"/>
        <v>67.500000000000057</v>
      </c>
      <c r="AM151">
        <f t="shared" si="81"/>
        <v>81.685832521549713</v>
      </c>
      <c r="AN151">
        <f t="shared" si="82"/>
        <v>8.3141674784502992</v>
      </c>
      <c r="AO151">
        <f t="shared" si="83"/>
        <v>90</v>
      </c>
      <c r="AP151">
        <f t="shared" si="84"/>
        <v>112.25079465617029</v>
      </c>
      <c r="AQ151">
        <f t="shared" si="85"/>
        <v>86.827839823475131</v>
      </c>
      <c r="AR151">
        <f t="shared" si="86"/>
        <v>157.50000000000003</v>
      </c>
    </row>
    <row r="152" spans="16:44" x14ac:dyDescent="0.3">
      <c r="P152">
        <v>150</v>
      </c>
      <c r="Q152">
        <f t="shared" si="67"/>
        <v>38.5</v>
      </c>
      <c r="R152">
        <f t="shared" si="87"/>
        <v>2235</v>
      </c>
      <c r="S152" s="11">
        <f t="shared" si="89"/>
        <v>6.208333333333333</v>
      </c>
      <c r="T152">
        <f t="shared" si="64"/>
        <v>194.59375</v>
      </c>
      <c r="U152">
        <f t="shared" si="68"/>
        <v>9.964533236447096</v>
      </c>
      <c r="V152" s="14">
        <f t="shared" si="88"/>
        <v>-37.188144312129118</v>
      </c>
      <c r="W152">
        <f t="shared" si="69"/>
        <v>-9.9645332364471049</v>
      </c>
      <c r="X152">
        <f t="shared" si="69"/>
        <v>-1.3118556878708816</v>
      </c>
      <c r="Y152">
        <f t="shared" si="70"/>
        <v>1.46875</v>
      </c>
      <c r="Z152">
        <f t="shared" si="71"/>
        <v>10.157269048743279</v>
      </c>
      <c r="AA152">
        <f t="shared" si="72"/>
        <v>-0.98102483931741269</v>
      </c>
      <c r="AB152">
        <f t="shared" si="73"/>
        <v>-0.12915437029141141</v>
      </c>
      <c r="AC152">
        <f t="shared" si="74"/>
        <v>0.14460087578183459</v>
      </c>
      <c r="AD152">
        <f t="shared" si="65"/>
        <v>0.13052619222005191</v>
      </c>
      <c r="AE152">
        <f t="shared" si="66"/>
        <v>-0.99144486137381038</v>
      </c>
      <c r="AF152">
        <v>0</v>
      </c>
      <c r="AG152">
        <f t="shared" si="75"/>
        <v>0.14336379524405257</v>
      </c>
      <c r="AH152">
        <f t="shared" si="76"/>
        <v>1.887420170748759E-2</v>
      </c>
      <c r="AI152">
        <f t="shared" si="77"/>
        <v>0.98949006398403339</v>
      </c>
      <c r="AJ152">
        <f t="shared" si="78"/>
        <v>168.82057422369496</v>
      </c>
      <c r="AK152">
        <f t="shared" si="79"/>
        <v>81.757458342767364</v>
      </c>
      <c r="AL152">
        <f t="shared" si="80"/>
        <v>82.499999999999986</v>
      </c>
      <c r="AM152">
        <f t="shared" si="81"/>
        <v>81.685832521549955</v>
      </c>
      <c r="AN152">
        <f t="shared" si="82"/>
        <v>8.3141674784500328</v>
      </c>
      <c r="AO152">
        <f t="shared" si="83"/>
        <v>90</v>
      </c>
      <c r="AP152">
        <f t="shared" si="84"/>
        <v>97.420729354449094</v>
      </c>
      <c r="AQ152">
        <f t="shared" si="85"/>
        <v>88.918523683959322</v>
      </c>
      <c r="AR152">
        <f t="shared" si="86"/>
        <v>172.50000000000006</v>
      </c>
    </row>
    <row r="153" spans="16:44" x14ac:dyDescent="0.3">
      <c r="P153">
        <v>151</v>
      </c>
      <c r="Q153">
        <f t="shared" si="67"/>
        <v>38.5</v>
      </c>
      <c r="R153">
        <f t="shared" si="87"/>
        <v>2250</v>
      </c>
      <c r="S153" s="11">
        <f t="shared" si="89"/>
        <v>6.25</v>
      </c>
      <c r="T153">
        <f t="shared" si="64"/>
        <v>196.0625</v>
      </c>
      <c r="U153">
        <f t="shared" si="68"/>
        <v>-9.4294689244323049E-15</v>
      </c>
      <c r="V153" s="14">
        <f t="shared" si="88"/>
        <v>-38.5</v>
      </c>
      <c r="W153">
        <f t="shared" si="69"/>
        <v>-9.9645332364468402</v>
      </c>
      <c r="X153">
        <f t="shared" si="69"/>
        <v>1.3118556878708176</v>
      </c>
      <c r="Y153">
        <f t="shared" si="70"/>
        <v>1.46875</v>
      </c>
      <c r="Z153">
        <f t="shared" si="71"/>
        <v>10.157269048743011</v>
      </c>
      <c r="AA153">
        <f t="shared" si="72"/>
        <v>-0.98102483931741258</v>
      </c>
      <c r="AB153">
        <f t="shared" si="73"/>
        <v>0.12915437029140853</v>
      </c>
      <c r="AC153">
        <f t="shared" si="74"/>
        <v>0.14460087578183839</v>
      </c>
      <c r="AD153">
        <f t="shared" si="65"/>
        <v>-0.13052619222004908</v>
      </c>
      <c r="AE153">
        <f t="shared" si="66"/>
        <v>-0.99144486137381083</v>
      </c>
      <c r="AF153">
        <v>0</v>
      </c>
      <c r="AG153">
        <f t="shared" si="75"/>
        <v>0.1433637952440564</v>
      </c>
      <c r="AH153">
        <f t="shared" si="76"/>
        <v>-1.8874201707487676E-2</v>
      </c>
      <c r="AI153">
        <f t="shared" si="77"/>
        <v>0.98949006398403294</v>
      </c>
      <c r="AJ153">
        <f t="shared" si="78"/>
        <v>168.82057422369496</v>
      </c>
      <c r="AK153">
        <f t="shared" si="79"/>
        <v>81.757458342767151</v>
      </c>
      <c r="AL153">
        <f t="shared" si="80"/>
        <v>97.499999999999844</v>
      </c>
      <c r="AM153">
        <f t="shared" si="81"/>
        <v>81.685832521549713</v>
      </c>
      <c r="AN153">
        <f t="shared" si="82"/>
        <v>8.3141674784502104</v>
      </c>
      <c r="AO153">
        <f t="shared" si="83"/>
        <v>90</v>
      </c>
      <c r="AP153">
        <f t="shared" si="84"/>
        <v>82.579270645551063</v>
      </c>
      <c r="AQ153">
        <f t="shared" si="85"/>
        <v>91.081476316040693</v>
      </c>
      <c r="AR153">
        <f t="shared" si="86"/>
        <v>172.50000000000023</v>
      </c>
    </row>
    <row r="154" spans="16:44" x14ac:dyDescent="0.3">
      <c r="P154">
        <v>152</v>
      </c>
      <c r="Q154">
        <f t="shared" si="67"/>
        <v>38.5</v>
      </c>
      <c r="R154">
        <f t="shared" si="87"/>
        <v>2265</v>
      </c>
      <c r="S154" s="11">
        <f t="shared" si="89"/>
        <v>6.291666666666667</v>
      </c>
      <c r="T154">
        <f t="shared" si="64"/>
        <v>197.53125</v>
      </c>
      <c r="U154">
        <f t="shared" si="68"/>
        <v>-9.9645332364468491</v>
      </c>
      <c r="V154" s="14">
        <f t="shared" si="88"/>
        <v>-37.188144312129182</v>
      </c>
      <c r="W154">
        <f t="shared" si="69"/>
        <v>-9.2854667635532575</v>
      </c>
      <c r="X154">
        <f t="shared" si="69"/>
        <v>3.8461662664283551</v>
      </c>
      <c r="Y154">
        <f t="shared" si="70"/>
        <v>1.46875</v>
      </c>
      <c r="Z154">
        <f t="shared" si="71"/>
        <v>10.157269048743547</v>
      </c>
      <c r="AA154">
        <f t="shared" si="72"/>
        <v>-0.91416961773813288</v>
      </c>
      <c r="AB154">
        <f t="shared" si="73"/>
        <v>0.37866145397656126</v>
      </c>
      <c r="AC154">
        <f t="shared" si="74"/>
        <v>0.14460087578183076</v>
      </c>
      <c r="AD154">
        <f t="shared" si="65"/>
        <v>-0.38268343236508867</v>
      </c>
      <c r="AE154">
        <f t="shared" si="66"/>
        <v>-0.92387953251128718</v>
      </c>
      <c r="AF154">
        <v>0</v>
      </c>
      <c r="AG154">
        <f t="shared" si="75"/>
        <v>0.13359378951804052</v>
      </c>
      <c r="AH154">
        <f t="shared" si="76"/>
        <v>-5.5336359467188817E-2</v>
      </c>
      <c r="AI154">
        <f t="shared" si="77"/>
        <v>0.98949006398403383</v>
      </c>
      <c r="AJ154">
        <f t="shared" si="78"/>
        <v>156.08807565470718</v>
      </c>
      <c r="AK154">
        <f t="shared" si="79"/>
        <v>82.322686588214069</v>
      </c>
      <c r="AL154">
        <f t="shared" si="80"/>
        <v>112.49999999999994</v>
      </c>
      <c r="AM154">
        <f t="shared" si="81"/>
        <v>81.685832521550168</v>
      </c>
      <c r="AN154">
        <f t="shared" si="82"/>
        <v>8.3141674784498676</v>
      </c>
      <c r="AO154">
        <f t="shared" si="83"/>
        <v>90</v>
      </c>
      <c r="AP154">
        <f t="shared" si="84"/>
        <v>67.749205343829701</v>
      </c>
      <c r="AQ154">
        <f t="shared" si="85"/>
        <v>93.172160176524713</v>
      </c>
      <c r="AR154">
        <f t="shared" si="86"/>
        <v>157.50000000000009</v>
      </c>
    </row>
    <row r="155" spans="16:44" x14ac:dyDescent="0.3">
      <c r="P155">
        <v>153</v>
      </c>
      <c r="Q155">
        <f t="shared" si="67"/>
        <v>38.5</v>
      </c>
      <c r="R155">
        <f t="shared" si="87"/>
        <v>2280</v>
      </c>
      <c r="S155" s="11">
        <f t="shared" si="89"/>
        <v>6.333333333333333</v>
      </c>
      <c r="T155">
        <f t="shared" si="64"/>
        <v>199</v>
      </c>
      <c r="U155">
        <f t="shared" si="68"/>
        <v>-19.250000000000107</v>
      </c>
      <c r="V155" s="14">
        <f t="shared" si="88"/>
        <v>-33.341978045700827</v>
      </c>
      <c r="W155">
        <f t="shared" si="69"/>
        <v>-7.9736110756819052</v>
      </c>
      <c r="X155">
        <f t="shared" si="69"/>
        <v>6.1183669700186805</v>
      </c>
      <c r="Y155">
        <f t="shared" si="70"/>
        <v>1.46875</v>
      </c>
      <c r="Z155">
        <f t="shared" si="71"/>
        <v>10.157269048743009</v>
      </c>
      <c r="AA155">
        <f t="shared" si="72"/>
        <v>-0.78501524744672013</v>
      </c>
      <c r="AB155">
        <f t="shared" si="73"/>
        <v>0.60236338534085065</v>
      </c>
      <c r="AC155">
        <f t="shared" si="74"/>
        <v>0.14460087578183842</v>
      </c>
      <c r="AD155">
        <f t="shared" si="65"/>
        <v>-0.6087614290087211</v>
      </c>
      <c r="AE155">
        <f t="shared" si="66"/>
        <v>-0.79335334029123483</v>
      </c>
      <c r="AF155">
        <v>0</v>
      </c>
      <c r="AG155">
        <f t="shared" si="75"/>
        <v>0.11471958781055944</v>
      </c>
      <c r="AH155">
        <f t="shared" si="76"/>
        <v>-8.8027435776864532E-2</v>
      </c>
      <c r="AI155">
        <f t="shared" si="77"/>
        <v>0.98949006398403283</v>
      </c>
      <c r="AJ155">
        <f t="shared" si="78"/>
        <v>141.72208848635748</v>
      </c>
      <c r="AK155">
        <f t="shared" si="79"/>
        <v>83.412548427004594</v>
      </c>
      <c r="AL155">
        <f t="shared" si="80"/>
        <v>127.50000000000004</v>
      </c>
      <c r="AM155">
        <f t="shared" si="81"/>
        <v>81.685832521549713</v>
      </c>
      <c r="AN155">
        <f t="shared" si="82"/>
        <v>8.3141674784502602</v>
      </c>
      <c r="AO155">
        <f t="shared" si="83"/>
        <v>90</v>
      </c>
      <c r="AP155">
        <f t="shared" si="84"/>
        <v>52.960649165320454</v>
      </c>
      <c r="AQ155">
        <f t="shared" si="85"/>
        <v>95.050137036419216</v>
      </c>
      <c r="AR155">
        <f t="shared" si="86"/>
        <v>142.5</v>
      </c>
    </row>
    <row r="156" spans="16:44" x14ac:dyDescent="0.3">
      <c r="P156">
        <v>154</v>
      </c>
      <c r="Q156">
        <f t="shared" si="67"/>
        <v>38.5</v>
      </c>
      <c r="R156">
        <f t="shared" si="87"/>
        <v>2295</v>
      </c>
      <c r="S156" s="11">
        <f t="shared" si="89"/>
        <v>6.375</v>
      </c>
      <c r="T156">
        <f t="shared" ref="T156:T219" si="90">IF(S156&lt;=1,R156^2/(360^2/$K$6),IF(S156&gt;$J$7,(R156-$B$7*360)^2/(360^2/(-$K$6))+$B$10,$B$12/(($J$8-2)*360)*$D$18+T155))</f>
        <v>200.46875</v>
      </c>
      <c r="U156">
        <f t="shared" si="68"/>
        <v>-27.223611075682012</v>
      </c>
      <c r="V156" s="14">
        <f t="shared" si="88"/>
        <v>-27.223611075682147</v>
      </c>
      <c r="W156">
        <f t="shared" si="69"/>
        <v>-6.1183669700188581</v>
      </c>
      <c r="X156">
        <f t="shared" si="69"/>
        <v>7.9736110756821112</v>
      </c>
      <c r="Y156">
        <f t="shared" si="70"/>
        <v>1.46875</v>
      </c>
      <c r="Z156">
        <f t="shared" si="71"/>
        <v>10.157269048743277</v>
      </c>
      <c r="AA156">
        <f t="shared" si="72"/>
        <v>-0.60236338534085221</v>
      </c>
      <c r="AB156">
        <f t="shared" si="73"/>
        <v>0.78501524744671969</v>
      </c>
      <c r="AC156">
        <f t="shared" si="74"/>
        <v>0.14460087578183461</v>
      </c>
      <c r="AD156">
        <f t="shared" si="65"/>
        <v>-0.79335334029123394</v>
      </c>
      <c r="AE156">
        <f t="shared" si="66"/>
        <v>-0.60876142900872232</v>
      </c>
      <c r="AF156">
        <v>0</v>
      </c>
      <c r="AG156">
        <f t="shared" si="75"/>
        <v>8.8027435776862381E-2</v>
      </c>
      <c r="AH156">
        <f t="shared" si="76"/>
        <v>-0.11471958781055629</v>
      </c>
      <c r="AI156">
        <f t="shared" si="77"/>
        <v>0.9894900639840335</v>
      </c>
      <c r="AJ156">
        <f t="shared" si="78"/>
        <v>127.03935083467965</v>
      </c>
      <c r="AK156">
        <f t="shared" si="79"/>
        <v>84.949862963580898</v>
      </c>
      <c r="AL156">
        <f t="shared" si="80"/>
        <v>142.49999999999989</v>
      </c>
      <c r="AM156">
        <f t="shared" si="81"/>
        <v>81.685832521549941</v>
      </c>
      <c r="AN156">
        <f t="shared" si="82"/>
        <v>8.3141674784499937</v>
      </c>
      <c r="AO156">
        <f t="shared" si="83"/>
        <v>90</v>
      </c>
      <c r="AP156">
        <f t="shared" si="84"/>
        <v>38.27791151364255</v>
      </c>
      <c r="AQ156">
        <f t="shared" si="85"/>
        <v>96.587451572995207</v>
      </c>
      <c r="AR156">
        <f t="shared" si="86"/>
        <v>127.50000000000011</v>
      </c>
    </row>
    <row r="157" spans="16:44" x14ac:dyDescent="0.3">
      <c r="P157">
        <v>155</v>
      </c>
      <c r="Q157">
        <f t="shared" si="67"/>
        <v>38.5</v>
      </c>
      <c r="R157">
        <f t="shared" si="87"/>
        <v>2310</v>
      </c>
      <c r="S157" s="11">
        <f t="shared" si="89"/>
        <v>6.416666666666667</v>
      </c>
      <c r="T157">
        <f t="shared" si="90"/>
        <v>201.9375</v>
      </c>
      <c r="U157">
        <f t="shared" si="68"/>
        <v>-33.34197804570087</v>
      </c>
      <c r="V157" s="14">
        <f t="shared" si="88"/>
        <v>-19.250000000000036</v>
      </c>
      <c r="W157">
        <f t="shared" si="69"/>
        <v>-3.8461662664281917</v>
      </c>
      <c r="X157">
        <f t="shared" si="69"/>
        <v>9.2854667635527388</v>
      </c>
      <c r="Y157">
        <f t="shared" si="70"/>
        <v>1.46875</v>
      </c>
      <c r="Z157">
        <f t="shared" si="71"/>
        <v>10.157269048743011</v>
      </c>
      <c r="AA157">
        <f t="shared" si="72"/>
        <v>-0.3786614539765652</v>
      </c>
      <c r="AB157">
        <f t="shared" si="73"/>
        <v>0.9141696177381301</v>
      </c>
      <c r="AC157">
        <f t="shared" si="74"/>
        <v>0.14460087578183839</v>
      </c>
      <c r="AD157">
        <f t="shared" ref="AD157:AD220" si="91">-AB157/ABS(AB157)*SQRT(AB157^2/(AA157^2+AB157^2))</f>
        <v>-0.92387953251128541</v>
      </c>
      <c r="AE157">
        <f t="shared" ref="AE157:AE220" si="92">AA157/ABS(AA157)*SQRT(AA157^2/(AA157^2+AB157^2))</f>
        <v>-0.38268343236509306</v>
      </c>
      <c r="AF157">
        <v>0</v>
      </c>
      <c r="AG157">
        <f t="shared" si="75"/>
        <v>5.5336359467192377E-2</v>
      </c>
      <c r="AH157">
        <f t="shared" si="76"/>
        <v>-0.13359378951804729</v>
      </c>
      <c r="AI157">
        <f t="shared" si="77"/>
        <v>0.98949006398403283</v>
      </c>
      <c r="AJ157">
        <f t="shared" si="78"/>
        <v>112.25079465617054</v>
      </c>
      <c r="AK157">
        <f t="shared" si="79"/>
        <v>86.827839823475102</v>
      </c>
      <c r="AL157">
        <f t="shared" si="80"/>
        <v>157.4999999999998</v>
      </c>
      <c r="AM157">
        <f t="shared" si="81"/>
        <v>81.685832521549713</v>
      </c>
      <c r="AN157">
        <f t="shared" si="82"/>
        <v>8.3141674784502602</v>
      </c>
      <c r="AO157">
        <f t="shared" si="83"/>
        <v>90</v>
      </c>
      <c r="AP157">
        <f t="shared" si="84"/>
        <v>23.911924345293205</v>
      </c>
      <c r="AQ157">
        <f t="shared" si="85"/>
        <v>97.677313411786301</v>
      </c>
      <c r="AR157">
        <f t="shared" si="86"/>
        <v>112.5000000000002</v>
      </c>
    </row>
    <row r="158" spans="16:44" x14ac:dyDescent="0.3">
      <c r="P158">
        <v>156</v>
      </c>
      <c r="Q158">
        <f t="shared" si="67"/>
        <v>38.5</v>
      </c>
      <c r="R158">
        <f t="shared" si="87"/>
        <v>2325</v>
      </c>
      <c r="S158" s="11">
        <f t="shared" si="89"/>
        <v>6.458333333333333</v>
      </c>
      <c r="T158">
        <f t="shared" si="90"/>
        <v>203.40625</v>
      </c>
      <c r="U158">
        <f t="shared" si="68"/>
        <v>-37.188144312129062</v>
      </c>
      <c r="V158" s="14">
        <f t="shared" si="88"/>
        <v>-9.9645332364472967</v>
      </c>
      <c r="W158">
        <f t="shared" si="69"/>
        <v>-1.3118556878709384</v>
      </c>
      <c r="X158">
        <f t="shared" si="69"/>
        <v>9.9645332364473713</v>
      </c>
      <c r="Y158">
        <f t="shared" si="70"/>
        <v>1.46875</v>
      </c>
      <c r="Z158">
        <f t="shared" si="71"/>
        <v>10.157269048743547</v>
      </c>
      <c r="AA158">
        <f t="shared" si="72"/>
        <v>-0.12915437029141361</v>
      </c>
      <c r="AB158">
        <f t="shared" si="73"/>
        <v>0.98102483931741302</v>
      </c>
      <c r="AC158">
        <f t="shared" si="74"/>
        <v>0.14460087578183076</v>
      </c>
      <c r="AD158">
        <f t="shared" si="91"/>
        <v>-0.99144486137381016</v>
      </c>
      <c r="AE158">
        <f t="shared" si="92"/>
        <v>-0.13052619222005404</v>
      </c>
      <c r="AF158">
        <v>0</v>
      </c>
      <c r="AG158">
        <f t="shared" si="75"/>
        <v>1.8874201707487399E-2</v>
      </c>
      <c r="AH158">
        <f t="shared" si="76"/>
        <v>-0.14336379524404874</v>
      </c>
      <c r="AI158">
        <f t="shared" si="77"/>
        <v>0.98949006398403405</v>
      </c>
      <c r="AJ158">
        <f t="shared" si="78"/>
        <v>97.420729354449222</v>
      </c>
      <c r="AK158">
        <f t="shared" si="79"/>
        <v>88.918523683959322</v>
      </c>
      <c r="AL158">
        <f t="shared" si="80"/>
        <v>172.49999999999986</v>
      </c>
      <c r="AM158">
        <f t="shared" si="81"/>
        <v>81.685832521550168</v>
      </c>
      <c r="AN158">
        <f t="shared" si="82"/>
        <v>8.314167478449777</v>
      </c>
      <c r="AO158">
        <f t="shared" si="83"/>
        <v>90</v>
      </c>
      <c r="AP158">
        <f t="shared" si="84"/>
        <v>11.179425776304909</v>
      </c>
      <c r="AQ158">
        <f t="shared" si="85"/>
        <v>98.242541657232394</v>
      </c>
      <c r="AR158">
        <f t="shared" si="86"/>
        <v>97.500000000000142</v>
      </c>
    </row>
    <row r="159" spans="16:44" x14ac:dyDescent="0.3">
      <c r="P159">
        <v>157</v>
      </c>
      <c r="Q159">
        <f t="shared" si="67"/>
        <v>38.5</v>
      </c>
      <c r="R159">
        <f t="shared" si="87"/>
        <v>2340</v>
      </c>
      <c r="S159" s="11">
        <f t="shared" si="89"/>
        <v>6.5</v>
      </c>
      <c r="T159">
        <f t="shared" si="90"/>
        <v>204.875</v>
      </c>
      <c r="U159">
        <f t="shared" si="68"/>
        <v>-38.5</v>
      </c>
      <c r="V159" s="14">
        <f t="shared" si="88"/>
        <v>7.5460796465642854E-14</v>
      </c>
      <c r="W159">
        <f t="shared" si="69"/>
        <v>1.3118556878708389</v>
      </c>
      <c r="X159">
        <f t="shared" si="69"/>
        <v>9.9645332364468366</v>
      </c>
      <c r="Y159">
        <f t="shared" si="70"/>
        <v>1.46875</v>
      </c>
      <c r="Z159">
        <f t="shared" si="71"/>
        <v>10.157269048743011</v>
      </c>
      <c r="AA159">
        <f t="shared" si="72"/>
        <v>0.12915437029141061</v>
      </c>
      <c r="AB159">
        <f t="shared" si="73"/>
        <v>0.98102483931741224</v>
      </c>
      <c r="AC159">
        <f t="shared" si="74"/>
        <v>0.14460087578183839</v>
      </c>
      <c r="AD159">
        <f t="shared" si="91"/>
        <v>-0.99144486137381049</v>
      </c>
      <c r="AE159">
        <f t="shared" si="92"/>
        <v>0.13052619222005118</v>
      </c>
      <c r="AF159">
        <v>0</v>
      </c>
      <c r="AG159">
        <f t="shared" si="75"/>
        <v>-1.8874201707487982E-2</v>
      </c>
      <c r="AH159">
        <f t="shared" si="76"/>
        <v>-0.14336379524405635</v>
      </c>
      <c r="AI159">
        <f t="shared" si="77"/>
        <v>0.98949006398403283</v>
      </c>
      <c r="AJ159">
        <f t="shared" si="78"/>
        <v>82.579270645550963</v>
      </c>
      <c r="AK159">
        <f t="shared" si="79"/>
        <v>91.081476316040707</v>
      </c>
      <c r="AL159">
        <f t="shared" si="80"/>
        <v>172.50000000000006</v>
      </c>
      <c r="AM159">
        <f t="shared" si="81"/>
        <v>81.685832521549713</v>
      </c>
      <c r="AN159">
        <f t="shared" si="82"/>
        <v>8.3141674784502602</v>
      </c>
      <c r="AO159">
        <f t="shared" si="83"/>
        <v>90</v>
      </c>
      <c r="AP159">
        <f t="shared" si="84"/>
        <v>11.179425776305139</v>
      </c>
      <c r="AQ159">
        <f t="shared" si="85"/>
        <v>98.242541657232834</v>
      </c>
      <c r="AR159">
        <f t="shared" si="86"/>
        <v>82.500000000000028</v>
      </c>
    </row>
    <row r="160" spans="16:44" x14ac:dyDescent="0.3">
      <c r="P160">
        <v>158</v>
      </c>
      <c r="Q160">
        <f t="shared" si="67"/>
        <v>38.5</v>
      </c>
      <c r="R160">
        <f t="shared" si="87"/>
        <v>2355</v>
      </c>
      <c r="S160" s="11">
        <f t="shared" si="89"/>
        <v>6.541666666666667</v>
      </c>
      <c r="T160">
        <f t="shared" si="90"/>
        <v>206.34375</v>
      </c>
      <c r="U160">
        <f t="shared" si="68"/>
        <v>-37.188144312129161</v>
      </c>
      <c r="V160" s="14">
        <f t="shared" si="88"/>
        <v>9.9645332364469112</v>
      </c>
      <c r="W160">
        <f t="shared" si="69"/>
        <v>3.8461662664282343</v>
      </c>
      <c r="X160">
        <f t="shared" si="69"/>
        <v>9.2854667635530177</v>
      </c>
      <c r="Y160">
        <f t="shared" si="70"/>
        <v>1.46875</v>
      </c>
      <c r="Z160">
        <f t="shared" si="71"/>
        <v>10.157269048743283</v>
      </c>
      <c r="AA160">
        <f t="shared" si="72"/>
        <v>0.37866145397655926</v>
      </c>
      <c r="AB160">
        <f t="shared" si="73"/>
        <v>0.9141696177381331</v>
      </c>
      <c r="AC160">
        <f t="shared" si="74"/>
        <v>0.14460087578183453</v>
      </c>
      <c r="AD160">
        <f t="shared" si="91"/>
        <v>-0.92387953251128796</v>
      </c>
      <c r="AE160">
        <f t="shared" si="92"/>
        <v>0.3826834323650869</v>
      </c>
      <c r="AF160">
        <v>0</v>
      </c>
      <c r="AG160">
        <f t="shared" si="75"/>
        <v>-5.5336359467190004E-2</v>
      </c>
      <c r="AH160">
        <f t="shared" si="76"/>
        <v>-0.1335937895180441</v>
      </c>
      <c r="AI160">
        <f t="shared" si="77"/>
        <v>0.98949006398403327</v>
      </c>
      <c r="AJ160">
        <f t="shared" si="78"/>
        <v>67.749205343829814</v>
      </c>
      <c r="AK160">
        <f t="shared" si="79"/>
        <v>93.17216017652477</v>
      </c>
      <c r="AL160">
        <f t="shared" si="80"/>
        <v>157.50000000000017</v>
      </c>
      <c r="AM160">
        <f t="shared" si="81"/>
        <v>81.685832521549955</v>
      </c>
      <c r="AN160">
        <f t="shared" si="82"/>
        <v>8.3141674784500825</v>
      </c>
      <c r="AO160">
        <f t="shared" si="83"/>
        <v>90</v>
      </c>
      <c r="AP160">
        <f t="shared" si="84"/>
        <v>23.911924345292775</v>
      </c>
      <c r="AQ160">
        <f t="shared" si="85"/>
        <v>97.67731341178613</v>
      </c>
      <c r="AR160">
        <f t="shared" si="86"/>
        <v>67.500000000000185</v>
      </c>
    </row>
    <row r="161" spans="16:44" x14ac:dyDescent="0.3">
      <c r="P161">
        <v>159</v>
      </c>
      <c r="Q161">
        <f t="shared" si="67"/>
        <v>38.5</v>
      </c>
      <c r="R161">
        <f t="shared" si="87"/>
        <v>2370</v>
      </c>
      <c r="S161" s="11">
        <f t="shared" si="89"/>
        <v>6.583333333333333</v>
      </c>
      <c r="T161">
        <f t="shared" si="90"/>
        <v>207.8125</v>
      </c>
      <c r="U161">
        <f t="shared" si="68"/>
        <v>-33.341978045700927</v>
      </c>
      <c r="V161" s="14">
        <f t="shared" si="88"/>
        <v>19.249999999999929</v>
      </c>
      <c r="W161">
        <f t="shared" si="69"/>
        <v>6.1183669700188297</v>
      </c>
      <c r="X161">
        <f t="shared" si="69"/>
        <v>7.9736110756821326</v>
      </c>
      <c r="Y161">
        <f t="shared" si="70"/>
        <v>1.46875</v>
      </c>
      <c r="Z161">
        <f t="shared" si="71"/>
        <v>10.157269048743277</v>
      </c>
      <c r="AA161">
        <f t="shared" si="72"/>
        <v>0.60236338534084943</v>
      </c>
      <c r="AB161">
        <f t="shared" si="73"/>
        <v>0.7850152474467218</v>
      </c>
      <c r="AC161">
        <f t="shared" si="74"/>
        <v>0.14460087578183461</v>
      </c>
      <c r="AD161">
        <f t="shared" si="91"/>
        <v>-0.79335334029123605</v>
      </c>
      <c r="AE161">
        <f t="shared" si="92"/>
        <v>0.60876142900871943</v>
      </c>
      <c r="AF161">
        <v>0</v>
      </c>
      <c r="AG161">
        <f t="shared" si="75"/>
        <v>-8.8027435776861965E-2</v>
      </c>
      <c r="AH161">
        <f t="shared" si="76"/>
        <v>-0.11471958781055659</v>
      </c>
      <c r="AI161">
        <f t="shared" si="77"/>
        <v>0.98949006398403339</v>
      </c>
      <c r="AJ161">
        <f t="shared" si="78"/>
        <v>52.960649165320547</v>
      </c>
      <c r="AK161">
        <f t="shared" si="79"/>
        <v>95.050137036419073</v>
      </c>
      <c r="AL161">
        <f t="shared" si="80"/>
        <v>142.50000000000009</v>
      </c>
      <c r="AM161">
        <f t="shared" si="81"/>
        <v>81.685832521549941</v>
      </c>
      <c r="AN161">
        <f t="shared" si="82"/>
        <v>8.3141674784500328</v>
      </c>
      <c r="AO161">
        <f t="shared" si="83"/>
        <v>90</v>
      </c>
      <c r="AP161">
        <f t="shared" si="84"/>
        <v>38.277911513642351</v>
      </c>
      <c r="AQ161">
        <f t="shared" si="85"/>
        <v>96.587451572995249</v>
      </c>
      <c r="AR161">
        <f t="shared" si="86"/>
        <v>52.500000000000085</v>
      </c>
    </row>
    <row r="162" spans="16:44" x14ac:dyDescent="0.3">
      <c r="P162">
        <v>160</v>
      </c>
      <c r="Q162">
        <f t="shared" si="67"/>
        <v>38.5</v>
      </c>
      <c r="R162">
        <f t="shared" si="87"/>
        <v>2385</v>
      </c>
      <c r="S162" s="11">
        <f t="shared" si="89"/>
        <v>6.625</v>
      </c>
      <c r="T162">
        <f t="shared" si="90"/>
        <v>209.28125</v>
      </c>
      <c r="U162">
        <f t="shared" si="68"/>
        <v>-27.223611075682097</v>
      </c>
      <c r="V162" s="14">
        <f t="shared" si="88"/>
        <v>27.223611075682062</v>
      </c>
      <c r="W162">
        <f t="shared" si="69"/>
        <v>7.9736110756821219</v>
      </c>
      <c r="X162">
        <f t="shared" si="69"/>
        <v>6.1183669700188439</v>
      </c>
      <c r="Y162">
        <f t="shared" si="70"/>
        <v>1.46875</v>
      </c>
      <c r="Z162">
        <f t="shared" si="71"/>
        <v>10.157269048743277</v>
      </c>
      <c r="AA162">
        <f t="shared" si="72"/>
        <v>0.7850152474467208</v>
      </c>
      <c r="AB162">
        <f t="shared" si="73"/>
        <v>0.60236338534085077</v>
      </c>
      <c r="AC162">
        <f t="shared" si="74"/>
        <v>0.14460087578183461</v>
      </c>
      <c r="AD162">
        <f t="shared" si="91"/>
        <v>-0.60876142900872077</v>
      </c>
      <c r="AE162">
        <f t="shared" si="92"/>
        <v>0.79335334029123505</v>
      </c>
      <c r="AF162">
        <v>0</v>
      </c>
      <c r="AG162">
        <f t="shared" si="75"/>
        <v>-0.11471958781055645</v>
      </c>
      <c r="AH162">
        <f t="shared" si="76"/>
        <v>-8.8027435776862159E-2</v>
      </c>
      <c r="AI162">
        <f t="shared" si="77"/>
        <v>0.98949006398403339</v>
      </c>
      <c r="AJ162">
        <f t="shared" si="78"/>
        <v>38.277911513642451</v>
      </c>
      <c r="AK162">
        <f t="shared" si="79"/>
        <v>96.587451572995221</v>
      </c>
      <c r="AL162">
        <f t="shared" si="80"/>
        <v>127.5</v>
      </c>
      <c r="AM162">
        <f t="shared" si="81"/>
        <v>81.685832521549941</v>
      </c>
      <c r="AN162">
        <f t="shared" si="82"/>
        <v>8.3141674784500328</v>
      </c>
      <c r="AO162">
        <f t="shared" si="83"/>
        <v>90</v>
      </c>
      <c r="AP162">
        <f t="shared" si="84"/>
        <v>52.960649165320447</v>
      </c>
      <c r="AQ162">
        <f t="shared" si="85"/>
        <v>95.050137036419088</v>
      </c>
      <c r="AR162">
        <f t="shared" si="86"/>
        <v>37.500000000000007</v>
      </c>
    </row>
    <row r="163" spans="16:44" x14ac:dyDescent="0.3">
      <c r="P163">
        <v>161</v>
      </c>
      <c r="Q163">
        <f t="shared" si="67"/>
        <v>38.5</v>
      </c>
      <c r="R163">
        <f t="shared" si="87"/>
        <v>2400</v>
      </c>
      <c r="S163" s="11">
        <f t="shared" si="89"/>
        <v>6.666666666666667</v>
      </c>
      <c r="T163">
        <f t="shared" si="90"/>
        <v>210.75</v>
      </c>
      <c r="U163">
        <f t="shared" si="68"/>
        <v>-19.249999999999975</v>
      </c>
      <c r="V163" s="14">
        <f t="shared" si="88"/>
        <v>33.341978045700905</v>
      </c>
      <c r="W163">
        <f t="shared" si="69"/>
        <v>9.285466763553007</v>
      </c>
      <c r="X163">
        <f t="shared" si="69"/>
        <v>3.8461662664282485</v>
      </c>
      <c r="Y163">
        <f t="shared" si="70"/>
        <v>1.46875</v>
      </c>
      <c r="Z163">
        <f t="shared" si="71"/>
        <v>10.157269048743277</v>
      </c>
      <c r="AA163">
        <f t="shared" si="72"/>
        <v>0.91416961773813254</v>
      </c>
      <c r="AB163">
        <f t="shared" si="73"/>
        <v>0.37866145397656087</v>
      </c>
      <c r="AC163">
        <f t="shared" si="74"/>
        <v>0.14460087578183461</v>
      </c>
      <c r="AD163">
        <f t="shared" si="91"/>
        <v>-0.38268343236508845</v>
      </c>
      <c r="AE163">
        <f t="shared" si="92"/>
        <v>0.92387953251128729</v>
      </c>
      <c r="AF163">
        <v>0</v>
      </c>
      <c r="AG163">
        <f t="shared" si="75"/>
        <v>-0.1335937895180441</v>
      </c>
      <c r="AH163">
        <f t="shared" si="76"/>
        <v>-5.533635946719026E-2</v>
      </c>
      <c r="AI163">
        <f t="shared" si="77"/>
        <v>0.98949006398403339</v>
      </c>
      <c r="AJ163">
        <f t="shared" si="78"/>
        <v>23.911924345292849</v>
      </c>
      <c r="AK163">
        <f t="shared" si="79"/>
        <v>97.67731341178613</v>
      </c>
      <c r="AL163">
        <f t="shared" si="80"/>
        <v>112.49999999999993</v>
      </c>
      <c r="AM163">
        <f t="shared" si="81"/>
        <v>81.685832521549941</v>
      </c>
      <c r="AN163">
        <f t="shared" si="82"/>
        <v>8.3141674784500328</v>
      </c>
      <c r="AO163">
        <f t="shared" si="83"/>
        <v>90</v>
      </c>
      <c r="AP163">
        <f t="shared" si="84"/>
        <v>67.749205343829715</v>
      </c>
      <c r="AQ163">
        <f t="shared" si="85"/>
        <v>93.172160176524784</v>
      </c>
      <c r="AR163">
        <f t="shared" si="86"/>
        <v>22.499999999999911</v>
      </c>
    </row>
    <row r="164" spans="16:44" x14ac:dyDescent="0.3">
      <c r="P164">
        <v>162</v>
      </c>
      <c r="Q164">
        <f t="shared" si="67"/>
        <v>38.5</v>
      </c>
      <c r="R164">
        <f t="shared" si="87"/>
        <v>2415</v>
      </c>
      <c r="S164" s="11">
        <f t="shared" si="89"/>
        <v>6.708333333333333</v>
      </c>
      <c r="T164">
        <f t="shared" si="90"/>
        <v>212.21875</v>
      </c>
      <c r="U164">
        <f t="shared" si="68"/>
        <v>-9.9645332364469681</v>
      </c>
      <c r="V164" s="14">
        <f t="shared" si="88"/>
        <v>37.188144312129154</v>
      </c>
      <c r="W164">
        <f t="shared" si="69"/>
        <v>9.9645332364468366</v>
      </c>
      <c r="X164">
        <f t="shared" si="69"/>
        <v>1.3118556878708461</v>
      </c>
      <c r="Y164">
        <f t="shared" si="70"/>
        <v>1.46875</v>
      </c>
      <c r="Z164">
        <f t="shared" si="71"/>
        <v>10.157269048743011</v>
      </c>
      <c r="AA164">
        <f t="shared" si="72"/>
        <v>0.98102483931741224</v>
      </c>
      <c r="AB164">
        <f t="shared" si="73"/>
        <v>0.12915437029141133</v>
      </c>
      <c r="AC164">
        <f t="shared" si="74"/>
        <v>0.14460087578183839</v>
      </c>
      <c r="AD164">
        <f t="shared" si="91"/>
        <v>-0.13052619222005191</v>
      </c>
      <c r="AE164">
        <f t="shared" si="92"/>
        <v>0.99144486137381038</v>
      </c>
      <c r="AF164">
        <v>0</v>
      </c>
      <c r="AG164">
        <f t="shared" si="75"/>
        <v>-0.14336379524405635</v>
      </c>
      <c r="AH164">
        <f t="shared" si="76"/>
        <v>-1.8874201707488086E-2</v>
      </c>
      <c r="AI164">
        <f t="shared" si="77"/>
        <v>0.98949006398403294</v>
      </c>
      <c r="AJ164">
        <f t="shared" si="78"/>
        <v>11.179425776305139</v>
      </c>
      <c r="AK164">
        <f t="shared" si="79"/>
        <v>98.242541657232834</v>
      </c>
      <c r="AL164">
        <f t="shared" si="80"/>
        <v>97.500000000000014</v>
      </c>
      <c r="AM164">
        <f t="shared" si="81"/>
        <v>81.685832521549713</v>
      </c>
      <c r="AN164">
        <f t="shared" si="82"/>
        <v>8.3141674784502104</v>
      </c>
      <c r="AO164">
        <f t="shared" si="83"/>
        <v>90</v>
      </c>
      <c r="AP164">
        <f t="shared" si="84"/>
        <v>82.57927064555092</v>
      </c>
      <c r="AQ164">
        <f t="shared" si="85"/>
        <v>91.081476316040721</v>
      </c>
      <c r="AR164">
        <f t="shared" si="86"/>
        <v>7.5000000000000036</v>
      </c>
    </row>
    <row r="165" spans="16:44" x14ac:dyDescent="0.3">
      <c r="P165">
        <v>163</v>
      </c>
      <c r="Q165">
        <f t="shared" si="67"/>
        <v>38.5</v>
      </c>
      <c r="R165">
        <f t="shared" si="87"/>
        <v>2430</v>
      </c>
      <c r="S165" s="11">
        <f t="shared" si="89"/>
        <v>6.75</v>
      </c>
      <c r="T165">
        <f t="shared" si="90"/>
        <v>213.6875</v>
      </c>
      <c r="U165">
        <f t="shared" si="68"/>
        <v>-1.3206682926078517E-13</v>
      </c>
      <c r="V165" s="14">
        <f t="shared" si="88"/>
        <v>38.5</v>
      </c>
      <c r="W165">
        <f t="shared" si="69"/>
        <v>9.9645332364471066</v>
      </c>
      <c r="X165">
        <f t="shared" si="69"/>
        <v>-1.3118556878708532</v>
      </c>
      <c r="Y165">
        <f t="shared" si="70"/>
        <v>1.46875</v>
      </c>
      <c r="Z165">
        <f t="shared" si="71"/>
        <v>10.157269048743277</v>
      </c>
      <c r="AA165">
        <f t="shared" si="72"/>
        <v>0.98102483931741302</v>
      </c>
      <c r="AB165">
        <f t="shared" si="73"/>
        <v>-0.12915437029140864</v>
      </c>
      <c r="AC165">
        <f t="shared" si="74"/>
        <v>0.14460087578183461</v>
      </c>
      <c r="AD165">
        <f t="shared" si="91"/>
        <v>0.1305261922200491</v>
      </c>
      <c r="AE165">
        <f t="shared" si="92"/>
        <v>0.99144486137381072</v>
      </c>
      <c r="AF165">
        <v>0</v>
      </c>
      <c r="AG165">
        <f t="shared" si="75"/>
        <v>-0.14336379524405266</v>
      </c>
      <c r="AH165">
        <f t="shared" si="76"/>
        <v>1.8874201707487187E-2</v>
      </c>
      <c r="AI165">
        <f t="shared" si="77"/>
        <v>0.98949006398403327</v>
      </c>
      <c r="AJ165">
        <f t="shared" si="78"/>
        <v>11.179425776304909</v>
      </c>
      <c r="AK165">
        <f t="shared" si="79"/>
        <v>98.242541657232621</v>
      </c>
      <c r="AL165">
        <f t="shared" si="80"/>
        <v>82.500000000000156</v>
      </c>
      <c r="AM165">
        <f t="shared" si="81"/>
        <v>81.685832521549941</v>
      </c>
      <c r="AN165">
        <f t="shared" si="82"/>
        <v>8.3141674784500825</v>
      </c>
      <c r="AO165">
        <f t="shared" si="83"/>
        <v>90</v>
      </c>
      <c r="AP165">
        <f t="shared" si="84"/>
        <v>97.420729354448937</v>
      </c>
      <c r="AQ165">
        <f t="shared" si="85"/>
        <v>88.918523683959336</v>
      </c>
      <c r="AR165">
        <f t="shared" si="86"/>
        <v>7.4999999999998641</v>
      </c>
    </row>
    <row r="166" spans="16:44" x14ac:dyDescent="0.3">
      <c r="P166">
        <v>164</v>
      </c>
      <c r="Q166">
        <f t="shared" si="67"/>
        <v>38.5</v>
      </c>
      <c r="R166">
        <f t="shared" si="87"/>
        <v>2445</v>
      </c>
      <c r="S166" s="11">
        <f t="shared" si="89"/>
        <v>6.791666666666667</v>
      </c>
      <c r="T166">
        <f t="shared" si="90"/>
        <v>215.15625</v>
      </c>
      <c r="U166">
        <f t="shared" si="68"/>
        <v>9.9645332364469752</v>
      </c>
      <c r="V166" s="14">
        <f t="shared" si="88"/>
        <v>37.188144312129147</v>
      </c>
      <c r="W166">
        <f t="shared" si="69"/>
        <v>9.285466763553007</v>
      </c>
      <c r="X166">
        <f t="shared" si="69"/>
        <v>-3.8461662664282485</v>
      </c>
      <c r="Y166">
        <f t="shared" si="70"/>
        <v>1.46875</v>
      </c>
      <c r="Z166">
        <f t="shared" si="71"/>
        <v>10.157269048743277</v>
      </c>
      <c r="AA166">
        <f t="shared" si="72"/>
        <v>0.91416961773813254</v>
      </c>
      <c r="AB166">
        <f t="shared" si="73"/>
        <v>-0.37866145397656087</v>
      </c>
      <c r="AC166">
        <f t="shared" si="74"/>
        <v>0.14460087578183461</v>
      </c>
      <c r="AD166">
        <f t="shared" si="91"/>
        <v>0.38268343236508845</v>
      </c>
      <c r="AE166">
        <f t="shared" si="92"/>
        <v>0.92387953251128729</v>
      </c>
      <c r="AF166">
        <v>0</v>
      </c>
      <c r="AG166">
        <f t="shared" si="75"/>
        <v>-0.1335937895180441</v>
      </c>
      <c r="AH166">
        <f t="shared" si="76"/>
        <v>5.533635946719026E-2</v>
      </c>
      <c r="AI166">
        <f t="shared" si="77"/>
        <v>0.98949006398403339</v>
      </c>
      <c r="AJ166">
        <f t="shared" si="78"/>
        <v>23.911924345292849</v>
      </c>
      <c r="AK166">
        <f t="shared" si="79"/>
        <v>97.67731341178613</v>
      </c>
      <c r="AL166">
        <f t="shared" si="80"/>
        <v>67.500000000000085</v>
      </c>
      <c r="AM166">
        <f t="shared" si="81"/>
        <v>81.685832521549941</v>
      </c>
      <c r="AN166">
        <f t="shared" si="82"/>
        <v>8.3141674784500328</v>
      </c>
      <c r="AO166">
        <f t="shared" si="83"/>
        <v>90</v>
      </c>
      <c r="AP166">
        <f t="shared" si="84"/>
        <v>112.25079465617029</v>
      </c>
      <c r="AQ166">
        <f t="shared" si="85"/>
        <v>86.827839823475216</v>
      </c>
      <c r="AR166">
        <f t="shared" si="86"/>
        <v>22.499999999999911</v>
      </c>
    </row>
    <row r="167" spans="16:44" x14ac:dyDescent="0.3">
      <c r="P167">
        <v>165</v>
      </c>
      <c r="Q167">
        <f t="shared" si="67"/>
        <v>38.5</v>
      </c>
      <c r="R167">
        <f t="shared" si="87"/>
        <v>2460</v>
      </c>
      <c r="S167" s="11">
        <f t="shared" si="89"/>
        <v>6.833333333333333</v>
      </c>
      <c r="T167">
        <f t="shared" si="90"/>
        <v>216.625</v>
      </c>
      <c r="U167">
        <f t="shared" si="68"/>
        <v>19.249999999999982</v>
      </c>
      <c r="V167" s="14">
        <f t="shared" si="88"/>
        <v>33.341978045700898</v>
      </c>
      <c r="W167">
        <f t="shared" si="69"/>
        <v>7.9736110756821255</v>
      </c>
      <c r="X167">
        <f t="shared" si="69"/>
        <v>-6.1183669700188474</v>
      </c>
      <c r="Y167">
        <f t="shared" si="70"/>
        <v>1.46875</v>
      </c>
      <c r="Z167">
        <f t="shared" si="71"/>
        <v>10.157269048743283</v>
      </c>
      <c r="AA167">
        <f t="shared" si="72"/>
        <v>0.78501524744672069</v>
      </c>
      <c r="AB167">
        <f t="shared" si="73"/>
        <v>-0.60236338534085088</v>
      </c>
      <c r="AC167">
        <f t="shared" si="74"/>
        <v>0.14460087578183453</v>
      </c>
      <c r="AD167">
        <f t="shared" si="91"/>
        <v>0.60876142900872088</v>
      </c>
      <c r="AE167">
        <f t="shared" si="92"/>
        <v>0.79335334029123494</v>
      </c>
      <c r="AF167">
        <v>0</v>
      </c>
      <c r="AG167">
        <f t="shared" si="75"/>
        <v>-0.11471958781055637</v>
      </c>
      <c r="AH167">
        <f t="shared" si="76"/>
        <v>8.8027435776862131E-2</v>
      </c>
      <c r="AI167">
        <f t="shared" si="77"/>
        <v>0.98949006398403339</v>
      </c>
      <c r="AJ167">
        <f t="shared" si="78"/>
        <v>38.277911513642458</v>
      </c>
      <c r="AK167">
        <f t="shared" si="79"/>
        <v>96.587451572995221</v>
      </c>
      <c r="AL167">
        <f t="shared" si="80"/>
        <v>52.499999999999979</v>
      </c>
      <c r="AM167">
        <f t="shared" si="81"/>
        <v>81.685832521549955</v>
      </c>
      <c r="AN167">
        <f t="shared" si="82"/>
        <v>8.3141674784500328</v>
      </c>
      <c r="AO167">
        <f t="shared" si="83"/>
        <v>90</v>
      </c>
      <c r="AP167">
        <f t="shared" si="84"/>
        <v>127.03935083467955</v>
      </c>
      <c r="AQ167">
        <f t="shared" si="85"/>
        <v>84.949862963580941</v>
      </c>
      <c r="AR167">
        <f t="shared" si="86"/>
        <v>37.500000000000014</v>
      </c>
    </row>
    <row r="168" spans="16:44" x14ac:dyDescent="0.3">
      <c r="P168">
        <v>166</v>
      </c>
      <c r="Q168">
        <f t="shared" si="67"/>
        <v>38.5</v>
      </c>
      <c r="R168">
        <f t="shared" si="87"/>
        <v>2475</v>
      </c>
      <c r="S168" s="11">
        <f t="shared" si="89"/>
        <v>6.875</v>
      </c>
      <c r="T168">
        <f t="shared" si="90"/>
        <v>218.09375</v>
      </c>
      <c r="U168">
        <f t="shared" si="68"/>
        <v>27.223611075682108</v>
      </c>
      <c r="V168" s="14">
        <f t="shared" si="88"/>
        <v>27.223611075682051</v>
      </c>
      <c r="W168">
        <f t="shared" si="69"/>
        <v>6.1183669700186911</v>
      </c>
      <c r="X168">
        <f t="shared" si="69"/>
        <v>-7.9736110756818981</v>
      </c>
      <c r="Y168">
        <f t="shared" si="70"/>
        <v>1.46875</v>
      </c>
      <c r="Z168">
        <f t="shared" si="71"/>
        <v>10.157269048743011</v>
      </c>
      <c r="AA168">
        <f t="shared" si="72"/>
        <v>0.60236338534085154</v>
      </c>
      <c r="AB168">
        <f t="shared" si="73"/>
        <v>-0.78501524744671936</v>
      </c>
      <c r="AC168">
        <f t="shared" si="74"/>
        <v>0.14460087578183839</v>
      </c>
      <c r="AD168">
        <f t="shared" si="91"/>
        <v>0.79335334029123405</v>
      </c>
      <c r="AE168">
        <f t="shared" si="92"/>
        <v>0.60876142900872199</v>
      </c>
      <c r="AF168">
        <v>0</v>
      </c>
      <c r="AG168">
        <f t="shared" si="75"/>
        <v>-8.8027435776864643E-2</v>
      </c>
      <c r="AH168">
        <f t="shared" si="76"/>
        <v>0.1147195878105593</v>
      </c>
      <c r="AI168">
        <f t="shared" si="77"/>
        <v>0.98949006398403272</v>
      </c>
      <c r="AJ168">
        <f t="shared" si="78"/>
        <v>52.96064916532039</v>
      </c>
      <c r="AK168">
        <f t="shared" si="79"/>
        <v>95.050137036419216</v>
      </c>
      <c r="AL168">
        <f t="shared" si="80"/>
        <v>37.500000000000107</v>
      </c>
      <c r="AM168">
        <f t="shared" si="81"/>
        <v>81.685832521549713</v>
      </c>
      <c r="AN168">
        <f t="shared" si="82"/>
        <v>8.3141674784502992</v>
      </c>
      <c r="AO168">
        <f t="shared" si="83"/>
        <v>90</v>
      </c>
      <c r="AP168">
        <f t="shared" si="84"/>
        <v>141.72208848635742</v>
      </c>
      <c r="AQ168">
        <f t="shared" si="85"/>
        <v>83.412548427004609</v>
      </c>
      <c r="AR168">
        <f t="shared" si="86"/>
        <v>52.499999999999893</v>
      </c>
    </row>
    <row r="169" spans="16:44" x14ac:dyDescent="0.3">
      <c r="P169">
        <v>167</v>
      </c>
      <c r="Q169">
        <f t="shared" si="67"/>
        <v>38.5</v>
      </c>
      <c r="R169">
        <f t="shared" si="87"/>
        <v>2490</v>
      </c>
      <c r="S169" s="11">
        <f t="shared" si="89"/>
        <v>6.916666666666667</v>
      </c>
      <c r="T169">
        <f t="shared" si="90"/>
        <v>219.5625</v>
      </c>
      <c r="U169">
        <f t="shared" si="68"/>
        <v>33.341978045700799</v>
      </c>
      <c r="V169" s="14">
        <f t="shared" si="88"/>
        <v>19.250000000000153</v>
      </c>
      <c r="W169">
        <f t="shared" si="69"/>
        <v>3.8461662664282983</v>
      </c>
      <c r="X169">
        <f t="shared" si="69"/>
        <v>-9.2854667635529839</v>
      </c>
      <c r="Y169">
        <f t="shared" si="70"/>
        <v>1.46875</v>
      </c>
      <c r="Z169">
        <f t="shared" si="71"/>
        <v>10.157269048743276</v>
      </c>
      <c r="AA169">
        <f t="shared" si="72"/>
        <v>0.37866145397656581</v>
      </c>
      <c r="AB169">
        <f t="shared" si="73"/>
        <v>-0.91416961773813044</v>
      </c>
      <c r="AC169">
        <f t="shared" si="74"/>
        <v>0.14460087578183464</v>
      </c>
      <c r="AD169">
        <f t="shared" si="91"/>
        <v>0.92387953251128518</v>
      </c>
      <c r="AE169">
        <f t="shared" si="92"/>
        <v>0.38268343236509345</v>
      </c>
      <c r="AF169">
        <v>0</v>
      </c>
      <c r="AG169">
        <f t="shared" si="75"/>
        <v>-5.5336359467190996E-2</v>
      </c>
      <c r="AH169">
        <f t="shared" si="76"/>
        <v>0.13359378951804382</v>
      </c>
      <c r="AI169">
        <f t="shared" si="77"/>
        <v>0.98949006398403327</v>
      </c>
      <c r="AJ169">
        <f t="shared" si="78"/>
        <v>67.749205343829402</v>
      </c>
      <c r="AK169">
        <f t="shared" si="79"/>
        <v>93.172160176524841</v>
      </c>
      <c r="AL169">
        <f t="shared" si="80"/>
        <v>22.500000000000231</v>
      </c>
      <c r="AM169">
        <f t="shared" si="81"/>
        <v>81.685832521549941</v>
      </c>
      <c r="AN169">
        <f t="shared" si="82"/>
        <v>8.3141674784500825</v>
      </c>
      <c r="AO169">
        <f t="shared" si="83"/>
        <v>90</v>
      </c>
      <c r="AP169">
        <f t="shared" si="84"/>
        <v>156.08807565470684</v>
      </c>
      <c r="AQ169">
        <f t="shared" si="85"/>
        <v>82.322686588213884</v>
      </c>
      <c r="AR169">
        <f t="shared" si="86"/>
        <v>67.499999999999773</v>
      </c>
    </row>
    <row r="170" spans="16:44" x14ac:dyDescent="0.3">
      <c r="P170">
        <v>168</v>
      </c>
      <c r="Q170">
        <f t="shared" si="67"/>
        <v>38.5</v>
      </c>
      <c r="R170">
        <f t="shared" si="87"/>
        <v>2505</v>
      </c>
      <c r="S170" s="11">
        <f t="shared" si="89"/>
        <v>6.958333333333333</v>
      </c>
      <c r="T170">
        <f t="shared" si="90"/>
        <v>221.03125</v>
      </c>
      <c r="U170">
        <f t="shared" si="68"/>
        <v>37.188144312129097</v>
      </c>
      <c r="V170" s="14">
        <f t="shared" si="88"/>
        <v>9.9645332364471688</v>
      </c>
      <c r="W170">
        <f t="shared" si="69"/>
        <v>1.3118556878709029</v>
      </c>
      <c r="X170">
        <f t="shared" si="69"/>
        <v>-9.9645332364471031</v>
      </c>
      <c r="Y170">
        <f t="shared" si="70"/>
        <v>1.46875</v>
      </c>
      <c r="Z170">
        <f t="shared" si="71"/>
        <v>10.157269048743281</v>
      </c>
      <c r="AA170">
        <f t="shared" si="72"/>
        <v>0.1291543702914135</v>
      </c>
      <c r="AB170">
        <f t="shared" si="73"/>
        <v>-0.98102483931741236</v>
      </c>
      <c r="AC170">
        <f t="shared" si="74"/>
        <v>0.14460087578183456</v>
      </c>
      <c r="AD170">
        <f t="shared" si="91"/>
        <v>0.99144486137381016</v>
      </c>
      <c r="AE170">
        <f t="shared" si="92"/>
        <v>0.13052619222005402</v>
      </c>
      <c r="AF170">
        <v>0</v>
      </c>
      <c r="AG170">
        <f t="shared" si="75"/>
        <v>-1.8874201707487891E-2</v>
      </c>
      <c r="AH170">
        <f t="shared" si="76"/>
        <v>0.14336379524405252</v>
      </c>
      <c r="AI170">
        <f t="shared" si="77"/>
        <v>0.98949006398403339</v>
      </c>
      <c r="AJ170">
        <f t="shared" si="78"/>
        <v>82.579270645550793</v>
      </c>
      <c r="AK170">
        <f t="shared" si="79"/>
        <v>91.081476316040707</v>
      </c>
      <c r="AL170">
        <f t="shared" si="80"/>
        <v>7.5000000000001057</v>
      </c>
      <c r="AM170">
        <f t="shared" si="81"/>
        <v>81.685832521549955</v>
      </c>
      <c r="AN170">
        <f t="shared" si="82"/>
        <v>8.3141674784500328</v>
      </c>
      <c r="AO170">
        <f t="shared" si="83"/>
        <v>90</v>
      </c>
      <c r="AP170">
        <f t="shared" si="84"/>
        <v>168.82057422369488</v>
      </c>
      <c r="AQ170">
        <f t="shared" si="85"/>
        <v>81.757458342767364</v>
      </c>
      <c r="AR170">
        <f t="shared" si="86"/>
        <v>82.499999999999844</v>
      </c>
    </row>
    <row r="171" spans="16:44" x14ac:dyDescent="0.3">
      <c r="P171">
        <v>169</v>
      </c>
      <c r="Q171">
        <f t="shared" si="67"/>
        <v>38.5</v>
      </c>
      <c r="R171">
        <f t="shared" si="87"/>
        <v>2520</v>
      </c>
      <c r="S171" s="11">
        <f t="shared" si="89"/>
        <v>7</v>
      </c>
      <c r="T171">
        <f t="shared" si="90"/>
        <v>222.5</v>
      </c>
      <c r="U171">
        <f t="shared" si="68"/>
        <v>38.5</v>
      </c>
      <c r="V171" s="14">
        <f t="shared" si="88"/>
        <v>6.6035501719574619E-14</v>
      </c>
      <c r="W171">
        <f t="shared" si="69"/>
        <v>-1.3118556878708674</v>
      </c>
      <c r="X171">
        <f t="shared" si="69"/>
        <v>-9.9645332364471049</v>
      </c>
      <c r="Y171">
        <f t="shared" si="70"/>
        <v>1.46875</v>
      </c>
      <c r="Z171">
        <f t="shared" si="71"/>
        <v>10.157269048743277</v>
      </c>
      <c r="AA171">
        <f t="shared" si="72"/>
        <v>-0.12915437029141003</v>
      </c>
      <c r="AB171">
        <f t="shared" si="73"/>
        <v>-0.98102483931741291</v>
      </c>
      <c r="AC171">
        <f t="shared" si="74"/>
        <v>0.14460087578183461</v>
      </c>
      <c r="AD171">
        <f t="shared" si="91"/>
        <v>0.9914448613738106</v>
      </c>
      <c r="AE171">
        <f t="shared" si="92"/>
        <v>-0.13052619222005052</v>
      </c>
      <c r="AF171">
        <v>0</v>
      </c>
      <c r="AG171">
        <f t="shared" si="75"/>
        <v>1.8874201707487392E-2</v>
      </c>
      <c r="AH171">
        <f t="shared" si="76"/>
        <v>0.14336379524405263</v>
      </c>
      <c r="AI171">
        <f t="shared" si="77"/>
        <v>0.9894900639840335</v>
      </c>
      <c r="AJ171">
        <f t="shared" si="78"/>
        <v>97.420729354449008</v>
      </c>
      <c r="AK171">
        <f t="shared" si="79"/>
        <v>88.918523683959336</v>
      </c>
      <c r="AL171">
        <f t="shared" si="80"/>
        <v>7.4999999999999156</v>
      </c>
      <c r="AM171">
        <f t="shared" si="81"/>
        <v>81.685832521549941</v>
      </c>
      <c r="AN171">
        <f t="shared" si="82"/>
        <v>8.3141674784499937</v>
      </c>
      <c r="AO171">
        <f t="shared" si="83"/>
        <v>90</v>
      </c>
      <c r="AP171">
        <f t="shared" si="84"/>
        <v>168.8205742236951</v>
      </c>
      <c r="AQ171">
        <f t="shared" si="85"/>
        <v>81.757458342767364</v>
      </c>
      <c r="AR171">
        <f t="shared" si="86"/>
        <v>97.499999999999943</v>
      </c>
    </row>
    <row r="172" spans="16:44" x14ac:dyDescent="0.3">
      <c r="P172">
        <v>170</v>
      </c>
      <c r="Q172">
        <f t="shared" si="67"/>
        <v>38.5</v>
      </c>
      <c r="R172">
        <f t="shared" si="87"/>
        <v>2535</v>
      </c>
      <c r="S172" s="11">
        <f t="shared" si="89"/>
        <v>7.041666666666667</v>
      </c>
      <c r="T172">
        <f t="shared" si="90"/>
        <v>223.96875</v>
      </c>
      <c r="U172">
        <f t="shared" si="68"/>
        <v>37.188144312129133</v>
      </c>
      <c r="V172" s="14">
        <f t="shared" si="88"/>
        <v>-9.9645332364470391</v>
      </c>
      <c r="W172">
        <f t="shared" si="69"/>
        <v>-3.8461662664282699</v>
      </c>
      <c r="X172">
        <f t="shared" si="69"/>
        <v>-9.2854667635530035</v>
      </c>
      <c r="Y172">
        <f t="shared" si="70"/>
        <v>1.46875</v>
      </c>
      <c r="Z172">
        <f t="shared" si="71"/>
        <v>10.157269048743283</v>
      </c>
      <c r="AA172">
        <f t="shared" si="72"/>
        <v>-0.37866145397656276</v>
      </c>
      <c r="AB172">
        <f t="shared" si="73"/>
        <v>-0.91416961773813177</v>
      </c>
      <c r="AC172">
        <f t="shared" si="74"/>
        <v>0.14460087578183453</v>
      </c>
      <c r="AD172">
        <f t="shared" si="91"/>
        <v>0.92387953251128652</v>
      </c>
      <c r="AE172">
        <f t="shared" si="92"/>
        <v>-0.38268343236509034</v>
      </c>
      <c r="AF172">
        <v>0</v>
      </c>
      <c r="AG172">
        <f t="shared" si="75"/>
        <v>5.5336359467190503E-2</v>
      </c>
      <c r="AH172">
        <f t="shared" si="76"/>
        <v>0.1335937895180439</v>
      </c>
      <c r="AI172">
        <f t="shared" si="77"/>
        <v>0.98949006398403339</v>
      </c>
      <c r="AJ172">
        <f t="shared" si="78"/>
        <v>112.2507946561704</v>
      </c>
      <c r="AK172">
        <f t="shared" si="79"/>
        <v>86.827839823475202</v>
      </c>
      <c r="AL172">
        <f t="shared" si="80"/>
        <v>22.500000000000036</v>
      </c>
      <c r="AM172">
        <f t="shared" si="81"/>
        <v>81.685832521549955</v>
      </c>
      <c r="AN172">
        <f t="shared" si="82"/>
        <v>8.3141674784500328</v>
      </c>
      <c r="AO172">
        <f t="shared" si="83"/>
        <v>90</v>
      </c>
      <c r="AP172">
        <f t="shared" si="84"/>
        <v>156.08807565470704</v>
      </c>
      <c r="AQ172">
        <f t="shared" si="85"/>
        <v>82.322686588213884</v>
      </c>
      <c r="AR172">
        <f t="shared" si="86"/>
        <v>112.50000000000003</v>
      </c>
    </row>
    <row r="173" spans="16:44" x14ac:dyDescent="0.3">
      <c r="P173">
        <v>171</v>
      </c>
      <c r="Q173">
        <f t="shared" si="67"/>
        <v>38.5</v>
      </c>
      <c r="R173">
        <f t="shared" si="87"/>
        <v>2550</v>
      </c>
      <c r="S173" s="11">
        <f t="shared" si="89"/>
        <v>7.083333333333333</v>
      </c>
      <c r="T173">
        <f t="shared" si="90"/>
        <v>225.4375</v>
      </c>
      <c r="U173">
        <f t="shared" si="68"/>
        <v>33.341978045700863</v>
      </c>
      <c r="V173" s="14">
        <f t="shared" si="88"/>
        <v>-19.250000000000043</v>
      </c>
      <c r="W173">
        <f t="shared" si="69"/>
        <v>-6.1183669700186627</v>
      </c>
      <c r="X173">
        <f t="shared" si="69"/>
        <v>-7.9736110756819158</v>
      </c>
      <c r="Y173">
        <f t="shared" si="70"/>
        <v>1.46875</v>
      </c>
      <c r="Z173">
        <f t="shared" si="71"/>
        <v>10.157269048743007</v>
      </c>
      <c r="AA173">
        <f t="shared" si="72"/>
        <v>-0.60236338534084899</v>
      </c>
      <c r="AB173">
        <f t="shared" si="73"/>
        <v>-0.78501524744672135</v>
      </c>
      <c r="AC173">
        <f t="shared" si="74"/>
        <v>0.14460087578183844</v>
      </c>
      <c r="AD173">
        <f t="shared" si="91"/>
        <v>0.79335334029123616</v>
      </c>
      <c r="AE173">
        <f t="shared" si="92"/>
        <v>-0.60876142900871943</v>
      </c>
      <c r="AF173">
        <v>0</v>
      </c>
      <c r="AG173">
        <f t="shared" si="75"/>
        <v>8.8027435776864296E-2</v>
      </c>
      <c r="AH173">
        <f t="shared" si="76"/>
        <v>0.11471958781055965</v>
      </c>
      <c r="AI173">
        <f t="shared" si="77"/>
        <v>0.98949006398403272</v>
      </c>
      <c r="AJ173">
        <f t="shared" si="78"/>
        <v>127.03935083467942</v>
      </c>
      <c r="AK173">
        <f t="shared" si="79"/>
        <v>84.949862963580813</v>
      </c>
      <c r="AL173">
        <f t="shared" si="80"/>
        <v>37.499999999999901</v>
      </c>
      <c r="AM173">
        <f t="shared" si="81"/>
        <v>81.685832521549713</v>
      </c>
      <c r="AN173">
        <f t="shared" si="82"/>
        <v>8.3141674784502992</v>
      </c>
      <c r="AO173">
        <f t="shared" si="83"/>
        <v>90</v>
      </c>
      <c r="AP173">
        <f t="shared" si="84"/>
        <v>141.72208848635759</v>
      </c>
      <c r="AQ173">
        <f t="shared" si="85"/>
        <v>83.41254842700458</v>
      </c>
      <c r="AR173">
        <f t="shared" si="86"/>
        <v>127.49999999999991</v>
      </c>
    </row>
    <row r="174" spans="16:44" x14ac:dyDescent="0.3">
      <c r="P174">
        <v>172</v>
      </c>
      <c r="Q174">
        <f t="shared" si="67"/>
        <v>38.5</v>
      </c>
      <c r="R174">
        <f t="shared" si="87"/>
        <v>2565</v>
      </c>
      <c r="S174" s="11">
        <f t="shared" si="89"/>
        <v>7.125</v>
      </c>
      <c r="T174">
        <f t="shared" si="90"/>
        <v>226.90625</v>
      </c>
      <c r="U174">
        <f t="shared" si="68"/>
        <v>27.2236110756822</v>
      </c>
      <c r="V174" s="14">
        <f t="shared" si="88"/>
        <v>-27.223611075681958</v>
      </c>
      <c r="W174">
        <f t="shared" si="69"/>
        <v>-7.9736110756821006</v>
      </c>
      <c r="X174">
        <f t="shared" si="69"/>
        <v>-6.1183669700188688</v>
      </c>
      <c r="Y174">
        <f t="shared" si="70"/>
        <v>1.46875</v>
      </c>
      <c r="Z174">
        <f t="shared" si="71"/>
        <v>10.157269048743277</v>
      </c>
      <c r="AA174">
        <f t="shared" si="72"/>
        <v>-0.78501524744671869</v>
      </c>
      <c r="AB174">
        <f t="shared" si="73"/>
        <v>-0.60236338534085321</v>
      </c>
      <c r="AC174">
        <f t="shared" si="74"/>
        <v>0.14460087578183461</v>
      </c>
      <c r="AD174">
        <f t="shared" si="91"/>
        <v>0.60876142900872343</v>
      </c>
      <c r="AE174">
        <f t="shared" si="92"/>
        <v>-0.79335334029123306</v>
      </c>
      <c r="AF174">
        <v>0</v>
      </c>
      <c r="AG174">
        <f t="shared" si="75"/>
        <v>0.11471958781055616</v>
      </c>
      <c r="AH174">
        <f t="shared" si="76"/>
        <v>8.8027435776862548E-2</v>
      </c>
      <c r="AI174">
        <f t="shared" si="77"/>
        <v>0.98949006398403316</v>
      </c>
      <c r="AJ174">
        <f t="shared" si="78"/>
        <v>141.72208848635734</v>
      </c>
      <c r="AK174">
        <f t="shared" si="79"/>
        <v>83.412548427004779</v>
      </c>
      <c r="AL174">
        <f t="shared" si="80"/>
        <v>52.499999999999794</v>
      </c>
      <c r="AM174">
        <f t="shared" si="81"/>
        <v>81.685832521549941</v>
      </c>
      <c r="AN174">
        <f t="shared" si="82"/>
        <v>8.3141674784501216</v>
      </c>
      <c r="AO174">
        <f t="shared" si="83"/>
        <v>90</v>
      </c>
      <c r="AP174">
        <f t="shared" si="84"/>
        <v>127.03935083467974</v>
      </c>
      <c r="AQ174">
        <f t="shared" si="85"/>
        <v>84.949862963580898</v>
      </c>
      <c r="AR174">
        <f t="shared" si="86"/>
        <v>142.4999999999998</v>
      </c>
    </row>
    <row r="175" spans="16:44" x14ac:dyDescent="0.3">
      <c r="P175">
        <v>173</v>
      </c>
      <c r="Q175">
        <f t="shared" si="67"/>
        <v>38.5</v>
      </c>
      <c r="R175">
        <f t="shared" si="87"/>
        <v>2580</v>
      </c>
      <c r="S175" s="11">
        <f t="shared" si="89"/>
        <v>7.166666666666667</v>
      </c>
      <c r="T175">
        <f t="shared" si="90"/>
        <v>228.375</v>
      </c>
      <c r="U175">
        <f t="shared" si="68"/>
        <v>19.250000000000099</v>
      </c>
      <c r="V175" s="14">
        <f t="shared" si="88"/>
        <v>-33.341978045700827</v>
      </c>
      <c r="W175">
        <f t="shared" si="69"/>
        <v>-9.2854667635529946</v>
      </c>
      <c r="X175">
        <f t="shared" si="69"/>
        <v>-3.8461662664282841</v>
      </c>
      <c r="Y175">
        <f t="shared" si="70"/>
        <v>1.46875</v>
      </c>
      <c r="Z175">
        <f t="shared" si="71"/>
        <v>10.157269048743281</v>
      </c>
      <c r="AA175">
        <f t="shared" si="72"/>
        <v>-0.91416961773813099</v>
      </c>
      <c r="AB175">
        <f t="shared" si="73"/>
        <v>-0.3786614539765642</v>
      </c>
      <c r="AC175">
        <f t="shared" si="74"/>
        <v>0.14460087578183456</v>
      </c>
      <c r="AD175">
        <f t="shared" si="91"/>
        <v>0.38268343236509184</v>
      </c>
      <c r="AE175">
        <f t="shared" si="92"/>
        <v>-0.92387953251128585</v>
      </c>
      <c r="AF175">
        <v>0</v>
      </c>
      <c r="AG175">
        <f t="shared" si="75"/>
        <v>0.13359378951804382</v>
      </c>
      <c r="AH175">
        <f t="shared" si="76"/>
        <v>5.5336359467190732E-2</v>
      </c>
      <c r="AI175">
        <f t="shared" si="77"/>
        <v>0.98949006398403316</v>
      </c>
      <c r="AJ175">
        <f t="shared" si="78"/>
        <v>156.08807565470696</v>
      </c>
      <c r="AK175">
        <f t="shared" si="79"/>
        <v>82.322686588213884</v>
      </c>
      <c r="AL175">
        <f t="shared" si="80"/>
        <v>67.499999999999872</v>
      </c>
      <c r="AM175">
        <f t="shared" si="81"/>
        <v>81.685832521549955</v>
      </c>
      <c r="AN175">
        <f t="shared" si="82"/>
        <v>8.3141674784501216</v>
      </c>
      <c r="AO175">
        <f t="shared" si="83"/>
        <v>90</v>
      </c>
      <c r="AP175">
        <f t="shared" si="84"/>
        <v>112.25079465617048</v>
      </c>
      <c r="AQ175">
        <f t="shared" si="85"/>
        <v>86.827839823475188</v>
      </c>
      <c r="AR175">
        <f t="shared" si="86"/>
        <v>157.49999999999989</v>
      </c>
    </row>
    <row r="176" spans="16:44" x14ac:dyDescent="0.3">
      <c r="P176">
        <v>174</v>
      </c>
      <c r="Q176">
        <f t="shared" si="67"/>
        <v>38.5</v>
      </c>
      <c r="R176">
        <f t="shared" si="87"/>
        <v>2595</v>
      </c>
      <c r="S176" s="11">
        <f t="shared" si="89"/>
        <v>7.208333333333333</v>
      </c>
      <c r="T176">
        <f t="shared" si="90"/>
        <v>229.84375</v>
      </c>
      <c r="U176">
        <f t="shared" si="68"/>
        <v>9.9645332364471049</v>
      </c>
      <c r="V176" s="14">
        <f t="shared" si="88"/>
        <v>-37.188144312129111</v>
      </c>
      <c r="W176">
        <f t="shared" si="69"/>
        <v>-9.9645332364471049</v>
      </c>
      <c r="X176">
        <f t="shared" si="69"/>
        <v>-1.3118556878708887</v>
      </c>
      <c r="Y176">
        <f t="shared" si="70"/>
        <v>1.46875</v>
      </c>
      <c r="Z176">
        <f t="shared" si="71"/>
        <v>10.157269048743281</v>
      </c>
      <c r="AA176">
        <f t="shared" si="72"/>
        <v>-0.98102483931741258</v>
      </c>
      <c r="AB176">
        <f t="shared" si="73"/>
        <v>-0.12915437029141208</v>
      </c>
      <c r="AC176">
        <f t="shared" si="74"/>
        <v>0.14460087578183456</v>
      </c>
      <c r="AD176">
        <f t="shared" si="91"/>
        <v>0.1305261922200526</v>
      </c>
      <c r="AE176">
        <f t="shared" si="92"/>
        <v>-0.99144486137381027</v>
      </c>
      <c r="AF176">
        <v>0</v>
      </c>
      <c r="AG176">
        <f t="shared" si="75"/>
        <v>0.14336379524405252</v>
      </c>
      <c r="AH176">
        <f t="shared" si="76"/>
        <v>1.8874201707487687E-2</v>
      </c>
      <c r="AI176">
        <f t="shared" si="77"/>
        <v>0.98949006398403339</v>
      </c>
      <c r="AJ176">
        <f t="shared" si="78"/>
        <v>168.82057422369496</v>
      </c>
      <c r="AK176">
        <f t="shared" si="79"/>
        <v>81.757458342767364</v>
      </c>
      <c r="AL176">
        <f t="shared" si="80"/>
        <v>82.499999999999943</v>
      </c>
      <c r="AM176">
        <f t="shared" si="81"/>
        <v>81.685832521549955</v>
      </c>
      <c r="AN176">
        <f t="shared" si="82"/>
        <v>8.3141674784500328</v>
      </c>
      <c r="AO176">
        <f t="shared" si="83"/>
        <v>90</v>
      </c>
      <c r="AP176">
        <f t="shared" si="84"/>
        <v>97.420729354449136</v>
      </c>
      <c r="AQ176">
        <f t="shared" si="85"/>
        <v>88.918523683959293</v>
      </c>
      <c r="AR176">
        <f t="shared" si="86"/>
        <v>172.49999999999997</v>
      </c>
    </row>
    <row r="177" spans="16:44" x14ac:dyDescent="0.3">
      <c r="P177">
        <v>175</v>
      </c>
      <c r="Q177">
        <f t="shared" si="67"/>
        <v>38.5</v>
      </c>
      <c r="R177">
        <f t="shared" si="87"/>
        <v>2610</v>
      </c>
      <c r="S177" s="11">
        <f t="shared" si="89"/>
        <v>7.25</v>
      </c>
      <c r="T177">
        <f t="shared" si="90"/>
        <v>231.3125</v>
      </c>
      <c r="U177">
        <f t="shared" si="68"/>
        <v>4.1741783640691921E-18</v>
      </c>
      <c r="V177" s="14">
        <f t="shared" si="88"/>
        <v>-38.5</v>
      </c>
      <c r="W177">
        <f t="shared" si="69"/>
        <v>-9.9645332364468384</v>
      </c>
      <c r="X177">
        <f t="shared" si="69"/>
        <v>1.3118556878708176</v>
      </c>
      <c r="Y177">
        <f t="shared" si="70"/>
        <v>1.46875</v>
      </c>
      <c r="Z177">
        <f t="shared" si="71"/>
        <v>10.157269048743009</v>
      </c>
      <c r="AA177">
        <f t="shared" si="72"/>
        <v>-0.98102483931741258</v>
      </c>
      <c r="AB177">
        <f t="shared" si="73"/>
        <v>0.12915437029140855</v>
      </c>
      <c r="AC177">
        <f t="shared" si="74"/>
        <v>0.14460087578183842</v>
      </c>
      <c r="AD177">
        <f t="shared" si="91"/>
        <v>-0.1305261922200491</v>
      </c>
      <c r="AE177">
        <f t="shared" si="92"/>
        <v>-0.99144486137381083</v>
      </c>
      <c r="AF177">
        <v>0</v>
      </c>
      <c r="AG177">
        <f t="shared" si="75"/>
        <v>0.14336379524405643</v>
      </c>
      <c r="AH177">
        <f t="shared" si="76"/>
        <v>-1.8874201707487683E-2</v>
      </c>
      <c r="AI177">
        <f t="shared" si="77"/>
        <v>0.98949006398403294</v>
      </c>
      <c r="AJ177">
        <f t="shared" si="78"/>
        <v>168.82057422369496</v>
      </c>
      <c r="AK177">
        <f t="shared" si="79"/>
        <v>81.757458342767151</v>
      </c>
      <c r="AL177">
        <f t="shared" si="80"/>
        <v>97.499999999999844</v>
      </c>
      <c r="AM177">
        <f t="shared" si="81"/>
        <v>81.685832521549713</v>
      </c>
      <c r="AN177">
        <f t="shared" si="82"/>
        <v>8.3141674784502104</v>
      </c>
      <c r="AO177">
        <f t="shared" si="83"/>
        <v>90</v>
      </c>
      <c r="AP177">
        <f t="shared" si="84"/>
        <v>82.579270645551063</v>
      </c>
      <c r="AQ177">
        <f t="shared" si="85"/>
        <v>91.081476316040693</v>
      </c>
      <c r="AR177">
        <f t="shared" si="86"/>
        <v>172.50000000000023</v>
      </c>
    </row>
    <row r="178" spans="16:44" x14ac:dyDescent="0.3">
      <c r="P178">
        <v>176</v>
      </c>
      <c r="Q178">
        <f t="shared" si="67"/>
        <v>38.5</v>
      </c>
      <c r="R178">
        <f t="shared" si="87"/>
        <v>2625</v>
      </c>
      <c r="S178" s="11">
        <f t="shared" si="89"/>
        <v>7.291666666666667</v>
      </c>
      <c r="T178">
        <f t="shared" si="90"/>
        <v>232.78125</v>
      </c>
      <c r="U178">
        <f t="shared" si="68"/>
        <v>-9.9645332364468384</v>
      </c>
      <c r="V178" s="14">
        <f t="shared" si="88"/>
        <v>-37.188144312129182</v>
      </c>
      <c r="W178">
        <f t="shared" si="69"/>
        <v>-9.285466763553023</v>
      </c>
      <c r="X178">
        <f t="shared" si="69"/>
        <v>3.846166266428213</v>
      </c>
      <c r="Y178">
        <f t="shared" si="70"/>
        <v>1.46875</v>
      </c>
      <c r="Z178">
        <f t="shared" si="71"/>
        <v>10.157269048743279</v>
      </c>
      <c r="AA178">
        <f t="shared" si="72"/>
        <v>-0.91416961773813399</v>
      </c>
      <c r="AB178">
        <f t="shared" si="73"/>
        <v>0.37866145397655732</v>
      </c>
      <c r="AC178">
        <f t="shared" si="74"/>
        <v>0.14460087578183459</v>
      </c>
      <c r="AD178">
        <f t="shared" si="91"/>
        <v>-0.3826834323650849</v>
      </c>
      <c r="AE178">
        <f t="shared" si="92"/>
        <v>-0.92387953251128874</v>
      </c>
      <c r="AF178">
        <v>0</v>
      </c>
      <c r="AG178">
        <f t="shared" si="75"/>
        <v>0.13359378951804426</v>
      </c>
      <c r="AH178">
        <f t="shared" si="76"/>
        <v>-5.533635946718974E-2</v>
      </c>
      <c r="AI178">
        <f t="shared" si="77"/>
        <v>0.98949006398403339</v>
      </c>
      <c r="AJ178">
        <f t="shared" si="78"/>
        <v>156.08807565470735</v>
      </c>
      <c r="AK178">
        <f t="shared" si="79"/>
        <v>82.322686588213855</v>
      </c>
      <c r="AL178">
        <f t="shared" si="80"/>
        <v>112.49999999999969</v>
      </c>
      <c r="AM178">
        <f t="shared" si="81"/>
        <v>81.685832521549955</v>
      </c>
      <c r="AN178">
        <f t="shared" si="82"/>
        <v>8.3141674784500328</v>
      </c>
      <c r="AO178">
        <f t="shared" si="83"/>
        <v>90</v>
      </c>
      <c r="AP178">
        <f t="shared" si="84"/>
        <v>67.749205343829942</v>
      </c>
      <c r="AQ178">
        <f t="shared" si="85"/>
        <v>93.172160176524741</v>
      </c>
      <c r="AR178">
        <f t="shared" si="86"/>
        <v>157.50000000000028</v>
      </c>
    </row>
    <row r="179" spans="16:44" x14ac:dyDescent="0.3">
      <c r="P179">
        <v>177</v>
      </c>
      <c r="Q179">
        <f t="shared" si="67"/>
        <v>38.5</v>
      </c>
      <c r="R179">
        <f t="shared" si="87"/>
        <v>2640</v>
      </c>
      <c r="S179" s="11">
        <f t="shared" si="89"/>
        <v>7.333333333333333</v>
      </c>
      <c r="T179">
        <f t="shared" si="90"/>
        <v>234.25</v>
      </c>
      <c r="U179">
        <f t="shared" si="68"/>
        <v>-19.249999999999861</v>
      </c>
      <c r="V179" s="14">
        <f t="shared" si="88"/>
        <v>-33.341978045700969</v>
      </c>
      <c r="W179">
        <f t="shared" si="69"/>
        <v>-7.9736110756821432</v>
      </c>
      <c r="X179">
        <f t="shared" si="69"/>
        <v>6.1183669700188155</v>
      </c>
      <c r="Y179">
        <f t="shared" si="70"/>
        <v>1.46875</v>
      </c>
      <c r="Z179">
        <f t="shared" si="71"/>
        <v>10.157269048743277</v>
      </c>
      <c r="AA179">
        <f t="shared" si="72"/>
        <v>-0.78501524744672291</v>
      </c>
      <c r="AB179">
        <f t="shared" si="73"/>
        <v>0.60236338534084799</v>
      </c>
      <c r="AC179">
        <f t="shared" si="74"/>
        <v>0.14460087578183461</v>
      </c>
      <c r="AD179">
        <f t="shared" si="91"/>
        <v>-0.60876142900871799</v>
      </c>
      <c r="AE179">
        <f t="shared" si="92"/>
        <v>-0.79335334029123716</v>
      </c>
      <c r="AF179">
        <v>0</v>
      </c>
      <c r="AG179">
        <f t="shared" si="75"/>
        <v>0.11471958781055676</v>
      </c>
      <c r="AH179">
        <f t="shared" si="76"/>
        <v>-8.8027435776861757E-2</v>
      </c>
      <c r="AI179">
        <f t="shared" si="77"/>
        <v>0.98949006398403339</v>
      </c>
      <c r="AJ179">
        <f t="shared" si="78"/>
        <v>141.72208848635776</v>
      </c>
      <c r="AK179">
        <f t="shared" si="79"/>
        <v>83.412548427004737</v>
      </c>
      <c r="AL179">
        <f t="shared" si="80"/>
        <v>127.4999999999998</v>
      </c>
      <c r="AM179">
        <f t="shared" si="81"/>
        <v>81.685832521549941</v>
      </c>
      <c r="AN179">
        <f t="shared" si="82"/>
        <v>8.3141674784500328</v>
      </c>
      <c r="AO179">
        <f t="shared" si="83"/>
        <v>90</v>
      </c>
      <c r="AP179">
        <f t="shared" si="84"/>
        <v>52.960649165320646</v>
      </c>
      <c r="AQ179">
        <f t="shared" si="85"/>
        <v>95.050137036419045</v>
      </c>
      <c r="AR179">
        <f t="shared" si="86"/>
        <v>142.5000000000002</v>
      </c>
    </row>
    <row r="180" spans="16:44" x14ac:dyDescent="0.3">
      <c r="P180">
        <v>178</v>
      </c>
      <c r="Q180">
        <f t="shared" si="67"/>
        <v>38.5</v>
      </c>
      <c r="R180">
        <f t="shared" si="87"/>
        <v>2655</v>
      </c>
      <c r="S180" s="11">
        <f t="shared" si="89"/>
        <v>7.375</v>
      </c>
      <c r="T180">
        <f t="shared" si="90"/>
        <v>235.71875</v>
      </c>
      <c r="U180">
        <f t="shared" si="68"/>
        <v>-27.223611075682005</v>
      </c>
      <c r="V180" s="14">
        <f t="shared" si="88"/>
        <v>-27.223611075682154</v>
      </c>
      <c r="W180">
        <f t="shared" si="69"/>
        <v>-6.1183669700188581</v>
      </c>
      <c r="X180">
        <f t="shared" si="69"/>
        <v>7.9736110756821112</v>
      </c>
      <c r="Y180">
        <f t="shared" si="70"/>
        <v>1.46875</v>
      </c>
      <c r="Z180">
        <f t="shared" si="71"/>
        <v>10.157269048743277</v>
      </c>
      <c r="AA180">
        <f t="shared" si="72"/>
        <v>-0.60236338534085221</v>
      </c>
      <c r="AB180">
        <f t="shared" si="73"/>
        <v>0.78501524744671969</v>
      </c>
      <c r="AC180">
        <f t="shared" si="74"/>
        <v>0.14460087578183461</v>
      </c>
      <c r="AD180">
        <f t="shared" si="91"/>
        <v>-0.79335334029123394</v>
      </c>
      <c r="AE180">
        <f t="shared" si="92"/>
        <v>-0.60876142900872232</v>
      </c>
      <c r="AF180">
        <v>0</v>
      </c>
      <c r="AG180">
        <f t="shared" si="75"/>
        <v>8.8027435776862381E-2</v>
      </c>
      <c r="AH180">
        <f t="shared" si="76"/>
        <v>-0.11471958781055629</v>
      </c>
      <c r="AI180">
        <f t="shared" si="77"/>
        <v>0.9894900639840335</v>
      </c>
      <c r="AJ180">
        <f t="shared" si="78"/>
        <v>127.03935083467965</v>
      </c>
      <c r="AK180">
        <f t="shared" si="79"/>
        <v>84.949862963580898</v>
      </c>
      <c r="AL180">
        <f t="shared" si="80"/>
        <v>142.49999999999989</v>
      </c>
      <c r="AM180">
        <f t="shared" si="81"/>
        <v>81.685832521549941</v>
      </c>
      <c r="AN180">
        <f t="shared" si="82"/>
        <v>8.3141674784499937</v>
      </c>
      <c r="AO180">
        <f t="shared" si="83"/>
        <v>90</v>
      </c>
      <c r="AP180">
        <f t="shared" si="84"/>
        <v>38.27791151364255</v>
      </c>
      <c r="AQ180">
        <f t="shared" si="85"/>
        <v>96.587451572995207</v>
      </c>
      <c r="AR180">
        <f t="shared" si="86"/>
        <v>127.50000000000011</v>
      </c>
    </row>
    <row r="181" spans="16:44" x14ac:dyDescent="0.3">
      <c r="P181">
        <v>179</v>
      </c>
      <c r="Q181">
        <f t="shared" si="67"/>
        <v>38.5</v>
      </c>
      <c r="R181">
        <f t="shared" si="87"/>
        <v>2670</v>
      </c>
      <c r="S181" s="11">
        <f t="shared" si="89"/>
        <v>7.416666666666667</v>
      </c>
      <c r="T181">
        <f t="shared" si="90"/>
        <v>237.1875</v>
      </c>
      <c r="U181">
        <f t="shared" si="68"/>
        <v>-33.341978045700863</v>
      </c>
      <c r="V181" s="14">
        <f t="shared" si="88"/>
        <v>-19.250000000000043</v>
      </c>
      <c r="W181">
        <f t="shared" si="69"/>
        <v>-3.8461662664281988</v>
      </c>
      <c r="X181">
        <f t="shared" si="69"/>
        <v>9.285466763552737</v>
      </c>
      <c r="Y181">
        <f t="shared" si="70"/>
        <v>1.46875</v>
      </c>
      <c r="Z181">
        <f t="shared" si="71"/>
        <v>10.157269048743013</v>
      </c>
      <c r="AA181">
        <f t="shared" si="72"/>
        <v>-0.37866145397656581</v>
      </c>
      <c r="AB181">
        <f t="shared" si="73"/>
        <v>0.91416961773812977</v>
      </c>
      <c r="AC181">
        <f t="shared" si="74"/>
        <v>0.14460087578183836</v>
      </c>
      <c r="AD181">
        <f t="shared" si="91"/>
        <v>-0.92387953251128507</v>
      </c>
      <c r="AE181">
        <f t="shared" si="92"/>
        <v>-0.38268343236509367</v>
      </c>
      <c r="AF181">
        <v>0</v>
      </c>
      <c r="AG181">
        <f t="shared" si="75"/>
        <v>5.5336359467192453E-2</v>
      </c>
      <c r="AH181">
        <f t="shared" si="76"/>
        <v>-0.13359378951804723</v>
      </c>
      <c r="AI181">
        <f t="shared" si="77"/>
        <v>0.98949006398403261</v>
      </c>
      <c r="AJ181">
        <f t="shared" si="78"/>
        <v>112.2507946561706</v>
      </c>
      <c r="AK181">
        <f t="shared" si="79"/>
        <v>86.827839823475102</v>
      </c>
      <c r="AL181">
        <f t="shared" si="80"/>
        <v>157.49999999999977</v>
      </c>
      <c r="AM181">
        <f t="shared" si="81"/>
        <v>81.685832521549713</v>
      </c>
      <c r="AN181">
        <f t="shared" si="82"/>
        <v>8.3141674784503508</v>
      </c>
      <c r="AO181">
        <f t="shared" si="83"/>
        <v>90</v>
      </c>
      <c r="AP181">
        <f t="shared" si="84"/>
        <v>23.911924345293258</v>
      </c>
      <c r="AQ181">
        <f t="shared" si="85"/>
        <v>97.677313411786301</v>
      </c>
      <c r="AR181">
        <f t="shared" si="86"/>
        <v>112.50000000000023</v>
      </c>
    </row>
    <row r="182" spans="16:44" x14ac:dyDescent="0.3">
      <c r="P182">
        <v>180</v>
      </c>
      <c r="Q182">
        <f t="shared" si="67"/>
        <v>38.5</v>
      </c>
      <c r="R182">
        <f t="shared" si="87"/>
        <v>2685</v>
      </c>
      <c r="S182" s="11">
        <f t="shared" si="89"/>
        <v>7.458333333333333</v>
      </c>
      <c r="T182">
        <f t="shared" si="90"/>
        <v>238.65625</v>
      </c>
      <c r="U182">
        <f t="shared" si="68"/>
        <v>-37.188144312129062</v>
      </c>
      <c r="V182" s="14">
        <f t="shared" si="88"/>
        <v>-9.9645332364473056</v>
      </c>
      <c r="W182">
        <f t="shared" si="69"/>
        <v>-1.3118556878709384</v>
      </c>
      <c r="X182">
        <f t="shared" si="69"/>
        <v>9.9645332364473713</v>
      </c>
      <c r="Y182">
        <f t="shared" si="70"/>
        <v>1.46875</v>
      </c>
      <c r="Z182">
        <f t="shared" si="71"/>
        <v>10.157269048743547</v>
      </c>
      <c r="AA182">
        <f t="shared" si="72"/>
        <v>-0.12915437029141361</v>
      </c>
      <c r="AB182">
        <f t="shared" si="73"/>
        <v>0.98102483931741302</v>
      </c>
      <c r="AC182">
        <f t="shared" si="74"/>
        <v>0.14460087578183076</v>
      </c>
      <c r="AD182">
        <f t="shared" si="91"/>
        <v>-0.99144486137381016</v>
      </c>
      <c r="AE182">
        <f t="shared" si="92"/>
        <v>-0.13052619222005404</v>
      </c>
      <c r="AF182">
        <v>0</v>
      </c>
      <c r="AG182">
        <f t="shared" si="75"/>
        <v>1.8874201707487399E-2</v>
      </c>
      <c r="AH182">
        <f t="shared" si="76"/>
        <v>-0.14336379524404874</v>
      </c>
      <c r="AI182">
        <f t="shared" si="77"/>
        <v>0.98949006398403405</v>
      </c>
      <c r="AJ182">
        <f t="shared" si="78"/>
        <v>97.420729354449222</v>
      </c>
      <c r="AK182">
        <f t="shared" si="79"/>
        <v>88.918523683959322</v>
      </c>
      <c r="AL182">
        <f t="shared" si="80"/>
        <v>172.49999999999986</v>
      </c>
      <c r="AM182">
        <f t="shared" si="81"/>
        <v>81.685832521550168</v>
      </c>
      <c r="AN182">
        <f t="shared" si="82"/>
        <v>8.314167478449777</v>
      </c>
      <c r="AO182">
        <f t="shared" si="83"/>
        <v>90</v>
      </c>
      <c r="AP182">
        <f t="shared" si="84"/>
        <v>11.179425776304909</v>
      </c>
      <c r="AQ182">
        <f t="shared" si="85"/>
        <v>98.242541657232394</v>
      </c>
      <c r="AR182">
        <f t="shared" si="86"/>
        <v>97.500000000000142</v>
      </c>
    </row>
    <row r="183" spans="16:44" x14ac:dyDescent="0.3">
      <c r="P183">
        <v>181</v>
      </c>
      <c r="Q183">
        <f t="shared" si="67"/>
        <v>38.5</v>
      </c>
      <c r="R183">
        <f t="shared" si="87"/>
        <v>2700</v>
      </c>
      <c r="S183" s="11">
        <f t="shared" si="89"/>
        <v>7.5</v>
      </c>
      <c r="T183">
        <f t="shared" si="90"/>
        <v>240.125</v>
      </c>
      <c r="U183">
        <f t="shared" si="68"/>
        <v>-38.5</v>
      </c>
      <c r="V183" s="14">
        <f t="shared" si="88"/>
        <v>6.602715336284648E-14</v>
      </c>
      <c r="W183">
        <f t="shared" si="69"/>
        <v>1.3118556878709029</v>
      </c>
      <c r="X183">
        <f t="shared" si="69"/>
        <v>9.9645332364471031</v>
      </c>
      <c r="Y183">
        <f t="shared" si="70"/>
        <v>1.46875</v>
      </c>
      <c r="Z183">
        <f t="shared" si="71"/>
        <v>10.157269048743281</v>
      </c>
      <c r="AA183">
        <f t="shared" si="72"/>
        <v>0.1291543702914135</v>
      </c>
      <c r="AB183">
        <f t="shared" si="73"/>
        <v>0.98102483931741236</v>
      </c>
      <c r="AC183">
        <f t="shared" si="74"/>
        <v>0.14460087578183456</v>
      </c>
      <c r="AD183">
        <f t="shared" si="91"/>
        <v>-0.99144486137381016</v>
      </c>
      <c r="AE183">
        <f t="shared" si="92"/>
        <v>0.13052619222005402</v>
      </c>
      <c r="AF183">
        <v>0</v>
      </c>
      <c r="AG183">
        <f t="shared" si="75"/>
        <v>-1.8874201707487891E-2</v>
      </c>
      <c r="AH183">
        <f t="shared" si="76"/>
        <v>-0.14336379524405252</v>
      </c>
      <c r="AI183">
        <f t="shared" si="77"/>
        <v>0.98949006398403339</v>
      </c>
      <c r="AJ183">
        <f t="shared" si="78"/>
        <v>82.579270645550793</v>
      </c>
      <c r="AK183">
        <f t="shared" si="79"/>
        <v>91.081476316040707</v>
      </c>
      <c r="AL183">
        <f t="shared" si="80"/>
        <v>172.49999999999986</v>
      </c>
      <c r="AM183">
        <f t="shared" si="81"/>
        <v>81.685832521549955</v>
      </c>
      <c r="AN183">
        <f t="shared" si="82"/>
        <v>8.3141674784500328</v>
      </c>
      <c r="AO183">
        <f t="shared" si="83"/>
        <v>90</v>
      </c>
      <c r="AP183">
        <f t="shared" si="84"/>
        <v>11.179425776305111</v>
      </c>
      <c r="AQ183">
        <f t="shared" si="85"/>
        <v>98.242541657232621</v>
      </c>
      <c r="AR183">
        <f t="shared" si="86"/>
        <v>82.499999999999844</v>
      </c>
    </row>
    <row r="184" spans="16:44" x14ac:dyDescent="0.3">
      <c r="P184">
        <v>182</v>
      </c>
      <c r="Q184">
        <f t="shared" si="67"/>
        <v>38.5</v>
      </c>
      <c r="R184">
        <f t="shared" si="87"/>
        <v>2715</v>
      </c>
      <c r="S184" s="11">
        <f t="shared" si="89"/>
        <v>7.541666666666667</v>
      </c>
      <c r="T184">
        <f t="shared" si="90"/>
        <v>241.59375</v>
      </c>
      <c r="U184">
        <f t="shared" si="68"/>
        <v>-37.188144312129097</v>
      </c>
      <c r="V184" s="14">
        <f t="shared" si="88"/>
        <v>9.9645332364471688</v>
      </c>
      <c r="W184">
        <f t="shared" si="69"/>
        <v>3.8461662664281633</v>
      </c>
      <c r="X184">
        <f t="shared" si="69"/>
        <v>9.2854667635527495</v>
      </c>
      <c r="Y184">
        <f t="shared" si="70"/>
        <v>1.46875</v>
      </c>
      <c r="Z184">
        <f t="shared" si="71"/>
        <v>10.157269048743011</v>
      </c>
      <c r="AA184">
        <f t="shared" si="72"/>
        <v>0.37866145397656237</v>
      </c>
      <c r="AB184">
        <f t="shared" si="73"/>
        <v>0.91416961773813121</v>
      </c>
      <c r="AC184">
        <f t="shared" si="74"/>
        <v>0.14460087578183839</v>
      </c>
      <c r="AD184">
        <f t="shared" si="91"/>
        <v>-0.92387953251128652</v>
      </c>
      <c r="AE184">
        <f t="shared" si="92"/>
        <v>0.38268343236509017</v>
      </c>
      <c r="AF184">
        <v>0</v>
      </c>
      <c r="AG184">
        <f t="shared" si="75"/>
        <v>-5.5336359467191953E-2</v>
      </c>
      <c r="AH184">
        <f t="shared" si="76"/>
        <v>-0.13359378951804746</v>
      </c>
      <c r="AI184">
        <f t="shared" si="77"/>
        <v>0.98949006398403261</v>
      </c>
      <c r="AJ184">
        <f t="shared" si="78"/>
        <v>67.74920534382963</v>
      </c>
      <c r="AK184">
        <f t="shared" si="79"/>
        <v>93.172160176524869</v>
      </c>
      <c r="AL184">
        <f t="shared" si="80"/>
        <v>157.49999999999997</v>
      </c>
      <c r="AM184">
        <f t="shared" si="81"/>
        <v>81.685832521549713</v>
      </c>
      <c r="AN184">
        <f t="shared" si="82"/>
        <v>8.3141674784503508</v>
      </c>
      <c r="AO184">
        <f t="shared" si="83"/>
        <v>90</v>
      </c>
      <c r="AP184">
        <f t="shared" si="84"/>
        <v>23.911924345293041</v>
      </c>
      <c r="AQ184">
        <f t="shared" si="85"/>
        <v>97.677313411786315</v>
      </c>
      <c r="AR184">
        <f t="shared" si="86"/>
        <v>67.499999999999972</v>
      </c>
    </row>
    <row r="185" spans="16:44" x14ac:dyDescent="0.3">
      <c r="P185">
        <v>183</v>
      </c>
      <c r="Q185">
        <f t="shared" si="67"/>
        <v>38.5</v>
      </c>
      <c r="R185">
        <f t="shared" si="87"/>
        <v>2730</v>
      </c>
      <c r="S185" s="11">
        <f t="shared" si="89"/>
        <v>7.583333333333333</v>
      </c>
      <c r="T185">
        <f t="shared" si="90"/>
        <v>243.0625</v>
      </c>
      <c r="U185">
        <f t="shared" si="68"/>
        <v>-33.341978045700934</v>
      </c>
      <c r="V185" s="14">
        <f t="shared" si="88"/>
        <v>19.249999999999918</v>
      </c>
      <c r="W185">
        <f t="shared" si="69"/>
        <v>6.1183669700186343</v>
      </c>
      <c r="X185">
        <f t="shared" si="69"/>
        <v>7.9736110756819407</v>
      </c>
      <c r="Y185">
        <f t="shared" si="70"/>
        <v>1.46875</v>
      </c>
      <c r="Z185">
        <f t="shared" si="71"/>
        <v>10.157269048743009</v>
      </c>
      <c r="AA185">
        <f t="shared" si="72"/>
        <v>0.6023633853408461</v>
      </c>
      <c r="AB185">
        <f t="shared" si="73"/>
        <v>0.78501524744672369</v>
      </c>
      <c r="AC185">
        <f t="shared" si="74"/>
        <v>0.14460087578183842</v>
      </c>
      <c r="AD185">
        <f t="shared" si="91"/>
        <v>-0.79335334029123838</v>
      </c>
      <c r="AE185">
        <f t="shared" si="92"/>
        <v>0.60876142900871644</v>
      </c>
      <c r="AF185">
        <v>0</v>
      </c>
      <c r="AG185">
        <f t="shared" si="75"/>
        <v>-8.8027435776863852E-2</v>
      </c>
      <c r="AH185">
        <f t="shared" si="76"/>
        <v>-0.11471958781055995</v>
      </c>
      <c r="AI185">
        <f t="shared" si="77"/>
        <v>0.98949006398403294</v>
      </c>
      <c r="AJ185">
        <f t="shared" si="78"/>
        <v>52.960649165320781</v>
      </c>
      <c r="AK185">
        <f t="shared" si="79"/>
        <v>95.050137036419173</v>
      </c>
      <c r="AL185">
        <f t="shared" si="80"/>
        <v>142.50000000000028</v>
      </c>
      <c r="AM185">
        <f t="shared" si="81"/>
        <v>81.685832521549713</v>
      </c>
      <c r="AN185">
        <f t="shared" si="82"/>
        <v>8.3141674784502104</v>
      </c>
      <c r="AO185">
        <f t="shared" si="83"/>
        <v>90</v>
      </c>
      <c r="AP185">
        <f t="shared" si="84"/>
        <v>38.277911513642181</v>
      </c>
      <c r="AQ185">
        <f t="shared" si="85"/>
        <v>96.58745157299542</v>
      </c>
      <c r="AR185">
        <f t="shared" si="86"/>
        <v>52.500000000000298</v>
      </c>
    </row>
    <row r="186" spans="16:44" x14ac:dyDescent="0.3">
      <c r="P186">
        <v>184</v>
      </c>
      <c r="Q186">
        <f t="shared" si="67"/>
        <v>38.5</v>
      </c>
      <c r="R186">
        <f t="shared" si="87"/>
        <v>2745</v>
      </c>
      <c r="S186" s="11">
        <f t="shared" si="89"/>
        <v>7.625</v>
      </c>
      <c r="T186">
        <f t="shared" si="90"/>
        <v>244.53125</v>
      </c>
      <c r="U186">
        <f t="shared" si="68"/>
        <v>-27.2236110756823</v>
      </c>
      <c r="V186" s="14">
        <f t="shared" si="88"/>
        <v>27.223611075681859</v>
      </c>
      <c r="W186">
        <f t="shared" si="69"/>
        <v>7.9736110756823173</v>
      </c>
      <c r="X186">
        <f t="shared" si="69"/>
        <v>6.1183669700190393</v>
      </c>
      <c r="Y186">
        <f t="shared" si="70"/>
        <v>1.46875</v>
      </c>
      <c r="Z186">
        <f t="shared" si="71"/>
        <v>10.157269048743549</v>
      </c>
      <c r="AA186">
        <f t="shared" si="72"/>
        <v>0.78501524744671902</v>
      </c>
      <c r="AB186">
        <f t="shared" si="73"/>
        <v>0.60236338534085387</v>
      </c>
      <c r="AC186">
        <f t="shared" si="74"/>
        <v>0.14460087578183073</v>
      </c>
      <c r="AD186">
        <f t="shared" si="91"/>
        <v>-0.60876142900872365</v>
      </c>
      <c r="AE186">
        <f t="shared" si="92"/>
        <v>0.79335334029123283</v>
      </c>
      <c r="AF186">
        <v>0</v>
      </c>
      <c r="AG186">
        <f t="shared" si="75"/>
        <v>-0.11471958781055304</v>
      </c>
      <c r="AH186">
        <f t="shared" si="76"/>
        <v>-8.8027435776860216E-2</v>
      </c>
      <c r="AI186">
        <f t="shared" si="77"/>
        <v>0.98949006398403383</v>
      </c>
      <c r="AJ186">
        <f t="shared" si="78"/>
        <v>38.277911513642614</v>
      </c>
      <c r="AK186">
        <f t="shared" si="79"/>
        <v>96.587451572995022</v>
      </c>
      <c r="AL186">
        <f t="shared" si="80"/>
        <v>127.50000000000021</v>
      </c>
      <c r="AM186">
        <f t="shared" si="81"/>
        <v>81.685832521550168</v>
      </c>
      <c r="AN186">
        <f t="shared" si="82"/>
        <v>8.3141674784498676</v>
      </c>
      <c r="AO186">
        <f t="shared" si="83"/>
        <v>90</v>
      </c>
      <c r="AP186">
        <f t="shared" si="84"/>
        <v>52.96064916532022</v>
      </c>
      <c r="AQ186">
        <f t="shared" si="85"/>
        <v>95.05013703641896</v>
      </c>
      <c r="AR186">
        <f t="shared" si="86"/>
        <v>37.500000000000213</v>
      </c>
    </row>
    <row r="187" spans="16:44" x14ac:dyDescent="0.3">
      <c r="P187">
        <v>185</v>
      </c>
      <c r="Q187">
        <f t="shared" si="67"/>
        <v>38.5</v>
      </c>
      <c r="R187">
        <f t="shared" si="87"/>
        <v>2760</v>
      </c>
      <c r="S187" s="11">
        <f t="shared" si="89"/>
        <v>7.666666666666667</v>
      </c>
      <c r="T187">
        <f t="shared" si="90"/>
        <v>246</v>
      </c>
      <c r="U187">
        <f t="shared" si="68"/>
        <v>-19.249999999999982</v>
      </c>
      <c r="V187" s="14">
        <f t="shared" si="88"/>
        <v>33.341978045700898</v>
      </c>
      <c r="W187">
        <f t="shared" si="69"/>
        <v>9.285466763553007</v>
      </c>
      <c r="X187">
        <f t="shared" si="69"/>
        <v>3.8461662664282485</v>
      </c>
      <c r="Y187">
        <f t="shared" si="70"/>
        <v>1.46875</v>
      </c>
      <c r="Z187">
        <f t="shared" si="71"/>
        <v>10.157269048743277</v>
      </c>
      <c r="AA187">
        <f t="shared" si="72"/>
        <v>0.91416961773813254</v>
      </c>
      <c r="AB187">
        <f t="shared" si="73"/>
        <v>0.37866145397656087</v>
      </c>
      <c r="AC187">
        <f t="shared" si="74"/>
        <v>0.14460087578183461</v>
      </c>
      <c r="AD187">
        <f t="shared" si="91"/>
        <v>-0.38268343236508845</v>
      </c>
      <c r="AE187">
        <f t="shared" si="92"/>
        <v>0.92387953251128729</v>
      </c>
      <c r="AF187">
        <v>0</v>
      </c>
      <c r="AG187">
        <f t="shared" si="75"/>
        <v>-0.1335937895180441</v>
      </c>
      <c r="AH187">
        <f t="shared" si="76"/>
        <v>-5.533635946719026E-2</v>
      </c>
      <c r="AI187">
        <f t="shared" si="77"/>
        <v>0.98949006398403339</v>
      </c>
      <c r="AJ187">
        <f t="shared" si="78"/>
        <v>23.911924345292849</v>
      </c>
      <c r="AK187">
        <f t="shared" si="79"/>
        <v>97.67731341178613</v>
      </c>
      <c r="AL187">
        <f t="shared" si="80"/>
        <v>112.49999999999993</v>
      </c>
      <c r="AM187">
        <f t="shared" si="81"/>
        <v>81.685832521549941</v>
      </c>
      <c r="AN187">
        <f t="shared" si="82"/>
        <v>8.3141674784500328</v>
      </c>
      <c r="AO187">
        <f t="shared" si="83"/>
        <v>90</v>
      </c>
      <c r="AP187">
        <f t="shared" si="84"/>
        <v>67.749205343829715</v>
      </c>
      <c r="AQ187">
        <f t="shared" si="85"/>
        <v>93.172160176524784</v>
      </c>
      <c r="AR187">
        <f t="shared" si="86"/>
        <v>22.499999999999911</v>
      </c>
    </row>
    <row r="188" spans="16:44" x14ac:dyDescent="0.3">
      <c r="P188">
        <v>186</v>
      </c>
      <c r="Q188">
        <f t="shared" si="67"/>
        <v>38.5</v>
      </c>
      <c r="R188">
        <f t="shared" si="87"/>
        <v>2775</v>
      </c>
      <c r="S188" s="11">
        <f t="shared" si="89"/>
        <v>7.708333333333333</v>
      </c>
      <c r="T188">
        <f t="shared" si="90"/>
        <v>247.46875</v>
      </c>
      <c r="U188">
        <f t="shared" si="68"/>
        <v>-9.9645332364469752</v>
      </c>
      <c r="V188" s="14">
        <f t="shared" si="88"/>
        <v>37.188144312129147</v>
      </c>
      <c r="W188">
        <f t="shared" si="69"/>
        <v>9.9645332364468331</v>
      </c>
      <c r="X188">
        <f t="shared" si="69"/>
        <v>1.3118556878708532</v>
      </c>
      <c r="Y188">
        <f t="shared" si="70"/>
        <v>1.46875</v>
      </c>
      <c r="Z188">
        <f t="shared" si="71"/>
        <v>10.157269048743009</v>
      </c>
      <c r="AA188">
        <f t="shared" si="72"/>
        <v>0.98102483931741202</v>
      </c>
      <c r="AB188">
        <f t="shared" si="73"/>
        <v>0.12915437029141205</v>
      </c>
      <c r="AC188">
        <f t="shared" si="74"/>
        <v>0.14460087578183842</v>
      </c>
      <c r="AD188">
        <f t="shared" si="91"/>
        <v>-0.13052619222005266</v>
      </c>
      <c r="AE188">
        <f t="shared" si="92"/>
        <v>0.99144486137381027</v>
      </c>
      <c r="AF188">
        <v>0</v>
      </c>
      <c r="AG188">
        <f t="shared" si="75"/>
        <v>-0.14336379524405635</v>
      </c>
      <c r="AH188">
        <f t="shared" si="76"/>
        <v>-1.8874201707488197E-2</v>
      </c>
      <c r="AI188">
        <f t="shared" si="77"/>
        <v>0.98949006398403283</v>
      </c>
      <c r="AJ188">
        <f t="shared" si="78"/>
        <v>11.179425776305202</v>
      </c>
      <c r="AK188">
        <f t="shared" si="79"/>
        <v>98.242541657232834</v>
      </c>
      <c r="AL188">
        <f t="shared" si="80"/>
        <v>97.500000000000071</v>
      </c>
      <c r="AM188">
        <f t="shared" si="81"/>
        <v>81.685832521549713</v>
      </c>
      <c r="AN188">
        <f t="shared" si="82"/>
        <v>8.3141674784502602</v>
      </c>
      <c r="AO188">
        <f t="shared" si="83"/>
        <v>90</v>
      </c>
      <c r="AP188">
        <f t="shared" si="84"/>
        <v>82.579270645550864</v>
      </c>
      <c r="AQ188">
        <f t="shared" si="85"/>
        <v>91.081476316040721</v>
      </c>
      <c r="AR188">
        <f t="shared" si="86"/>
        <v>7.5000000000000551</v>
      </c>
    </row>
    <row r="189" spans="16:44" x14ac:dyDescent="0.3">
      <c r="P189">
        <v>187</v>
      </c>
      <c r="Q189">
        <f t="shared" si="67"/>
        <v>38.5</v>
      </c>
      <c r="R189">
        <f t="shared" si="87"/>
        <v>2790</v>
      </c>
      <c r="S189" s="11">
        <f t="shared" si="89"/>
        <v>7.75</v>
      </c>
      <c r="T189">
        <f t="shared" si="90"/>
        <v>248.9375</v>
      </c>
      <c r="U189">
        <f t="shared" si="68"/>
        <v>-1.4150047236358154E-13</v>
      </c>
      <c r="V189" s="14">
        <f t="shared" si="88"/>
        <v>38.5</v>
      </c>
      <c r="W189">
        <f t="shared" si="69"/>
        <v>9.9645332364468437</v>
      </c>
      <c r="X189">
        <f t="shared" si="69"/>
        <v>-1.3118556878707821</v>
      </c>
      <c r="Y189">
        <f t="shared" si="70"/>
        <v>1.46875</v>
      </c>
      <c r="Z189">
        <f t="shared" si="71"/>
        <v>10.157269048743011</v>
      </c>
      <c r="AA189">
        <f t="shared" si="72"/>
        <v>0.98102483931741291</v>
      </c>
      <c r="AB189">
        <f t="shared" si="73"/>
        <v>-0.12915437029140503</v>
      </c>
      <c r="AC189">
        <f t="shared" si="74"/>
        <v>0.14460087578183839</v>
      </c>
      <c r="AD189">
        <f t="shared" si="91"/>
        <v>0.13052619222004555</v>
      </c>
      <c r="AE189">
        <f t="shared" si="92"/>
        <v>0.99144486137381127</v>
      </c>
      <c r="AF189">
        <v>0</v>
      </c>
      <c r="AG189">
        <f t="shared" si="75"/>
        <v>-0.14336379524405646</v>
      </c>
      <c r="AH189">
        <f t="shared" si="76"/>
        <v>1.8874201707487166E-2</v>
      </c>
      <c r="AI189">
        <f t="shared" si="77"/>
        <v>0.98949006398403283</v>
      </c>
      <c r="AJ189">
        <f t="shared" si="78"/>
        <v>11.179425776304948</v>
      </c>
      <c r="AK189">
        <f t="shared" si="79"/>
        <v>98.242541657232849</v>
      </c>
      <c r="AL189">
        <f t="shared" si="80"/>
        <v>82.500000000000355</v>
      </c>
      <c r="AM189">
        <f t="shared" si="81"/>
        <v>81.685832521549713</v>
      </c>
      <c r="AN189">
        <f t="shared" si="82"/>
        <v>8.3141674784502602</v>
      </c>
      <c r="AO189">
        <f t="shared" si="83"/>
        <v>90</v>
      </c>
      <c r="AP189">
        <f t="shared" si="84"/>
        <v>97.420729354448724</v>
      </c>
      <c r="AQ189">
        <f t="shared" si="85"/>
        <v>88.918523683959336</v>
      </c>
      <c r="AR189">
        <f t="shared" si="86"/>
        <v>7.4999999999996225</v>
      </c>
    </row>
    <row r="190" spans="16:44" x14ac:dyDescent="0.3">
      <c r="P190">
        <v>188</v>
      </c>
      <c r="Q190">
        <f t="shared" si="67"/>
        <v>38.5</v>
      </c>
      <c r="R190">
        <f t="shared" si="87"/>
        <v>2805</v>
      </c>
      <c r="S190" s="11">
        <f t="shared" si="89"/>
        <v>7.791666666666667</v>
      </c>
      <c r="T190">
        <f t="shared" si="90"/>
        <v>250.40625</v>
      </c>
      <c r="U190">
        <f t="shared" si="68"/>
        <v>9.9645332364467016</v>
      </c>
      <c r="V190" s="14">
        <f t="shared" si="88"/>
        <v>37.188144312129218</v>
      </c>
      <c r="W190">
        <f t="shared" si="69"/>
        <v>9.2854667635532735</v>
      </c>
      <c r="X190">
        <f t="shared" si="69"/>
        <v>-3.8461662664283125</v>
      </c>
      <c r="Y190">
        <f t="shared" si="70"/>
        <v>1.46875</v>
      </c>
      <c r="Z190">
        <f t="shared" si="71"/>
        <v>10.157269048743546</v>
      </c>
      <c r="AA190">
        <f t="shared" si="72"/>
        <v>0.91416961773813465</v>
      </c>
      <c r="AB190">
        <f t="shared" si="73"/>
        <v>-0.37866145397655715</v>
      </c>
      <c r="AC190">
        <f t="shared" si="74"/>
        <v>0.14460087578183078</v>
      </c>
      <c r="AD190">
        <f t="shared" si="91"/>
        <v>0.38268343236508451</v>
      </c>
      <c r="AE190">
        <f t="shared" si="92"/>
        <v>0.92387953251128896</v>
      </c>
      <c r="AF190">
        <v>0</v>
      </c>
      <c r="AG190">
        <f t="shared" si="75"/>
        <v>-0.1335937895180408</v>
      </c>
      <c r="AH190">
        <f t="shared" si="76"/>
        <v>5.5336359467188227E-2</v>
      </c>
      <c r="AI190">
        <f t="shared" si="77"/>
        <v>0.98949006398403394</v>
      </c>
      <c r="AJ190">
        <f t="shared" si="78"/>
        <v>23.911924345292558</v>
      </c>
      <c r="AK190">
        <f t="shared" si="79"/>
        <v>97.677313411785931</v>
      </c>
      <c r="AL190">
        <f t="shared" si="80"/>
        <v>67.500000000000327</v>
      </c>
      <c r="AM190">
        <f t="shared" si="81"/>
        <v>81.685832521550168</v>
      </c>
      <c r="AN190">
        <f t="shared" si="82"/>
        <v>8.3141674784498161</v>
      </c>
      <c r="AO190">
        <f t="shared" si="83"/>
        <v>90</v>
      </c>
      <c r="AP190">
        <f t="shared" si="84"/>
        <v>112.25079465617006</v>
      </c>
      <c r="AQ190">
        <f t="shared" si="85"/>
        <v>86.82783982347533</v>
      </c>
      <c r="AR190">
        <f t="shared" si="86"/>
        <v>22.49999999999967</v>
      </c>
    </row>
    <row r="191" spans="16:44" x14ac:dyDescent="0.3">
      <c r="P191">
        <v>189</v>
      </c>
      <c r="Q191">
        <f t="shared" si="67"/>
        <v>38.5</v>
      </c>
      <c r="R191">
        <f t="shared" si="87"/>
        <v>2820</v>
      </c>
      <c r="S191" s="11">
        <f t="shared" si="89"/>
        <v>7.833333333333333</v>
      </c>
      <c r="T191">
        <f t="shared" si="90"/>
        <v>251.875</v>
      </c>
      <c r="U191">
        <f t="shared" si="68"/>
        <v>19.249999999999975</v>
      </c>
      <c r="V191" s="14">
        <f t="shared" si="88"/>
        <v>33.341978045700905</v>
      </c>
      <c r="W191">
        <f t="shared" si="69"/>
        <v>7.9736110756821219</v>
      </c>
      <c r="X191">
        <f t="shared" si="69"/>
        <v>-6.1183669700188439</v>
      </c>
      <c r="Y191">
        <f t="shared" si="70"/>
        <v>1.46875</v>
      </c>
      <c r="Z191">
        <f t="shared" si="71"/>
        <v>10.157269048743277</v>
      </c>
      <c r="AA191">
        <f t="shared" si="72"/>
        <v>0.7850152474467208</v>
      </c>
      <c r="AB191">
        <f t="shared" si="73"/>
        <v>-0.60236338534085077</v>
      </c>
      <c r="AC191">
        <f t="shared" si="74"/>
        <v>0.14460087578183461</v>
      </c>
      <c r="AD191">
        <f t="shared" si="91"/>
        <v>0.60876142900872077</v>
      </c>
      <c r="AE191">
        <f t="shared" si="92"/>
        <v>0.79335334029123505</v>
      </c>
      <c r="AF191">
        <v>0</v>
      </c>
      <c r="AG191">
        <f t="shared" si="75"/>
        <v>-0.11471958781055645</v>
      </c>
      <c r="AH191">
        <f t="shared" si="76"/>
        <v>8.8027435776862159E-2</v>
      </c>
      <c r="AI191">
        <f t="shared" si="77"/>
        <v>0.98949006398403339</v>
      </c>
      <c r="AJ191">
        <f t="shared" si="78"/>
        <v>38.277911513642451</v>
      </c>
      <c r="AK191">
        <f t="shared" si="79"/>
        <v>96.587451572995221</v>
      </c>
      <c r="AL191">
        <f t="shared" si="80"/>
        <v>52.499999999999993</v>
      </c>
      <c r="AM191">
        <f t="shared" si="81"/>
        <v>81.685832521549941</v>
      </c>
      <c r="AN191">
        <f t="shared" si="82"/>
        <v>8.3141674784500328</v>
      </c>
      <c r="AO191">
        <f t="shared" si="83"/>
        <v>90</v>
      </c>
      <c r="AP191">
        <f t="shared" si="84"/>
        <v>127.03935083467954</v>
      </c>
      <c r="AQ191">
        <f t="shared" si="85"/>
        <v>84.949862963580927</v>
      </c>
      <c r="AR191">
        <f t="shared" si="86"/>
        <v>37.500000000000007</v>
      </c>
    </row>
    <row r="192" spans="16:44" x14ac:dyDescent="0.3">
      <c r="P192">
        <v>190</v>
      </c>
      <c r="Q192">
        <f t="shared" si="67"/>
        <v>38.5</v>
      </c>
      <c r="R192">
        <f t="shared" si="87"/>
        <v>2835</v>
      </c>
      <c r="S192" s="11">
        <f t="shared" si="89"/>
        <v>7.875</v>
      </c>
      <c r="T192">
        <f t="shared" si="90"/>
        <v>253.34375</v>
      </c>
      <c r="U192">
        <f t="shared" si="68"/>
        <v>27.223611075682097</v>
      </c>
      <c r="V192" s="14">
        <f t="shared" si="88"/>
        <v>27.223611075682062</v>
      </c>
      <c r="W192">
        <f>U193-U192</f>
        <v>6.1183669700186947</v>
      </c>
      <c r="X192">
        <f>V193-V192</f>
        <v>-7.9736110756818981</v>
      </c>
      <c r="Y192">
        <f>T193-T192</f>
        <v>1.46875</v>
      </c>
      <c r="Z192">
        <f t="shared" si="71"/>
        <v>10.157269048743013</v>
      </c>
      <c r="AA192">
        <f t="shared" si="72"/>
        <v>0.60236338534085176</v>
      </c>
      <c r="AB192">
        <f t="shared" si="73"/>
        <v>-0.78501524744671924</v>
      </c>
      <c r="AC192">
        <f t="shared" si="74"/>
        <v>0.14460087578183836</v>
      </c>
      <c r="AD192">
        <f t="shared" si="91"/>
        <v>0.79335334029123394</v>
      </c>
      <c r="AE192">
        <f t="shared" si="92"/>
        <v>0.60876142900872221</v>
      </c>
      <c r="AF192">
        <v>0</v>
      </c>
      <c r="AG192">
        <f t="shared" si="75"/>
        <v>-8.8027435776864657E-2</v>
      </c>
      <c r="AH192">
        <f t="shared" si="76"/>
        <v>0.11471958781055926</v>
      </c>
      <c r="AI192">
        <f t="shared" si="77"/>
        <v>0.98949006398403283</v>
      </c>
      <c r="AJ192">
        <f t="shared" si="78"/>
        <v>52.960649165320376</v>
      </c>
      <c r="AK192">
        <f t="shared" si="79"/>
        <v>95.050137036419216</v>
      </c>
      <c r="AL192">
        <f t="shared" si="80"/>
        <v>37.500000000000107</v>
      </c>
      <c r="AM192">
        <f t="shared" si="81"/>
        <v>81.685832521549713</v>
      </c>
      <c r="AN192">
        <f t="shared" si="82"/>
        <v>8.3141674784502602</v>
      </c>
      <c r="AO192">
        <f t="shared" si="83"/>
        <v>90</v>
      </c>
      <c r="AP192">
        <f t="shared" si="84"/>
        <v>141.72208848635739</v>
      </c>
      <c r="AQ192">
        <f t="shared" si="85"/>
        <v>83.412548427004609</v>
      </c>
      <c r="AR192">
        <f t="shared" si="86"/>
        <v>52.499999999999886</v>
      </c>
    </row>
    <row r="193" spans="16:44" x14ac:dyDescent="0.3">
      <c r="P193">
        <v>191</v>
      </c>
      <c r="Q193">
        <f t="shared" si="67"/>
        <v>38.5</v>
      </c>
      <c r="R193">
        <f>R192+$D$18</f>
        <v>2850</v>
      </c>
      <c r="S193" s="11">
        <f t="shared" si="89"/>
        <v>7.916666666666667</v>
      </c>
      <c r="T193">
        <f>IF(S193&lt;=1,R193^2/(360^2/$K$6),IF(S193&gt;$J$7,(R193-$B$7*360)^2/(360^2/(-$K$6))+$B$10,$B$12/(($J$8-2)*360)*$D$18+T192))</f>
        <v>254.8125</v>
      </c>
      <c r="U193">
        <f t="shared" si="68"/>
        <v>33.341978045700792</v>
      </c>
      <c r="V193" s="14">
        <f t="shared" si="88"/>
        <v>19.250000000000163</v>
      </c>
      <c r="W193">
        <f t="shared" si="69"/>
        <v>3.8461662664283693</v>
      </c>
      <c r="X193">
        <f t="shared" si="69"/>
        <v>-9.2854667635532522</v>
      </c>
      <c r="Y193">
        <f t="shared" si="70"/>
        <v>1.46875</v>
      </c>
      <c r="Z193">
        <f t="shared" si="71"/>
        <v>10.157269048743547</v>
      </c>
      <c r="AA193">
        <f t="shared" si="72"/>
        <v>0.3786614539765627</v>
      </c>
      <c r="AB193">
        <f t="shared" si="73"/>
        <v>-0.91416961773813243</v>
      </c>
      <c r="AC193">
        <f t="shared" si="74"/>
        <v>0.14460087578183076</v>
      </c>
      <c r="AD193">
        <f t="shared" si="91"/>
        <v>0.92387953251128663</v>
      </c>
      <c r="AE193">
        <f t="shared" si="92"/>
        <v>0.38268343236509</v>
      </c>
      <c r="AF193">
        <v>0</v>
      </c>
      <c r="AG193">
        <f t="shared" si="75"/>
        <v>-5.5336359467189011E-2</v>
      </c>
      <c r="AH193">
        <f t="shared" si="76"/>
        <v>0.13359378951804043</v>
      </c>
      <c r="AI193">
        <f t="shared" si="77"/>
        <v>0.98949006398403394</v>
      </c>
      <c r="AJ193">
        <f t="shared" si="78"/>
        <v>67.749205343829601</v>
      </c>
      <c r="AK193">
        <f t="shared" si="79"/>
        <v>93.172160176524713</v>
      </c>
      <c r="AL193">
        <f t="shared" si="80"/>
        <v>22.500000000000014</v>
      </c>
      <c r="AM193">
        <f t="shared" si="81"/>
        <v>81.685832521550168</v>
      </c>
      <c r="AN193">
        <f t="shared" si="82"/>
        <v>8.3141674784498161</v>
      </c>
      <c r="AO193">
        <f t="shared" si="83"/>
        <v>90</v>
      </c>
      <c r="AP193">
        <f t="shared" si="84"/>
        <v>156.08807565470713</v>
      </c>
      <c r="AQ193">
        <f t="shared" si="85"/>
        <v>82.322686588214069</v>
      </c>
      <c r="AR193">
        <f t="shared" si="86"/>
        <v>67.499999999999986</v>
      </c>
    </row>
    <row r="194" spans="16:44" x14ac:dyDescent="0.3">
      <c r="P194">
        <v>192</v>
      </c>
      <c r="Q194">
        <f t="shared" si="67"/>
        <v>38.5</v>
      </c>
      <c r="R194">
        <f t="shared" si="87"/>
        <v>2865</v>
      </c>
      <c r="S194" s="11">
        <f t="shared" si="89"/>
        <v>7.958333333333333</v>
      </c>
      <c r="T194">
        <f t="shared" si="90"/>
        <v>256.28125</v>
      </c>
      <c r="U194">
        <f t="shared" si="68"/>
        <v>37.188144312129161</v>
      </c>
      <c r="V194" s="14">
        <f t="shared" si="88"/>
        <v>9.9645332364469112</v>
      </c>
      <c r="W194">
        <f t="shared" si="69"/>
        <v>1.3118556878708389</v>
      </c>
      <c r="X194">
        <f t="shared" si="69"/>
        <v>-9.9645332364468366</v>
      </c>
      <c r="Y194">
        <f t="shared" si="70"/>
        <v>1.46875</v>
      </c>
      <c r="Z194">
        <f t="shared" si="71"/>
        <v>10.157269048743011</v>
      </c>
      <c r="AA194">
        <f t="shared" si="72"/>
        <v>0.12915437029141061</v>
      </c>
      <c r="AB194">
        <f t="shared" si="73"/>
        <v>-0.98102483931741224</v>
      </c>
      <c r="AC194">
        <f t="shared" si="74"/>
        <v>0.14460087578183839</v>
      </c>
      <c r="AD194">
        <f t="shared" si="91"/>
        <v>0.99144486137381049</v>
      </c>
      <c r="AE194">
        <f t="shared" si="92"/>
        <v>0.13052619222005118</v>
      </c>
      <c r="AF194">
        <v>0</v>
      </c>
      <c r="AG194">
        <f t="shared" si="75"/>
        <v>-1.8874201707487982E-2</v>
      </c>
      <c r="AH194">
        <f t="shared" si="76"/>
        <v>0.14336379524405635</v>
      </c>
      <c r="AI194">
        <f t="shared" si="77"/>
        <v>0.98949006398403283</v>
      </c>
      <c r="AJ194">
        <f t="shared" si="78"/>
        <v>82.579270645550963</v>
      </c>
      <c r="AK194">
        <f t="shared" si="79"/>
        <v>91.081476316040707</v>
      </c>
      <c r="AL194">
        <f t="shared" si="80"/>
        <v>7.4999999999999654</v>
      </c>
      <c r="AM194">
        <f t="shared" si="81"/>
        <v>81.685832521549713</v>
      </c>
      <c r="AN194">
        <f t="shared" si="82"/>
        <v>8.3141674784502602</v>
      </c>
      <c r="AO194">
        <f t="shared" si="83"/>
        <v>90</v>
      </c>
      <c r="AP194">
        <f t="shared" si="84"/>
        <v>168.82057422369485</v>
      </c>
      <c r="AQ194">
        <f t="shared" si="85"/>
        <v>81.757458342767151</v>
      </c>
      <c r="AR194">
        <f t="shared" si="86"/>
        <v>82.500000000000028</v>
      </c>
    </row>
    <row r="195" spans="16:44" x14ac:dyDescent="0.3">
      <c r="P195">
        <v>193</v>
      </c>
      <c r="Q195">
        <f t="shared" si="67"/>
        <v>38.5</v>
      </c>
      <c r="R195">
        <f t="shared" si="87"/>
        <v>2880</v>
      </c>
      <c r="S195" s="11">
        <f t="shared" si="89"/>
        <v>8</v>
      </c>
      <c r="T195">
        <f t="shared" si="90"/>
        <v>257.75</v>
      </c>
      <c r="U195">
        <f t="shared" si="68"/>
        <v>38.5</v>
      </c>
      <c r="V195" s="14">
        <f t="shared" si="88"/>
        <v>7.5469144822370993E-14</v>
      </c>
      <c r="W195">
        <f t="shared" si="69"/>
        <v>-1.3118556878708674</v>
      </c>
      <c r="X195">
        <f t="shared" si="69"/>
        <v>-9.9645332364471066</v>
      </c>
      <c r="Y195">
        <f t="shared" si="70"/>
        <v>1.46875</v>
      </c>
      <c r="Z195">
        <f t="shared" si="71"/>
        <v>10.157269048743279</v>
      </c>
      <c r="AA195">
        <f t="shared" si="72"/>
        <v>-0.12915437029141</v>
      </c>
      <c r="AB195">
        <f t="shared" si="73"/>
        <v>-0.98102483931741291</v>
      </c>
      <c r="AC195">
        <f t="shared" si="74"/>
        <v>0.14460087578183459</v>
      </c>
      <c r="AD195">
        <f t="shared" si="91"/>
        <v>0.9914448613738106</v>
      </c>
      <c r="AE195">
        <f t="shared" si="92"/>
        <v>-0.13052619222005049</v>
      </c>
      <c r="AF195">
        <v>0</v>
      </c>
      <c r="AG195">
        <f t="shared" si="75"/>
        <v>1.8874201707487385E-2</v>
      </c>
      <c r="AH195">
        <f t="shared" si="76"/>
        <v>0.1433637952440526</v>
      </c>
      <c r="AI195">
        <f t="shared" si="77"/>
        <v>0.9894900639840335</v>
      </c>
      <c r="AJ195">
        <f t="shared" ref="AJ195:AJ259" si="93">ACOS(AA195)*180/PI()</f>
        <v>97.420729354449008</v>
      </c>
      <c r="AK195">
        <f t="shared" ref="AK195:AK259" si="94">ACOS(AG195)*180/PI()</f>
        <v>88.918523683959336</v>
      </c>
      <c r="AL195">
        <f t="shared" ref="AL195:AL259" si="95">ACOS(AD195)*180/PI()</f>
        <v>7.4999999999999156</v>
      </c>
      <c r="AM195">
        <f t="shared" ref="AM195:AM259" si="96">ACOS(AC195)*180/PI()</f>
        <v>81.685832521549955</v>
      </c>
      <c r="AN195">
        <f t="shared" ref="AN195:AN259" si="97">ACOS(AI195)*180/PI()</f>
        <v>8.3141674784499937</v>
      </c>
      <c r="AO195">
        <f t="shared" ref="AO195:AO259" si="98">ACOS(AF195)*180/PI()</f>
        <v>90</v>
      </c>
      <c r="AP195">
        <f t="shared" ref="AP195:AP259" si="99">ACOS(AB195)*180/PI()</f>
        <v>168.8205742236951</v>
      </c>
      <c r="AQ195">
        <f t="shared" ref="AQ195:AQ259" si="100">ACOS(AH195)*180/PI()</f>
        <v>81.757458342767364</v>
      </c>
      <c r="AR195">
        <f t="shared" ref="AR195:AR259" si="101">ACOS(AE195)*180/PI()</f>
        <v>97.499999999999943</v>
      </c>
    </row>
    <row r="196" spans="16:44" x14ac:dyDescent="0.3">
      <c r="P196">
        <v>194</v>
      </c>
      <c r="Q196">
        <f t="shared" ref="Q196:Q260" si="102">($B$5-$B$4)/2</f>
        <v>38.5</v>
      </c>
      <c r="R196">
        <f t="shared" si="87"/>
        <v>2895</v>
      </c>
      <c r="S196" s="11">
        <f t="shared" si="89"/>
        <v>8.0416666666666661</v>
      </c>
      <c r="T196">
        <f t="shared" si="90"/>
        <v>259.21875</v>
      </c>
      <c r="U196">
        <f t="shared" ref="U196:U260" si="103">Q196*COS(R196*PI()/180)</f>
        <v>37.188144312129133</v>
      </c>
      <c r="V196" s="14">
        <f t="shared" si="88"/>
        <v>-9.964533236447032</v>
      </c>
      <c r="W196">
        <f t="shared" ref="W196:X260" si="104">U197-U196</f>
        <v>-3.8461662664281278</v>
      </c>
      <c r="X196">
        <f t="shared" si="104"/>
        <v>-9.2854667635527619</v>
      </c>
      <c r="Y196">
        <f t="shared" ref="Y196:Y260" si="105">T197-T196</f>
        <v>1.46875</v>
      </c>
      <c r="Z196">
        <f t="shared" ref="Z196:Z260" si="106">SQRT(W196^2+X196^2+Y196^2)</f>
        <v>10.157269048743007</v>
      </c>
      <c r="AA196">
        <f t="shared" ref="AA196:AA260" si="107">W196/Z196</f>
        <v>-0.37866145397655904</v>
      </c>
      <c r="AB196">
        <f t="shared" ref="AB196:AB260" si="108">X196/Z196</f>
        <v>-0.91416961773813277</v>
      </c>
      <c r="AC196">
        <f t="shared" ref="AC196:AC260" si="109">Y196/Z196</f>
        <v>0.14460087578183844</v>
      </c>
      <c r="AD196">
        <f t="shared" si="91"/>
        <v>0.92387953251128796</v>
      </c>
      <c r="AE196">
        <f t="shared" si="92"/>
        <v>-0.38268343236508678</v>
      </c>
      <c r="AF196">
        <v>0</v>
      </c>
      <c r="AG196">
        <f t="shared" ref="AG196:AG260" si="110">(AB196*AF196-AC196*AE196)</f>
        <v>5.5336359467191489E-2</v>
      </c>
      <c r="AH196">
        <f t="shared" ref="AH196:AH260" si="111">-(AA196*AF196-AC196*AD196)</f>
        <v>0.13359378951804773</v>
      </c>
      <c r="AI196">
        <f t="shared" ref="AI196:AI260" si="112">(AA196*AE196-AB196*AD196)</f>
        <v>0.98949006398403283</v>
      </c>
      <c r="AJ196">
        <f t="shared" si="93"/>
        <v>112.25079465617019</v>
      </c>
      <c r="AK196">
        <f t="shared" si="94"/>
        <v>86.827839823475145</v>
      </c>
      <c r="AL196">
        <f t="shared" si="95"/>
        <v>22.499999999999826</v>
      </c>
      <c r="AM196">
        <f t="shared" si="96"/>
        <v>81.685832521549713</v>
      </c>
      <c r="AN196">
        <f t="shared" si="97"/>
        <v>8.3141674784502602</v>
      </c>
      <c r="AO196">
        <f t="shared" si="98"/>
        <v>90</v>
      </c>
      <c r="AP196">
        <f t="shared" si="99"/>
        <v>156.08807565470718</v>
      </c>
      <c r="AQ196">
        <f t="shared" si="100"/>
        <v>82.322686588213656</v>
      </c>
      <c r="AR196">
        <f t="shared" si="101"/>
        <v>112.49999999999982</v>
      </c>
    </row>
    <row r="197" spans="16:44" x14ac:dyDescent="0.3">
      <c r="P197">
        <v>195</v>
      </c>
      <c r="Q197">
        <f t="shared" si="102"/>
        <v>38.5</v>
      </c>
      <c r="R197">
        <f t="shared" ref="R197:R261" si="113">R196+$D$18</f>
        <v>2910</v>
      </c>
      <c r="S197" s="11">
        <f t="shared" si="89"/>
        <v>8.0833333333333339</v>
      </c>
      <c r="T197">
        <f t="shared" si="90"/>
        <v>260.6875</v>
      </c>
      <c r="U197">
        <f t="shared" si="103"/>
        <v>33.341978045701005</v>
      </c>
      <c r="V197" s="14">
        <f t="shared" ref="V197:V261" si="114">-Q197*SIN(R197*PI()/180)</f>
        <v>-19.249999999999794</v>
      </c>
      <c r="W197">
        <f t="shared" si="104"/>
        <v>-6.1183669700189931</v>
      </c>
      <c r="X197">
        <f t="shared" si="104"/>
        <v>-7.9736110756823528</v>
      </c>
      <c r="Y197">
        <f t="shared" si="105"/>
        <v>1.46875</v>
      </c>
      <c r="Z197">
        <f t="shared" si="106"/>
        <v>10.157269048743549</v>
      </c>
      <c r="AA197">
        <f t="shared" si="107"/>
        <v>-0.60236338534084943</v>
      </c>
      <c r="AB197">
        <f t="shared" si="108"/>
        <v>-0.78501524744672246</v>
      </c>
      <c r="AC197">
        <f t="shared" si="109"/>
        <v>0.14460087578183073</v>
      </c>
      <c r="AD197">
        <f t="shared" si="91"/>
        <v>0.79335334029123639</v>
      </c>
      <c r="AE197">
        <f t="shared" si="92"/>
        <v>-0.6087614290087191</v>
      </c>
      <c r="AF197">
        <v>0</v>
      </c>
      <c r="AG197">
        <f t="shared" si="110"/>
        <v>8.802743577685955E-2</v>
      </c>
      <c r="AH197">
        <f t="shared" si="111"/>
        <v>0.11471958781055355</v>
      </c>
      <c r="AI197">
        <f t="shared" si="112"/>
        <v>0.98949006398403405</v>
      </c>
      <c r="AJ197">
        <f t="shared" si="93"/>
        <v>127.03935083467947</v>
      </c>
      <c r="AK197">
        <f t="shared" si="94"/>
        <v>84.949862963581069</v>
      </c>
      <c r="AL197">
        <f t="shared" si="95"/>
        <v>37.499999999999879</v>
      </c>
      <c r="AM197">
        <f t="shared" si="96"/>
        <v>81.685832521550168</v>
      </c>
      <c r="AN197">
        <f t="shared" si="97"/>
        <v>8.314167478449777</v>
      </c>
      <c r="AO197">
        <f t="shared" si="98"/>
        <v>90</v>
      </c>
      <c r="AP197">
        <f t="shared" si="99"/>
        <v>141.72208848635771</v>
      </c>
      <c r="AQ197">
        <f t="shared" si="100"/>
        <v>83.412548427004936</v>
      </c>
      <c r="AR197">
        <f t="shared" si="101"/>
        <v>127.49999999999987</v>
      </c>
    </row>
    <row r="198" spans="16:44" x14ac:dyDescent="0.3">
      <c r="P198">
        <v>196</v>
      </c>
      <c r="Q198">
        <f t="shared" si="102"/>
        <v>38.5</v>
      </c>
      <c r="R198">
        <f t="shared" si="113"/>
        <v>2925</v>
      </c>
      <c r="S198" s="11">
        <f t="shared" ref="S198:S262" si="115">R198/360</f>
        <v>8.125</v>
      </c>
      <c r="T198">
        <f t="shared" si="90"/>
        <v>262.15625</v>
      </c>
      <c r="U198">
        <f t="shared" si="103"/>
        <v>27.223611075682012</v>
      </c>
      <c r="V198" s="14">
        <f t="shared" si="114"/>
        <v>-27.223611075682147</v>
      </c>
      <c r="W198">
        <f t="shared" si="104"/>
        <v>-7.9736110756819052</v>
      </c>
      <c r="X198">
        <f t="shared" si="104"/>
        <v>-6.1183669700186805</v>
      </c>
      <c r="Y198">
        <f t="shared" si="105"/>
        <v>1.46875</v>
      </c>
      <c r="Z198">
        <f t="shared" si="106"/>
        <v>10.157269048743009</v>
      </c>
      <c r="AA198">
        <f t="shared" si="107"/>
        <v>-0.78501524744672013</v>
      </c>
      <c r="AB198">
        <f t="shared" si="108"/>
        <v>-0.60236338534085065</v>
      </c>
      <c r="AC198">
        <f t="shared" si="109"/>
        <v>0.14460087578183842</v>
      </c>
      <c r="AD198">
        <f t="shared" si="91"/>
        <v>0.6087614290087211</v>
      </c>
      <c r="AE198">
        <f t="shared" si="92"/>
        <v>-0.79335334029123483</v>
      </c>
      <c r="AF198">
        <v>0</v>
      </c>
      <c r="AG198">
        <f t="shared" si="110"/>
        <v>0.11471958781055944</v>
      </c>
      <c r="AH198">
        <f t="shared" si="111"/>
        <v>8.8027435776864532E-2</v>
      </c>
      <c r="AI198">
        <f t="shared" si="112"/>
        <v>0.98949006398403283</v>
      </c>
      <c r="AJ198">
        <f t="shared" si="93"/>
        <v>141.72208848635748</v>
      </c>
      <c r="AK198">
        <f t="shared" si="94"/>
        <v>83.412548427004594</v>
      </c>
      <c r="AL198">
        <f t="shared" si="95"/>
        <v>52.499999999999964</v>
      </c>
      <c r="AM198">
        <f t="shared" si="96"/>
        <v>81.685832521549713</v>
      </c>
      <c r="AN198">
        <f t="shared" si="97"/>
        <v>8.3141674784502602</v>
      </c>
      <c r="AO198">
        <f t="shared" si="98"/>
        <v>90</v>
      </c>
      <c r="AP198">
        <f t="shared" si="99"/>
        <v>127.03935083467954</v>
      </c>
      <c r="AQ198">
        <f t="shared" si="100"/>
        <v>84.949862963580799</v>
      </c>
      <c r="AR198">
        <f t="shared" si="101"/>
        <v>142.5</v>
      </c>
    </row>
    <row r="199" spans="16:44" x14ac:dyDescent="0.3">
      <c r="P199">
        <v>197</v>
      </c>
      <c r="Q199">
        <f t="shared" si="102"/>
        <v>38.5</v>
      </c>
      <c r="R199">
        <f t="shared" si="113"/>
        <v>2940</v>
      </c>
      <c r="S199" s="11">
        <f t="shared" si="115"/>
        <v>8.1666666666666661</v>
      </c>
      <c r="T199">
        <f t="shared" si="90"/>
        <v>263.625</v>
      </c>
      <c r="U199">
        <f t="shared" si="103"/>
        <v>19.250000000000107</v>
      </c>
      <c r="V199" s="14">
        <f t="shared" si="114"/>
        <v>-33.341978045700827</v>
      </c>
      <c r="W199">
        <f t="shared" si="104"/>
        <v>-9.2854667635529946</v>
      </c>
      <c r="X199">
        <f t="shared" si="104"/>
        <v>-3.8461662664282841</v>
      </c>
      <c r="Y199">
        <f t="shared" si="105"/>
        <v>1.46875</v>
      </c>
      <c r="Z199">
        <f t="shared" si="106"/>
        <v>10.157269048743281</v>
      </c>
      <c r="AA199">
        <f t="shared" si="107"/>
        <v>-0.91416961773813099</v>
      </c>
      <c r="AB199">
        <f t="shared" si="108"/>
        <v>-0.3786614539765642</v>
      </c>
      <c r="AC199">
        <f t="shared" si="109"/>
        <v>0.14460087578183456</v>
      </c>
      <c r="AD199">
        <f t="shared" si="91"/>
        <v>0.38268343236509184</v>
      </c>
      <c r="AE199">
        <f t="shared" si="92"/>
        <v>-0.92387953251128585</v>
      </c>
      <c r="AF199">
        <v>0</v>
      </c>
      <c r="AG199">
        <f t="shared" si="110"/>
        <v>0.13359378951804382</v>
      </c>
      <c r="AH199">
        <f t="shared" si="111"/>
        <v>5.5336359467190732E-2</v>
      </c>
      <c r="AI199">
        <f t="shared" si="112"/>
        <v>0.98949006398403316</v>
      </c>
      <c r="AJ199">
        <f t="shared" si="93"/>
        <v>156.08807565470696</v>
      </c>
      <c r="AK199">
        <f t="shared" si="94"/>
        <v>82.322686588213884</v>
      </c>
      <c r="AL199">
        <f t="shared" si="95"/>
        <v>67.499999999999872</v>
      </c>
      <c r="AM199">
        <f t="shared" si="96"/>
        <v>81.685832521549955</v>
      </c>
      <c r="AN199">
        <f t="shared" si="97"/>
        <v>8.3141674784501216</v>
      </c>
      <c r="AO199">
        <f t="shared" si="98"/>
        <v>90</v>
      </c>
      <c r="AP199">
        <f t="shared" si="99"/>
        <v>112.25079465617048</v>
      </c>
      <c r="AQ199">
        <f t="shared" si="100"/>
        <v>86.827839823475188</v>
      </c>
      <c r="AR199">
        <f t="shared" si="101"/>
        <v>157.49999999999989</v>
      </c>
    </row>
    <row r="200" spans="16:44" x14ac:dyDescent="0.3">
      <c r="P200">
        <v>198</v>
      </c>
      <c r="Q200">
        <f t="shared" si="102"/>
        <v>38.5</v>
      </c>
      <c r="R200">
        <f t="shared" si="113"/>
        <v>2955</v>
      </c>
      <c r="S200" s="11">
        <f t="shared" si="115"/>
        <v>8.2083333333333339</v>
      </c>
      <c r="T200">
        <f t="shared" si="90"/>
        <v>265.09375</v>
      </c>
      <c r="U200">
        <f t="shared" si="103"/>
        <v>9.964533236447112</v>
      </c>
      <c r="V200" s="14">
        <f t="shared" si="114"/>
        <v>-37.188144312129111</v>
      </c>
      <c r="W200">
        <f t="shared" si="104"/>
        <v>-9.9645332364471031</v>
      </c>
      <c r="X200">
        <f t="shared" si="104"/>
        <v>-1.3118556878708887</v>
      </c>
      <c r="Y200">
        <f t="shared" si="105"/>
        <v>1.46875</v>
      </c>
      <c r="Z200">
        <f t="shared" si="106"/>
        <v>10.157269048743277</v>
      </c>
      <c r="AA200">
        <f t="shared" si="107"/>
        <v>-0.98102483931741269</v>
      </c>
      <c r="AB200">
        <f t="shared" si="108"/>
        <v>-0.12915437029141213</v>
      </c>
      <c r="AC200">
        <f t="shared" si="109"/>
        <v>0.14460087578183461</v>
      </c>
      <c r="AD200">
        <f t="shared" si="91"/>
        <v>0.13052619222005263</v>
      </c>
      <c r="AE200">
        <f t="shared" si="92"/>
        <v>-0.99144486137381027</v>
      </c>
      <c r="AF200">
        <v>0</v>
      </c>
      <c r="AG200">
        <f t="shared" si="110"/>
        <v>0.14336379524405257</v>
      </c>
      <c r="AH200">
        <f t="shared" si="111"/>
        <v>1.8874201707487697E-2</v>
      </c>
      <c r="AI200">
        <f t="shared" si="112"/>
        <v>0.9894900639840335</v>
      </c>
      <c r="AJ200">
        <f t="shared" si="93"/>
        <v>168.82057422369496</v>
      </c>
      <c r="AK200">
        <f t="shared" si="94"/>
        <v>81.757458342767364</v>
      </c>
      <c r="AL200">
        <f t="shared" si="95"/>
        <v>82.499999999999943</v>
      </c>
      <c r="AM200">
        <f t="shared" si="96"/>
        <v>81.685832521549941</v>
      </c>
      <c r="AN200">
        <f t="shared" si="97"/>
        <v>8.3141674784499937</v>
      </c>
      <c r="AO200">
        <f t="shared" si="98"/>
        <v>90</v>
      </c>
      <c r="AP200">
        <f t="shared" si="99"/>
        <v>97.420729354449136</v>
      </c>
      <c r="AQ200">
        <f t="shared" si="100"/>
        <v>88.918523683959293</v>
      </c>
      <c r="AR200">
        <f t="shared" si="101"/>
        <v>172.49999999999997</v>
      </c>
    </row>
    <row r="201" spans="16:44" x14ac:dyDescent="0.3">
      <c r="P201">
        <v>199</v>
      </c>
      <c r="Q201">
        <f t="shared" si="102"/>
        <v>38.5</v>
      </c>
      <c r="R201">
        <f t="shared" si="113"/>
        <v>2970</v>
      </c>
      <c r="S201" s="11">
        <f t="shared" si="115"/>
        <v>8.25</v>
      </c>
      <c r="T201">
        <f t="shared" si="90"/>
        <v>266.5625</v>
      </c>
      <c r="U201">
        <f t="shared" si="103"/>
        <v>9.4378172811604433E-15</v>
      </c>
      <c r="V201" s="14">
        <f t="shared" si="114"/>
        <v>-38.5</v>
      </c>
      <c r="W201">
        <f t="shared" si="104"/>
        <v>-9.9645332364471049</v>
      </c>
      <c r="X201">
        <f t="shared" si="104"/>
        <v>1.3118556878708816</v>
      </c>
      <c r="Y201">
        <f t="shared" si="105"/>
        <v>1.46875</v>
      </c>
      <c r="Z201">
        <f t="shared" si="106"/>
        <v>10.157269048743279</v>
      </c>
      <c r="AA201">
        <f t="shared" si="107"/>
        <v>-0.98102483931741269</v>
      </c>
      <c r="AB201">
        <f t="shared" si="108"/>
        <v>0.12915437029141141</v>
      </c>
      <c r="AC201">
        <f t="shared" si="109"/>
        <v>0.14460087578183459</v>
      </c>
      <c r="AD201">
        <f t="shared" si="91"/>
        <v>-0.13052619222005191</v>
      </c>
      <c r="AE201">
        <f t="shared" si="92"/>
        <v>-0.99144486137381038</v>
      </c>
      <c r="AF201">
        <v>0</v>
      </c>
      <c r="AG201">
        <f t="shared" si="110"/>
        <v>0.14336379524405257</v>
      </c>
      <c r="AH201">
        <f t="shared" si="111"/>
        <v>-1.887420170748759E-2</v>
      </c>
      <c r="AI201">
        <f t="shared" si="112"/>
        <v>0.98949006398403339</v>
      </c>
      <c r="AJ201">
        <f t="shared" si="93"/>
        <v>168.82057422369496</v>
      </c>
      <c r="AK201">
        <f t="shared" si="94"/>
        <v>81.757458342767364</v>
      </c>
      <c r="AL201">
        <f t="shared" si="95"/>
        <v>97.500000000000014</v>
      </c>
      <c r="AM201">
        <f t="shared" si="96"/>
        <v>81.685832521549955</v>
      </c>
      <c r="AN201">
        <f t="shared" si="97"/>
        <v>8.3141674784500328</v>
      </c>
      <c r="AO201">
        <f t="shared" si="98"/>
        <v>90</v>
      </c>
      <c r="AP201">
        <f t="shared" si="99"/>
        <v>82.579270645550906</v>
      </c>
      <c r="AQ201">
        <f t="shared" si="100"/>
        <v>91.081476316040693</v>
      </c>
      <c r="AR201">
        <f t="shared" si="101"/>
        <v>172.50000000000006</v>
      </c>
    </row>
    <row r="202" spans="16:44" x14ac:dyDescent="0.3">
      <c r="P202">
        <v>200</v>
      </c>
      <c r="Q202">
        <f t="shared" si="102"/>
        <v>38.5</v>
      </c>
      <c r="R202">
        <f t="shared" si="113"/>
        <v>2985</v>
      </c>
      <c r="S202" s="11">
        <f t="shared" si="115"/>
        <v>8.2916666666666661</v>
      </c>
      <c r="T202">
        <f t="shared" si="90"/>
        <v>268.03125</v>
      </c>
      <c r="U202">
        <f t="shared" si="103"/>
        <v>-9.964533236447096</v>
      </c>
      <c r="V202" s="14">
        <f t="shared" si="114"/>
        <v>-37.188144312129118</v>
      </c>
      <c r="W202">
        <f t="shared" si="104"/>
        <v>-9.2854667635527548</v>
      </c>
      <c r="X202">
        <f t="shared" si="104"/>
        <v>3.8461662664281491</v>
      </c>
      <c r="Y202">
        <f t="shared" si="105"/>
        <v>1.46875</v>
      </c>
      <c r="Z202">
        <f t="shared" si="106"/>
        <v>10.157269048743009</v>
      </c>
      <c r="AA202">
        <f t="shared" si="107"/>
        <v>-0.91416961773813188</v>
      </c>
      <c r="AB202">
        <f t="shared" si="108"/>
        <v>0.37866145397656104</v>
      </c>
      <c r="AC202">
        <f t="shared" si="109"/>
        <v>0.14460087578183842</v>
      </c>
      <c r="AD202">
        <f t="shared" si="91"/>
        <v>-0.38268343236508878</v>
      </c>
      <c r="AE202">
        <f t="shared" si="92"/>
        <v>-0.92387953251128707</v>
      </c>
      <c r="AF202">
        <v>0</v>
      </c>
      <c r="AG202">
        <f t="shared" si="110"/>
        <v>0.13359378951804757</v>
      </c>
      <c r="AH202">
        <f t="shared" si="111"/>
        <v>-5.5336359467191766E-2</v>
      </c>
      <c r="AI202">
        <f t="shared" si="112"/>
        <v>0.98949006398403272</v>
      </c>
      <c r="AJ202">
        <f t="shared" si="93"/>
        <v>156.08807565470707</v>
      </c>
      <c r="AK202">
        <f t="shared" si="94"/>
        <v>82.322686588213671</v>
      </c>
      <c r="AL202">
        <f t="shared" si="95"/>
        <v>112.49999999999994</v>
      </c>
      <c r="AM202">
        <f t="shared" si="96"/>
        <v>81.685832521549713</v>
      </c>
      <c r="AN202">
        <f t="shared" si="97"/>
        <v>8.3141674784502992</v>
      </c>
      <c r="AO202">
        <f t="shared" si="98"/>
        <v>90</v>
      </c>
      <c r="AP202">
        <f t="shared" si="99"/>
        <v>67.749205343829715</v>
      </c>
      <c r="AQ202">
        <f t="shared" si="100"/>
        <v>93.172160176524869</v>
      </c>
      <c r="AR202">
        <f t="shared" si="101"/>
        <v>157.50000000000003</v>
      </c>
    </row>
    <row r="203" spans="16:44" x14ac:dyDescent="0.3">
      <c r="P203">
        <v>201</v>
      </c>
      <c r="Q203">
        <f t="shared" si="102"/>
        <v>38.5</v>
      </c>
      <c r="R203">
        <f t="shared" si="113"/>
        <v>3000</v>
      </c>
      <c r="S203" s="11">
        <f t="shared" si="115"/>
        <v>8.3333333333333339</v>
      </c>
      <c r="T203">
        <f t="shared" si="90"/>
        <v>269.5</v>
      </c>
      <c r="U203">
        <f t="shared" si="103"/>
        <v>-19.249999999999851</v>
      </c>
      <c r="V203" s="14">
        <f t="shared" si="114"/>
        <v>-33.341978045700969</v>
      </c>
      <c r="W203">
        <f t="shared" si="104"/>
        <v>-7.9736110756821503</v>
      </c>
      <c r="X203">
        <f t="shared" si="104"/>
        <v>6.1183669700188119</v>
      </c>
      <c r="Y203">
        <f t="shared" si="105"/>
        <v>1.46875</v>
      </c>
      <c r="Z203">
        <f t="shared" si="106"/>
        <v>10.157269048743281</v>
      </c>
      <c r="AA203">
        <f t="shared" si="107"/>
        <v>-0.78501524744672324</v>
      </c>
      <c r="AB203">
        <f t="shared" si="108"/>
        <v>0.60236338534084743</v>
      </c>
      <c r="AC203">
        <f t="shared" si="109"/>
        <v>0.14460087578183456</v>
      </c>
      <c r="AD203">
        <f t="shared" si="91"/>
        <v>-0.60876142900871755</v>
      </c>
      <c r="AE203">
        <f t="shared" si="92"/>
        <v>-0.79335334029123761</v>
      </c>
      <c r="AF203">
        <v>0</v>
      </c>
      <c r="AG203">
        <f t="shared" si="110"/>
        <v>0.11471958781055677</v>
      </c>
      <c r="AH203">
        <f t="shared" si="111"/>
        <v>-8.8027435776861659E-2</v>
      </c>
      <c r="AI203">
        <f t="shared" si="112"/>
        <v>0.98949006398403339</v>
      </c>
      <c r="AJ203">
        <f t="shared" si="93"/>
        <v>141.72208848635776</v>
      </c>
      <c r="AK203">
        <f t="shared" si="94"/>
        <v>83.412548427004737</v>
      </c>
      <c r="AL203">
        <f t="shared" si="95"/>
        <v>127.49999999999979</v>
      </c>
      <c r="AM203">
        <f t="shared" si="96"/>
        <v>81.685832521549955</v>
      </c>
      <c r="AN203">
        <f t="shared" si="97"/>
        <v>8.3141674784500328</v>
      </c>
      <c r="AO203">
        <f t="shared" si="98"/>
        <v>90</v>
      </c>
      <c r="AP203">
        <f t="shared" si="99"/>
        <v>52.960649165320682</v>
      </c>
      <c r="AQ203">
        <f t="shared" si="100"/>
        <v>95.050137036419045</v>
      </c>
      <c r="AR203">
        <f t="shared" si="101"/>
        <v>142.50000000000023</v>
      </c>
    </row>
    <row r="204" spans="16:44" x14ac:dyDescent="0.3">
      <c r="P204">
        <v>202</v>
      </c>
      <c r="Q204">
        <f t="shared" si="102"/>
        <v>38.5</v>
      </c>
      <c r="R204">
        <f t="shared" si="113"/>
        <v>3015</v>
      </c>
      <c r="S204" s="11">
        <f t="shared" si="115"/>
        <v>8.375</v>
      </c>
      <c r="T204">
        <f t="shared" si="90"/>
        <v>270.96875</v>
      </c>
      <c r="U204">
        <f t="shared" si="103"/>
        <v>-27.223611075682001</v>
      </c>
      <c r="V204" s="14">
        <f t="shared" si="114"/>
        <v>-27.223611075682157</v>
      </c>
      <c r="W204">
        <f t="shared" si="104"/>
        <v>-6.1183669700188617</v>
      </c>
      <c r="X204">
        <f t="shared" si="104"/>
        <v>7.9736110756821112</v>
      </c>
      <c r="Y204">
        <f t="shared" si="105"/>
        <v>1.46875</v>
      </c>
      <c r="Z204">
        <f t="shared" si="106"/>
        <v>10.157269048743281</v>
      </c>
      <c r="AA204">
        <f t="shared" si="107"/>
        <v>-0.60236338534085232</v>
      </c>
      <c r="AB204">
        <f t="shared" si="108"/>
        <v>0.78501524744671947</v>
      </c>
      <c r="AC204">
        <f t="shared" si="109"/>
        <v>0.14460087578183456</v>
      </c>
      <c r="AD204">
        <f t="shared" si="91"/>
        <v>-0.79335334029123383</v>
      </c>
      <c r="AE204">
        <f t="shared" si="92"/>
        <v>-0.60876142900872243</v>
      </c>
      <c r="AF204">
        <v>0</v>
      </c>
      <c r="AG204">
        <f t="shared" si="110"/>
        <v>8.8027435776862367E-2</v>
      </c>
      <c r="AH204">
        <f t="shared" si="111"/>
        <v>-0.11471958781055623</v>
      </c>
      <c r="AI204">
        <f t="shared" si="112"/>
        <v>0.98949006398403327</v>
      </c>
      <c r="AJ204">
        <f t="shared" si="93"/>
        <v>127.03935083467967</v>
      </c>
      <c r="AK204">
        <f t="shared" si="94"/>
        <v>84.949862963580927</v>
      </c>
      <c r="AL204">
        <f t="shared" si="95"/>
        <v>142.49999999999989</v>
      </c>
      <c r="AM204">
        <f t="shared" si="96"/>
        <v>81.685832521549955</v>
      </c>
      <c r="AN204">
        <f t="shared" si="97"/>
        <v>8.3141674784500825</v>
      </c>
      <c r="AO204">
        <f t="shared" si="98"/>
        <v>90</v>
      </c>
      <c r="AP204">
        <f t="shared" si="99"/>
        <v>38.277911513642572</v>
      </c>
      <c r="AQ204">
        <f t="shared" si="100"/>
        <v>96.587451572995207</v>
      </c>
      <c r="AR204">
        <f t="shared" si="101"/>
        <v>127.50000000000013</v>
      </c>
    </row>
    <row r="205" spans="16:44" x14ac:dyDescent="0.3">
      <c r="P205">
        <v>203</v>
      </c>
      <c r="Q205">
        <f t="shared" si="102"/>
        <v>38.5</v>
      </c>
      <c r="R205">
        <f t="shared" si="113"/>
        <v>3030</v>
      </c>
      <c r="S205" s="11">
        <f t="shared" si="115"/>
        <v>8.4166666666666661</v>
      </c>
      <c r="T205">
        <f t="shared" si="90"/>
        <v>272.4375</v>
      </c>
      <c r="U205">
        <f t="shared" si="103"/>
        <v>-33.341978045700863</v>
      </c>
      <c r="V205" s="14">
        <f t="shared" si="114"/>
        <v>-19.250000000000046</v>
      </c>
      <c r="W205">
        <f t="shared" si="104"/>
        <v>-3.8461662664282699</v>
      </c>
      <c r="X205">
        <f t="shared" si="104"/>
        <v>9.2854667635529982</v>
      </c>
      <c r="Y205">
        <f t="shared" si="105"/>
        <v>1.46875</v>
      </c>
      <c r="Z205">
        <f t="shared" si="106"/>
        <v>10.157269048743277</v>
      </c>
      <c r="AA205">
        <f t="shared" si="107"/>
        <v>-0.37866145397656298</v>
      </c>
      <c r="AB205">
        <f t="shared" si="108"/>
        <v>0.91416961773813166</v>
      </c>
      <c r="AC205">
        <f t="shared" si="109"/>
        <v>0.14460087578183461</v>
      </c>
      <c r="AD205">
        <f t="shared" si="91"/>
        <v>-0.92387953251128641</v>
      </c>
      <c r="AE205">
        <f t="shared" si="92"/>
        <v>-0.38268343236509056</v>
      </c>
      <c r="AF205">
        <v>0</v>
      </c>
      <c r="AG205">
        <f t="shared" si="110"/>
        <v>5.5336359467190566E-2</v>
      </c>
      <c r="AH205">
        <f t="shared" si="111"/>
        <v>-0.13359378951804396</v>
      </c>
      <c r="AI205">
        <f t="shared" si="112"/>
        <v>0.98949006398403339</v>
      </c>
      <c r="AJ205">
        <f t="shared" si="93"/>
        <v>112.25079465617041</v>
      </c>
      <c r="AK205">
        <f t="shared" si="94"/>
        <v>86.827839823475202</v>
      </c>
      <c r="AL205">
        <f t="shared" si="95"/>
        <v>157.49999999999997</v>
      </c>
      <c r="AM205">
        <f t="shared" si="96"/>
        <v>81.685832521549941</v>
      </c>
      <c r="AN205">
        <f t="shared" si="97"/>
        <v>8.3141674784500328</v>
      </c>
      <c r="AO205">
        <f t="shared" si="98"/>
        <v>90</v>
      </c>
      <c r="AP205">
        <f t="shared" si="99"/>
        <v>23.911924345292977</v>
      </c>
      <c r="AQ205">
        <f t="shared" si="100"/>
        <v>97.67731341178613</v>
      </c>
      <c r="AR205">
        <f t="shared" si="101"/>
        <v>112.50000000000006</v>
      </c>
    </row>
    <row r="206" spans="16:44" x14ac:dyDescent="0.3">
      <c r="P206">
        <v>204</v>
      </c>
      <c r="Q206">
        <f t="shared" si="102"/>
        <v>38.5</v>
      </c>
      <c r="R206">
        <f t="shared" si="113"/>
        <v>3045</v>
      </c>
      <c r="S206" s="11">
        <f t="shared" si="115"/>
        <v>8.4583333333333339</v>
      </c>
      <c r="T206">
        <f t="shared" si="90"/>
        <v>273.90625</v>
      </c>
      <c r="U206">
        <f t="shared" si="103"/>
        <v>-37.188144312129133</v>
      </c>
      <c r="V206" s="14">
        <f t="shared" si="114"/>
        <v>-9.964533236447048</v>
      </c>
      <c r="W206">
        <f t="shared" si="104"/>
        <v>-1.3118556878708674</v>
      </c>
      <c r="X206">
        <f t="shared" si="104"/>
        <v>9.9645332364468313</v>
      </c>
      <c r="Y206">
        <f t="shared" si="105"/>
        <v>1.46875</v>
      </c>
      <c r="Z206">
        <f t="shared" si="106"/>
        <v>10.157269048743009</v>
      </c>
      <c r="AA206">
        <f t="shared" si="107"/>
        <v>-0.12915437029141344</v>
      </c>
      <c r="AB206">
        <f t="shared" si="108"/>
        <v>0.98102483931741191</v>
      </c>
      <c r="AC206">
        <f t="shared" si="109"/>
        <v>0.14460087578183842</v>
      </c>
      <c r="AD206">
        <f t="shared" si="91"/>
        <v>-0.99144486137381005</v>
      </c>
      <c r="AE206">
        <f t="shared" si="92"/>
        <v>-0.13052619222005404</v>
      </c>
      <c r="AF206">
        <v>0</v>
      </c>
      <c r="AG206">
        <f t="shared" si="110"/>
        <v>1.8874201707488398E-2</v>
      </c>
      <c r="AH206">
        <f t="shared" si="111"/>
        <v>-0.14336379524405632</v>
      </c>
      <c r="AI206">
        <f t="shared" si="112"/>
        <v>0.98949006398403283</v>
      </c>
      <c r="AJ206">
        <f t="shared" si="93"/>
        <v>97.420729354449207</v>
      </c>
      <c r="AK206">
        <f t="shared" si="94"/>
        <v>88.918523683959265</v>
      </c>
      <c r="AL206">
        <f t="shared" si="95"/>
        <v>172.49999999999986</v>
      </c>
      <c r="AM206">
        <f t="shared" si="96"/>
        <v>81.685832521549713</v>
      </c>
      <c r="AN206">
        <f t="shared" si="97"/>
        <v>8.3141674784502602</v>
      </c>
      <c r="AO206">
        <f t="shared" si="98"/>
        <v>90</v>
      </c>
      <c r="AP206">
        <f t="shared" si="99"/>
        <v>11.179425776305241</v>
      </c>
      <c r="AQ206">
        <f t="shared" si="100"/>
        <v>98.242541657232834</v>
      </c>
      <c r="AR206">
        <f t="shared" si="101"/>
        <v>97.500000000000142</v>
      </c>
    </row>
    <row r="207" spans="16:44" x14ac:dyDescent="0.3">
      <c r="P207">
        <v>205</v>
      </c>
      <c r="Q207">
        <f t="shared" si="102"/>
        <v>38.5</v>
      </c>
      <c r="R207">
        <f t="shared" si="113"/>
        <v>3060</v>
      </c>
      <c r="S207" s="11">
        <f t="shared" si="115"/>
        <v>8.5</v>
      </c>
      <c r="T207">
        <f t="shared" si="90"/>
        <v>275.375</v>
      </c>
      <c r="U207">
        <f t="shared" si="103"/>
        <v>-38.5</v>
      </c>
      <c r="V207" s="14">
        <f t="shared" si="114"/>
        <v>-2.1696544300758847E-13</v>
      </c>
      <c r="W207">
        <f t="shared" si="104"/>
        <v>1.3118556878708318</v>
      </c>
      <c r="X207">
        <f t="shared" si="104"/>
        <v>9.964533236447112</v>
      </c>
      <c r="Y207">
        <f t="shared" si="105"/>
        <v>1.46875</v>
      </c>
      <c r="Z207">
        <f t="shared" si="106"/>
        <v>10.157269048743281</v>
      </c>
      <c r="AA207">
        <f t="shared" si="107"/>
        <v>0.1291543702914065</v>
      </c>
      <c r="AB207">
        <f t="shared" si="108"/>
        <v>0.98102483931741324</v>
      </c>
      <c r="AC207">
        <f t="shared" si="109"/>
        <v>0.14460087578183456</v>
      </c>
      <c r="AD207">
        <f t="shared" si="91"/>
        <v>-0.99144486137381105</v>
      </c>
      <c r="AE207">
        <f t="shared" si="92"/>
        <v>0.13052619222004697</v>
      </c>
      <c r="AF207">
        <v>0</v>
      </c>
      <c r="AG207">
        <f t="shared" si="110"/>
        <v>-1.8874201707486871E-2</v>
      </c>
      <c r="AH207">
        <f t="shared" si="111"/>
        <v>-0.14336379524405263</v>
      </c>
      <c r="AI207">
        <f t="shared" si="112"/>
        <v>0.98949006398403327</v>
      </c>
      <c r="AJ207">
        <f t="shared" si="93"/>
        <v>82.57927064555119</v>
      </c>
      <c r="AK207">
        <f t="shared" si="94"/>
        <v>91.08147631604065</v>
      </c>
      <c r="AL207">
        <f t="shared" si="95"/>
        <v>172.50000000000023</v>
      </c>
      <c r="AM207">
        <f t="shared" si="96"/>
        <v>81.685832521549955</v>
      </c>
      <c r="AN207">
        <f t="shared" si="97"/>
        <v>8.3141674784500825</v>
      </c>
      <c r="AO207">
        <f t="shared" si="98"/>
        <v>90</v>
      </c>
      <c r="AP207">
        <f t="shared" si="99"/>
        <v>11.179425776304845</v>
      </c>
      <c r="AQ207">
        <f t="shared" si="100"/>
        <v>98.242541657232621</v>
      </c>
      <c r="AR207">
        <f t="shared" si="101"/>
        <v>82.50000000000027</v>
      </c>
    </row>
    <row r="208" spans="16:44" x14ac:dyDescent="0.3">
      <c r="P208">
        <v>206</v>
      </c>
      <c r="Q208">
        <f t="shared" si="102"/>
        <v>38.5</v>
      </c>
      <c r="R208">
        <f t="shared" si="113"/>
        <v>3075</v>
      </c>
      <c r="S208" s="11">
        <f t="shared" si="115"/>
        <v>8.5416666666666661</v>
      </c>
      <c r="T208">
        <f t="shared" si="90"/>
        <v>276.84375</v>
      </c>
      <c r="U208">
        <f t="shared" si="103"/>
        <v>-37.188144312129168</v>
      </c>
      <c r="V208" s="14">
        <f t="shared" si="114"/>
        <v>9.9645332364468953</v>
      </c>
      <c r="W208">
        <f t="shared" si="104"/>
        <v>3.8461662664282272</v>
      </c>
      <c r="X208">
        <f t="shared" si="104"/>
        <v>9.2854667635530159</v>
      </c>
      <c r="Y208">
        <f t="shared" si="105"/>
        <v>1.46875</v>
      </c>
      <c r="Z208">
        <f t="shared" si="106"/>
        <v>10.157269048743277</v>
      </c>
      <c r="AA208">
        <f t="shared" si="107"/>
        <v>0.37866145397655876</v>
      </c>
      <c r="AB208">
        <f t="shared" si="108"/>
        <v>0.91416961773813343</v>
      </c>
      <c r="AC208">
        <f t="shared" si="109"/>
        <v>0.14460087578183461</v>
      </c>
      <c r="AD208">
        <f t="shared" si="91"/>
        <v>-0.92387953251128818</v>
      </c>
      <c r="AE208">
        <f t="shared" si="92"/>
        <v>0.38268343236508628</v>
      </c>
      <c r="AF208">
        <v>0</v>
      </c>
      <c r="AG208">
        <f t="shared" si="110"/>
        <v>-5.5336359467189948E-2</v>
      </c>
      <c r="AH208">
        <f t="shared" si="111"/>
        <v>-0.13359378951804421</v>
      </c>
      <c r="AI208">
        <f t="shared" si="112"/>
        <v>0.98949006398403339</v>
      </c>
      <c r="AJ208">
        <f t="shared" si="93"/>
        <v>67.749205343829857</v>
      </c>
      <c r="AK208">
        <f t="shared" si="94"/>
        <v>93.17216017652477</v>
      </c>
      <c r="AL208">
        <f t="shared" si="95"/>
        <v>157.50000000000023</v>
      </c>
      <c r="AM208">
        <f t="shared" si="96"/>
        <v>81.685832521549941</v>
      </c>
      <c r="AN208">
        <f t="shared" si="97"/>
        <v>8.3141674784500328</v>
      </c>
      <c r="AO208">
        <f t="shared" si="98"/>
        <v>90</v>
      </c>
      <c r="AP208">
        <f t="shared" si="99"/>
        <v>23.911924345292718</v>
      </c>
      <c r="AQ208">
        <f t="shared" si="100"/>
        <v>97.67731341178613</v>
      </c>
      <c r="AR208">
        <f t="shared" si="101"/>
        <v>67.500000000000213</v>
      </c>
    </row>
    <row r="209" spans="16:44" x14ac:dyDescent="0.3">
      <c r="P209">
        <v>207</v>
      </c>
      <c r="Q209">
        <f t="shared" si="102"/>
        <v>38.5</v>
      </c>
      <c r="R209">
        <f t="shared" si="113"/>
        <v>3090</v>
      </c>
      <c r="S209" s="11">
        <f t="shared" si="115"/>
        <v>8.5833333333333339</v>
      </c>
      <c r="T209">
        <f t="shared" si="90"/>
        <v>278.3125</v>
      </c>
      <c r="U209">
        <f t="shared" si="103"/>
        <v>-33.341978045700941</v>
      </c>
      <c r="V209" s="14">
        <f t="shared" si="114"/>
        <v>19.249999999999911</v>
      </c>
      <c r="W209">
        <f t="shared" si="104"/>
        <v>6.1183669700188297</v>
      </c>
      <c r="X209">
        <f t="shared" si="104"/>
        <v>7.9736110756821361</v>
      </c>
      <c r="Y209">
        <f t="shared" si="105"/>
        <v>1.46875</v>
      </c>
      <c r="Z209">
        <f t="shared" si="106"/>
        <v>10.157269048743281</v>
      </c>
      <c r="AA209">
        <f t="shared" si="107"/>
        <v>0.60236338534084921</v>
      </c>
      <c r="AB209">
        <f t="shared" si="108"/>
        <v>0.78501524744672191</v>
      </c>
      <c r="AC209">
        <f t="shared" si="109"/>
        <v>0.14460087578183456</v>
      </c>
      <c r="AD209">
        <f t="shared" si="91"/>
        <v>-0.79335334029123616</v>
      </c>
      <c r="AE209">
        <f t="shared" si="92"/>
        <v>0.60876142900871932</v>
      </c>
      <c r="AF209">
        <v>0</v>
      </c>
      <c r="AG209">
        <f t="shared" si="110"/>
        <v>-8.8027435776861923E-2</v>
      </c>
      <c r="AH209">
        <f t="shared" si="111"/>
        <v>-0.11471958781055656</v>
      </c>
      <c r="AI209">
        <f t="shared" si="112"/>
        <v>0.98949006398403339</v>
      </c>
      <c r="AJ209">
        <f t="shared" si="93"/>
        <v>52.960649165320554</v>
      </c>
      <c r="AK209">
        <f t="shared" si="94"/>
        <v>95.050137036419045</v>
      </c>
      <c r="AL209">
        <f t="shared" si="95"/>
        <v>142.50000000000009</v>
      </c>
      <c r="AM209">
        <f t="shared" si="96"/>
        <v>81.685832521549955</v>
      </c>
      <c r="AN209">
        <f t="shared" si="97"/>
        <v>8.3141674784500328</v>
      </c>
      <c r="AO209">
        <f t="shared" si="98"/>
        <v>90</v>
      </c>
      <c r="AP209">
        <f t="shared" si="99"/>
        <v>38.277911513642344</v>
      </c>
      <c r="AQ209">
        <f t="shared" si="100"/>
        <v>96.587451572995249</v>
      </c>
      <c r="AR209">
        <f t="shared" si="101"/>
        <v>52.500000000000092</v>
      </c>
    </row>
    <row r="210" spans="16:44" x14ac:dyDescent="0.3">
      <c r="P210">
        <v>208</v>
      </c>
      <c r="Q210">
        <f t="shared" si="102"/>
        <v>38.5</v>
      </c>
      <c r="R210">
        <f t="shared" si="113"/>
        <v>3105</v>
      </c>
      <c r="S210" s="11">
        <f t="shared" si="115"/>
        <v>8.625</v>
      </c>
      <c r="T210">
        <f t="shared" si="90"/>
        <v>279.78125</v>
      </c>
      <c r="U210">
        <f t="shared" si="103"/>
        <v>-27.223611075682111</v>
      </c>
      <c r="V210" s="14">
        <f t="shared" si="114"/>
        <v>27.223611075682047</v>
      </c>
      <c r="W210">
        <f t="shared" si="104"/>
        <v>7.9736110756818803</v>
      </c>
      <c r="X210">
        <f t="shared" si="104"/>
        <v>6.1183669700187089</v>
      </c>
      <c r="Y210">
        <f t="shared" si="105"/>
        <v>1.46875</v>
      </c>
      <c r="Z210">
        <f t="shared" si="106"/>
        <v>10.157269048743007</v>
      </c>
      <c r="AA210">
        <f t="shared" si="107"/>
        <v>0.7850152474467178</v>
      </c>
      <c r="AB210">
        <f t="shared" si="108"/>
        <v>0.60236338534085354</v>
      </c>
      <c r="AC210">
        <f t="shared" si="109"/>
        <v>0.14460087578183844</v>
      </c>
      <c r="AD210">
        <f t="shared" si="91"/>
        <v>-0.6087614290087241</v>
      </c>
      <c r="AE210">
        <f t="shared" si="92"/>
        <v>0.79335334029123261</v>
      </c>
      <c r="AF210">
        <v>0</v>
      </c>
      <c r="AG210">
        <f t="shared" si="110"/>
        <v>-0.11471958781055913</v>
      </c>
      <c r="AH210">
        <f t="shared" si="111"/>
        <v>-8.8027435776864976E-2</v>
      </c>
      <c r="AI210">
        <f t="shared" si="112"/>
        <v>0.98949006398403283</v>
      </c>
      <c r="AJ210">
        <f t="shared" si="93"/>
        <v>38.277911513642728</v>
      </c>
      <c r="AK210">
        <f t="shared" si="94"/>
        <v>96.587451572995377</v>
      </c>
      <c r="AL210">
        <f t="shared" si="95"/>
        <v>127.50000000000024</v>
      </c>
      <c r="AM210">
        <f t="shared" si="96"/>
        <v>81.685832521549713</v>
      </c>
      <c r="AN210">
        <f t="shared" si="97"/>
        <v>8.3141674784502602</v>
      </c>
      <c r="AO210">
        <f t="shared" si="98"/>
        <v>90</v>
      </c>
      <c r="AP210">
        <f t="shared" si="99"/>
        <v>52.960649165320241</v>
      </c>
      <c r="AQ210">
        <f t="shared" si="100"/>
        <v>95.05013703641923</v>
      </c>
      <c r="AR210">
        <f t="shared" si="101"/>
        <v>37.500000000000242</v>
      </c>
    </row>
    <row r="211" spans="16:44" x14ac:dyDescent="0.3">
      <c r="P211">
        <v>209</v>
      </c>
      <c r="Q211">
        <f t="shared" si="102"/>
        <v>38.5</v>
      </c>
      <c r="R211">
        <f t="shared" si="113"/>
        <v>3120</v>
      </c>
      <c r="S211" s="11">
        <f t="shared" si="115"/>
        <v>8.6666666666666661</v>
      </c>
      <c r="T211">
        <f t="shared" si="90"/>
        <v>281.25</v>
      </c>
      <c r="U211">
        <f t="shared" si="103"/>
        <v>-19.250000000000231</v>
      </c>
      <c r="V211" s="14">
        <f t="shared" si="114"/>
        <v>33.341978045700756</v>
      </c>
      <c r="W211">
        <f t="shared" si="104"/>
        <v>9.2854667635532451</v>
      </c>
      <c r="X211">
        <f t="shared" si="104"/>
        <v>3.8461662664283907</v>
      </c>
      <c r="Y211">
        <f t="shared" si="105"/>
        <v>1.46875</v>
      </c>
      <c r="Z211">
        <f t="shared" si="106"/>
        <v>10.157269048743549</v>
      </c>
      <c r="AA211">
        <f t="shared" si="107"/>
        <v>0.91416961773813155</v>
      </c>
      <c r="AB211">
        <f t="shared" si="108"/>
        <v>0.3786614539765647</v>
      </c>
      <c r="AC211">
        <f t="shared" si="109"/>
        <v>0.14460087578183073</v>
      </c>
      <c r="AD211">
        <f t="shared" si="91"/>
        <v>-0.38268343236509211</v>
      </c>
      <c r="AE211">
        <f t="shared" si="92"/>
        <v>0.92387953251128574</v>
      </c>
      <c r="AF211">
        <v>0</v>
      </c>
      <c r="AG211">
        <f t="shared" si="110"/>
        <v>-0.13359378951804027</v>
      </c>
      <c r="AH211">
        <f t="shared" si="111"/>
        <v>-5.5336359467189303E-2</v>
      </c>
      <c r="AI211">
        <f t="shared" si="112"/>
        <v>0.98949006398403394</v>
      </c>
      <c r="AJ211">
        <f t="shared" si="93"/>
        <v>23.911924345292999</v>
      </c>
      <c r="AK211">
        <f t="shared" si="94"/>
        <v>97.677313411785917</v>
      </c>
      <c r="AL211">
        <f t="shared" si="95"/>
        <v>112.50000000000014</v>
      </c>
      <c r="AM211">
        <f t="shared" si="96"/>
        <v>81.685832521550168</v>
      </c>
      <c r="AN211">
        <f t="shared" si="97"/>
        <v>8.3141674784498161</v>
      </c>
      <c r="AO211">
        <f t="shared" si="98"/>
        <v>90</v>
      </c>
      <c r="AP211">
        <f t="shared" si="99"/>
        <v>67.749205343829487</v>
      </c>
      <c r="AQ211">
        <f t="shared" si="100"/>
        <v>93.172160176524727</v>
      </c>
      <c r="AR211">
        <f t="shared" si="101"/>
        <v>22.500000000000153</v>
      </c>
    </row>
    <row r="212" spans="16:44" x14ac:dyDescent="0.3">
      <c r="P212">
        <v>210</v>
      </c>
      <c r="Q212">
        <f t="shared" si="102"/>
        <v>38.5</v>
      </c>
      <c r="R212">
        <f t="shared" si="113"/>
        <v>3135</v>
      </c>
      <c r="S212" s="11">
        <f t="shared" si="115"/>
        <v>8.7083333333333339</v>
      </c>
      <c r="T212">
        <f t="shared" si="90"/>
        <v>282.71875</v>
      </c>
      <c r="U212">
        <f t="shared" si="103"/>
        <v>-9.9645332364469859</v>
      </c>
      <c r="V212" s="14">
        <f t="shared" si="114"/>
        <v>37.188144312129147</v>
      </c>
      <c r="W212">
        <f t="shared" si="104"/>
        <v>9.9645332364468349</v>
      </c>
      <c r="X212">
        <f t="shared" si="104"/>
        <v>1.3118556878708532</v>
      </c>
      <c r="Y212">
        <f t="shared" si="105"/>
        <v>1.46875</v>
      </c>
      <c r="Z212">
        <f t="shared" si="106"/>
        <v>10.157269048743011</v>
      </c>
      <c r="AA212">
        <f t="shared" si="107"/>
        <v>0.98102483931741202</v>
      </c>
      <c r="AB212">
        <f t="shared" si="108"/>
        <v>0.12915437029141202</v>
      </c>
      <c r="AC212">
        <f t="shared" si="109"/>
        <v>0.14460087578183839</v>
      </c>
      <c r="AD212">
        <f t="shared" si="91"/>
        <v>-0.13052619222005263</v>
      </c>
      <c r="AE212">
        <f t="shared" si="92"/>
        <v>0.99144486137381027</v>
      </c>
      <c r="AF212">
        <v>0</v>
      </c>
      <c r="AG212">
        <f t="shared" si="110"/>
        <v>-0.14336379524405632</v>
      </c>
      <c r="AH212">
        <f t="shared" si="111"/>
        <v>-1.887420170748819E-2</v>
      </c>
      <c r="AI212">
        <f t="shared" si="112"/>
        <v>0.98949006398403283</v>
      </c>
      <c r="AJ212">
        <f t="shared" si="93"/>
        <v>11.179425776305202</v>
      </c>
      <c r="AK212">
        <f t="shared" si="94"/>
        <v>98.242541657232834</v>
      </c>
      <c r="AL212">
        <f t="shared" si="95"/>
        <v>97.500000000000043</v>
      </c>
      <c r="AM212">
        <f t="shared" si="96"/>
        <v>81.685832521549713</v>
      </c>
      <c r="AN212">
        <f t="shared" si="97"/>
        <v>8.3141674784502602</v>
      </c>
      <c r="AO212">
        <f t="shared" si="98"/>
        <v>90</v>
      </c>
      <c r="AP212">
        <f t="shared" si="99"/>
        <v>82.579270645550864</v>
      </c>
      <c r="AQ212">
        <f t="shared" si="100"/>
        <v>91.081476316040721</v>
      </c>
      <c r="AR212">
        <f t="shared" si="101"/>
        <v>7.5000000000000551</v>
      </c>
    </row>
    <row r="213" spans="16:44" x14ac:dyDescent="0.3">
      <c r="P213">
        <v>211</v>
      </c>
      <c r="Q213">
        <f t="shared" si="102"/>
        <v>38.5</v>
      </c>
      <c r="R213">
        <f t="shared" si="113"/>
        <v>3150</v>
      </c>
      <c r="S213" s="11">
        <f t="shared" si="115"/>
        <v>8.75</v>
      </c>
      <c r="T213">
        <f t="shared" si="90"/>
        <v>284.1875</v>
      </c>
      <c r="U213">
        <f t="shared" si="103"/>
        <v>-1.5093411546637792E-13</v>
      </c>
      <c r="V213" s="14">
        <f t="shared" si="114"/>
        <v>38.5</v>
      </c>
      <c r="W213">
        <f t="shared" si="104"/>
        <v>9.9645332364471102</v>
      </c>
      <c r="X213">
        <f t="shared" si="104"/>
        <v>-1.3118556878708461</v>
      </c>
      <c r="Y213">
        <f t="shared" si="105"/>
        <v>1.46875</v>
      </c>
      <c r="Z213">
        <f t="shared" si="106"/>
        <v>10.157269048743279</v>
      </c>
      <c r="AA213">
        <f t="shared" si="107"/>
        <v>0.98102483931741324</v>
      </c>
      <c r="AB213">
        <f t="shared" si="108"/>
        <v>-0.12915437029140792</v>
      </c>
      <c r="AC213">
        <f t="shared" si="109"/>
        <v>0.14460087578183459</v>
      </c>
      <c r="AD213">
        <f t="shared" si="91"/>
        <v>0.13052619222004838</v>
      </c>
      <c r="AE213">
        <f t="shared" si="92"/>
        <v>0.99144486137381083</v>
      </c>
      <c r="AF213">
        <v>0</v>
      </c>
      <c r="AG213">
        <f t="shared" si="110"/>
        <v>-0.14336379524405263</v>
      </c>
      <c r="AH213">
        <f t="shared" si="111"/>
        <v>1.887420170748708E-2</v>
      </c>
      <c r="AI213">
        <f t="shared" si="112"/>
        <v>0.9894900639840335</v>
      </c>
      <c r="AJ213">
        <f t="shared" si="93"/>
        <v>11.179425776304845</v>
      </c>
      <c r="AK213">
        <f t="shared" si="94"/>
        <v>98.242541657232621</v>
      </c>
      <c r="AL213">
        <f t="shared" si="95"/>
        <v>82.500000000000185</v>
      </c>
      <c r="AM213">
        <f t="shared" si="96"/>
        <v>81.685832521549955</v>
      </c>
      <c r="AN213">
        <f t="shared" si="97"/>
        <v>8.3141674784499937</v>
      </c>
      <c r="AO213">
        <f t="shared" si="98"/>
        <v>90</v>
      </c>
      <c r="AP213">
        <f t="shared" si="99"/>
        <v>97.420729354448895</v>
      </c>
      <c r="AQ213">
        <f t="shared" si="100"/>
        <v>88.918523683959336</v>
      </c>
      <c r="AR213">
        <f t="shared" si="101"/>
        <v>7.4999999999998144</v>
      </c>
    </row>
    <row r="214" spans="16:44" x14ac:dyDescent="0.3">
      <c r="P214">
        <v>212</v>
      </c>
      <c r="Q214">
        <f t="shared" si="102"/>
        <v>38.5</v>
      </c>
      <c r="R214">
        <f t="shared" si="113"/>
        <v>3165</v>
      </c>
      <c r="S214" s="11">
        <f t="shared" si="115"/>
        <v>8.7916666666666661</v>
      </c>
      <c r="T214">
        <f t="shared" si="90"/>
        <v>285.65625</v>
      </c>
      <c r="U214">
        <f t="shared" si="103"/>
        <v>9.9645332364469592</v>
      </c>
      <c r="V214" s="14">
        <f t="shared" si="114"/>
        <v>37.188144312129154</v>
      </c>
      <c r="W214">
        <f t="shared" si="104"/>
        <v>9.2854667635527708</v>
      </c>
      <c r="X214">
        <f t="shared" si="104"/>
        <v>-3.8461662664281064</v>
      </c>
      <c r="Y214">
        <f t="shared" si="105"/>
        <v>1.46875</v>
      </c>
      <c r="Z214">
        <f t="shared" si="106"/>
        <v>10.157269048743007</v>
      </c>
      <c r="AA214">
        <f t="shared" si="107"/>
        <v>0.91416961773813354</v>
      </c>
      <c r="AB214">
        <f t="shared" si="108"/>
        <v>-0.37866145397655693</v>
      </c>
      <c r="AC214">
        <f t="shared" si="109"/>
        <v>0.14460087578183844</v>
      </c>
      <c r="AD214">
        <f t="shared" si="91"/>
        <v>0.38268343236508467</v>
      </c>
      <c r="AE214">
        <f t="shared" si="92"/>
        <v>0.92387953251128885</v>
      </c>
      <c r="AF214">
        <v>0</v>
      </c>
      <c r="AG214">
        <f t="shared" si="110"/>
        <v>-0.13359378951804785</v>
      </c>
      <c r="AH214">
        <f t="shared" si="111"/>
        <v>5.5336359467191183E-2</v>
      </c>
      <c r="AI214">
        <f t="shared" si="112"/>
        <v>0.98949006398403283</v>
      </c>
      <c r="AJ214">
        <f t="shared" si="93"/>
        <v>23.911924345292711</v>
      </c>
      <c r="AK214">
        <f t="shared" si="94"/>
        <v>97.677313411786344</v>
      </c>
      <c r="AL214">
        <f t="shared" si="95"/>
        <v>67.500000000000313</v>
      </c>
      <c r="AM214">
        <f t="shared" si="96"/>
        <v>81.685832521549713</v>
      </c>
      <c r="AN214">
        <f t="shared" si="97"/>
        <v>8.3141674784502602</v>
      </c>
      <c r="AO214">
        <f t="shared" si="98"/>
        <v>90</v>
      </c>
      <c r="AP214">
        <f t="shared" si="99"/>
        <v>112.25079465617003</v>
      </c>
      <c r="AQ214">
        <f t="shared" si="100"/>
        <v>86.827839823475173</v>
      </c>
      <c r="AR214">
        <f t="shared" si="101"/>
        <v>22.499999999999684</v>
      </c>
    </row>
    <row r="215" spans="16:44" x14ac:dyDescent="0.3">
      <c r="P215">
        <v>213</v>
      </c>
      <c r="Q215">
        <f t="shared" si="102"/>
        <v>38.5</v>
      </c>
      <c r="R215">
        <f t="shared" si="113"/>
        <v>3180</v>
      </c>
      <c r="S215" s="11">
        <f t="shared" si="115"/>
        <v>8.8333333333333339</v>
      </c>
      <c r="T215">
        <f t="shared" si="90"/>
        <v>287.125</v>
      </c>
      <c r="U215">
        <f t="shared" si="103"/>
        <v>19.24999999999973</v>
      </c>
      <c r="V215" s="14">
        <f t="shared" si="114"/>
        <v>33.341978045701048</v>
      </c>
      <c r="W215">
        <f t="shared" si="104"/>
        <v>7.9736110756823635</v>
      </c>
      <c r="X215">
        <f t="shared" si="104"/>
        <v>-6.1183669700189824</v>
      </c>
      <c r="Y215">
        <f t="shared" si="105"/>
        <v>1.46875</v>
      </c>
      <c r="Z215">
        <f t="shared" si="106"/>
        <v>10.157269048743551</v>
      </c>
      <c r="AA215">
        <f t="shared" si="107"/>
        <v>0.78501524744672346</v>
      </c>
      <c r="AB215">
        <f t="shared" si="108"/>
        <v>-0.60236338534084821</v>
      </c>
      <c r="AC215">
        <f t="shared" si="109"/>
        <v>0.1446008757818307</v>
      </c>
      <c r="AD215">
        <f t="shared" si="91"/>
        <v>0.60876142900871788</v>
      </c>
      <c r="AE215">
        <f t="shared" si="92"/>
        <v>0.79335334029123727</v>
      </c>
      <c r="AF215">
        <v>0</v>
      </c>
      <c r="AG215">
        <f t="shared" si="110"/>
        <v>-0.11471958781055366</v>
      </c>
      <c r="AH215">
        <f t="shared" si="111"/>
        <v>8.802743577685937E-2</v>
      </c>
      <c r="AI215">
        <f t="shared" si="112"/>
        <v>0.98949006398403394</v>
      </c>
      <c r="AJ215">
        <f t="shared" si="93"/>
        <v>38.277911513642202</v>
      </c>
      <c r="AK215">
        <f t="shared" si="94"/>
        <v>96.587451572995079</v>
      </c>
      <c r="AL215">
        <f t="shared" si="95"/>
        <v>52.500000000000192</v>
      </c>
      <c r="AM215">
        <f t="shared" si="96"/>
        <v>81.685832521550168</v>
      </c>
      <c r="AN215">
        <f t="shared" si="97"/>
        <v>8.3141674784498161</v>
      </c>
      <c r="AO215">
        <f t="shared" si="98"/>
        <v>90</v>
      </c>
      <c r="AP215">
        <f t="shared" si="99"/>
        <v>127.0393508346794</v>
      </c>
      <c r="AQ215">
        <f t="shared" si="100"/>
        <v>84.949862963581083</v>
      </c>
      <c r="AR215">
        <f t="shared" si="101"/>
        <v>37.499999999999801</v>
      </c>
    </row>
    <row r="216" spans="16:44" x14ac:dyDescent="0.3">
      <c r="P216">
        <v>214</v>
      </c>
      <c r="Q216">
        <f t="shared" si="102"/>
        <v>38.5</v>
      </c>
      <c r="R216">
        <f t="shared" si="113"/>
        <v>3195</v>
      </c>
      <c r="S216" s="11">
        <f t="shared" si="115"/>
        <v>8.875</v>
      </c>
      <c r="T216">
        <f t="shared" si="90"/>
        <v>288.59375</v>
      </c>
      <c r="U216">
        <f t="shared" si="103"/>
        <v>27.223611075682093</v>
      </c>
      <c r="V216" s="14">
        <f t="shared" si="114"/>
        <v>27.223611075682065</v>
      </c>
      <c r="W216">
        <f t="shared" si="104"/>
        <v>6.1183669700188332</v>
      </c>
      <c r="X216">
        <f t="shared" si="104"/>
        <v>-7.9736110756821326</v>
      </c>
      <c r="Y216">
        <f t="shared" si="105"/>
        <v>1.46875</v>
      </c>
      <c r="Z216">
        <f t="shared" si="106"/>
        <v>10.157269048743281</v>
      </c>
      <c r="AA216">
        <f t="shared" si="107"/>
        <v>0.60236338534084954</v>
      </c>
      <c r="AB216">
        <f t="shared" si="108"/>
        <v>-0.78501524744672158</v>
      </c>
      <c r="AC216">
        <f t="shared" si="109"/>
        <v>0.14460087578183456</v>
      </c>
      <c r="AD216">
        <f t="shared" si="91"/>
        <v>0.79335334029123583</v>
      </c>
      <c r="AE216">
        <f t="shared" si="92"/>
        <v>0.60876142900871966</v>
      </c>
      <c r="AF216">
        <v>0</v>
      </c>
      <c r="AG216">
        <f t="shared" si="110"/>
        <v>-8.8027435776861965E-2</v>
      </c>
      <c r="AH216">
        <f t="shared" si="111"/>
        <v>0.11471958781055651</v>
      </c>
      <c r="AI216">
        <f t="shared" si="112"/>
        <v>0.98949006398403327</v>
      </c>
      <c r="AJ216">
        <f t="shared" si="93"/>
        <v>52.960649165320525</v>
      </c>
      <c r="AK216">
        <f t="shared" si="94"/>
        <v>95.050137036419073</v>
      </c>
      <c r="AL216">
        <f t="shared" si="95"/>
        <v>37.499999999999943</v>
      </c>
      <c r="AM216">
        <f t="shared" si="96"/>
        <v>81.685832521549955</v>
      </c>
      <c r="AN216">
        <f t="shared" si="97"/>
        <v>8.3141674784500825</v>
      </c>
      <c r="AO216">
        <f t="shared" si="98"/>
        <v>90</v>
      </c>
      <c r="AP216">
        <f t="shared" si="99"/>
        <v>141.72208848635762</v>
      </c>
      <c r="AQ216">
        <f t="shared" si="100"/>
        <v>83.412548427004779</v>
      </c>
      <c r="AR216">
        <f t="shared" si="101"/>
        <v>52.500000000000064</v>
      </c>
    </row>
    <row r="217" spans="16:44" x14ac:dyDescent="0.3">
      <c r="P217">
        <v>215</v>
      </c>
      <c r="Q217">
        <f t="shared" si="102"/>
        <v>38.5</v>
      </c>
      <c r="R217">
        <f t="shared" si="113"/>
        <v>3210</v>
      </c>
      <c r="S217" s="11">
        <f t="shared" si="115"/>
        <v>8.9166666666666661</v>
      </c>
      <c r="T217">
        <f t="shared" si="90"/>
        <v>290.0625</v>
      </c>
      <c r="U217">
        <f t="shared" si="103"/>
        <v>33.341978045700927</v>
      </c>
      <c r="V217" s="14">
        <f t="shared" si="114"/>
        <v>19.249999999999932</v>
      </c>
      <c r="W217">
        <f t="shared" si="104"/>
        <v>3.8461662664281633</v>
      </c>
      <c r="X217">
        <f t="shared" si="104"/>
        <v>-9.2854667635527477</v>
      </c>
      <c r="Y217">
        <f t="shared" si="105"/>
        <v>1.46875</v>
      </c>
      <c r="Z217">
        <f t="shared" si="106"/>
        <v>10.157269048743007</v>
      </c>
      <c r="AA217">
        <f t="shared" si="107"/>
        <v>0.37866145397656253</v>
      </c>
      <c r="AB217">
        <f t="shared" si="108"/>
        <v>-0.91416961773813132</v>
      </c>
      <c r="AC217">
        <f t="shared" si="109"/>
        <v>0.14460087578183844</v>
      </c>
      <c r="AD217">
        <f t="shared" si="91"/>
        <v>0.92387953251128652</v>
      </c>
      <c r="AE217">
        <f t="shared" si="92"/>
        <v>0.38268343236509034</v>
      </c>
      <c r="AF217">
        <v>0</v>
      </c>
      <c r="AG217">
        <f t="shared" si="110"/>
        <v>-5.5336359467192002E-2</v>
      </c>
      <c r="AH217">
        <f t="shared" si="111"/>
        <v>0.13359378951804751</v>
      </c>
      <c r="AI217">
        <f t="shared" si="112"/>
        <v>0.98949006398403283</v>
      </c>
      <c r="AJ217">
        <f t="shared" si="93"/>
        <v>67.74920534382963</v>
      </c>
      <c r="AK217">
        <f t="shared" si="94"/>
        <v>93.172160176524869</v>
      </c>
      <c r="AL217">
        <f t="shared" si="95"/>
        <v>22.500000000000036</v>
      </c>
      <c r="AM217">
        <f t="shared" si="96"/>
        <v>81.685832521549713</v>
      </c>
      <c r="AN217">
        <f t="shared" si="97"/>
        <v>8.3141674784502602</v>
      </c>
      <c r="AO217">
        <f t="shared" si="98"/>
        <v>90</v>
      </c>
      <c r="AP217">
        <f t="shared" si="99"/>
        <v>156.08807565470696</v>
      </c>
      <c r="AQ217">
        <f t="shared" si="100"/>
        <v>82.322686588213671</v>
      </c>
      <c r="AR217">
        <f t="shared" si="101"/>
        <v>67.499999999999957</v>
      </c>
    </row>
    <row r="218" spans="16:44" x14ac:dyDescent="0.3">
      <c r="P218">
        <v>216</v>
      </c>
      <c r="Q218">
        <f t="shared" si="102"/>
        <v>38.5</v>
      </c>
      <c r="R218">
        <f t="shared" si="113"/>
        <v>3225</v>
      </c>
      <c r="S218" s="11">
        <f t="shared" si="115"/>
        <v>8.9583333333333339</v>
      </c>
      <c r="T218">
        <f t="shared" si="90"/>
        <v>291.53125</v>
      </c>
      <c r="U218">
        <f t="shared" si="103"/>
        <v>37.18814431212909</v>
      </c>
      <c r="V218" s="14">
        <f t="shared" si="114"/>
        <v>9.9645332364471848</v>
      </c>
      <c r="W218">
        <f t="shared" si="104"/>
        <v>1.31185568787091</v>
      </c>
      <c r="X218">
        <f t="shared" si="104"/>
        <v>-9.964533236446826</v>
      </c>
      <c r="Y218">
        <f t="shared" si="105"/>
        <v>1.46875</v>
      </c>
      <c r="Z218">
        <f t="shared" si="106"/>
        <v>10.157269048743009</v>
      </c>
      <c r="AA218">
        <f t="shared" si="107"/>
        <v>0.12915437029141763</v>
      </c>
      <c r="AB218">
        <f t="shared" si="108"/>
        <v>-0.98102483931741136</v>
      </c>
      <c r="AC218">
        <f t="shared" si="109"/>
        <v>0.14460087578183842</v>
      </c>
      <c r="AD218">
        <f t="shared" si="91"/>
        <v>0.99144486137380949</v>
      </c>
      <c r="AE218">
        <f t="shared" si="92"/>
        <v>0.13052619222005826</v>
      </c>
      <c r="AF218">
        <v>0</v>
      </c>
      <c r="AG218">
        <f t="shared" si="110"/>
        <v>-1.8874201707489009E-2</v>
      </c>
      <c r="AH218">
        <f t="shared" si="111"/>
        <v>0.14336379524405624</v>
      </c>
      <c r="AI218">
        <f t="shared" si="112"/>
        <v>0.98949006398403283</v>
      </c>
      <c r="AJ218">
        <f t="shared" si="93"/>
        <v>82.579270645550537</v>
      </c>
      <c r="AK218">
        <f t="shared" si="94"/>
        <v>91.081476316040778</v>
      </c>
      <c r="AL218">
        <f t="shared" si="95"/>
        <v>7.5000000000003988</v>
      </c>
      <c r="AM218">
        <f t="shared" si="96"/>
        <v>81.685832521549713</v>
      </c>
      <c r="AN218">
        <f t="shared" si="97"/>
        <v>8.3141674784502602</v>
      </c>
      <c r="AO218">
        <f t="shared" si="98"/>
        <v>90</v>
      </c>
      <c r="AP218">
        <f t="shared" si="99"/>
        <v>168.82057422369459</v>
      </c>
      <c r="AQ218">
        <f t="shared" si="100"/>
        <v>81.757458342767151</v>
      </c>
      <c r="AR218">
        <f t="shared" si="101"/>
        <v>82.499999999999616</v>
      </c>
    </row>
    <row r="219" spans="16:44" x14ac:dyDescent="0.3">
      <c r="P219">
        <v>217</v>
      </c>
      <c r="Q219">
        <f t="shared" si="102"/>
        <v>38.5</v>
      </c>
      <c r="R219">
        <f t="shared" si="113"/>
        <v>3240</v>
      </c>
      <c r="S219" s="11">
        <f t="shared" si="115"/>
        <v>9</v>
      </c>
      <c r="T219">
        <f t="shared" si="90"/>
        <v>293</v>
      </c>
      <c r="U219">
        <f t="shared" si="103"/>
        <v>38.5</v>
      </c>
      <c r="V219" s="14">
        <f t="shared" si="114"/>
        <v>3.5846174119280594E-13</v>
      </c>
      <c r="W219">
        <f t="shared" si="104"/>
        <v>-1.3118556878708674</v>
      </c>
      <c r="X219">
        <f t="shared" si="104"/>
        <v>-9.964533236447382</v>
      </c>
      <c r="Y219">
        <f t="shared" si="105"/>
        <v>0.89756944444445708</v>
      </c>
      <c r="Z219">
        <f t="shared" si="106"/>
        <v>10.09051628380154</v>
      </c>
      <c r="AA219">
        <f t="shared" si="107"/>
        <v>-0.13000877764567997</v>
      </c>
      <c r="AB219">
        <f t="shared" si="108"/>
        <v>-0.98751470749257897</v>
      </c>
      <c r="AC219">
        <f t="shared" si="109"/>
        <v>8.8951785934416369E-2</v>
      </c>
      <c r="AD219">
        <f t="shared" si="91"/>
        <v>0.99144486137381105</v>
      </c>
      <c r="AE219">
        <f t="shared" si="92"/>
        <v>-0.13052619222004697</v>
      </c>
      <c r="AF219">
        <v>0</v>
      </c>
      <c r="AG219">
        <f t="shared" si="110"/>
        <v>1.1610537909192101E-2</v>
      </c>
      <c r="AH219">
        <f t="shared" si="111"/>
        <v>8.8190791074700348E-2</v>
      </c>
      <c r="AI219">
        <f t="shared" si="112"/>
        <v>0.99603593297585291</v>
      </c>
      <c r="AJ219">
        <f t="shared" si="93"/>
        <v>97.470099543088992</v>
      </c>
      <c r="AK219">
        <f t="shared" si="94"/>
        <v>89.334750232901996</v>
      </c>
      <c r="AL219">
        <f t="shared" si="95"/>
        <v>7.4999999999997122</v>
      </c>
      <c r="AM219">
        <f t="shared" si="96"/>
        <v>84.896693018427655</v>
      </c>
      <c r="AN219">
        <f t="shared" si="97"/>
        <v>5.1033069815723477</v>
      </c>
      <c r="AO219">
        <f t="shared" si="98"/>
        <v>90</v>
      </c>
      <c r="AP219">
        <f t="shared" si="99"/>
        <v>170.93662630985725</v>
      </c>
      <c r="AQ219">
        <f t="shared" si="100"/>
        <v>84.940466851358053</v>
      </c>
      <c r="AR219">
        <f t="shared" si="101"/>
        <v>97.499999999999744</v>
      </c>
    </row>
    <row r="220" spans="16:44" x14ac:dyDescent="0.3">
      <c r="P220">
        <v>218</v>
      </c>
      <c r="Q220">
        <f t="shared" si="102"/>
        <v>38.5</v>
      </c>
      <c r="R220">
        <f t="shared" si="113"/>
        <v>3255</v>
      </c>
      <c r="S220" s="11">
        <f t="shared" si="115"/>
        <v>9.0416666666666661</v>
      </c>
      <c r="T220">
        <f>IF(S220&lt;=1,R220^2/(360^2/$K$6),IF(S220&gt;$J$7,(R220-$B$7*360)^2/(360^2/(-$K$6))+$B$10,$B$12/(($J$8-2)*360)*$D$18+T219))</f>
        <v>293.89756944444446</v>
      </c>
      <c r="U220">
        <f t="shared" si="103"/>
        <v>37.188144312129133</v>
      </c>
      <c r="V220" s="14">
        <f t="shared" si="114"/>
        <v>-9.9645332364470232</v>
      </c>
      <c r="W220">
        <f t="shared" si="104"/>
        <v>-3.8461662664282628</v>
      </c>
      <c r="X220">
        <f t="shared" si="104"/>
        <v>-9.2854667635530017</v>
      </c>
      <c r="Y220">
        <f t="shared" si="105"/>
        <v>0.859375</v>
      </c>
      <c r="Z220">
        <f t="shared" si="106"/>
        <v>10.087190558162524</v>
      </c>
      <c r="AA220">
        <f t="shared" si="107"/>
        <v>-0.38129211937172702</v>
      </c>
      <c r="AB220">
        <f t="shared" si="108"/>
        <v>-0.92052060581320438</v>
      </c>
      <c r="AC220">
        <f t="shared" si="109"/>
        <v>8.5194682805372041E-2</v>
      </c>
      <c r="AD220">
        <f t="shared" si="91"/>
        <v>0.92387953251128674</v>
      </c>
      <c r="AE220">
        <f t="shared" si="92"/>
        <v>-0.38268343236508984</v>
      </c>
      <c r="AF220">
        <v>0</v>
      </c>
      <c r="AG220">
        <f t="shared" si="110"/>
        <v>3.2602593635214873E-2</v>
      </c>
      <c r="AH220">
        <f t="shared" si="111"/>
        <v>7.8709623722674482E-2</v>
      </c>
      <c r="AI220">
        <f t="shared" si="112"/>
        <v>0.99636432394064178</v>
      </c>
      <c r="AJ220">
        <f t="shared" si="93"/>
        <v>112.41374249302933</v>
      </c>
      <c r="AK220">
        <f t="shared" si="94"/>
        <v>88.131677901463121</v>
      </c>
      <c r="AL220">
        <f t="shared" si="95"/>
        <v>22.5</v>
      </c>
      <c r="AM220">
        <f t="shared" si="96"/>
        <v>85.112780018603303</v>
      </c>
      <c r="AN220">
        <f t="shared" si="97"/>
        <v>4.8872199813966573</v>
      </c>
      <c r="AO220">
        <f t="shared" si="98"/>
        <v>90</v>
      </c>
      <c r="AP220">
        <f t="shared" si="99"/>
        <v>157.00230999423346</v>
      </c>
      <c r="AQ220">
        <f t="shared" si="100"/>
        <v>85.485601274679354</v>
      </c>
      <c r="AR220">
        <f t="shared" si="101"/>
        <v>112.5</v>
      </c>
    </row>
    <row r="221" spans="16:44" x14ac:dyDescent="0.3">
      <c r="P221">
        <v>219</v>
      </c>
      <c r="Q221">
        <f t="shared" si="102"/>
        <v>38.5</v>
      </c>
      <c r="R221">
        <f t="shared" si="113"/>
        <v>3270</v>
      </c>
      <c r="S221" s="11">
        <f t="shared" si="115"/>
        <v>9.0833333333333339</v>
      </c>
      <c r="T221">
        <f t="shared" ref="T221:T228" si="116">IF(S221&lt;=1,R221^2/(360^2/$K$6),IF(S221&gt;$J$7,(R221-$B$7*360)^2/(360^2/(-$K$6))+$B$10,$B$12/(($J$8-2)*360)*$D$18+T220))</f>
        <v>294.75694444444446</v>
      </c>
      <c r="U221">
        <f t="shared" si="103"/>
        <v>33.34197804570087</v>
      </c>
      <c r="V221" s="14">
        <f t="shared" si="114"/>
        <v>-19.250000000000025</v>
      </c>
      <c r="W221">
        <f t="shared" si="104"/>
        <v>-6.1183669700186556</v>
      </c>
      <c r="X221">
        <f t="shared" si="104"/>
        <v>-7.9736110756819194</v>
      </c>
      <c r="Y221">
        <f t="shared" si="105"/>
        <v>0.82118055555554292</v>
      </c>
      <c r="Z221">
        <f t="shared" si="106"/>
        <v>10.084008402955401</v>
      </c>
      <c r="AA221">
        <f t="shared" si="107"/>
        <v>-0.60673957473354512</v>
      </c>
      <c r="AB221">
        <f t="shared" si="108"/>
        <v>-0.79071840849964281</v>
      </c>
      <c r="AC221">
        <f t="shared" si="109"/>
        <v>8.1433942014057917E-2</v>
      </c>
      <c r="AD221">
        <f t="shared" ref="AD221:AD285" si="117">-AB221/ABS(AB221)*SQRT(AB221^2/(AA221^2+AB221^2))</f>
        <v>0.79335334029123661</v>
      </c>
      <c r="AE221">
        <f t="shared" ref="AE221:AE285" si="118">AA221/ABS(AA221)*SQRT(AA221^2/(AA221^2+AB221^2))</f>
        <v>-0.60876142900871877</v>
      </c>
      <c r="AF221">
        <v>0</v>
      </c>
      <c r="AG221">
        <f t="shared" si="110"/>
        <v>4.9573842910291037E-2</v>
      </c>
      <c r="AH221">
        <f t="shared" si="111"/>
        <v>6.4605889909935724E-2</v>
      </c>
      <c r="AI221">
        <f t="shared" si="112"/>
        <v>0.99667874116389743</v>
      </c>
      <c r="AJ221">
        <f t="shared" si="93"/>
        <v>127.35412452564705</v>
      </c>
      <c r="AK221">
        <f t="shared" si="94"/>
        <v>87.158463338283042</v>
      </c>
      <c r="AL221">
        <f t="shared" si="95"/>
        <v>37.499999999999865</v>
      </c>
      <c r="AM221">
        <f t="shared" si="96"/>
        <v>85.32900647474402</v>
      </c>
      <c r="AN221">
        <f t="shared" si="97"/>
        <v>4.6709935252559189</v>
      </c>
      <c r="AO221">
        <f t="shared" si="98"/>
        <v>90</v>
      </c>
      <c r="AP221">
        <f t="shared" si="99"/>
        <v>142.25269864983611</v>
      </c>
      <c r="AQ221">
        <f t="shared" si="100"/>
        <v>86.295775265591246</v>
      </c>
      <c r="AR221">
        <f t="shared" si="101"/>
        <v>127.49999999999986</v>
      </c>
    </row>
    <row r="222" spans="16:44" x14ac:dyDescent="0.3">
      <c r="P222">
        <v>220</v>
      </c>
      <c r="Q222">
        <f t="shared" si="102"/>
        <v>38.5</v>
      </c>
      <c r="R222">
        <f t="shared" si="113"/>
        <v>3285</v>
      </c>
      <c r="S222" s="11">
        <f t="shared" si="115"/>
        <v>9.125</v>
      </c>
      <c r="T222">
        <f t="shared" si="116"/>
        <v>295.578125</v>
      </c>
      <c r="U222">
        <f t="shared" si="103"/>
        <v>27.223611075682214</v>
      </c>
      <c r="V222" s="14">
        <f t="shared" si="114"/>
        <v>-27.223611075681944</v>
      </c>
      <c r="W222">
        <f t="shared" si="104"/>
        <v>-7.9736110756823351</v>
      </c>
      <c r="X222">
        <f t="shared" si="104"/>
        <v>-6.1183669700190109</v>
      </c>
      <c r="Y222">
        <f t="shared" si="105"/>
        <v>0.78298611111108585</v>
      </c>
      <c r="Z222">
        <f t="shared" si="106"/>
        <v>10.080969954139158</v>
      </c>
      <c r="AA222">
        <f t="shared" si="107"/>
        <v>-0.79095673451624959</v>
      </c>
      <c r="AB222">
        <f t="shared" si="108"/>
        <v>-0.60692244871802858</v>
      </c>
      <c r="AC222">
        <f t="shared" si="109"/>
        <v>7.7669719746520871E-2</v>
      </c>
      <c r="AD222">
        <f t="shared" si="117"/>
        <v>0.60876142900872099</v>
      </c>
      <c r="AE222">
        <f t="shared" si="118"/>
        <v>-0.79335334029123483</v>
      </c>
      <c r="AF222">
        <v>0</v>
      </c>
      <c r="AG222">
        <f t="shared" si="110"/>
        <v>6.1619531600386412E-2</v>
      </c>
      <c r="AH222">
        <f t="shared" si="111"/>
        <v>4.7282329583598917E-2</v>
      </c>
      <c r="AI222">
        <f t="shared" si="112"/>
        <v>0.99697914453337333</v>
      </c>
      <c r="AJ222">
        <f t="shared" si="93"/>
        <v>142.27500991340705</v>
      </c>
      <c r="AK222">
        <f t="shared" si="94"/>
        <v>86.467222854387288</v>
      </c>
      <c r="AL222">
        <f t="shared" si="95"/>
        <v>52.499999999999979</v>
      </c>
      <c r="AM222">
        <f t="shared" si="96"/>
        <v>85.545366357089179</v>
      </c>
      <c r="AN222">
        <f t="shared" si="97"/>
        <v>4.454633642910812</v>
      </c>
      <c r="AO222">
        <f t="shared" si="98"/>
        <v>90</v>
      </c>
      <c r="AP222">
        <f t="shared" si="99"/>
        <v>127.36730708794919</v>
      </c>
      <c r="AQ222">
        <f t="shared" si="100"/>
        <v>87.289911641587665</v>
      </c>
      <c r="AR222">
        <f t="shared" si="101"/>
        <v>142.5</v>
      </c>
    </row>
    <row r="223" spans="16:44" x14ac:dyDescent="0.3">
      <c r="P223">
        <v>221</v>
      </c>
      <c r="Q223">
        <f t="shared" si="102"/>
        <v>38.5</v>
      </c>
      <c r="R223">
        <f t="shared" si="113"/>
        <v>3300</v>
      </c>
      <c r="S223" s="11">
        <f t="shared" si="115"/>
        <v>9.1666666666666661</v>
      </c>
      <c r="T223">
        <f t="shared" si="116"/>
        <v>296.36111111111109</v>
      </c>
      <c r="U223">
        <f t="shared" si="103"/>
        <v>19.249999999999879</v>
      </c>
      <c r="V223" s="14">
        <f t="shared" si="114"/>
        <v>-33.341978045700955</v>
      </c>
      <c r="W223">
        <f t="shared" si="104"/>
        <v>-9.2854667635527566</v>
      </c>
      <c r="X223">
        <f t="shared" si="104"/>
        <v>-3.8461662664281562</v>
      </c>
      <c r="Y223">
        <f t="shared" si="105"/>
        <v>0.74479166666668561</v>
      </c>
      <c r="Z223">
        <f t="shared" si="106"/>
        <v>10.078075341690443</v>
      </c>
      <c r="AA223">
        <f t="shared" si="107"/>
        <v>-0.92135317992128263</v>
      </c>
      <c r="AB223">
        <f t="shared" si="108"/>
        <v>-0.38163698285897318</v>
      </c>
      <c r="AC223">
        <f t="shared" si="109"/>
        <v>7.3902172926379239E-2</v>
      </c>
      <c r="AD223">
        <f t="shared" si="117"/>
        <v>0.38268343236508939</v>
      </c>
      <c r="AE223">
        <f t="shared" si="118"/>
        <v>-0.92387953251128696</v>
      </c>
      <c r="AF223">
        <v>0</v>
      </c>
      <c r="AG223">
        <f t="shared" si="110"/>
        <v>6.8276704974791533E-2</v>
      </c>
      <c r="AH223">
        <f t="shared" si="111"/>
        <v>2.8281137194705191E-2</v>
      </c>
      <c r="AI223">
        <f t="shared" si="112"/>
        <v>0.99726549566139089</v>
      </c>
      <c r="AJ223">
        <f t="shared" si="93"/>
        <v>157.12471622127202</v>
      </c>
      <c r="AK223">
        <f t="shared" si="94"/>
        <v>86.084987163868718</v>
      </c>
      <c r="AL223">
        <f t="shared" si="95"/>
        <v>67.500000000000028</v>
      </c>
      <c r="AM223">
        <f t="shared" si="96"/>
        <v>85.76185361321285</v>
      </c>
      <c r="AN223">
        <f t="shared" si="97"/>
        <v>4.2381463867871023</v>
      </c>
      <c r="AO223">
        <f t="shared" si="98"/>
        <v>90</v>
      </c>
      <c r="AP223">
        <f t="shared" si="99"/>
        <v>112.43511806191465</v>
      </c>
      <c r="AQ223">
        <f t="shared" si="100"/>
        <v>88.379394117035034</v>
      </c>
      <c r="AR223">
        <f t="shared" si="101"/>
        <v>157.50000000000003</v>
      </c>
    </row>
    <row r="224" spans="16:44" x14ac:dyDescent="0.3">
      <c r="P224">
        <v>222</v>
      </c>
      <c r="Q224">
        <f t="shared" si="102"/>
        <v>38.5</v>
      </c>
      <c r="R224">
        <f t="shared" si="113"/>
        <v>3315</v>
      </c>
      <c r="S224" s="11">
        <f t="shared" si="115"/>
        <v>9.2083333333333339</v>
      </c>
      <c r="T224">
        <f t="shared" si="116"/>
        <v>297.10590277777777</v>
      </c>
      <c r="U224">
        <f t="shared" si="103"/>
        <v>9.9645332364471226</v>
      </c>
      <c r="V224" s="14">
        <f t="shared" si="114"/>
        <v>-37.188144312129111</v>
      </c>
      <c r="W224">
        <f t="shared" si="104"/>
        <v>-9.9645332364471031</v>
      </c>
      <c r="X224">
        <f t="shared" si="104"/>
        <v>-1.3118556878708887</v>
      </c>
      <c r="Y224">
        <f t="shared" si="105"/>
        <v>0.70659722222222854</v>
      </c>
      <c r="Z224">
        <f t="shared" si="106"/>
        <v>10.075324689582482</v>
      </c>
      <c r="AA224">
        <f t="shared" si="107"/>
        <v>-0.9890036840946741</v>
      </c>
      <c r="AB224">
        <f t="shared" si="108"/>
        <v>-0.13020480513420074</v>
      </c>
      <c r="AC224">
        <f t="shared" si="109"/>
        <v>7.0131459182930775E-2</v>
      </c>
      <c r="AD224">
        <f t="shared" si="117"/>
        <v>0.13052619222005263</v>
      </c>
      <c r="AE224">
        <f t="shared" si="118"/>
        <v>-0.99144486137381027</v>
      </c>
      <c r="AF224">
        <v>0</v>
      </c>
      <c r="AG224">
        <f t="shared" si="110"/>
        <v>6.9531474827563833E-2</v>
      </c>
      <c r="AH224">
        <f t="shared" si="111"/>
        <v>9.1539923219839982E-3</v>
      </c>
      <c r="AI224">
        <f t="shared" si="112"/>
        <v>0.99753775789835297</v>
      </c>
      <c r="AJ224">
        <f t="shared" si="93"/>
        <v>171.49528021698026</v>
      </c>
      <c r="AK224">
        <f t="shared" si="94"/>
        <v>86.012922866216002</v>
      </c>
      <c r="AL224">
        <f t="shared" si="95"/>
        <v>82.499999999999943</v>
      </c>
      <c r="AM224">
        <f t="shared" si="96"/>
        <v>85.978462169016581</v>
      </c>
      <c r="AN224">
        <f t="shared" si="97"/>
        <v>4.0215378309833572</v>
      </c>
      <c r="AO224">
        <f t="shared" si="98"/>
        <v>90</v>
      </c>
      <c r="AP224">
        <f t="shared" si="99"/>
        <v>97.481427377617692</v>
      </c>
      <c r="AQ224">
        <f t="shared" si="100"/>
        <v>89.475507549056772</v>
      </c>
      <c r="AR224">
        <f t="shared" si="101"/>
        <v>172.49999999999997</v>
      </c>
    </row>
    <row r="225" spans="16:44" x14ac:dyDescent="0.3">
      <c r="P225">
        <v>223</v>
      </c>
      <c r="Q225">
        <f t="shared" si="102"/>
        <v>38.5</v>
      </c>
      <c r="R225">
        <f t="shared" si="113"/>
        <v>3330</v>
      </c>
      <c r="S225" s="11">
        <f t="shared" si="115"/>
        <v>9.25</v>
      </c>
      <c r="T225">
        <f t="shared" si="116"/>
        <v>297.8125</v>
      </c>
      <c r="U225">
        <f t="shared" si="103"/>
        <v>1.8871460383956817E-14</v>
      </c>
      <c r="V225" s="14">
        <f t="shared" si="114"/>
        <v>-38.5</v>
      </c>
      <c r="W225">
        <f t="shared" si="104"/>
        <v>-9.964533236446842</v>
      </c>
      <c r="X225">
        <f t="shared" si="104"/>
        <v>1.3118556878708105</v>
      </c>
      <c r="Y225">
        <f t="shared" si="105"/>
        <v>0.66840277777777146</v>
      </c>
      <c r="Z225">
        <f t="shared" si="106"/>
        <v>10.072718115751766</v>
      </c>
      <c r="AA225">
        <f t="shared" si="107"/>
        <v>-0.98925961413178598</v>
      </c>
      <c r="AB225">
        <f t="shared" si="108"/>
        <v>0.13023849896278983</v>
      </c>
      <c r="AC225">
        <f t="shared" si="109"/>
        <v>6.6357736819073684E-2</v>
      </c>
      <c r="AD225">
        <f t="shared" si="117"/>
        <v>-0.13052619222004835</v>
      </c>
      <c r="AE225">
        <f t="shared" si="118"/>
        <v>-0.99144486137381083</v>
      </c>
      <c r="AF225">
        <v>0</v>
      </c>
      <c r="AG225">
        <f t="shared" si="110"/>
        <v>6.579003718166633E-2</v>
      </c>
      <c r="AH225">
        <f t="shared" si="111"/>
        <v>-8.6614227113337924E-3</v>
      </c>
      <c r="AI225">
        <f t="shared" si="112"/>
        <v>0.9977958963456659</v>
      </c>
      <c r="AJ225">
        <f t="shared" si="93"/>
        <v>171.59501296866091</v>
      </c>
      <c r="AK225">
        <f t="shared" si="94"/>
        <v>86.227783958817611</v>
      </c>
      <c r="AL225">
        <f t="shared" si="95"/>
        <v>97.499999999999815</v>
      </c>
      <c r="AM225">
        <f t="shared" si="96"/>
        <v>86.195185929722413</v>
      </c>
      <c r="AN225">
        <f t="shared" si="97"/>
        <v>3.8048140702774673</v>
      </c>
      <c r="AO225">
        <f t="shared" si="98"/>
        <v>90</v>
      </c>
      <c r="AP225">
        <f t="shared" si="99"/>
        <v>82.516625528523647</v>
      </c>
      <c r="AQ225">
        <f t="shared" si="100"/>
        <v>90.496269171109077</v>
      </c>
      <c r="AR225">
        <f t="shared" si="101"/>
        <v>172.50000000000023</v>
      </c>
    </row>
    <row r="226" spans="16:44" x14ac:dyDescent="0.3">
      <c r="P226">
        <v>224</v>
      </c>
      <c r="Q226">
        <f t="shared" si="102"/>
        <v>38.5</v>
      </c>
      <c r="R226">
        <f t="shared" si="113"/>
        <v>3345</v>
      </c>
      <c r="S226" s="11">
        <f t="shared" si="115"/>
        <v>9.2916666666666661</v>
      </c>
      <c r="T226">
        <f t="shared" si="116"/>
        <v>298.48090277777777</v>
      </c>
      <c r="U226">
        <f t="shared" si="103"/>
        <v>-9.9645332364468224</v>
      </c>
      <c r="V226" s="14">
        <f t="shared" si="114"/>
        <v>-37.188144312129189</v>
      </c>
      <c r="W226">
        <f t="shared" si="104"/>
        <v>-9.2854667635532593</v>
      </c>
      <c r="X226">
        <f t="shared" si="104"/>
        <v>3.846166266428348</v>
      </c>
      <c r="Y226">
        <f t="shared" si="105"/>
        <v>0.63020833333331439</v>
      </c>
      <c r="Z226">
        <f t="shared" si="106"/>
        <v>10.070255732078822</v>
      </c>
      <c r="AA226">
        <f t="shared" si="107"/>
        <v>-0.92206861579238597</v>
      </c>
      <c r="AB226">
        <f t="shared" si="108"/>
        <v>0.3819333260997908</v>
      </c>
      <c r="AC226">
        <f t="shared" si="109"/>
        <v>6.2581164778743828E-2</v>
      </c>
      <c r="AD226">
        <f t="shared" si="117"/>
        <v>-0.38268343236508801</v>
      </c>
      <c r="AE226">
        <f t="shared" si="118"/>
        <v>-0.92387953251128752</v>
      </c>
      <c r="AF226">
        <v>0</v>
      </c>
      <c r="AG226">
        <f t="shared" si="110"/>
        <v>5.78174572597977E-2</v>
      </c>
      <c r="AH226">
        <f t="shared" si="111"/>
        <v>-2.3948774938934842E-2</v>
      </c>
      <c r="AI226">
        <f t="shared" si="112"/>
        <v>0.9980398778680819</v>
      </c>
      <c r="AJ226">
        <f t="shared" si="93"/>
        <v>157.23039791514509</v>
      </c>
      <c r="AK226">
        <f t="shared" si="94"/>
        <v>86.685455289172751</v>
      </c>
      <c r="AL226">
        <f t="shared" si="95"/>
        <v>112.49999999999989</v>
      </c>
      <c r="AM226">
        <f t="shared" si="96"/>
        <v>86.412018780883201</v>
      </c>
      <c r="AN226">
        <f t="shared" si="97"/>
        <v>3.5879812191167444</v>
      </c>
      <c r="AO226">
        <f t="shared" si="98"/>
        <v>90</v>
      </c>
      <c r="AP226">
        <f t="shared" si="99"/>
        <v>67.546511154327177</v>
      </c>
      <c r="AQ226">
        <f t="shared" si="100"/>
        <v>91.372294928379119</v>
      </c>
      <c r="AR226">
        <f t="shared" si="101"/>
        <v>157.50000000000009</v>
      </c>
    </row>
    <row r="227" spans="16:44" x14ac:dyDescent="0.3">
      <c r="P227">
        <v>225</v>
      </c>
      <c r="Q227">
        <f t="shared" si="102"/>
        <v>38.5</v>
      </c>
      <c r="R227">
        <f t="shared" si="113"/>
        <v>3360</v>
      </c>
      <c r="S227" s="11">
        <f t="shared" si="115"/>
        <v>9.3333333333333339</v>
      </c>
      <c r="T227">
        <f t="shared" si="116"/>
        <v>299.11111111111109</v>
      </c>
      <c r="U227">
        <f t="shared" si="103"/>
        <v>-19.250000000000082</v>
      </c>
      <c r="V227" s="14">
        <f t="shared" si="114"/>
        <v>-33.341978045700841</v>
      </c>
      <c r="W227">
        <f t="shared" si="104"/>
        <v>-7.9736110756819087</v>
      </c>
      <c r="X227">
        <f t="shared" si="104"/>
        <v>6.1183669700186734</v>
      </c>
      <c r="Y227">
        <f t="shared" si="105"/>
        <v>0.59201388888891415</v>
      </c>
      <c r="Z227">
        <f t="shared" si="106"/>
        <v>10.067937644358453</v>
      </c>
      <c r="AA227">
        <f t="shared" si="107"/>
        <v>-0.79198057808293088</v>
      </c>
      <c r="AB227">
        <f t="shared" si="108"/>
        <v>0.60770807151821071</v>
      </c>
      <c r="AC227">
        <f t="shared" si="109"/>
        <v>5.8801902614151351E-2</v>
      </c>
      <c r="AD227">
        <f t="shared" si="117"/>
        <v>-0.60876142900872032</v>
      </c>
      <c r="AE227">
        <f t="shared" si="118"/>
        <v>-0.79335334029123539</v>
      </c>
      <c r="AF227">
        <v>0</v>
      </c>
      <c r="AG227">
        <f t="shared" si="110"/>
        <v>4.6650685854416903E-2</v>
      </c>
      <c r="AH227">
        <f t="shared" si="111"/>
        <v>-3.5796330263822382E-2</v>
      </c>
      <c r="AI227">
        <f t="shared" si="112"/>
        <v>0.99826967110543641</v>
      </c>
      <c r="AJ227">
        <f t="shared" si="93"/>
        <v>142.37098671354158</v>
      </c>
      <c r="AK227">
        <f t="shared" si="94"/>
        <v>87.326142143671319</v>
      </c>
      <c r="AL227">
        <f t="shared" si="95"/>
        <v>127.49999999999999</v>
      </c>
      <c r="AM227">
        <f t="shared" si="96"/>
        <v>86.628954589394695</v>
      </c>
      <c r="AN227">
        <f t="shared" si="97"/>
        <v>3.3710454106051482</v>
      </c>
      <c r="AO227">
        <f t="shared" si="98"/>
        <v>90</v>
      </c>
      <c r="AP227">
        <f t="shared" si="99"/>
        <v>52.576034524089899</v>
      </c>
      <c r="AQ227">
        <f t="shared" si="100"/>
        <v>92.051416911832931</v>
      </c>
      <c r="AR227">
        <f t="shared" si="101"/>
        <v>142.50000000000003</v>
      </c>
    </row>
    <row r="228" spans="16:44" x14ac:dyDescent="0.3">
      <c r="P228">
        <v>226</v>
      </c>
      <c r="Q228">
        <f t="shared" si="102"/>
        <v>38.5</v>
      </c>
      <c r="R228">
        <f t="shared" si="113"/>
        <v>3375</v>
      </c>
      <c r="S228" s="11">
        <f t="shared" si="115"/>
        <v>9.375</v>
      </c>
      <c r="T228">
        <f t="shared" si="116"/>
        <v>299.703125</v>
      </c>
      <c r="U228">
        <f t="shared" si="103"/>
        <v>-27.22361107568199</v>
      </c>
      <c r="V228" s="14">
        <f t="shared" si="114"/>
        <v>-27.223611075682168</v>
      </c>
      <c r="W228">
        <f t="shared" si="104"/>
        <v>-6.1183669700188652</v>
      </c>
      <c r="X228">
        <f t="shared" si="104"/>
        <v>7.9736110756821112</v>
      </c>
      <c r="Y228">
        <f t="shared" si="105"/>
        <v>0.55381944444445708</v>
      </c>
      <c r="Z228">
        <f t="shared" si="106"/>
        <v>10.065763952284149</v>
      </c>
      <c r="AA228">
        <f t="shared" si="107"/>
        <v>-0.60783930549359544</v>
      </c>
      <c r="AB228">
        <f t="shared" si="108"/>
        <v>0.79215160552942621</v>
      </c>
      <c r="AC228">
        <f t="shared" si="109"/>
        <v>5.5020110452598379E-2</v>
      </c>
      <c r="AD228">
        <f t="shared" si="117"/>
        <v>-0.7933533402912335</v>
      </c>
      <c r="AE228">
        <f t="shared" si="118"/>
        <v>-0.60876142900872265</v>
      </c>
      <c r="AF228">
        <v>0</v>
      </c>
      <c r="AG228">
        <f t="shared" si="110"/>
        <v>3.3494121063341549E-2</v>
      </c>
      <c r="AH228">
        <f t="shared" si="111"/>
        <v>-4.3650388410761534E-2</v>
      </c>
      <c r="AI228">
        <f t="shared" si="112"/>
        <v>0.99848524648378456</v>
      </c>
      <c r="AJ228">
        <f t="shared" si="93"/>
        <v>127.43343412666422</v>
      </c>
      <c r="AK228">
        <f t="shared" si="94"/>
        <v>88.080569222893118</v>
      </c>
      <c r="AL228">
        <f t="shared" si="95"/>
        <v>142.49999999999983</v>
      </c>
      <c r="AM228">
        <f t="shared" si="96"/>
        <v>86.845987204522331</v>
      </c>
      <c r="AN228">
        <f t="shared" si="97"/>
        <v>3.1540127954775965</v>
      </c>
      <c r="AO228">
        <f t="shared" si="98"/>
        <v>90</v>
      </c>
      <c r="AP228">
        <f t="shared" si="99"/>
        <v>37.612960560818109</v>
      </c>
      <c r="AQ228">
        <f t="shared" si="100"/>
        <v>92.501777922455133</v>
      </c>
      <c r="AR228">
        <f t="shared" si="101"/>
        <v>127.50000000000017</v>
      </c>
    </row>
    <row r="229" spans="16:44" x14ac:dyDescent="0.3">
      <c r="P229">
        <v>227</v>
      </c>
      <c r="Q229">
        <f t="shared" si="102"/>
        <v>38.5</v>
      </c>
      <c r="R229">
        <f t="shared" si="113"/>
        <v>3390</v>
      </c>
      <c r="S229" s="11">
        <f t="shared" si="115"/>
        <v>9.4166666666666661</v>
      </c>
      <c r="T229">
        <f>IF(S229&lt;=1,R229^2/(360^2/$K$6),IF(S229&gt;$J$7,(R229-$B$7*360)^2/(360^2/(-$K$6))+$B$10,$B$12/(($J$8-2)*360)*$D$18+T228))</f>
        <v>300.25694444444446</v>
      </c>
      <c r="U229">
        <f t="shared" si="103"/>
        <v>-33.341978045700856</v>
      </c>
      <c r="V229" s="14">
        <f t="shared" si="114"/>
        <v>-19.250000000000057</v>
      </c>
      <c r="W229">
        <f t="shared" si="104"/>
        <v>-3.8461662664282699</v>
      </c>
      <c r="X229">
        <f t="shared" si="104"/>
        <v>9.2854667635529982</v>
      </c>
      <c r="Y229">
        <f t="shared" si="105"/>
        <v>0.515625</v>
      </c>
      <c r="Z229">
        <f t="shared" si="106"/>
        <v>10.063734749419977</v>
      </c>
      <c r="AA229">
        <f t="shared" si="107"/>
        <v>-0.38218080684707467</v>
      </c>
      <c r="AB229">
        <f t="shared" si="108"/>
        <v>0.92266608716889775</v>
      </c>
      <c r="AC229">
        <f t="shared" si="109"/>
        <v>5.1235948963153866E-2</v>
      </c>
      <c r="AD229">
        <f t="shared" si="117"/>
        <v>-0.92387953251128641</v>
      </c>
      <c r="AE229">
        <f t="shared" si="118"/>
        <v>-0.38268343236509056</v>
      </c>
      <c r="AF229">
        <v>0</v>
      </c>
      <c r="AG229">
        <f t="shared" si="110"/>
        <v>1.9607148809702324E-2</v>
      </c>
      <c r="AH229">
        <f t="shared" si="111"/>
        <v>-4.7335844575850723E-2</v>
      </c>
      <c r="AI229">
        <f t="shared" si="112"/>
        <v>0.99868657622591728</v>
      </c>
      <c r="AJ229">
        <f t="shared" si="93"/>
        <v>112.46883243196221</v>
      </c>
      <c r="AK229">
        <f t="shared" si="94"/>
        <v>88.876521131987317</v>
      </c>
      <c r="AL229">
        <f t="shared" si="95"/>
        <v>157.49999999999997</v>
      </c>
      <c r="AM229">
        <f t="shared" si="96"/>
        <v>87.063110458927213</v>
      </c>
      <c r="AN229">
        <f t="shared" si="97"/>
        <v>2.936889541072893</v>
      </c>
      <c r="AO229">
        <f t="shared" si="98"/>
        <v>90</v>
      </c>
      <c r="AP229">
        <f t="shared" si="99"/>
        <v>22.680988536457583</v>
      </c>
      <c r="AQ229">
        <f t="shared" si="100"/>
        <v>92.713157978668505</v>
      </c>
      <c r="AR229">
        <f t="shared" si="101"/>
        <v>112.50000000000006</v>
      </c>
    </row>
    <row r="230" spans="16:44" x14ac:dyDescent="0.3">
      <c r="P230">
        <v>228</v>
      </c>
      <c r="Q230">
        <f t="shared" si="102"/>
        <v>38.5</v>
      </c>
      <c r="R230">
        <f t="shared" si="113"/>
        <v>3405</v>
      </c>
      <c r="S230" s="11">
        <f t="shared" si="115"/>
        <v>9.4583333333333339</v>
      </c>
      <c r="T230">
        <f t="shared" ref="T230:T242" si="119">IF(S230&lt;=1,R230^2/(360^2/$K$6),IF(S230&gt;$J$7,(R230-$B$7*360)^2/(360^2/(-$K$6))+$B$10,$B$12/(($J$8-2)*360)*$D$18+T229))</f>
        <v>300.77256944444446</v>
      </c>
      <c r="U230">
        <f t="shared" si="103"/>
        <v>-37.188144312129126</v>
      </c>
      <c r="V230" s="14">
        <f t="shared" si="114"/>
        <v>-9.9645332364470587</v>
      </c>
      <c r="W230">
        <f t="shared" si="104"/>
        <v>-1.3118556878708745</v>
      </c>
      <c r="X230">
        <f t="shared" si="104"/>
        <v>9.9645332364471066</v>
      </c>
      <c r="Y230">
        <f t="shared" si="105"/>
        <v>0.47743055555554292</v>
      </c>
      <c r="Z230">
        <f t="shared" si="106"/>
        <v>10.061850123184914</v>
      </c>
      <c r="AA230">
        <f t="shared" si="107"/>
        <v>-0.13037917200217924</v>
      </c>
      <c r="AB230">
        <f t="shared" si="108"/>
        <v>0.99032813194925584</v>
      </c>
      <c r="AC230">
        <f t="shared" si="109"/>
        <v>4.7449579322934705E-2</v>
      </c>
      <c r="AD230">
        <f t="shared" si="117"/>
        <v>-0.99144486137381049</v>
      </c>
      <c r="AE230">
        <f t="shared" si="118"/>
        <v>-0.13052619222005118</v>
      </c>
      <c r="AF230">
        <v>0</v>
      </c>
      <c r="AG230">
        <f t="shared" si="110"/>
        <v>6.1934129114659415E-3</v>
      </c>
      <c r="AH230">
        <f t="shared" si="111"/>
        <v>-4.7043641594072622E-2</v>
      </c>
      <c r="AI230">
        <f t="shared" si="112"/>
        <v>0.9988736343612622</v>
      </c>
      <c r="AJ230">
        <f t="shared" si="93"/>
        <v>97.49150375767509</v>
      </c>
      <c r="AK230">
        <f t="shared" si="94"/>
        <v>89.645141310733422</v>
      </c>
      <c r="AL230">
        <f t="shared" si="95"/>
        <v>172.50000000000006</v>
      </c>
      <c r="AM230">
        <f t="shared" si="96"/>
        <v>87.280318169706547</v>
      </c>
      <c r="AN230">
        <f t="shared" si="97"/>
        <v>2.7196818302934629</v>
      </c>
      <c r="AO230">
        <f t="shared" si="98"/>
        <v>90</v>
      </c>
      <c r="AP230">
        <f t="shared" si="99"/>
        <v>7.9752346642917669</v>
      </c>
      <c r="AQ230">
        <f t="shared" si="100"/>
        <v>92.696397308658248</v>
      </c>
      <c r="AR230">
        <f t="shared" si="101"/>
        <v>97.499999999999972</v>
      </c>
    </row>
    <row r="231" spans="16:44" x14ac:dyDescent="0.3">
      <c r="P231">
        <v>229</v>
      </c>
      <c r="Q231">
        <f t="shared" si="102"/>
        <v>38.5</v>
      </c>
      <c r="R231">
        <f t="shared" si="113"/>
        <v>3420</v>
      </c>
      <c r="S231" s="11">
        <f t="shared" si="115"/>
        <v>9.5</v>
      </c>
      <c r="T231">
        <f t="shared" si="119"/>
        <v>301.25</v>
      </c>
      <c r="U231">
        <f t="shared" si="103"/>
        <v>-38.5</v>
      </c>
      <c r="V231" s="14">
        <f t="shared" si="114"/>
        <v>4.7159867157253732E-14</v>
      </c>
      <c r="W231">
        <f t="shared" si="104"/>
        <v>1.3118556878708247</v>
      </c>
      <c r="X231">
        <f t="shared" si="104"/>
        <v>9.9645332364468384</v>
      </c>
      <c r="Y231">
        <f t="shared" si="105"/>
        <v>0.43923611111108585</v>
      </c>
      <c r="Z231">
        <f t="shared" si="106"/>
        <v>10.060110154832138</v>
      </c>
      <c r="AA231">
        <f t="shared" si="107"/>
        <v>0.13040172201700054</v>
      </c>
      <c r="AB231">
        <f t="shared" si="108"/>
        <v>0.9904994163170876</v>
      </c>
      <c r="AC231">
        <f t="shared" si="109"/>
        <v>4.366116318319925E-2</v>
      </c>
      <c r="AD231">
        <f t="shared" si="117"/>
        <v>-0.9914448613738106</v>
      </c>
      <c r="AE231">
        <f t="shared" si="118"/>
        <v>0.13052619222004977</v>
      </c>
      <c r="AF231">
        <v>0</v>
      </c>
      <c r="AG231">
        <f t="shared" si="110"/>
        <v>-5.6989253782012252E-3</v>
      </c>
      <c r="AH231">
        <f t="shared" si="111"/>
        <v>-4.3287635879586304E-2</v>
      </c>
      <c r="AI231">
        <f t="shared" si="112"/>
        <v>0.99904639673515183</v>
      </c>
      <c r="AJ231">
        <f t="shared" si="93"/>
        <v>82.507193096329488</v>
      </c>
      <c r="AK231">
        <f t="shared" si="94"/>
        <v>90.326526139419599</v>
      </c>
      <c r="AL231">
        <f t="shared" si="95"/>
        <v>172.50000000000006</v>
      </c>
      <c r="AM231">
        <f t="shared" si="96"/>
        <v>87.49760413943666</v>
      </c>
      <c r="AN231">
        <f t="shared" si="97"/>
        <v>2.5023958605631145</v>
      </c>
      <c r="AO231">
        <f t="shared" si="98"/>
        <v>90</v>
      </c>
      <c r="AP231">
        <f t="shared" si="99"/>
        <v>7.9041871042394565</v>
      </c>
      <c r="AQ231">
        <f t="shared" si="100"/>
        <v>92.480974068989838</v>
      </c>
      <c r="AR231">
        <f t="shared" si="101"/>
        <v>82.500000000000114</v>
      </c>
    </row>
    <row r="232" spans="16:44" x14ac:dyDescent="0.3">
      <c r="P232">
        <v>230</v>
      </c>
      <c r="Q232">
        <f t="shared" si="102"/>
        <v>38.5</v>
      </c>
      <c r="R232">
        <f t="shared" si="113"/>
        <v>3435</v>
      </c>
      <c r="S232" s="11">
        <f t="shared" si="115"/>
        <v>9.5416666666666661</v>
      </c>
      <c r="T232">
        <f t="shared" si="119"/>
        <v>301.68923611111109</v>
      </c>
      <c r="U232">
        <f t="shared" si="103"/>
        <v>-37.188144312129175</v>
      </c>
      <c r="V232" s="14">
        <f t="shared" si="114"/>
        <v>9.9645332364468864</v>
      </c>
      <c r="W232">
        <f t="shared" si="104"/>
        <v>3.8461662664282272</v>
      </c>
      <c r="X232">
        <f t="shared" si="104"/>
        <v>9.2854667635530141</v>
      </c>
      <c r="Y232">
        <f t="shared" si="105"/>
        <v>0.40104166666668561</v>
      </c>
      <c r="Z232">
        <f t="shared" si="106"/>
        <v>10.058514919433232</v>
      </c>
      <c r="AA232">
        <f t="shared" si="107"/>
        <v>0.38237913819637176</v>
      </c>
      <c r="AB232">
        <f t="shared" si="108"/>
        <v>0.92314490140222638</v>
      </c>
      <c r="AC232">
        <f t="shared" si="109"/>
        <v>3.9870862635185425E-2</v>
      </c>
      <c r="AD232">
        <f t="shared" si="117"/>
        <v>-0.92387953251128807</v>
      </c>
      <c r="AE232">
        <f t="shared" si="118"/>
        <v>0.38268343236508634</v>
      </c>
      <c r="AF232">
        <v>0</v>
      </c>
      <c r="AG232">
        <f t="shared" si="110"/>
        <v>-1.5257918564589629E-2</v>
      </c>
      <c r="AH232">
        <f t="shared" si="111"/>
        <v>-3.6835873932216892E-2</v>
      </c>
      <c r="AI232">
        <f t="shared" si="112"/>
        <v>0.99920484101745932</v>
      </c>
      <c r="AJ232">
        <f t="shared" si="93"/>
        <v>67.518869974026742</v>
      </c>
      <c r="AK232">
        <f t="shared" si="94"/>
        <v>90.874248261569932</v>
      </c>
      <c r="AL232">
        <f t="shared" si="95"/>
        <v>157.5000000000002</v>
      </c>
      <c r="AM232">
        <f t="shared" si="96"/>
        <v>87.714962157223695</v>
      </c>
      <c r="AN232">
        <f t="shared" si="97"/>
        <v>2.2850378427762972</v>
      </c>
      <c r="AO232">
        <f t="shared" si="98"/>
        <v>90</v>
      </c>
      <c r="AP232">
        <f t="shared" si="99"/>
        <v>22.609736134328241</v>
      </c>
      <c r="AQ232">
        <f t="shared" si="100"/>
        <v>92.111017694837358</v>
      </c>
      <c r="AR232">
        <f t="shared" si="101"/>
        <v>67.500000000000213</v>
      </c>
    </row>
    <row r="233" spans="16:44" x14ac:dyDescent="0.3">
      <c r="P233">
        <v>231</v>
      </c>
      <c r="Q233">
        <f t="shared" si="102"/>
        <v>38.5</v>
      </c>
      <c r="R233">
        <f t="shared" si="113"/>
        <v>3450</v>
      </c>
      <c r="S233" s="11">
        <f t="shared" si="115"/>
        <v>9.5833333333333339</v>
      </c>
      <c r="T233">
        <f t="shared" si="119"/>
        <v>302.09027777777777</v>
      </c>
      <c r="U233">
        <f t="shared" si="103"/>
        <v>-33.341978045700948</v>
      </c>
      <c r="V233" s="14">
        <f t="shared" si="114"/>
        <v>19.249999999999901</v>
      </c>
      <c r="W233">
        <f t="shared" si="104"/>
        <v>6.1183669700188297</v>
      </c>
      <c r="X233">
        <f t="shared" si="104"/>
        <v>7.9736110756821397</v>
      </c>
      <c r="Y233">
        <f t="shared" si="105"/>
        <v>0.36284722222222854</v>
      </c>
      <c r="Z233">
        <f t="shared" si="106"/>
        <v>10.057064485859314</v>
      </c>
      <c r="AA233">
        <f t="shared" si="107"/>
        <v>0.60836509287789986</v>
      </c>
      <c r="AB233">
        <f t="shared" si="108"/>
        <v>0.79283682498937902</v>
      </c>
      <c r="AC233">
        <f t="shared" si="109"/>
        <v>3.6078840175720071E-2</v>
      </c>
      <c r="AD233">
        <f t="shared" si="117"/>
        <v>-0.79335334029123639</v>
      </c>
      <c r="AE233">
        <f t="shared" si="118"/>
        <v>0.6087614290087191</v>
      </c>
      <c r="AF233">
        <v>0</v>
      </c>
      <c r="AG233">
        <f t="shared" si="110"/>
        <v>-2.1963406302348536E-2</v>
      </c>
      <c r="AH233">
        <f t="shared" si="111"/>
        <v>-2.8623268367241175E-2</v>
      </c>
      <c r="AI233">
        <f t="shared" si="112"/>
        <v>0.99934894671059471</v>
      </c>
      <c r="AJ233">
        <f t="shared" si="93"/>
        <v>52.528617813240288</v>
      </c>
      <c r="AK233">
        <f t="shared" si="94"/>
        <v>91.258511681185198</v>
      </c>
      <c r="AL233">
        <f t="shared" si="95"/>
        <v>142.50000000000011</v>
      </c>
      <c r="AM233">
        <f t="shared" si="96"/>
        <v>87.932385999760271</v>
      </c>
      <c r="AN233">
        <f t="shared" si="97"/>
        <v>2.0676140002395633</v>
      </c>
      <c r="AO233">
        <f t="shared" si="98"/>
        <v>90</v>
      </c>
      <c r="AP233">
        <f t="shared" si="99"/>
        <v>37.548586860528715</v>
      </c>
      <c r="AQ233">
        <f t="shared" si="100"/>
        <v>91.64021649456221</v>
      </c>
      <c r="AR233">
        <f t="shared" si="101"/>
        <v>52.500000000000114</v>
      </c>
    </row>
    <row r="234" spans="16:44" x14ac:dyDescent="0.3">
      <c r="P234">
        <v>232</v>
      </c>
      <c r="Q234">
        <f t="shared" si="102"/>
        <v>38.5</v>
      </c>
      <c r="R234">
        <f t="shared" si="113"/>
        <v>3465</v>
      </c>
      <c r="S234" s="11">
        <f t="shared" si="115"/>
        <v>9.625</v>
      </c>
      <c r="T234">
        <f t="shared" si="119"/>
        <v>302.453125</v>
      </c>
      <c r="U234">
        <f t="shared" si="103"/>
        <v>-27.223611075682118</v>
      </c>
      <c r="V234" s="14">
        <f t="shared" si="114"/>
        <v>27.22361107568204</v>
      </c>
      <c r="W234">
        <f t="shared" si="104"/>
        <v>7.9736110756821184</v>
      </c>
      <c r="X234">
        <f t="shared" si="104"/>
        <v>6.1183669700188439</v>
      </c>
      <c r="Y234">
        <f t="shared" si="105"/>
        <v>0.32465277777777146</v>
      </c>
      <c r="Z234">
        <f t="shared" si="106"/>
        <v>10.055758916768886</v>
      </c>
      <c r="AA234">
        <f t="shared" si="107"/>
        <v>0.79293976135261179</v>
      </c>
      <c r="AB234">
        <f t="shared" si="108"/>
        <v>0.60844407872745587</v>
      </c>
      <c r="AC234">
        <f t="shared" si="109"/>
        <v>3.2285258672658079E-2</v>
      </c>
      <c r="AD234">
        <f t="shared" si="117"/>
        <v>-0.6087614290087211</v>
      </c>
      <c r="AE234">
        <f t="shared" si="118"/>
        <v>0.79335334029123483</v>
      </c>
      <c r="AF234">
        <v>0</v>
      </c>
      <c r="AG234">
        <f t="shared" si="110"/>
        <v>-2.5613617810119844E-2</v>
      </c>
      <c r="AH234">
        <f t="shared" si="111"/>
        <v>-1.9654020205483538E-2</v>
      </c>
      <c r="AI234">
        <f t="shared" si="112"/>
        <v>0.99947869515685006</v>
      </c>
      <c r="AJ234">
        <f t="shared" si="93"/>
        <v>37.538908261089951</v>
      </c>
      <c r="AK234">
        <f t="shared" si="94"/>
        <v>91.467712712390849</v>
      </c>
      <c r="AL234">
        <f t="shared" si="95"/>
        <v>127.50000000000004</v>
      </c>
      <c r="AM234">
        <f t="shared" si="96"/>
        <v>88.149869432385614</v>
      </c>
      <c r="AN234">
        <f t="shared" si="97"/>
        <v>1.8501305676143245</v>
      </c>
      <c r="AO234">
        <f t="shared" si="98"/>
        <v>90</v>
      </c>
      <c r="AP234">
        <f t="shared" si="99"/>
        <v>52.522915442145468</v>
      </c>
      <c r="AQ234">
        <f t="shared" si="100"/>
        <v>91.126164918768993</v>
      </c>
      <c r="AR234">
        <f t="shared" si="101"/>
        <v>37.500000000000036</v>
      </c>
    </row>
    <row r="235" spans="16:44" x14ac:dyDescent="0.3">
      <c r="P235">
        <v>233</v>
      </c>
      <c r="Q235">
        <f t="shared" si="102"/>
        <v>38.5</v>
      </c>
      <c r="R235">
        <f t="shared" si="113"/>
        <v>3480</v>
      </c>
      <c r="S235" s="11">
        <f t="shared" si="115"/>
        <v>9.6666666666666661</v>
      </c>
      <c r="T235">
        <f t="shared" si="119"/>
        <v>302.77777777777777</v>
      </c>
      <c r="U235">
        <f t="shared" si="103"/>
        <v>-19.25</v>
      </c>
      <c r="V235" s="14">
        <f t="shared" si="114"/>
        <v>33.341978045700884</v>
      </c>
      <c r="W235">
        <f t="shared" si="104"/>
        <v>9.2854667635527424</v>
      </c>
      <c r="X235">
        <f t="shared" si="104"/>
        <v>3.8461662664281917</v>
      </c>
      <c r="Y235">
        <f t="shared" si="105"/>
        <v>0.28645833333331439</v>
      </c>
      <c r="Z235">
        <f t="shared" si="106"/>
        <v>10.054598268592779</v>
      </c>
      <c r="AA235">
        <f t="shared" si="107"/>
        <v>0.92350450167237941</v>
      </c>
      <c r="AB235">
        <f t="shared" si="108"/>
        <v>0.38252808950530981</v>
      </c>
      <c r="AC235">
        <f t="shared" si="109"/>
        <v>2.8490281330096994E-2</v>
      </c>
      <c r="AD235">
        <f t="shared" si="117"/>
        <v>-0.38268343236509283</v>
      </c>
      <c r="AE235">
        <f t="shared" si="118"/>
        <v>0.92387953251128552</v>
      </c>
      <c r="AF235">
        <v>0</v>
      </c>
      <c r="AG235">
        <f t="shared" si="110"/>
        <v>-2.6321587796365016E-2</v>
      </c>
      <c r="AH235">
        <f t="shared" si="111"/>
        <v>-1.0902758648448641E-2</v>
      </c>
      <c r="AI235">
        <f t="shared" si="112"/>
        <v>0.99959406954509888</v>
      </c>
      <c r="AJ235">
        <f t="shared" si="93"/>
        <v>22.556083766847767</v>
      </c>
      <c r="AK235">
        <f t="shared" si="94"/>
        <v>91.508290088776278</v>
      </c>
      <c r="AL235">
        <f t="shared" si="95"/>
        <v>112.5000000000002</v>
      </c>
      <c r="AM235">
        <f t="shared" si="96"/>
        <v>88.367406210153064</v>
      </c>
      <c r="AN235">
        <f t="shared" si="97"/>
        <v>1.6325937898468752</v>
      </c>
      <c r="AO235">
        <f t="shared" si="98"/>
        <v>90</v>
      </c>
      <c r="AP235">
        <f t="shared" si="99"/>
        <v>67.509633485804713</v>
      </c>
      <c r="AQ235">
        <f t="shared" si="100"/>
        <v>90.624694432275788</v>
      </c>
      <c r="AR235">
        <f t="shared" si="101"/>
        <v>22.500000000000192</v>
      </c>
    </row>
    <row r="236" spans="16:44" x14ac:dyDescent="0.3">
      <c r="P236">
        <v>234</v>
      </c>
      <c r="Q236">
        <f t="shared" si="102"/>
        <v>38.5</v>
      </c>
      <c r="R236">
        <f t="shared" si="113"/>
        <v>3495</v>
      </c>
      <c r="S236" s="11">
        <f t="shared" si="115"/>
        <v>9.7083333333333339</v>
      </c>
      <c r="T236">
        <f t="shared" si="119"/>
        <v>303.06423611111109</v>
      </c>
      <c r="U236">
        <f t="shared" si="103"/>
        <v>-9.9645332364472576</v>
      </c>
      <c r="V236" s="14">
        <f t="shared" si="114"/>
        <v>37.188144312129076</v>
      </c>
      <c r="W236">
        <f t="shared" si="104"/>
        <v>9.9645332364470978</v>
      </c>
      <c r="X236">
        <f t="shared" si="104"/>
        <v>1.3118556878709242</v>
      </c>
      <c r="Y236">
        <f t="shared" si="105"/>
        <v>0.24826388888891415</v>
      </c>
      <c r="Z236">
        <f t="shared" si="106"/>
        <v>10.053582591523503</v>
      </c>
      <c r="AA236">
        <f t="shared" si="107"/>
        <v>0.99114252513810497</v>
      </c>
      <c r="AB236">
        <f t="shared" si="108"/>
        <v>0.13048638889951447</v>
      </c>
      <c r="AC236">
        <f t="shared" si="109"/>
        <v>2.4694071653445549E-2</v>
      </c>
      <c r="AD236">
        <f t="shared" si="117"/>
        <v>-0.13052619222005618</v>
      </c>
      <c r="AE236">
        <f t="shared" si="118"/>
        <v>0.99144486137380983</v>
      </c>
      <c r="AF236">
        <v>0</v>
      </c>
      <c r="AG236">
        <f t="shared" si="110"/>
        <v>-2.4482810447205249E-2</v>
      </c>
      <c r="AH236">
        <f t="shared" si="111"/>
        <v>-3.2232231433334743E-3</v>
      </c>
      <c r="AI236">
        <f t="shared" si="112"/>
        <v>0.9996950549168353</v>
      </c>
      <c r="AJ236">
        <f t="shared" si="93"/>
        <v>7.6315662551371162</v>
      </c>
      <c r="AK236">
        <f t="shared" si="94"/>
        <v>91.402901884823848</v>
      </c>
      <c r="AL236">
        <f t="shared" si="95"/>
        <v>97.50000000000027</v>
      </c>
      <c r="AM236">
        <f t="shared" si="96"/>
        <v>88.584990078900276</v>
      </c>
      <c r="AN236">
        <f t="shared" si="97"/>
        <v>1.4150099210998934</v>
      </c>
      <c r="AO236">
        <f t="shared" si="98"/>
        <v>90</v>
      </c>
      <c r="AP236">
        <f t="shared" si="99"/>
        <v>82.502300235081151</v>
      </c>
      <c r="AQ236">
        <f t="shared" si="100"/>
        <v>90.184677402316908</v>
      </c>
      <c r="AR236">
        <f t="shared" si="101"/>
        <v>7.5000000000002585</v>
      </c>
    </row>
    <row r="237" spans="16:44" x14ac:dyDescent="0.3">
      <c r="P237">
        <v>235</v>
      </c>
      <c r="Q237">
        <f t="shared" si="102"/>
        <v>38.5</v>
      </c>
      <c r="R237">
        <f t="shared" si="113"/>
        <v>3510</v>
      </c>
      <c r="S237" s="11">
        <f t="shared" si="115"/>
        <v>9.75</v>
      </c>
      <c r="T237">
        <f t="shared" si="119"/>
        <v>303.3125</v>
      </c>
      <c r="U237">
        <f t="shared" si="103"/>
        <v>-1.6036775856917429E-13</v>
      </c>
      <c r="V237" s="14">
        <f t="shared" si="114"/>
        <v>38.5</v>
      </c>
      <c r="W237">
        <f t="shared" si="104"/>
        <v>9.9645332364471102</v>
      </c>
      <c r="X237">
        <f t="shared" si="104"/>
        <v>-1.3118556878708461</v>
      </c>
      <c r="Y237">
        <f t="shared" si="105"/>
        <v>0.21006944444445708</v>
      </c>
      <c r="Z237">
        <f t="shared" si="106"/>
        <v>10.052711929501781</v>
      </c>
      <c r="AA237">
        <f t="shared" si="107"/>
        <v>0.99122836766107936</v>
      </c>
      <c r="AB237">
        <f t="shared" si="108"/>
        <v>-0.13049769028205532</v>
      </c>
      <c r="AC237">
        <f t="shared" si="109"/>
        <v>2.0896793414318823E-2</v>
      </c>
      <c r="AD237">
        <f t="shared" si="117"/>
        <v>0.13052619222004838</v>
      </c>
      <c r="AE237">
        <f t="shared" si="118"/>
        <v>0.99144486137381083</v>
      </c>
      <c r="AF237">
        <v>0</v>
      </c>
      <c r="AG237">
        <f t="shared" si="110"/>
        <v>-2.0718018449816487E-2</v>
      </c>
      <c r="AH237">
        <f t="shared" si="111"/>
        <v>2.7275788739800199E-3</v>
      </c>
      <c r="AI237">
        <f t="shared" si="112"/>
        <v>0.99978163817155552</v>
      </c>
      <c r="AJ237">
        <f t="shared" si="93"/>
        <v>7.5944409208356518</v>
      </c>
      <c r="AK237">
        <f t="shared" si="94"/>
        <v>91.18713995463753</v>
      </c>
      <c r="AL237">
        <f t="shared" si="95"/>
        <v>82.500000000000185</v>
      </c>
      <c r="AM237">
        <f t="shared" si="96"/>
        <v>88.802614776325029</v>
      </c>
      <c r="AN237">
        <f t="shared" si="97"/>
        <v>1.1973852236751465</v>
      </c>
      <c r="AO237">
        <f t="shared" si="98"/>
        <v>90</v>
      </c>
      <c r="AP237">
        <f t="shared" si="99"/>
        <v>97.498352870917316</v>
      </c>
      <c r="AQ237">
        <f t="shared" si="100"/>
        <v>89.843721048453759</v>
      </c>
      <c r="AR237">
        <f t="shared" si="101"/>
        <v>7.4999999999998144</v>
      </c>
    </row>
    <row r="238" spans="16:44" x14ac:dyDescent="0.3">
      <c r="P238">
        <v>236</v>
      </c>
      <c r="Q238">
        <f t="shared" si="102"/>
        <v>38.5</v>
      </c>
      <c r="R238">
        <f t="shared" si="113"/>
        <v>3525</v>
      </c>
      <c r="S238" s="11">
        <f t="shared" si="115"/>
        <v>9.7916666666666661</v>
      </c>
      <c r="T238">
        <f t="shared" si="119"/>
        <v>303.52256944444446</v>
      </c>
      <c r="U238">
        <f t="shared" si="103"/>
        <v>9.9645332364469503</v>
      </c>
      <c r="V238" s="14">
        <f t="shared" si="114"/>
        <v>37.188144312129154</v>
      </c>
      <c r="W238">
        <f t="shared" si="104"/>
        <v>9.2854667635530106</v>
      </c>
      <c r="X238">
        <f t="shared" si="104"/>
        <v>-3.8461662664282414</v>
      </c>
      <c r="Y238">
        <f t="shared" si="105"/>
        <v>0.171875</v>
      </c>
      <c r="Z238">
        <f t="shared" si="106"/>
        <v>10.051986320209712</v>
      </c>
      <c r="AA238">
        <f t="shared" si="107"/>
        <v>0.9237444687807026</v>
      </c>
      <c r="AB238">
        <f t="shared" si="108"/>
        <v>-0.38262748713609468</v>
      </c>
      <c r="AC238">
        <f t="shared" si="109"/>
        <v>1.7098610615340969E-2</v>
      </c>
      <c r="AD238">
        <f t="shared" si="117"/>
        <v>0.38268343236508773</v>
      </c>
      <c r="AE238">
        <f t="shared" si="118"/>
        <v>0.92387953251128763</v>
      </c>
      <c r="AF238">
        <v>0</v>
      </c>
      <c r="AG238">
        <f t="shared" si="110"/>
        <v>-1.5797056381893756E-2</v>
      </c>
      <c r="AH238">
        <f t="shared" si="111"/>
        <v>6.5433549989528071E-3</v>
      </c>
      <c r="AI238">
        <f t="shared" si="112"/>
        <v>0.99985380807147239</v>
      </c>
      <c r="AJ238">
        <f t="shared" si="93"/>
        <v>22.520213281102105</v>
      </c>
      <c r="AK238">
        <f t="shared" si="94"/>
        <v>90.905142307997934</v>
      </c>
      <c r="AL238">
        <f t="shared" si="95"/>
        <v>67.500000000000128</v>
      </c>
      <c r="AM238">
        <f t="shared" si="96"/>
        <v>89.020274033061881</v>
      </c>
      <c r="AN238">
        <f t="shared" si="97"/>
        <v>0.97972596693845282</v>
      </c>
      <c r="AO238">
        <f t="shared" si="98"/>
        <v>90</v>
      </c>
      <c r="AP238">
        <f t="shared" si="99"/>
        <v>112.49653051594356</v>
      </c>
      <c r="AQ238">
        <f t="shared" si="100"/>
        <v>89.625090699350523</v>
      </c>
      <c r="AR238">
        <f t="shared" si="101"/>
        <v>22.499999999999876</v>
      </c>
    </row>
    <row r="239" spans="16:44" x14ac:dyDescent="0.3">
      <c r="P239">
        <v>237</v>
      </c>
      <c r="Q239">
        <f t="shared" si="102"/>
        <v>38.5</v>
      </c>
      <c r="R239">
        <f t="shared" si="113"/>
        <v>3540</v>
      </c>
      <c r="S239" s="11">
        <f t="shared" si="115"/>
        <v>9.8333333333333339</v>
      </c>
      <c r="T239">
        <f t="shared" si="119"/>
        <v>303.69444444444446</v>
      </c>
      <c r="U239">
        <f t="shared" si="103"/>
        <v>19.249999999999961</v>
      </c>
      <c r="V239" s="14">
        <f t="shared" si="114"/>
        <v>33.341978045700913</v>
      </c>
      <c r="W239">
        <f t="shared" si="104"/>
        <v>7.9736110756819336</v>
      </c>
      <c r="X239">
        <f t="shared" si="104"/>
        <v>-6.1183669700186485</v>
      </c>
      <c r="Y239">
        <f t="shared" si="105"/>
        <v>0.13368055555554292</v>
      </c>
      <c r="Z239">
        <f t="shared" si="106"/>
        <v>10.051405795061028</v>
      </c>
      <c r="AA239">
        <f t="shared" si="107"/>
        <v>0.79328317234987544</v>
      </c>
      <c r="AB239">
        <f t="shared" si="108"/>
        <v>-0.60870758725361962</v>
      </c>
      <c r="AC239">
        <f t="shared" si="109"/>
        <v>1.3299687454786643E-2</v>
      </c>
      <c r="AD239">
        <f t="shared" si="117"/>
        <v>0.60876142900871766</v>
      </c>
      <c r="AE239">
        <f t="shared" si="118"/>
        <v>0.7933533402912375</v>
      </c>
      <c r="AF239">
        <v>0</v>
      </c>
      <c r="AG239">
        <f t="shared" si="110"/>
        <v>-1.055135146708445E-2</v>
      </c>
      <c r="AH239">
        <f t="shared" si="111"/>
        <v>8.0963367403452322E-3</v>
      </c>
      <c r="AI239">
        <f t="shared" si="112"/>
        <v>0.9999115552455653</v>
      </c>
      <c r="AJ239">
        <f t="shared" si="93"/>
        <v>37.506603613180012</v>
      </c>
      <c r="AK239">
        <f t="shared" si="94"/>
        <v>90.604559125274108</v>
      </c>
      <c r="AL239">
        <f t="shared" si="95"/>
        <v>52.500000000000213</v>
      </c>
      <c r="AM239">
        <f t="shared" si="96"/>
        <v>89.237961573764665</v>
      </c>
      <c r="AN239">
        <f t="shared" si="97"/>
        <v>0.76203842623490714</v>
      </c>
      <c r="AO239">
        <f t="shared" si="98"/>
        <v>90</v>
      </c>
      <c r="AP239">
        <f t="shared" si="99"/>
        <v>127.49611166317096</v>
      </c>
      <c r="AQ239">
        <f t="shared" si="100"/>
        <v>89.536109007106589</v>
      </c>
      <c r="AR239">
        <f t="shared" si="101"/>
        <v>37.49999999999978</v>
      </c>
    </row>
    <row r="240" spans="16:44" x14ac:dyDescent="0.3">
      <c r="P240">
        <v>238</v>
      </c>
      <c r="Q240">
        <f t="shared" si="102"/>
        <v>38.5</v>
      </c>
      <c r="R240">
        <f t="shared" si="113"/>
        <v>3555</v>
      </c>
      <c r="S240" s="11">
        <f t="shared" si="115"/>
        <v>9.875</v>
      </c>
      <c r="T240">
        <f t="shared" si="119"/>
        <v>303.828125</v>
      </c>
      <c r="U240">
        <f t="shared" si="103"/>
        <v>27.223611075681895</v>
      </c>
      <c r="V240" s="14">
        <f t="shared" si="114"/>
        <v>27.223611075682264</v>
      </c>
      <c r="W240">
        <f t="shared" si="104"/>
        <v>6.1183669700190251</v>
      </c>
      <c r="X240">
        <f t="shared" si="104"/>
        <v>-7.9736110756823209</v>
      </c>
      <c r="Y240">
        <f t="shared" si="105"/>
        <v>9.5486111111085847E-2</v>
      </c>
      <c r="Z240">
        <f t="shared" si="106"/>
        <v>10.050970379196164</v>
      </c>
      <c r="AA240">
        <f t="shared" si="107"/>
        <v>0.6087339569404191</v>
      </c>
      <c r="AB240">
        <f t="shared" si="108"/>
        <v>-0.793317537994776</v>
      </c>
      <c r="AC240">
        <f t="shared" si="109"/>
        <v>9.5001882911451233E-3</v>
      </c>
      <c r="AD240">
        <f t="shared" si="117"/>
        <v>0.79335334029123361</v>
      </c>
      <c r="AE240">
        <f t="shared" si="118"/>
        <v>0.60876142900872265</v>
      </c>
      <c r="AF240">
        <v>0</v>
      </c>
      <c r="AG240">
        <f t="shared" si="110"/>
        <v>-5.7833481999694401E-3</v>
      </c>
      <c r="AH240">
        <f t="shared" si="111"/>
        <v>7.5370061141756504E-3</v>
      </c>
      <c r="AI240">
        <f t="shared" si="112"/>
        <v>0.99995487219295698</v>
      </c>
      <c r="AJ240">
        <f t="shared" si="93"/>
        <v>52.501983999533891</v>
      </c>
      <c r="AK240">
        <f t="shared" si="94"/>
        <v>90.331363290521438</v>
      </c>
      <c r="AL240">
        <f t="shared" si="95"/>
        <v>37.500000000000142</v>
      </c>
      <c r="AM240">
        <f t="shared" si="96"/>
        <v>89.455671118190224</v>
      </c>
      <c r="AN240">
        <f t="shared" si="97"/>
        <v>0.54432888180935135</v>
      </c>
      <c r="AO240">
        <f t="shared" si="98"/>
        <v>90</v>
      </c>
      <c r="AP240">
        <f t="shared" si="99"/>
        <v>142.49663046674476</v>
      </c>
      <c r="AQ240">
        <f t="shared" si="100"/>
        <v>89.56815727085143</v>
      </c>
      <c r="AR240">
        <f t="shared" si="101"/>
        <v>52.499999999999851</v>
      </c>
    </row>
    <row r="241" spans="16:44" x14ac:dyDescent="0.3">
      <c r="P241">
        <v>239</v>
      </c>
      <c r="Q241">
        <f t="shared" si="102"/>
        <v>38.5</v>
      </c>
      <c r="R241">
        <f t="shared" si="113"/>
        <v>3570</v>
      </c>
      <c r="S241" s="11">
        <f t="shared" si="115"/>
        <v>9.9166666666666661</v>
      </c>
      <c r="T241">
        <f t="shared" si="119"/>
        <v>303.92361111111109</v>
      </c>
      <c r="U241">
        <f t="shared" si="103"/>
        <v>33.34197804570092</v>
      </c>
      <c r="V241" s="14">
        <f t="shared" si="114"/>
        <v>19.249999999999943</v>
      </c>
      <c r="W241">
        <f t="shared" si="104"/>
        <v>3.8461662664281704</v>
      </c>
      <c r="X241">
        <f t="shared" si="104"/>
        <v>-9.2854667635527477</v>
      </c>
      <c r="Y241">
        <f t="shared" si="105"/>
        <v>5.7291666666685614E-2</v>
      </c>
      <c r="Z241">
        <f t="shared" si="106"/>
        <v>10.050680091472525</v>
      </c>
      <c r="AA241">
        <f t="shared" si="107"/>
        <v>0.38267721501666746</v>
      </c>
      <c r="AB241">
        <f t="shared" si="108"/>
        <v>-0.92386452250440032</v>
      </c>
      <c r="AC241">
        <f t="shared" si="109"/>
        <v>5.7002776076113086E-3</v>
      </c>
      <c r="AD241">
        <f t="shared" si="117"/>
        <v>0.92387953251128629</v>
      </c>
      <c r="AE241">
        <f t="shared" si="118"/>
        <v>0.38268343236509095</v>
      </c>
      <c r="AF241">
        <v>0</v>
      </c>
      <c r="AG241">
        <f t="shared" si="110"/>
        <v>-2.1814018003145645E-3</v>
      </c>
      <c r="AH241">
        <f t="shared" si="111"/>
        <v>5.2663698113044896E-3</v>
      </c>
      <c r="AI241">
        <f t="shared" si="112"/>
        <v>0.99998375328562039</v>
      </c>
      <c r="AJ241">
        <f t="shared" si="93"/>
        <v>67.500385577681214</v>
      </c>
      <c r="AK241">
        <f t="shared" si="94"/>
        <v>90.12498521570437</v>
      </c>
      <c r="AL241">
        <f t="shared" si="95"/>
        <v>22.500000000000064</v>
      </c>
      <c r="AM241">
        <f t="shared" si="96"/>
        <v>89.673396382283798</v>
      </c>
      <c r="AN241">
        <f t="shared" si="97"/>
        <v>0.32660361771446317</v>
      </c>
      <c r="AO241">
        <f t="shared" si="98"/>
        <v>90</v>
      </c>
      <c r="AP241">
        <f t="shared" si="99"/>
        <v>157.497752791843</v>
      </c>
      <c r="AQ241">
        <f t="shared" si="100"/>
        <v>89.69825784166062</v>
      </c>
      <c r="AR241">
        <f t="shared" si="101"/>
        <v>67.499999999999929</v>
      </c>
    </row>
    <row r="242" spans="16:44" x14ac:dyDescent="0.3">
      <c r="P242">
        <v>240</v>
      </c>
      <c r="Q242">
        <f t="shared" si="102"/>
        <v>38.5</v>
      </c>
      <c r="R242">
        <f t="shared" si="113"/>
        <v>3585</v>
      </c>
      <c r="S242" s="11">
        <f t="shared" si="115"/>
        <v>9.9583333333333339</v>
      </c>
      <c r="T242">
        <f t="shared" si="119"/>
        <v>303.98090277777777</v>
      </c>
      <c r="U242">
        <f t="shared" si="103"/>
        <v>37.18814431212909</v>
      </c>
      <c r="V242" s="14">
        <f t="shared" si="114"/>
        <v>9.9645332364471955</v>
      </c>
      <c r="W242">
        <f>U244-U242</f>
        <v>1.31185568787091</v>
      </c>
      <c r="X242">
        <f>V244-V242</f>
        <v>-9.9645332364471013</v>
      </c>
      <c r="Y242">
        <f>T244-T242</f>
        <v>1.9097222222228538E-2</v>
      </c>
      <c r="Z242">
        <f t="shared" si="106"/>
        <v>10.050534944467126</v>
      </c>
      <c r="AA242">
        <f t="shared" si="107"/>
        <v>0.13052595659031002</v>
      </c>
      <c r="AB242">
        <f t="shared" si="108"/>
        <v>-0.99144307158820744</v>
      </c>
      <c r="AC242">
        <f t="shared" si="109"/>
        <v>1.9001199764736565E-3</v>
      </c>
      <c r="AD242">
        <f t="shared" si="117"/>
        <v>0.99144486137381005</v>
      </c>
      <c r="AE242">
        <f t="shared" si="118"/>
        <v>0.13052619222005474</v>
      </c>
      <c r="AF242">
        <v>0</v>
      </c>
      <c r="AG242">
        <f t="shared" si="110"/>
        <v>-2.4801542529036638E-4</v>
      </c>
      <c r="AH242">
        <f t="shared" si="111"/>
        <v>1.8838641866685316E-3</v>
      </c>
      <c r="AI242">
        <f t="shared" si="112"/>
        <v>0.99999819477040808</v>
      </c>
      <c r="AJ242">
        <f t="shared" si="93"/>
        <v>82.500013617085571</v>
      </c>
      <c r="AK242">
        <f t="shared" si="94"/>
        <v>90.014210237268955</v>
      </c>
      <c r="AL242">
        <f t="shared" si="95"/>
        <v>7.5000000000001563</v>
      </c>
      <c r="AM242">
        <f t="shared" si="96"/>
        <v>89.891131079268405</v>
      </c>
      <c r="AN242">
        <f t="shared" si="97"/>
        <v>0.10886892073153125</v>
      </c>
      <c r="AO242">
        <f t="shared" si="98"/>
        <v>90</v>
      </c>
      <c r="AP242">
        <f t="shared" si="99"/>
        <v>172.49921439659144</v>
      </c>
      <c r="AQ242">
        <f t="shared" si="100"/>
        <v>89.892062469083939</v>
      </c>
      <c r="AR242">
        <f t="shared" si="101"/>
        <v>82.499999999999815</v>
      </c>
    </row>
    <row r="243" spans="16:44" x14ac:dyDescent="0.3">
      <c r="S243" s="11"/>
      <c r="V243" s="14"/>
    </row>
    <row r="244" spans="16:44" x14ac:dyDescent="0.3">
      <c r="P244">
        <v>241</v>
      </c>
      <c r="Q244">
        <f t="shared" si="102"/>
        <v>38.5</v>
      </c>
      <c r="R244">
        <f>R242+$D$18</f>
        <v>3600</v>
      </c>
      <c r="S244" s="11">
        <f t="shared" si="115"/>
        <v>10</v>
      </c>
      <c r="T244">
        <f>IF(S244&lt;=1,R244^2/(360^2/$K$6),IF(S244&gt;$J$7,(R244-$B$7*360)^2/(360^2/(-$K$6))+$B$10,$B$12/(($J$8-2)*360)*$D$18+T242))</f>
        <v>304</v>
      </c>
      <c r="U244">
        <f t="shared" si="103"/>
        <v>38.5</v>
      </c>
      <c r="V244" s="14">
        <f t="shared" si="114"/>
        <v>9.4336431027963741E-14</v>
      </c>
      <c r="W244">
        <f t="shared" si="104"/>
        <v>-1.3118556878707892</v>
      </c>
      <c r="X244">
        <f t="shared" si="104"/>
        <v>-9.9645332364468437</v>
      </c>
      <c r="Y244">
        <f t="shared" si="105"/>
        <v>-1.9097222222228538E-2</v>
      </c>
      <c r="Z244">
        <f t="shared" si="106"/>
        <v>10.050534944466856</v>
      </c>
      <c r="AA244">
        <f t="shared" si="107"/>
        <v>-0.1305259565903015</v>
      </c>
      <c r="AB244">
        <f t="shared" si="108"/>
        <v>-0.99144307158820844</v>
      </c>
      <c r="AC244">
        <f t="shared" si="109"/>
        <v>-1.9001199764737077E-3</v>
      </c>
      <c r="AD244">
        <f t="shared" si="117"/>
        <v>0.99144486137381116</v>
      </c>
      <c r="AE244">
        <f t="shared" si="118"/>
        <v>-0.13052619222004624</v>
      </c>
      <c r="AF244">
        <v>0</v>
      </c>
      <c r="AG244">
        <f t="shared" si="110"/>
        <v>-2.4801542529035694E-4</v>
      </c>
      <c r="AH244">
        <f t="shared" si="111"/>
        <v>-1.8838641866685845E-3</v>
      </c>
      <c r="AI244">
        <f t="shared" si="112"/>
        <v>0.99999819477040797</v>
      </c>
      <c r="AJ244">
        <f t="shared" si="93"/>
        <v>97.499986382913946</v>
      </c>
      <c r="AK244">
        <f t="shared" si="94"/>
        <v>90.014210237268955</v>
      </c>
      <c r="AL244">
        <f t="shared" si="95"/>
        <v>7.499999999999674</v>
      </c>
      <c r="AM244">
        <f t="shared" si="96"/>
        <v>90.108868920731581</v>
      </c>
      <c r="AN244">
        <f t="shared" si="97"/>
        <v>0.10886892073487718</v>
      </c>
      <c r="AO244">
        <f t="shared" si="98"/>
        <v>90</v>
      </c>
      <c r="AP244">
        <f t="shared" si="99"/>
        <v>172.49921439659192</v>
      </c>
      <c r="AQ244">
        <f t="shared" si="100"/>
        <v>90.107937530916075</v>
      </c>
      <c r="AR244">
        <f t="shared" si="101"/>
        <v>97.499999999999687</v>
      </c>
    </row>
    <row r="245" spans="16:44" x14ac:dyDescent="0.3">
      <c r="P245">
        <v>242</v>
      </c>
      <c r="Q245">
        <f t="shared" si="102"/>
        <v>38.5</v>
      </c>
      <c r="R245">
        <f t="shared" si="113"/>
        <v>3615</v>
      </c>
      <c r="S245" s="11">
        <f t="shared" si="115"/>
        <v>10.041666666666666</v>
      </c>
      <c r="T245">
        <f>IF(S245&lt;=1,R245^2/(360^2/$K$6),IF(S245&gt;$J$7,(R245-$B$7*360)^2/(360^2/(-$K$6))+$B$10,$B$12/(($J$8-2)*360)*$D$18+T244))</f>
        <v>303.98090277777777</v>
      </c>
      <c r="U245">
        <f t="shared" si="103"/>
        <v>37.188144312129211</v>
      </c>
      <c r="V245" s="14">
        <f t="shared" si="114"/>
        <v>-9.9645332364467496</v>
      </c>
      <c r="W245">
        <f t="shared" si="104"/>
        <v>-3.8461662664283338</v>
      </c>
      <c r="X245">
        <f t="shared" si="104"/>
        <v>-9.2854667635532682</v>
      </c>
      <c r="Y245">
        <f t="shared" si="105"/>
        <v>-5.7291666666685614E-2</v>
      </c>
      <c r="Z245">
        <f t="shared" si="106"/>
        <v>10.050680091473069</v>
      </c>
      <c r="AA245">
        <f t="shared" si="107"/>
        <v>-0.38267721501666302</v>
      </c>
      <c r="AB245">
        <f t="shared" si="108"/>
        <v>-0.92386452250440221</v>
      </c>
      <c r="AC245">
        <f t="shared" si="109"/>
        <v>-5.7002776076109998E-3</v>
      </c>
      <c r="AD245">
        <f t="shared" si="117"/>
        <v>0.92387953251128807</v>
      </c>
      <c r="AE245">
        <f t="shared" si="118"/>
        <v>-0.38268343236508645</v>
      </c>
      <c r="AF245">
        <v>0</v>
      </c>
      <c r="AG245">
        <f t="shared" si="110"/>
        <v>-2.181401800314421E-3</v>
      </c>
      <c r="AH245">
        <f t="shared" si="111"/>
        <v>-5.2663698113042138E-3</v>
      </c>
      <c r="AI245">
        <f t="shared" si="112"/>
        <v>0.99998375328562028</v>
      </c>
      <c r="AJ245">
        <f t="shared" si="93"/>
        <v>112.49961442231852</v>
      </c>
      <c r="AK245">
        <f t="shared" si="94"/>
        <v>90.12498521570437</v>
      </c>
      <c r="AL245">
        <f t="shared" si="95"/>
        <v>22.499999999999797</v>
      </c>
      <c r="AM245">
        <f t="shared" si="96"/>
        <v>90.326603617716174</v>
      </c>
      <c r="AN245">
        <f t="shared" si="97"/>
        <v>0.32660361771558272</v>
      </c>
      <c r="AO245">
        <f t="shared" si="98"/>
        <v>90</v>
      </c>
      <c r="AP245">
        <f t="shared" si="99"/>
        <v>157.49775279184328</v>
      </c>
      <c r="AQ245">
        <f t="shared" si="100"/>
        <v>90.30174215833938</v>
      </c>
      <c r="AR245">
        <f t="shared" si="101"/>
        <v>112.4999999999998</v>
      </c>
    </row>
    <row r="246" spans="16:44" x14ac:dyDescent="0.3">
      <c r="P246">
        <v>243</v>
      </c>
      <c r="Q246">
        <f t="shared" si="102"/>
        <v>38.5</v>
      </c>
      <c r="R246">
        <f t="shared" si="113"/>
        <v>3630</v>
      </c>
      <c r="S246" s="11">
        <f t="shared" si="115"/>
        <v>10.083333333333334</v>
      </c>
      <c r="T246">
        <f t="shared" ref="T246:T309" si="120">IF(S246&lt;=1,R246^2/(360^2/$K$6),IF(S246&gt;$J$7,(R246-$B$7*360)^2/(360^2/(-$K$6))+$B$10,$B$12/(($J$8-2)*360)*$D$18+T245))</f>
        <v>303.92361111111109</v>
      </c>
      <c r="U246">
        <f t="shared" si="103"/>
        <v>33.341978045700877</v>
      </c>
      <c r="V246" s="14">
        <f t="shared" si="114"/>
        <v>-19.250000000000018</v>
      </c>
      <c r="W246">
        <f t="shared" si="104"/>
        <v>-6.1183669700186591</v>
      </c>
      <c r="X246">
        <f t="shared" si="104"/>
        <v>-7.973611075681923</v>
      </c>
      <c r="Y246">
        <f t="shared" si="105"/>
        <v>-9.5486111111085847E-2</v>
      </c>
      <c r="Z246">
        <f t="shared" si="106"/>
        <v>10.050970379195626</v>
      </c>
      <c r="AA246">
        <f t="shared" si="107"/>
        <v>-0.60873395694041521</v>
      </c>
      <c r="AB246">
        <f t="shared" si="108"/>
        <v>-0.79331753799477889</v>
      </c>
      <c r="AC246">
        <f t="shared" si="109"/>
        <v>-9.5001882911456316E-3</v>
      </c>
      <c r="AD246">
        <f t="shared" si="117"/>
        <v>0.79335334029123661</v>
      </c>
      <c r="AE246">
        <f t="shared" si="118"/>
        <v>-0.60876142900871888</v>
      </c>
      <c r="AF246">
        <v>0</v>
      </c>
      <c r="AG246">
        <f t="shared" si="110"/>
        <v>-5.7833481999697133E-3</v>
      </c>
      <c r="AH246">
        <f t="shared" si="111"/>
        <v>-7.5370061141760815E-3</v>
      </c>
      <c r="AI246">
        <f t="shared" si="112"/>
        <v>0.99995487219295698</v>
      </c>
      <c r="AJ246">
        <f t="shared" si="93"/>
        <v>127.49801600046584</v>
      </c>
      <c r="AK246">
        <f t="shared" si="94"/>
        <v>90.331363290521452</v>
      </c>
      <c r="AL246">
        <f t="shared" si="95"/>
        <v>37.499999999999865</v>
      </c>
      <c r="AM246">
        <f t="shared" si="96"/>
        <v>90.544328881809804</v>
      </c>
      <c r="AN246">
        <f t="shared" si="97"/>
        <v>0.54432888180935135</v>
      </c>
      <c r="AO246">
        <f t="shared" si="98"/>
        <v>90</v>
      </c>
      <c r="AP246">
        <f t="shared" si="99"/>
        <v>142.49663046674502</v>
      </c>
      <c r="AQ246">
        <f t="shared" si="100"/>
        <v>90.431842729148599</v>
      </c>
      <c r="AR246">
        <f t="shared" si="101"/>
        <v>127.49999999999987</v>
      </c>
    </row>
    <row r="247" spans="16:44" x14ac:dyDescent="0.3">
      <c r="P247">
        <v>244</v>
      </c>
      <c r="Q247">
        <f t="shared" si="102"/>
        <v>38.5</v>
      </c>
      <c r="R247">
        <f t="shared" si="113"/>
        <v>3645</v>
      </c>
      <c r="S247" s="11">
        <f t="shared" si="115"/>
        <v>10.125</v>
      </c>
      <c r="T247">
        <f t="shared" si="120"/>
        <v>303.828125</v>
      </c>
      <c r="U247">
        <f t="shared" si="103"/>
        <v>27.223611075682218</v>
      </c>
      <c r="V247" s="14">
        <f t="shared" si="114"/>
        <v>-27.223611075681941</v>
      </c>
      <c r="W247">
        <f t="shared" si="104"/>
        <v>-7.9736110756820935</v>
      </c>
      <c r="X247">
        <f t="shared" si="104"/>
        <v>-6.1183669700188794</v>
      </c>
      <c r="Y247">
        <f t="shared" si="105"/>
        <v>-0.13368055555554292</v>
      </c>
      <c r="Z247">
        <f t="shared" si="106"/>
        <v>10.051405795061294</v>
      </c>
      <c r="AA247">
        <f t="shared" si="107"/>
        <v>-0.79328317234987034</v>
      </c>
      <c r="AB247">
        <f t="shared" si="108"/>
        <v>-0.6087075872536265</v>
      </c>
      <c r="AC247">
        <f t="shared" si="109"/>
        <v>-1.3299687454786291E-2</v>
      </c>
      <c r="AD247">
        <f t="shared" si="117"/>
        <v>0.60876142900872443</v>
      </c>
      <c r="AE247">
        <f t="shared" si="118"/>
        <v>-0.79335334029123217</v>
      </c>
      <c r="AF247">
        <v>0</v>
      </c>
      <c r="AG247">
        <f t="shared" si="110"/>
        <v>-1.0551351467084099E-2</v>
      </c>
      <c r="AH247">
        <f t="shared" si="111"/>
        <v>-8.0963367403451073E-3</v>
      </c>
      <c r="AI247">
        <f t="shared" si="112"/>
        <v>0.9999115552455653</v>
      </c>
      <c r="AJ247">
        <f t="shared" si="93"/>
        <v>142.49339638681951</v>
      </c>
      <c r="AK247">
        <f t="shared" si="94"/>
        <v>90.604559125274079</v>
      </c>
      <c r="AL247">
        <f t="shared" si="95"/>
        <v>52.499999999999723</v>
      </c>
      <c r="AM247">
        <f t="shared" si="96"/>
        <v>90.762038426235307</v>
      </c>
      <c r="AN247">
        <f t="shared" si="97"/>
        <v>0.76203842623490714</v>
      </c>
      <c r="AO247">
        <f t="shared" si="98"/>
        <v>90</v>
      </c>
      <c r="AP247">
        <f t="shared" si="99"/>
        <v>127.49611166317145</v>
      </c>
      <c r="AQ247">
        <f t="shared" si="100"/>
        <v>90.463890992893411</v>
      </c>
      <c r="AR247">
        <f t="shared" si="101"/>
        <v>142.49999999999974</v>
      </c>
    </row>
    <row r="248" spans="16:44" x14ac:dyDescent="0.3">
      <c r="P248">
        <v>245</v>
      </c>
      <c r="Q248">
        <f t="shared" si="102"/>
        <v>38.5</v>
      </c>
      <c r="R248">
        <f t="shared" si="113"/>
        <v>3660</v>
      </c>
      <c r="S248" s="11">
        <f t="shared" si="115"/>
        <v>10.166666666666666</v>
      </c>
      <c r="T248">
        <f t="shared" si="120"/>
        <v>303.69444444444446</v>
      </c>
      <c r="U248">
        <f t="shared" si="103"/>
        <v>19.250000000000124</v>
      </c>
      <c r="V248" s="14">
        <f t="shared" si="114"/>
        <v>-33.34197804570082</v>
      </c>
      <c r="W248">
        <f t="shared" si="104"/>
        <v>-9.2854667635529928</v>
      </c>
      <c r="X248">
        <f t="shared" si="104"/>
        <v>-3.8461662664282912</v>
      </c>
      <c r="Y248">
        <f t="shared" si="105"/>
        <v>-0.171875</v>
      </c>
      <c r="Z248">
        <f t="shared" si="106"/>
        <v>10.051986320209714</v>
      </c>
      <c r="AA248">
        <f t="shared" si="107"/>
        <v>-0.92374446878070071</v>
      </c>
      <c r="AB248">
        <f t="shared" si="108"/>
        <v>-0.38262748713609956</v>
      </c>
      <c r="AC248">
        <f t="shared" si="109"/>
        <v>-1.7098610615340966E-2</v>
      </c>
      <c r="AD248">
        <f t="shared" si="117"/>
        <v>0.38268343236509256</v>
      </c>
      <c r="AE248">
        <f t="shared" si="118"/>
        <v>-0.92387953251128563</v>
      </c>
      <c r="AF248">
        <v>0</v>
      </c>
      <c r="AG248">
        <f t="shared" si="110"/>
        <v>-1.5797056381893718E-2</v>
      </c>
      <c r="AH248">
        <f t="shared" si="111"/>
        <v>-6.5433549989528878E-3</v>
      </c>
      <c r="AI248">
        <f t="shared" si="112"/>
        <v>0.99985380807147262</v>
      </c>
      <c r="AJ248">
        <f t="shared" si="93"/>
        <v>157.47978671889763</v>
      </c>
      <c r="AK248">
        <f t="shared" si="94"/>
        <v>90.905142307997934</v>
      </c>
      <c r="AL248">
        <f t="shared" si="95"/>
        <v>67.499999999999829</v>
      </c>
      <c r="AM248">
        <f t="shared" si="96"/>
        <v>90.979725966938119</v>
      </c>
      <c r="AN248">
        <f t="shared" si="97"/>
        <v>0.9797259669377022</v>
      </c>
      <c r="AO248">
        <f t="shared" si="98"/>
        <v>90</v>
      </c>
      <c r="AP248">
        <f t="shared" si="99"/>
        <v>112.49653051594385</v>
      </c>
      <c r="AQ248">
        <f t="shared" si="100"/>
        <v>90.374909300649463</v>
      </c>
      <c r="AR248">
        <f t="shared" si="101"/>
        <v>157.49999999999983</v>
      </c>
    </row>
    <row r="249" spans="16:44" x14ac:dyDescent="0.3">
      <c r="P249">
        <v>246</v>
      </c>
      <c r="Q249">
        <f t="shared" si="102"/>
        <v>38.5</v>
      </c>
      <c r="R249">
        <f t="shared" si="113"/>
        <v>3675</v>
      </c>
      <c r="S249" s="11">
        <f t="shared" si="115"/>
        <v>10.208333333333334</v>
      </c>
      <c r="T249">
        <f t="shared" si="120"/>
        <v>303.52256944444446</v>
      </c>
      <c r="U249">
        <f t="shared" si="103"/>
        <v>9.9645332364471315</v>
      </c>
      <c r="V249" s="14">
        <f t="shared" si="114"/>
        <v>-37.188144312129111</v>
      </c>
      <c r="W249">
        <f t="shared" si="104"/>
        <v>-9.9645332364473767</v>
      </c>
      <c r="X249">
        <f t="shared" si="104"/>
        <v>-1.3118556878708887</v>
      </c>
      <c r="Y249">
        <f t="shared" si="105"/>
        <v>-0.21006944444445708</v>
      </c>
      <c r="Z249">
        <f t="shared" si="106"/>
        <v>10.052711929502051</v>
      </c>
      <c r="AA249">
        <f t="shared" si="107"/>
        <v>-0.99122836766107925</v>
      </c>
      <c r="AB249">
        <f t="shared" si="108"/>
        <v>-0.13049769028205604</v>
      </c>
      <c r="AC249">
        <f t="shared" si="109"/>
        <v>-2.0896793414318261E-2</v>
      </c>
      <c r="AD249">
        <f t="shared" si="117"/>
        <v>0.1305261922200491</v>
      </c>
      <c r="AE249">
        <f t="shared" si="118"/>
        <v>-0.99144486137381083</v>
      </c>
      <c r="AF249">
        <v>0</v>
      </c>
      <c r="AG249">
        <f t="shared" si="110"/>
        <v>-2.0718018449815932E-2</v>
      </c>
      <c r="AH249">
        <f t="shared" si="111"/>
        <v>-2.7275788739799614E-3</v>
      </c>
      <c r="AI249">
        <f t="shared" si="112"/>
        <v>0.99978163817155552</v>
      </c>
      <c r="AJ249">
        <f t="shared" si="93"/>
        <v>172.40555907916433</v>
      </c>
      <c r="AK249">
        <f t="shared" si="94"/>
        <v>91.187139954637516</v>
      </c>
      <c r="AL249">
        <f t="shared" si="95"/>
        <v>82.500000000000156</v>
      </c>
      <c r="AM249">
        <f t="shared" si="96"/>
        <v>91.197385223674971</v>
      </c>
      <c r="AN249">
        <f t="shared" si="97"/>
        <v>1.1973852236751465</v>
      </c>
      <c r="AO249">
        <f t="shared" si="98"/>
        <v>90</v>
      </c>
      <c r="AP249">
        <f t="shared" si="99"/>
        <v>97.498352870917344</v>
      </c>
      <c r="AQ249">
        <f t="shared" si="100"/>
        <v>90.156278951546255</v>
      </c>
      <c r="AR249">
        <f t="shared" si="101"/>
        <v>172.50000000000023</v>
      </c>
    </row>
    <row r="250" spans="16:44" x14ac:dyDescent="0.3">
      <c r="P250">
        <v>247</v>
      </c>
      <c r="Q250">
        <f t="shared" si="102"/>
        <v>38.5</v>
      </c>
      <c r="R250">
        <f t="shared" si="113"/>
        <v>3690</v>
      </c>
      <c r="S250" s="11">
        <f t="shared" si="115"/>
        <v>10.25</v>
      </c>
      <c r="T250">
        <f t="shared" si="120"/>
        <v>303.3125</v>
      </c>
      <c r="U250">
        <f t="shared" si="103"/>
        <v>-2.4525384978088538E-13</v>
      </c>
      <c r="V250" s="14">
        <f t="shared" si="114"/>
        <v>-38.5</v>
      </c>
      <c r="W250">
        <f t="shared" si="104"/>
        <v>-9.9645332364468313</v>
      </c>
      <c r="X250">
        <f t="shared" si="104"/>
        <v>1.3118556878708816</v>
      </c>
      <c r="Y250">
        <f t="shared" si="105"/>
        <v>-0.24826388888891415</v>
      </c>
      <c r="Z250">
        <f t="shared" si="106"/>
        <v>10.053582591523233</v>
      </c>
      <c r="AA250">
        <f t="shared" si="107"/>
        <v>-0.99114252513810508</v>
      </c>
      <c r="AB250">
        <f t="shared" si="108"/>
        <v>0.13048638889951372</v>
      </c>
      <c r="AC250">
        <f t="shared" si="109"/>
        <v>-2.4694071653446212E-2</v>
      </c>
      <c r="AD250">
        <f t="shared" si="117"/>
        <v>-0.13052619222005546</v>
      </c>
      <c r="AE250">
        <f t="shared" si="118"/>
        <v>-0.99144486137380994</v>
      </c>
      <c r="AF250">
        <v>0</v>
      </c>
      <c r="AG250">
        <f t="shared" si="110"/>
        <v>-2.4482810447205908E-2</v>
      </c>
      <c r="AH250">
        <f t="shared" si="111"/>
        <v>3.2232231433335428E-3</v>
      </c>
      <c r="AI250">
        <f t="shared" si="112"/>
        <v>0.9996950549168353</v>
      </c>
      <c r="AJ250">
        <f t="shared" si="93"/>
        <v>172.3684337448629</v>
      </c>
      <c r="AK250">
        <f t="shared" si="94"/>
        <v>91.402901884823876</v>
      </c>
      <c r="AL250">
        <f t="shared" si="95"/>
        <v>97.500000000000213</v>
      </c>
      <c r="AM250">
        <f t="shared" si="96"/>
        <v>91.415009921099767</v>
      </c>
      <c r="AN250">
        <f t="shared" si="97"/>
        <v>1.4150099210998934</v>
      </c>
      <c r="AO250">
        <f t="shared" si="98"/>
        <v>90</v>
      </c>
      <c r="AP250">
        <f t="shared" si="99"/>
        <v>82.502300235081194</v>
      </c>
      <c r="AQ250">
        <f t="shared" si="100"/>
        <v>89.815322597683078</v>
      </c>
      <c r="AR250">
        <f t="shared" si="101"/>
        <v>172.49999999999986</v>
      </c>
    </row>
    <row r="251" spans="16:44" x14ac:dyDescent="0.3">
      <c r="P251">
        <v>248</v>
      </c>
      <c r="Q251">
        <f t="shared" si="102"/>
        <v>38.5</v>
      </c>
      <c r="R251">
        <f t="shared" si="113"/>
        <v>3705</v>
      </c>
      <c r="S251" s="11">
        <f t="shared" si="115"/>
        <v>10.291666666666666</v>
      </c>
      <c r="T251">
        <f t="shared" si="120"/>
        <v>303.06423611111109</v>
      </c>
      <c r="U251">
        <f t="shared" si="103"/>
        <v>-9.9645332364470764</v>
      </c>
      <c r="V251" s="14">
        <f t="shared" si="114"/>
        <v>-37.188144312129118</v>
      </c>
      <c r="W251">
        <f t="shared" si="104"/>
        <v>-9.2854667635527601</v>
      </c>
      <c r="X251">
        <f t="shared" si="104"/>
        <v>3.8461662664281349</v>
      </c>
      <c r="Y251">
        <f t="shared" si="105"/>
        <v>-0.28645833333331439</v>
      </c>
      <c r="Z251">
        <f t="shared" si="106"/>
        <v>10.054598268592773</v>
      </c>
      <c r="AA251">
        <f t="shared" si="107"/>
        <v>-0.92350450167238163</v>
      </c>
      <c r="AB251">
        <f t="shared" si="108"/>
        <v>0.38252808950530437</v>
      </c>
      <c r="AC251">
        <f t="shared" si="109"/>
        <v>-2.8490281330097008E-2</v>
      </c>
      <c r="AD251">
        <f t="shared" si="117"/>
        <v>-0.38268343236508739</v>
      </c>
      <c r="AE251">
        <f t="shared" si="118"/>
        <v>-0.92387953251128774</v>
      </c>
      <c r="AF251">
        <v>0</v>
      </c>
      <c r="AG251">
        <f t="shared" si="110"/>
        <v>-2.6321587796365092E-2</v>
      </c>
      <c r="AH251">
        <f t="shared" si="111"/>
        <v>1.0902758648448491E-2</v>
      </c>
      <c r="AI251">
        <f t="shared" si="112"/>
        <v>0.99959406954509888</v>
      </c>
      <c r="AJ251">
        <f t="shared" si="93"/>
        <v>157.44391623315255</v>
      </c>
      <c r="AK251">
        <f t="shared" si="94"/>
        <v>91.508290088776278</v>
      </c>
      <c r="AL251">
        <f t="shared" si="95"/>
        <v>112.49999999999986</v>
      </c>
      <c r="AM251">
        <f t="shared" si="96"/>
        <v>91.632593789846936</v>
      </c>
      <c r="AN251">
        <f t="shared" si="97"/>
        <v>1.6325937898468752</v>
      </c>
      <c r="AO251">
        <f t="shared" si="98"/>
        <v>90</v>
      </c>
      <c r="AP251">
        <f t="shared" si="99"/>
        <v>67.50963348580504</v>
      </c>
      <c r="AQ251">
        <f t="shared" si="100"/>
        <v>89.375305567724212</v>
      </c>
      <c r="AR251">
        <f t="shared" si="101"/>
        <v>157.50000000000017</v>
      </c>
    </row>
    <row r="252" spans="16:44" x14ac:dyDescent="0.3">
      <c r="P252">
        <v>249</v>
      </c>
      <c r="Q252">
        <f t="shared" si="102"/>
        <v>38.5</v>
      </c>
      <c r="R252">
        <f t="shared" si="113"/>
        <v>3720</v>
      </c>
      <c r="S252" s="11">
        <f t="shared" si="115"/>
        <v>10.333333333333334</v>
      </c>
      <c r="T252">
        <f t="shared" si="120"/>
        <v>302.77777777777777</v>
      </c>
      <c r="U252">
        <f t="shared" si="103"/>
        <v>-19.249999999999837</v>
      </c>
      <c r="V252" s="14">
        <f t="shared" si="114"/>
        <v>-33.341978045700984</v>
      </c>
      <c r="W252">
        <f t="shared" si="104"/>
        <v>-7.9736110756823422</v>
      </c>
      <c r="X252">
        <f t="shared" si="104"/>
        <v>6.1183669700190038</v>
      </c>
      <c r="Y252">
        <f t="shared" si="105"/>
        <v>-0.32465277777777146</v>
      </c>
      <c r="Z252">
        <f t="shared" si="106"/>
        <v>10.055758916769159</v>
      </c>
      <c r="AA252">
        <f t="shared" si="107"/>
        <v>-0.79293976135261246</v>
      </c>
      <c r="AB252">
        <f t="shared" si="108"/>
        <v>0.60844407872745521</v>
      </c>
      <c r="AC252">
        <f t="shared" si="109"/>
        <v>-3.2285258672657198E-2</v>
      </c>
      <c r="AD252">
        <f t="shared" si="117"/>
        <v>-0.60876142900872032</v>
      </c>
      <c r="AE252">
        <f t="shared" si="118"/>
        <v>-0.79335334029123539</v>
      </c>
      <c r="AF252">
        <v>0</v>
      </c>
      <c r="AG252">
        <f t="shared" si="110"/>
        <v>-2.5613617810119164E-2</v>
      </c>
      <c r="AH252">
        <f t="shared" si="111"/>
        <v>1.9654020205482976E-2</v>
      </c>
      <c r="AI252">
        <f t="shared" si="112"/>
        <v>0.99947869515685006</v>
      </c>
      <c r="AJ252">
        <f t="shared" si="93"/>
        <v>142.46109173891011</v>
      </c>
      <c r="AK252">
        <f t="shared" si="94"/>
        <v>91.467712712390821</v>
      </c>
      <c r="AL252">
        <f t="shared" si="95"/>
        <v>127.49999999999999</v>
      </c>
      <c r="AM252">
        <f t="shared" si="96"/>
        <v>91.850130567614329</v>
      </c>
      <c r="AN252">
        <f t="shared" si="97"/>
        <v>1.8501305676143245</v>
      </c>
      <c r="AO252">
        <f t="shared" si="98"/>
        <v>90</v>
      </c>
      <c r="AP252">
        <f t="shared" si="99"/>
        <v>52.522915442145518</v>
      </c>
      <c r="AQ252">
        <f t="shared" si="100"/>
        <v>88.87383508123105</v>
      </c>
      <c r="AR252">
        <f t="shared" si="101"/>
        <v>142.50000000000003</v>
      </c>
    </row>
    <row r="253" spans="16:44" x14ac:dyDescent="0.3">
      <c r="P253">
        <v>250</v>
      </c>
      <c r="Q253">
        <f t="shared" si="102"/>
        <v>38.5</v>
      </c>
      <c r="R253">
        <f t="shared" si="113"/>
        <v>3735</v>
      </c>
      <c r="S253" s="11">
        <f t="shared" si="115"/>
        <v>10.375</v>
      </c>
      <c r="T253">
        <f t="shared" si="120"/>
        <v>302.453125</v>
      </c>
      <c r="U253">
        <f t="shared" si="103"/>
        <v>-27.223611075682179</v>
      </c>
      <c r="V253" s="14">
        <f t="shared" si="114"/>
        <v>-27.22361107568198</v>
      </c>
      <c r="W253">
        <f t="shared" si="104"/>
        <v>-6.1183669700186698</v>
      </c>
      <c r="X253">
        <f t="shared" si="104"/>
        <v>7.9736110756819158</v>
      </c>
      <c r="Y253">
        <f t="shared" si="105"/>
        <v>-0.36284722222222854</v>
      </c>
      <c r="Z253">
        <f t="shared" si="106"/>
        <v>10.057064485859041</v>
      </c>
      <c r="AA253">
        <f t="shared" si="107"/>
        <v>-0.60836509287790053</v>
      </c>
      <c r="AB253">
        <f t="shared" si="108"/>
        <v>0.79283682498937824</v>
      </c>
      <c r="AC253">
        <f t="shared" si="109"/>
        <v>-3.607884017572105E-2</v>
      </c>
      <c r="AD253">
        <f t="shared" si="117"/>
        <v>-0.79335334029123583</v>
      </c>
      <c r="AE253">
        <f t="shared" si="118"/>
        <v>-0.60876142900871988</v>
      </c>
      <c r="AF253">
        <v>0</v>
      </c>
      <c r="AG253">
        <f t="shared" si="110"/>
        <v>-2.1963406302349161E-2</v>
      </c>
      <c r="AH253">
        <f t="shared" si="111"/>
        <v>2.8623268367241932E-2</v>
      </c>
      <c r="AI253">
        <f t="shared" si="112"/>
        <v>0.99934894671059449</v>
      </c>
      <c r="AJ253">
        <f t="shared" si="93"/>
        <v>127.47138218675975</v>
      </c>
      <c r="AK253">
        <f t="shared" si="94"/>
        <v>91.25851168118524</v>
      </c>
      <c r="AL253">
        <f t="shared" si="95"/>
        <v>142.50000000000006</v>
      </c>
      <c r="AM253">
        <f t="shared" si="96"/>
        <v>92.067614000239786</v>
      </c>
      <c r="AN253">
        <f t="shared" si="97"/>
        <v>2.067614000239907</v>
      </c>
      <c r="AO253">
        <f t="shared" si="98"/>
        <v>90</v>
      </c>
      <c r="AP253">
        <f t="shared" si="99"/>
        <v>37.548586860528786</v>
      </c>
      <c r="AQ253">
        <f t="shared" si="100"/>
        <v>88.359783505437747</v>
      </c>
      <c r="AR253">
        <f t="shared" si="101"/>
        <v>127.49999999999997</v>
      </c>
    </row>
    <row r="254" spans="16:44" x14ac:dyDescent="0.3">
      <c r="P254">
        <v>251</v>
      </c>
      <c r="Q254">
        <f t="shared" si="102"/>
        <v>38.5</v>
      </c>
      <c r="R254">
        <f t="shared" si="113"/>
        <v>3750</v>
      </c>
      <c r="S254" s="11">
        <f t="shared" si="115"/>
        <v>10.416666666666666</v>
      </c>
      <c r="T254">
        <f t="shared" si="120"/>
        <v>302.09027777777777</v>
      </c>
      <c r="U254">
        <f t="shared" si="103"/>
        <v>-33.341978045700849</v>
      </c>
      <c r="V254" s="14">
        <f t="shared" si="114"/>
        <v>-19.250000000000064</v>
      </c>
      <c r="W254">
        <f t="shared" si="104"/>
        <v>-3.8461662664282059</v>
      </c>
      <c r="X254">
        <f t="shared" si="104"/>
        <v>9.2854667635527317</v>
      </c>
      <c r="Y254">
        <f t="shared" si="105"/>
        <v>-0.40104166666668561</v>
      </c>
      <c r="Z254">
        <f t="shared" si="106"/>
        <v>10.058514919432964</v>
      </c>
      <c r="AA254">
        <f t="shared" si="107"/>
        <v>-0.38237913819637986</v>
      </c>
      <c r="AB254">
        <f t="shared" si="108"/>
        <v>0.92314490140222294</v>
      </c>
      <c r="AC254">
        <f t="shared" si="109"/>
        <v>-3.9870862635186487E-2</v>
      </c>
      <c r="AD254">
        <f t="shared" si="117"/>
        <v>-0.92387953251128485</v>
      </c>
      <c r="AE254">
        <f t="shared" si="118"/>
        <v>-0.3826834323650945</v>
      </c>
      <c r="AF254">
        <v>0</v>
      </c>
      <c r="AG254">
        <f t="shared" si="110"/>
        <v>-1.5257918564590361E-2</v>
      </c>
      <c r="AH254">
        <f t="shared" si="111"/>
        <v>3.6835873932217746E-2</v>
      </c>
      <c r="AI254">
        <f t="shared" si="112"/>
        <v>0.99920484101745932</v>
      </c>
      <c r="AJ254">
        <f t="shared" si="93"/>
        <v>112.48113002597375</v>
      </c>
      <c r="AK254">
        <f t="shared" si="94"/>
        <v>90.874248261569988</v>
      </c>
      <c r="AL254">
        <f t="shared" si="95"/>
        <v>157.49999999999972</v>
      </c>
      <c r="AM254">
        <f t="shared" si="96"/>
        <v>92.285037842776347</v>
      </c>
      <c r="AN254">
        <f t="shared" si="97"/>
        <v>2.2850378427762972</v>
      </c>
      <c r="AO254">
        <f t="shared" si="98"/>
        <v>90</v>
      </c>
      <c r="AP254">
        <f t="shared" si="99"/>
        <v>22.60973613432876</v>
      </c>
      <c r="AQ254">
        <f t="shared" si="100"/>
        <v>87.8889823051626</v>
      </c>
      <c r="AR254">
        <f t="shared" si="101"/>
        <v>112.50000000000028</v>
      </c>
    </row>
    <row r="255" spans="16:44" x14ac:dyDescent="0.3">
      <c r="P255">
        <v>252</v>
      </c>
      <c r="Q255">
        <f t="shared" si="102"/>
        <v>38.5</v>
      </c>
      <c r="R255">
        <f t="shared" si="113"/>
        <v>3765</v>
      </c>
      <c r="S255" s="11">
        <f t="shared" si="115"/>
        <v>10.458333333333334</v>
      </c>
      <c r="T255">
        <f t="shared" si="120"/>
        <v>301.68923611111109</v>
      </c>
      <c r="U255">
        <f t="shared" si="103"/>
        <v>-37.188144312129054</v>
      </c>
      <c r="V255" s="14">
        <f t="shared" si="114"/>
        <v>-9.9645332364473322</v>
      </c>
      <c r="W255">
        <f t="shared" si="104"/>
        <v>-1.3118556878709455</v>
      </c>
      <c r="X255">
        <f t="shared" si="104"/>
        <v>9.9645332364468224</v>
      </c>
      <c r="Y255">
        <f t="shared" si="105"/>
        <v>-0.43923611111108585</v>
      </c>
      <c r="Z255">
        <f t="shared" si="106"/>
        <v>10.06011015483214</v>
      </c>
      <c r="AA255">
        <f t="shared" si="107"/>
        <v>-0.13040172201701253</v>
      </c>
      <c r="AB255">
        <f t="shared" si="108"/>
        <v>0.99049941631708582</v>
      </c>
      <c r="AC255">
        <f t="shared" si="109"/>
        <v>-4.3661163183199243E-2</v>
      </c>
      <c r="AD255">
        <f t="shared" si="117"/>
        <v>-0.99144486137380905</v>
      </c>
      <c r="AE255">
        <f t="shared" si="118"/>
        <v>-0.13052619222006182</v>
      </c>
      <c r="AF255">
        <v>0</v>
      </c>
      <c r="AG255">
        <f t="shared" si="110"/>
        <v>-5.6989253782017508E-3</v>
      </c>
      <c r="AH255">
        <f t="shared" si="111"/>
        <v>4.3287635879586228E-2</v>
      </c>
      <c r="AI255">
        <f t="shared" si="112"/>
        <v>0.99904639673515161</v>
      </c>
      <c r="AJ255">
        <f t="shared" si="93"/>
        <v>97.492806903671223</v>
      </c>
      <c r="AK255">
        <f t="shared" si="94"/>
        <v>90.326526139419641</v>
      </c>
      <c r="AL255">
        <f t="shared" si="95"/>
        <v>172.49999999999943</v>
      </c>
      <c r="AM255">
        <f t="shared" si="96"/>
        <v>92.50239586056334</v>
      </c>
      <c r="AN255">
        <f t="shared" si="97"/>
        <v>2.5023958605633942</v>
      </c>
      <c r="AO255">
        <f t="shared" si="98"/>
        <v>90</v>
      </c>
      <c r="AP255">
        <f t="shared" si="99"/>
        <v>7.9041871042402079</v>
      </c>
      <c r="AQ255">
        <f t="shared" si="100"/>
        <v>87.519025931010162</v>
      </c>
      <c r="AR255">
        <f t="shared" si="101"/>
        <v>97.500000000000597</v>
      </c>
    </row>
    <row r="256" spans="16:44" x14ac:dyDescent="0.3">
      <c r="P256">
        <v>253</v>
      </c>
      <c r="Q256">
        <f t="shared" si="102"/>
        <v>38.5</v>
      </c>
      <c r="R256">
        <f t="shared" si="113"/>
        <v>3780</v>
      </c>
      <c r="S256" s="11">
        <f t="shared" si="115"/>
        <v>10.5</v>
      </c>
      <c r="T256">
        <f t="shared" si="120"/>
        <v>301.25</v>
      </c>
      <c r="U256">
        <f t="shared" si="103"/>
        <v>-38.5</v>
      </c>
      <c r="V256" s="14">
        <f t="shared" si="114"/>
        <v>-5.0939168248081979E-13</v>
      </c>
      <c r="W256">
        <f>U257-U256</f>
        <v>1.3118556878708247</v>
      </c>
      <c r="X256">
        <f>V257-V256</f>
        <v>9.9645332364473855</v>
      </c>
      <c r="Y256">
        <f>T257-T256</f>
        <v>-0.47743055555554292</v>
      </c>
      <c r="Z256">
        <f t="shared" si="106"/>
        <v>10.061850123185184</v>
      </c>
      <c r="AA256">
        <f t="shared" si="107"/>
        <v>0.13037917200217081</v>
      </c>
      <c r="AB256">
        <f t="shared" si="108"/>
        <v>0.99032813194925706</v>
      </c>
      <c r="AC256">
        <f t="shared" si="109"/>
        <v>-4.7449579322933429E-2</v>
      </c>
      <c r="AD256">
        <f t="shared" si="117"/>
        <v>-0.9914448613738116</v>
      </c>
      <c r="AE256">
        <f t="shared" si="118"/>
        <v>0.13052619222004275</v>
      </c>
      <c r="AF256">
        <v>0</v>
      </c>
      <c r="AG256">
        <f t="shared" si="110"/>
        <v>6.1934129114653742E-3</v>
      </c>
      <c r="AH256">
        <f t="shared" si="111"/>
        <v>4.7043641594071407E-2</v>
      </c>
      <c r="AI256">
        <f t="shared" si="112"/>
        <v>0.99887363436126231</v>
      </c>
      <c r="AJ256">
        <f t="shared" si="93"/>
        <v>82.508496242325378</v>
      </c>
      <c r="AK256">
        <f t="shared" si="94"/>
        <v>89.645141310733436</v>
      </c>
      <c r="AL256">
        <f t="shared" si="95"/>
        <v>172.50000000000051</v>
      </c>
      <c r="AM256">
        <f t="shared" si="96"/>
        <v>92.719681830293396</v>
      </c>
      <c r="AN256">
        <f t="shared" si="97"/>
        <v>2.719681830293323</v>
      </c>
      <c r="AO256">
        <f t="shared" si="98"/>
        <v>90</v>
      </c>
      <c r="AP256">
        <f t="shared" si="99"/>
        <v>7.9752346642912579</v>
      </c>
      <c r="AQ256">
        <f t="shared" si="100"/>
        <v>87.303602691341823</v>
      </c>
      <c r="AR256">
        <f t="shared" si="101"/>
        <v>82.500000000000512</v>
      </c>
    </row>
    <row r="257" spans="16:44" x14ac:dyDescent="0.3">
      <c r="P257">
        <v>254</v>
      </c>
      <c r="Q257">
        <f t="shared" si="102"/>
        <v>38.5</v>
      </c>
      <c r="R257">
        <f>R256+$D$18</f>
        <v>3795</v>
      </c>
      <c r="S257" s="11">
        <f t="shared" si="115"/>
        <v>10.541666666666666</v>
      </c>
      <c r="T257">
        <f>IF(S257&lt;=1,R257^2/(360^2/$K$6),IF(S257&gt;$J$7,(R257-$B$7*360)^2/(360^2/(-$K$6))+$B$10,$B$12/(($J$8-2)*360)*$D$18+T256))</f>
        <v>300.77256944444446</v>
      </c>
      <c r="U257">
        <f t="shared" si="103"/>
        <v>-37.188144312129175</v>
      </c>
      <c r="V257" s="14">
        <f t="shared" si="114"/>
        <v>9.9645332364468757</v>
      </c>
      <c r="W257">
        <f t="shared" si="104"/>
        <v>3.8461662664283622</v>
      </c>
      <c r="X257">
        <f t="shared" si="104"/>
        <v>9.2854667635532557</v>
      </c>
      <c r="Y257">
        <f t="shared" si="105"/>
        <v>-0.515625</v>
      </c>
      <c r="Z257">
        <f t="shared" si="106"/>
        <v>10.06373474942025</v>
      </c>
      <c r="AA257">
        <f t="shared" si="107"/>
        <v>0.38218080684707351</v>
      </c>
      <c r="AB257">
        <f t="shared" si="108"/>
        <v>0.92266608716889831</v>
      </c>
      <c r="AC257">
        <f t="shared" si="109"/>
        <v>-5.1235948963152471E-2</v>
      </c>
      <c r="AD257">
        <f t="shared" si="117"/>
        <v>-0.92387953251128696</v>
      </c>
      <c r="AE257">
        <f t="shared" si="118"/>
        <v>0.38268343236508934</v>
      </c>
      <c r="AF257">
        <v>0</v>
      </c>
      <c r="AG257">
        <f t="shared" si="110"/>
        <v>1.9607148809701727E-2</v>
      </c>
      <c r="AH257">
        <f t="shared" si="111"/>
        <v>4.733584457584946E-2</v>
      </c>
      <c r="AI257">
        <f t="shared" si="112"/>
        <v>0.9986865762259175</v>
      </c>
      <c r="AJ257">
        <f t="shared" si="93"/>
        <v>67.531167568037858</v>
      </c>
      <c r="AK257">
        <f t="shared" si="94"/>
        <v>88.87652113198736</v>
      </c>
      <c r="AL257">
        <f t="shared" si="95"/>
        <v>157.50000000000003</v>
      </c>
      <c r="AM257">
        <f t="shared" si="96"/>
        <v>92.936889541072688</v>
      </c>
      <c r="AN257">
        <f t="shared" si="97"/>
        <v>2.9368895410726386</v>
      </c>
      <c r="AO257">
        <f t="shared" si="98"/>
        <v>90</v>
      </c>
      <c r="AP257">
        <f t="shared" si="99"/>
        <v>22.680988536457505</v>
      </c>
      <c r="AQ257">
        <f t="shared" si="100"/>
        <v>87.28684202133158</v>
      </c>
      <c r="AR257">
        <f t="shared" si="101"/>
        <v>67.500000000000028</v>
      </c>
    </row>
    <row r="258" spans="16:44" x14ac:dyDescent="0.3">
      <c r="P258">
        <v>255</v>
      </c>
      <c r="Q258">
        <f t="shared" si="102"/>
        <v>38.5</v>
      </c>
      <c r="R258">
        <f t="shared" si="113"/>
        <v>3810</v>
      </c>
      <c r="S258" s="11">
        <f t="shared" si="115"/>
        <v>10.583333333333334</v>
      </c>
      <c r="T258">
        <f t="shared" si="120"/>
        <v>300.25694444444446</v>
      </c>
      <c r="U258">
        <f t="shared" si="103"/>
        <v>-33.341978045700813</v>
      </c>
      <c r="V258" s="14">
        <f t="shared" si="114"/>
        <v>19.250000000000131</v>
      </c>
      <c r="W258">
        <f t="shared" si="104"/>
        <v>6.1183669700186876</v>
      </c>
      <c r="X258">
        <f t="shared" si="104"/>
        <v>7.9736110756819016</v>
      </c>
      <c r="Y258">
        <f t="shared" si="105"/>
        <v>-0.55381944444445708</v>
      </c>
      <c r="Z258">
        <f t="shared" si="106"/>
        <v>10.065763952283875</v>
      </c>
      <c r="AA258">
        <f t="shared" si="107"/>
        <v>0.60783930549359433</v>
      </c>
      <c r="AB258">
        <f t="shared" si="108"/>
        <v>0.79215160552942687</v>
      </c>
      <c r="AC258">
        <f t="shared" si="109"/>
        <v>-5.5020110452599878E-2</v>
      </c>
      <c r="AD258">
        <f t="shared" si="117"/>
        <v>-0.79335334029123439</v>
      </c>
      <c r="AE258">
        <f t="shared" si="118"/>
        <v>0.60876142900872166</v>
      </c>
      <c r="AF258">
        <v>0</v>
      </c>
      <c r="AG258">
        <f t="shared" si="110"/>
        <v>3.3494121063342402E-2</v>
      </c>
      <c r="AH258">
        <f t="shared" si="111"/>
        <v>4.3650388410762776E-2</v>
      </c>
      <c r="AI258">
        <f t="shared" si="112"/>
        <v>0.99848524648378445</v>
      </c>
      <c r="AJ258">
        <f t="shared" si="93"/>
        <v>52.566565873335875</v>
      </c>
      <c r="AK258">
        <f t="shared" si="94"/>
        <v>88.080569222893061</v>
      </c>
      <c r="AL258">
        <f t="shared" si="95"/>
        <v>142.49999999999994</v>
      </c>
      <c r="AM258">
        <f t="shared" si="96"/>
        <v>93.15401279547774</v>
      </c>
      <c r="AN258">
        <f t="shared" si="97"/>
        <v>3.1540127954777111</v>
      </c>
      <c r="AO258">
        <f t="shared" si="98"/>
        <v>90</v>
      </c>
      <c r="AP258">
        <f t="shared" si="99"/>
        <v>37.612960560818046</v>
      </c>
      <c r="AQ258">
        <f t="shared" si="100"/>
        <v>87.498222077544796</v>
      </c>
      <c r="AR258">
        <f t="shared" si="101"/>
        <v>52.499999999999929</v>
      </c>
    </row>
    <row r="259" spans="16:44" x14ac:dyDescent="0.3">
      <c r="P259">
        <v>256</v>
      </c>
      <c r="Q259">
        <f t="shared" si="102"/>
        <v>38.5</v>
      </c>
      <c r="R259">
        <f t="shared" si="113"/>
        <v>3825</v>
      </c>
      <c r="S259" s="11">
        <f t="shared" si="115"/>
        <v>10.625</v>
      </c>
      <c r="T259">
        <f t="shared" si="120"/>
        <v>299.703125</v>
      </c>
      <c r="U259">
        <f t="shared" si="103"/>
        <v>-27.223611075682125</v>
      </c>
      <c r="V259" s="14">
        <f t="shared" si="114"/>
        <v>27.223611075682033</v>
      </c>
      <c r="W259">
        <f t="shared" si="104"/>
        <v>7.9736110756818803</v>
      </c>
      <c r="X259">
        <f t="shared" si="104"/>
        <v>6.1183669700187089</v>
      </c>
      <c r="Y259">
        <f t="shared" si="105"/>
        <v>-0.59201388888891415</v>
      </c>
      <c r="Z259">
        <f t="shared" si="106"/>
        <v>10.067937644358453</v>
      </c>
      <c r="AA259">
        <f t="shared" si="107"/>
        <v>0.79198057808292799</v>
      </c>
      <c r="AB259">
        <f t="shared" si="108"/>
        <v>0.60770807151821427</v>
      </c>
      <c r="AC259">
        <f t="shared" si="109"/>
        <v>-5.8801902614151351E-2</v>
      </c>
      <c r="AD259">
        <f t="shared" si="117"/>
        <v>-0.60876142900872399</v>
      </c>
      <c r="AE259">
        <f t="shared" si="118"/>
        <v>0.79335334029123261</v>
      </c>
      <c r="AF259">
        <v>0</v>
      </c>
      <c r="AG259">
        <f t="shared" si="110"/>
        <v>4.6650685854416736E-2</v>
      </c>
      <c r="AH259">
        <f t="shared" si="111"/>
        <v>3.5796330263822597E-2</v>
      </c>
      <c r="AI259">
        <f t="shared" si="112"/>
        <v>0.9982696711054363</v>
      </c>
      <c r="AJ259">
        <f t="shared" si="93"/>
        <v>37.629013286458679</v>
      </c>
      <c r="AK259">
        <f t="shared" si="94"/>
        <v>87.326142143671333</v>
      </c>
      <c r="AL259">
        <f t="shared" si="95"/>
        <v>127.50000000000024</v>
      </c>
      <c r="AM259">
        <f t="shared" si="96"/>
        <v>93.371045410605291</v>
      </c>
      <c r="AN259">
        <f t="shared" si="97"/>
        <v>3.3710454106052499</v>
      </c>
      <c r="AO259">
        <f t="shared" si="98"/>
        <v>90</v>
      </c>
      <c r="AP259">
        <f t="shared" si="99"/>
        <v>52.57603452408965</v>
      </c>
      <c r="AQ259">
        <f t="shared" si="100"/>
        <v>87.948583088167055</v>
      </c>
      <c r="AR259">
        <f t="shared" si="101"/>
        <v>37.500000000000242</v>
      </c>
    </row>
    <row r="260" spans="16:44" x14ac:dyDescent="0.3">
      <c r="P260">
        <v>257</v>
      </c>
      <c r="Q260">
        <f t="shared" si="102"/>
        <v>38.5</v>
      </c>
      <c r="R260">
        <f t="shared" si="113"/>
        <v>3840</v>
      </c>
      <c r="S260" s="11">
        <f t="shared" si="115"/>
        <v>10.666666666666666</v>
      </c>
      <c r="T260">
        <f t="shared" si="120"/>
        <v>299.11111111111109</v>
      </c>
      <c r="U260">
        <f t="shared" si="103"/>
        <v>-19.250000000000245</v>
      </c>
      <c r="V260" s="14">
        <f t="shared" si="114"/>
        <v>33.341978045700742</v>
      </c>
      <c r="W260">
        <f t="shared" si="104"/>
        <v>9.2854667635532415</v>
      </c>
      <c r="X260">
        <f t="shared" si="104"/>
        <v>3.8461662664283978</v>
      </c>
      <c r="Y260">
        <f t="shared" si="105"/>
        <v>-0.63020833333331439</v>
      </c>
      <c r="Z260">
        <f t="shared" si="106"/>
        <v>10.070255732078826</v>
      </c>
      <c r="AA260">
        <f t="shared" si="107"/>
        <v>0.92206861579238386</v>
      </c>
      <c r="AB260">
        <f t="shared" si="108"/>
        <v>0.38193332609979558</v>
      </c>
      <c r="AC260">
        <f t="shared" si="109"/>
        <v>-6.2581164778743814E-2</v>
      </c>
      <c r="AD260">
        <f t="shared" si="117"/>
        <v>-0.38268343236509283</v>
      </c>
      <c r="AE260">
        <f t="shared" si="118"/>
        <v>0.92387953251128552</v>
      </c>
      <c r="AF260">
        <v>0</v>
      </c>
      <c r="AG260">
        <f t="shared" si="110"/>
        <v>5.7817457259797561E-2</v>
      </c>
      <c r="AH260">
        <f t="shared" si="111"/>
        <v>2.3948774938935137E-2</v>
      </c>
      <c r="AI260">
        <f t="shared" si="112"/>
        <v>0.9980398778680819</v>
      </c>
      <c r="AJ260">
        <f t="shared" ref="AJ260:AJ323" si="121">ACOS(AA260)*180/PI()</f>
        <v>22.769602084855212</v>
      </c>
      <c r="AK260">
        <f t="shared" ref="AK260:AK323" si="122">ACOS(AG260)*180/PI()</f>
        <v>86.685455289172751</v>
      </c>
      <c r="AL260">
        <f t="shared" ref="AL260:AL323" si="123">ACOS(AD260)*180/PI()</f>
        <v>112.5000000000002</v>
      </c>
      <c r="AM260">
        <f t="shared" ref="AM260:AM323" si="124">ACOS(AC260)*180/PI()</f>
        <v>93.587981219116813</v>
      </c>
      <c r="AN260">
        <f t="shared" ref="AN260:AN323" si="125">ACOS(AI260)*180/PI()</f>
        <v>3.5879812191167444</v>
      </c>
      <c r="AO260">
        <f t="shared" ref="AO260:AO323" si="126">ACOS(AF260)*180/PI()</f>
        <v>90</v>
      </c>
      <c r="AP260">
        <f t="shared" ref="AP260:AP323" si="127">ACOS(AB260)*180/PI()</f>
        <v>67.546511154326893</v>
      </c>
      <c r="AQ260">
        <f t="shared" ref="AQ260:AQ323" si="128">ACOS(AH260)*180/PI()</f>
        <v>88.627705071620852</v>
      </c>
      <c r="AR260">
        <f t="shared" ref="AR260:AR323" si="129">ACOS(AE260)*180/PI()</f>
        <v>22.500000000000192</v>
      </c>
    </row>
    <row r="261" spans="16:44" x14ac:dyDescent="0.3">
      <c r="P261">
        <v>258</v>
      </c>
      <c r="Q261">
        <f t="shared" ref="Q261:Q324" si="130">($B$5-$B$4)/2</f>
        <v>38.5</v>
      </c>
      <c r="R261">
        <f t="shared" si="113"/>
        <v>3855</v>
      </c>
      <c r="S261" s="11">
        <f t="shared" si="115"/>
        <v>10.708333333333334</v>
      </c>
      <c r="T261">
        <f t="shared" si="120"/>
        <v>298.48090277777777</v>
      </c>
      <c r="U261">
        <f t="shared" ref="U261:U324" si="131">Q261*COS(R261*PI()/180)</f>
        <v>-9.9645332364470036</v>
      </c>
      <c r="V261" s="14">
        <f t="shared" si="114"/>
        <v>37.18814431212914</v>
      </c>
      <c r="W261">
        <f t="shared" ref="W261:X324" si="132">U262-U261</f>
        <v>9.9645332364468331</v>
      </c>
      <c r="X261">
        <f t="shared" si="132"/>
        <v>1.3118556878708603</v>
      </c>
      <c r="Y261">
        <f t="shared" ref="Y261:Y324" si="133">T262-T261</f>
        <v>-0.66840277777777146</v>
      </c>
      <c r="Z261">
        <f t="shared" ref="Z261:Z324" si="134">SQRT(W261^2+X261^2+Y261^2)</f>
        <v>10.072718115751764</v>
      </c>
      <c r="AA261">
        <f t="shared" ref="AA261:AA324" si="135">W261/Z261</f>
        <v>0.98925961413178531</v>
      </c>
      <c r="AB261">
        <f t="shared" ref="AB261:AB324" si="136">X261/Z261</f>
        <v>0.13023849896279477</v>
      </c>
      <c r="AC261">
        <f t="shared" ref="AC261:AC324" si="137">Y261/Z261</f>
        <v>-6.6357736819073698E-2</v>
      </c>
      <c r="AD261">
        <f t="shared" si="117"/>
        <v>-0.13052619222005332</v>
      </c>
      <c r="AE261">
        <f t="shared" si="118"/>
        <v>0.99144486137381016</v>
      </c>
      <c r="AF261">
        <v>0</v>
      </c>
      <c r="AG261">
        <f t="shared" ref="AG261:AG324" si="138">(AB261*AF261-AC261*AE261)</f>
        <v>6.5790037181666303E-2</v>
      </c>
      <c r="AH261">
        <f t="shared" ref="AH261:AH324" si="139">-(AA261*AF261-AC261*AD261)</f>
        <v>8.6614227113341238E-3</v>
      </c>
      <c r="AI261">
        <f t="shared" ref="AI261:AI324" si="140">(AA261*AE261-AB261*AD261)</f>
        <v>0.99779589634566579</v>
      </c>
      <c r="AJ261">
        <f t="shared" si="121"/>
        <v>8.4049870313393278</v>
      </c>
      <c r="AK261">
        <f t="shared" si="122"/>
        <v>86.227783958817611</v>
      </c>
      <c r="AL261">
        <f t="shared" si="123"/>
        <v>97.500000000000099</v>
      </c>
      <c r="AM261">
        <f t="shared" si="124"/>
        <v>93.804814070277587</v>
      </c>
      <c r="AN261">
        <f t="shared" si="125"/>
        <v>3.8048140702775566</v>
      </c>
      <c r="AO261">
        <f t="shared" si="126"/>
        <v>90</v>
      </c>
      <c r="AP261">
        <f t="shared" si="127"/>
        <v>82.516625528523363</v>
      </c>
      <c r="AQ261">
        <f t="shared" si="128"/>
        <v>89.503730828890909</v>
      </c>
      <c r="AR261">
        <f t="shared" si="129"/>
        <v>7.5000000000001057</v>
      </c>
    </row>
    <row r="262" spans="16:44" x14ac:dyDescent="0.3">
      <c r="P262">
        <v>259</v>
      </c>
      <c r="Q262">
        <f t="shared" si="130"/>
        <v>38.5</v>
      </c>
      <c r="R262">
        <f t="shared" ref="R262:R325" si="141">R261+$D$18</f>
        <v>3870</v>
      </c>
      <c r="S262" s="11">
        <f t="shared" si="115"/>
        <v>10.75</v>
      </c>
      <c r="T262">
        <f t="shared" si="120"/>
        <v>297.8125</v>
      </c>
      <c r="U262">
        <f t="shared" si="131"/>
        <v>-1.6980140167197066E-13</v>
      </c>
      <c r="V262" s="14">
        <f t="shared" ref="V262:V325" si="142">-Q262*SIN(R262*PI()/180)</f>
        <v>38.5</v>
      </c>
      <c r="W262">
        <f t="shared" si="132"/>
        <v>9.9645332364468473</v>
      </c>
      <c r="X262">
        <f t="shared" si="132"/>
        <v>-1.311855687870775</v>
      </c>
      <c r="Y262">
        <f t="shared" si="133"/>
        <v>-0.70659722222222854</v>
      </c>
      <c r="Z262">
        <f t="shared" si="134"/>
        <v>10.075324689582215</v>
      </c>
      <c r="AA262">
        <f t="shared" si="135"/>
        <v>0.98900368409467487</v>
      </c>
      <c r="AB262">
        <f t="shared" si="136"/>
        <v>-0.13020480513419291</v>
      </c>
      <c r="AC262">
        <f t="shared" si="137"/>
        <v>-7.0131459182932634E-2</v>
      </c>
      <c r="AD262">
        <f t="shared" si="117"/>
        <v>0.1305261922200448</v>
      </c>
      <c r="AE262">
        <f t="shared" si="118"/>
        <v>0.99144486137381127</v>
      </c>
      <c r="AF262">
        <v>0</v>
      </c>
      <c r="AG262">
        <f t="shared" si="138"/>
        <v>6.9531474827565748E-2</v>
      </c>
      <c r="AH262">
        <f t="shared" si="139"/>
        <v>-9.1539923219836911E-3</v>
      </c>
      <c r="AI262">
        <f t="shared" si="140"/>
        <v>0.99753775789835275</v>
      </c>
      <c r="AJ262">
        <f t="shared" si="121"/>
        <v>8.5047197830194605</v>
      </c>
      <c r="AK262">
        <f t="shared" si="122"/>
        <v>86.012922866215888</v>
      </c>
      <c r="AL262">
        <f t="shared" si="123"/>
        <v>82.500000000000384</v>
      </c>
      <c r="AM262">
        <f t="shared" si="124"/>
        <v>94.021537830983533</v>
      </c>
      <c r="AN262">
        <f t="shared" si="125"/>
        <v>4.0215378309835348</v>
      </c>
      <c r="AO262">
        <f t="shared" si="126"/>
        <v>90</v>
      </c>
      <c r="AP262">
        <f t="shared" si="127"/>
        <v>97.481427377617251</v>
      </c>
      <c r="AQ262">
        <f t="shared" si="128"/>
        <v>90.5244924509432</v>
      </c>
      <c r="AR262">
        <f t="shared" si="129"/>
        <v>7.4999999999996225</v>
      </c>
    </row>
    <row r="263" spans="16:44" x14ac:dyDescent="0.3">
      <c r="P263">
        <v>260</v>
      </c>
      <c r="Q263">
        <f t="shared" si="130"/>
        <v>38.5</v>
      </c>
      <c r="R263">
        <f t="shared" si="141"/>
        <v>3885</v>
      </c>
      <c r="S263" s="11">
        <f t="shared" ref="S263:S326" si="143">R263/360</f>
        <v>10.791666666666666</v>
      </c>
      <c r="T263">
        <f t="shared" si="120"/>
        <v>297.10590277777777</v>
      </c>
      <c r="U263">
        <f t="shared" si="131"/>
        <v>9.9645332364466768</v>
      </c>
      <c r="V263" s="14">
        <f t="shared" si="142"/>
        <v>37.188144312129225</v>
      </c>
      <c r="W263">
        <f t="shared" si="132"/>
        <v>9.2854667635532735</v>
      </c>
      <c r="X263">
        <f t="shared" si="132"/>
        <v>-3.8461662664283125</v>
      </c>
      <c r="Y263">
        <f t="shared" si="133"/>
        <v>-0.74479166666668561</v>
      </c>
      <c r="Z263">
        <f t="shared" si="134"/>
        <v>10.07807534169098</v>
      </c>
      <c r="AA263">
        <f t="shared" si="135"/>
        <v>0.92135317992128485</v>
      </c>
      <c r="AB263">
        <f t="shared" si="136"/>
        <v>-0.38163698285896841</v>
      </c>
      <c r="AC263">
        <f t="shared" si="137"/>
        <v>-7.3902172926375298E-2</v>
      </c>
      <c r="AD263">
        <f t="shared" si="117"/>
        <v>0.38268343236508451</v>
      </c>
      <c r="AE263">
        <f t="shared" si="118"/>
        <v>0.92387953251128896</v>
      </c>
      <c r="AF263">
        <v>0</v>
      </c>
      <c r="AG263">
        <f t="shared" si="138"/>
        <v>6.8276704974788049E-2</v>
      </c>
      <c r="AH263">
        <f t="shared" si="139"/>
        <v>-2.8281137194703321E-2</v>
      </c>
      <c r="AI263">
        <f t="shared" si="140"/>
        <v>0.99726549566139111</v>
      </c>
      <c r="AJ263">
        <f t="shared" si="121"/>
        <v>22.875283778727656</v>
      </c>
      <c r="AK263">
        <f t="shared" si="122"/>
        <v>86.084987163868917</v>
      </c>
      <c r="AL263">
        <f t="shared" si="123"/>
        <v>67.500000000000327</v>
      </c>
      <c r="AM263">
        <f t="shared" si="124"/>
        <v>94.238146386786923</v>
      </c>
      <c r="AN263">
        <f t="shared" si="125"/>
        <v>4.2381463867869371</v>
      </c>
      <c r="AO263">
        <f t="shared" si="126"/>
        <v>90</v>
      </c>
      <c r="AP263">
        <f t="shared" si="127"/>
        <v>112.43511806191435</v>
      </c>
      <c r="AQ263">
        <f t="shared" si="128"/>
        <v>91.620605882964867</v>
      </c>
      <c r="AR263">
        <f t="shared" si="129"/>
        <v>22.49999999999967</v>
      </c>
    </row>
    <row r="264" spans="16:44" x14ac:dyDescent="0.3">
      <c r="P264">
        <v>261</v>
      </c>
      <c r="Q264">
        <f t="shared" si="130"/>
        <v>38.5</v>
      </c>
      <c r="R264">
        <f t="shared" si="141"/>
        <v>3900</v>
      </c>
      <c r="S264" s="11">
        <f t="shared" si="143"/>
        <v>10.833333333333334</v>
      </c>
      <c r="T264">
        <f t="shared" si="120"/>
        <v>296.36111111111109</v>
      </c>
      <c r="U264">
        <f t="shared" si="131"/>
        <v>19.24999999999995</v>
      </c>
      <c r="V264" s="14">
        <f t="shared" si="142"/>
        <v>33.341978045700913</v>
      </c>
      <c r="W264">
        <f t="shared" si="132"/>
        <v>7.9736110756819336</v>
      </c>
      <c r="X264">
        <f t="shared" si="132"/>
        <v>-6.1183669700186378</v>
      </c>
      <c r="Y264">
        <f t="shared" si="133"/>
        <v>-0.78298611111108585</v>
      </c>
      <c r="Z264">
        <f t="shared" si="134"/>
        <v>10.080969954138615</v>
      </c>
      <c r="AA264">
        <f t="shared" si="135"/>
        <v>0.79095673451625237</v>
      </c>
      <c r="AB264">
        <f t="shared" si="136"/>
        <v>-0.60692244871802437</v>
      </c>
      <c r="AC264">
        <f t="shared" si="137"/>
        <v>-7.7669719746525062E-2</v>
      </c>
      <c r="AD264">
        <f t="shared" si="117"/>
        <v>0.60876142900871699</v>
      </c>
      <c r="AE264">
        <f t="shared" si="118"/>
        <v>0.79335334029123794</v>
      </c>
      <c r="AF264">
        <v>0</v>
      </c>
      <c r="AG264">
        <f t="shared" si="138"/>
        <v>6.1619531600389979E-2</v>
      </c>
      <c r="AH264">
        <f t="shared" si="139"/>
        <v>-4.7282329583601158E-2</v>
      </c>
      <c r="AI264">
        <f t="shared" si="140"/>
        <v>0.99697914453337289</v>
      </c>
      <c r="AJ264">
        <f t="shared" si="121"/>
        <v>37.724990086592676</v>
      </c>
      <c r="AK264">
        <f t="shared" si="122"/>
        <v>86.467222854387089</v>
      </c>
      <c r="AL264">
        <f t="shared" si="123"/>
        <v>52.500000000000256</v>
      </c>
      <c r="AM264">
        <f t="shared" si="124"/>
        <v>94.454633642911048</v>
      </c>
      <c r="AN264">
        <f t="shared" si="125"/>
        <v>4.4546336429111424</v>
      </c>
      <c r="AO264">
        <f t="shared" si="126"/>
        <v>90</v>
      </c>
      <c r="AP264">
        <f t="shared" si="127"/>
        <v>127.36730708794887</v>
      </c>
      <c r="AQ264">
        <f t="shared" si="128"/>
        <v>92.710088358412463</v>
      </c>
      <c r="AR264">
        <f t="shared" si="129"/>
        <v>37.499999999999737</v>
      </c>
    </row>
    <row r="265" spans="16:44" x14ac:dyDescent="0.3">
      <c r="P265">
        <v>262</v>
      </c>
      <c r="Q265">
        <f t="shared" si="130"/>
        <v>38.5</v>
      </c>
      <c r="R265">
        <f t="shared" si="141"/>
        <v>3915</v>
      </c>
      <c r="S265" s="11">
        <f t="shared" si="143"/>
        <v>10.875</v>
      </c>
      <c r="T265">
        <f t="shared" si="120"/>
        <v>295.578125</v>
      </c>
      <c r="U265">
        <f t="shared" si="131"/>
        <v>27.223611075681884</v>
      </c>
      <c r="V265" s="14">
        <f t="shared" si="142"/>
        <v>27.223611075682275</v>
      </c>
      <c r="W265">
        <f t="shared" si="132"/>
        <v>6.1183669700190286</v>
      </c>
      <c r="X265">
        <f t="shared" si="132"/>
        <v>-7.9736110756823244</v>
      </c>
      <c r="Y265">
        <f t="shared" si="133"/>
        <v>-0.82118055555554292</v>
      </c>
      <c r="Z265">
        <f t="shared" si="134"/>
        <v>10.084008402955948</v>
      </c>
      <c r="AA265">
        <f t="shared" si="135"/>
        <v>0.60673957473354923</v>
      </c>
      <c r="AB265">
        <f t="shared" si="136"/>
        <v>-0.79071840849964004</v>
      </c>
      <c r="AC265">
        <f t="shared" si="137"/>
        <v>-8.1433942014053504E-2</v>
      </c>
      <c r="AD265">
        <f t="shared" si="117"/>
        <v>0.7933533402912335</v>
      </c>
      <c r="AE265">
        <f t="shared" si="118"/>
        <v>0.60876142900872265</v>
      </c>
      <c r="AF265">
        <v>0</v>
      </c>
      <c r="AG265">
        <f t="shared" si="138"/>
        <v>4.9573842910288671E-2</v>
      </c>
      <c r="AH265">
        <f t="shared" si="139"/>
        <v>-6.4605889909931963E-2</v>
      </c>
      <c r="AI265">
        <f t="shared" si="140"/>
        <v>0.99667874116389765</v>
      </c>
      <c r="AJ265">
        <f t="shared" si="121"/>
        <v>52.645875474352664</v>
      </c>
      <c r="AK265">
        <f t="shared" si="122"/>
        <v>87.15846333828317</v>
      </c>
      <c r="AL265">
        <f t="shared" si="123"/>
        <v>37.500000000000163</v>
      </c>
      <c r="AM265">
        <f t="shared" si="124"/>
        <v>94.670993525255724</v>
      </c>
      <c r="AN265">
        <f t="shared" si="125"/>
        <v>4.6709935252557537</v>
      </c>
      <c r="AO265">
        <f t="shared" si="126"/>
        <v>90</v>
      </c>
      <c r="AP265">
        <f t="shared" si="127"/>
        <v>142.25269864983579</v>
      </c>
      <c r="AQ265">
        <f t="shared" si="128"/>
        <v>93.704224734408541</v>
      </c>
      <c r="AR265">
        <f t="shared" si="129"/>
        <v>52.499999999999851</v>
      </c>
    </row>
    <row r="266" spans="16:44" x14ac:dyDescent="0.3">
      <c r="P266">
        <v>263</v>
      </c>
      <c r="Q266">
        <f t="shared" si="130"/>
        <v>38.5</v>
      </c>
      <c r="R266">
        <f t="shared" si="141"/>
        <v>3930</v>
      </c>
      <c r="S266" s="11">
        <f t="shared" si="143"/>
        <v>10.916666666666666</v>
      </c>
      <c r="T266">
        <f t="shared" si="120"/>
        <v>294.75694444444446</v>
      </c>
      <c r="U266">
        <f t="shared" si="131"/>
        <v>33.341978045700913</v>
      </c>
      <c r="V266" s="14">
        <f t="shared" si="142"/>
        <v>19.24999999999995</v>
      </c>
      <c r="W266">
        <f t="shared" si="132"/>
        <v>3.8461662664281775</v>
      </c>
      <c r="X266">
        <f t="shared" si="132"/>
        <v>-9.2854667635527459</v>
      </c>
      <c r="Y266">
        <f t="shared" si="133"/>
        <v>-0.859375</v>
      </c>
      <c r="Z266">
        <f t="shared" si="134"/>
        <v>10.087190558162256</v>
      </c>
      <c r="AA266">
        <f t="shared" si="135"/>
        <v>0.38129211937172869</v>
      </c>
      <c r="AB266">
        <f t="shared" si="136"/>
        <v>-0.9205206058132035</v>
      </c>
      <c r="AC266">
        <f t="shared" si="137"/>
        <v>-8.5194682805374303E-2</v>
      </c>
      <c r="AD266">
        <f t="shared" si="117"/>
        <v>0.92387953251128607</v>
      </c>
      <c r="AE266">
        <f t="shared" si="118"/>
        <v>0.38268343236509156</v>
      </c>
      <c r="AF266">
        <v>0</v>
      </c>
      <c r="AG266">
        <f t="shared" si="138"/>
        <v>3.2602593635215886E-2</v>
      </c>
      <c r="AH266">
        <f t="shared" si="139"/>
        <v>-7.8709623722676508E-2</v>
      </c>
      <c r="AI266">
        <f t="shared" si="140"/>
        <v>0.99636432394064167</v>
      </c>
      <c r="AJ266">
        <f t="shared" si="121"/>
        <v>67.586257506970568</v>
      </c>
      <c r="AK266">
        <f t="shared" si="122"/>
        <v>88.131677901463078</v>
      </c>
      <c r="AL266">
        <f t="shared" si="123"/>
        <v>22.500000000000099</v>
      </c>
      <c r="AM266">
        <f t="shared" si="124"/>
        <v>94.887219981396825</v>
      </c>
      <c r="AN266">
        <f t="shared" si="125"/>
        <v>4.8872199813967327</v>
      </c>
      <c r="AO266">
        <f t="shared" si="126"/>
        <v>90</v>
      </c>
      <c r="AP266">
        <f t="shared" si="127"/>
        <v>157.00230999423331</v>
      </c>
      <c r="AQ266">
        <f t="shared" si="128"/>
        <v>94.514398725320746</v>
      </c>
      <c r="AR266">
        <f t="shared" si="129"/>
        <v>67.499999999999886</v>
      </c>
    </row>
    <row r="267" spans="16:44" x14ac:dyDescent="0.3">
      <c r="P267">
        <v>264</v>
      </c>
      <c r="Q267">
        <f t="shared" si="130"/>
        <v>38.5</v>
      </c>
      <c r="R267">
        <f t="shared" si="141"/>
        <v>3945</v>
      </c>
      <c r="S267" s="11">
        <f t="shared" si="143"/>
        <v>10.958333333333334</v>
      </c>
      <c r="T267">
        <f t="shared" si="120"/>
        <v>293.89756944444446</v>
      </c>
      <c r="U267">
        <f t="shared" si="131"/>
        <v>37.18814431212909</v>
      </c>
      <c r="V267" s="14">
        <f t="shared" si="142"/>
        <v>9.9645332364472043</v>
      </c>
      <c r="W267">
        <f t="shared" si="132"/>
        <v>1.31185568787091</v>
      </c>
      <c r="X267">
        <f t="shared" si="132"/>
        <v>-9.9645332364473749</v>
      </c>
      <c r="Y267">
        <f t="shared" si="133"/>
        <v>-0.89756944444445708</v>
      </c>
      <c r="Z267">
        <f t="shared" si="134"/>
        <v>10.090516283801538</v>
      </c>
      <c r="AA267">
        <f t="shared" si="135"/>
        <v>0.13000877764568422</v>
      </c>
      <c r="AB267">
        <f t="shared" si="136"/>
        <v>-0.98751470749257841</v>
      </c>
      <c r="AC267">
        <f t="shared" si="137"/>
        <v>-8.8951785934416383E-2</v>
      </c>
      <c r="AD267">
        <f t="shared" si="117"/>
        <v>0.99144486137381049</v>
      </c>
      <c r="AE267">
        <f t="shared" si="118"/>
        <v>0.13052619222005121</v>
      </c>
      <c r="AF267">
        <v>0</v>
      </c>
      <c r="AG267">
        <f t="shared" si="138"/>
        <v>1.1610537909192481E-2</v>
      </c>
      <c r="AH267">
        <f t="shared" si="139"/>
        <v>-8.819079107470032E-2</v>
      </c>
      <c r="AI267">
        <f t="shared" si="140"/>
        <v>0.99603593297585291</v>
      </c>
      <c r="AJ267">
        <f t="shared" si="121"/>
        <v>82.529900456910767</v>
      </c>
      <c r="AK267">
        <f t="shared" si="122"/>
        <v>89.334750232901953</v>
      </c>
      <c r="AL267">
        <f t="shared" si="123"/>
        <v>7.4999999999999654</v>
      </c>
      <c r="AM267">
        <f t="shared" si="124"/>
        <v>95.103306981572359</v>
      </c>
      <c r="AN267">
        <f t="shared" si="125"/>
        <v>5.1033069815723477</v>
      </c>
      <c r="AO267">
        <f t="shared" si="126"/>
        <v>90</v>
      </c>
      <c r="AP267">
        <f t="shared" si="127"/>
        <v>170.93662630985705</v>
      </c>
      <c r="AQ267">
        <f t="shared" si="128"/>
        <v>95.059533148641947</v>
      </c>
      <c r="AR267">
        <f t="shared" si="129"/>
        <v>82.500000000000028</v>
      </c>
    </row>
    <row r="268" spans="16:44" x14ac:dyDescent="0.3">
      <c r="P268">
        <v>265</v>
      </c>
      <c r="Q268">
        <f t="shared" si="130"/>
        <v>38.5</v>
      </c>
      <c r="R268">
        <f t="shared" si="141"/>
        <v>3960</v>
      </c>
      <c r="S268" s="11">
        <f t="shared" si="143"/>
        <v>11</v>
      </c>
      <c r="T268">
        <f t="shared" si="120"/>
        <v>293</v>
      </c>
      <c r="U268">
        <f t="shared" si="131"/>
        <v>38.5</v>
      </c>
      <c r="V268" s="14">
        <f t="shared" si="142"/>
        <v>-1.6978887913687846E-13</v>
      </c>
      <c r="W268">
        <f t="shared" si="132"/>
        <v>-1.3118556878708603</v>
      </c>
      <c r="X268">
        <f t="shared" si="132"/>
        <v>-9.9645332364468331</v>
      </c>
      <c r="Y268">
        <f t="shared" si="133"/>
        <v>-0.93576388888891415</v>
      </c>
      <c r="Z268">
        <f t="shared" si="134"/>
        <v>10.09398543796261</v>
      </c>
      <c r="AA268">
        <f t="shared" si="135"/>
        <v>-0.12996409554318197</v>
      </c>
      <c r="AB268">
        <f t="shared" si="136"/>
        <v>-0.98717531322871555</v>
      </c>
      <c r="AC268">
        <f t="shared" si="137"/>
        <v>-9.270509598414782E-2</v>
      </c>
      <c r="AD268">
        <f t="shared" si="117"/>
        <v>0.99144486137381027</v>
      </c>
      <c r="AE268">
        <f t="shared" si="118"/>
        <v>-0.13052619222005332</v>
      </c>
      <c r="AF268">
        <v>0</v>
      </c>
      <c r="AG268">
        <f t="shared" si="138"/>
        <v>-1.2100443178205371E-2</v>
      </c>
      <c r="AH268">
        <f t="shared" si="139"/>
        <v>-9.191199103664921E-2</v>
      </c>
      <c r="AI268">
        <f t="shared" si="140"/>
        <v>0.99569361009226631</v>
      </c>
      <c r="AJ268">
        <f t="shared" si="121"/>
        <v>97.467517540900829</v>
      </c>
      <c r="AK268">
        <f t="shared" si="122"/>
        <v>90.693321244484238</v>
      </c>
      <c r="AL268">
        <f t="shared" si="123"/>
        <v>7.5000000000000551</v>
      </c>
      <c r="AM268">
        <f t="shared" si="124"/>
        <v>95.319248519665464</v>
      </c>
      <c r="AN268">
        <f t="shared" si="125"/>
        <v>5.3192485196654387</v>
      </c>
      <c r="AO268">
        <f t="shared" si="126"/>
        <v>90</v>
      </c>
      <c r="AP268">
        <f t="shared" si="127"/>
        <v>170.81400404870962</v>
      </c>
      <c r="AQ268">
        <f t="shared" si="128"/>
        <v>95.27361210536364</v>
      </c>
      <c r="AR268">
        <f t="shared" si="129"/>
        <v>97.500000000000099</v>
      </c>
    </row>
    <row r="269" spans="16:44" x14ac:dyDescent="0.3">
      <c r="P269">
        <v>266</v>
      </c>
      <c r="Q269">
        <f t="shared" si="130"/>
        <v>38.5</v>
      </c>
      <c r="R269">
        <f t="shared" si="141"/>
        <v>3975</v>
      </c>
      <c r="S269" s="11">
        <f t="shared" si="143"/>
        <v>11.041666666666666</v>
      </c>
      <c r="T269">
        <f t="shared" si="120"/>
        <v>292.06423611111109</v>
      </c>
      <c r="U269">
        <f t="shared" si="131"/>
        <v>37.18814431212914</v>
      </c>
      <c r="V269" s="14">
        <f t="shared" si="142"/>
        <v>-9.9645332364470036</v>
      </c>
      <c r="W269">
        <f t="shared" si="132"/>
        <v>-3.8461662664281207</v>
      </c>
      <c r="X269">
        <f t="shared" si="132"/>
        <v>-9.285466763552769</v>
      </c>
      <c r="Y269">
        <f t="shared" si="133"/>
        <v>-0.97395833333331439</v>
      </c>
      <c r="Z269">
        <f t="shared" si="134"/>
        <v>10.097597872817186</v>
      </c>
      <c r="AA269">
        <f t="shared" si="135"/>
        <v>-0.38089913213736021</v>
      </c>
      <c r="AB269">
        <f t="shared" si="136"/>
        <v>-0.9195718507021674</v>
      </c>
      <c r="AC269">
        <f t="shared" si="137"/>
        <v>-9.6454458337583232E-2</v>
      </c>
      <c r="AD269">
        <f t="shared" si="117"/>
        <v>0.92387953251128829</v>
      </c>
      <c r="AE269">
        <f t="shared" si="118"/>
        <v>-0.38268343236508595</v>
      </c>
      <c r="AF269">
        <v>0</v>
      </c>
      <c r="AG269">
        <f t="shared" si="138"/>
        <v>-3.6911523183541531E-2</v>
      </c>
      <c r="AH269">
        <f t="shared" si="139"/>
        <v>-8.9112299877555937E-2</v>
      </c>
      <c r="AI269">
        <f t="shared" si="140"/>
        <v>0.99533739880846606</v>
      </c>
      <c r="AJ269">
        <f t="shared" si="121"/>
        <v>112.38938809331702</v>
      </c>
      <c r="AK269">
        <f t="shared" si="122"/>
        <v>92.115355027335269</v>
      </c>
      <c r="AL269">
        <f t="shared" si="123"/>
        <v>22.499999999999769</v>
      </c>
      <c r="AM269">
        <f t="shared" si="124"/>
        <v>95.53503861416948</v>
      </c>
      <c r="AN269">
        <f t="shared" si="125"/>
        <v>5.5350386141694816</v>
      </c>
      <c r="AO269">
        <f t="shared" si="126"/>
        <v>90</v>
      </c>
      <c r="AP269">
        <f t="shared" si="127"/>
        <v>156.86356947943398</v>
      </c>
      <c r="AQ269">
        <f t="shared" si="128"/>
        <v>95.112540421261201</v>
      </c>
      <c r="AR269">
        <f t="shared" si="129"/>
        <v>112.49999999999976</v>
      </c>
    </row>
    <row r="270" spans="16:44" x14ac:dyDescent="0.3">
      <c r="P270">
        <v>267</v>
      </c>
      <c r="Q270">
        <f t="shared" si="130"/>
        <v>38.5</v>
      </c>
      <c r="R270">
        <f t="shared" si="141"/>
        <v>3990</v>
      </c>
      <c r="S270" s="11">
        <f t="shared" si="143"/>
        <v>11.083333333333334</v>
      </c>
      <c r="T270">
        <f t="shared" si="120"/>
        <v>291.09027777777777</v>
      </c>
      <c r="U270">
        <f t="shared" si="131"/>
        <v>33.341978045701019</v>
      </c>
      <c r="V270" s="14">
        <f t="shared" si="142"/>
        <v>-19.249999999999773</v>
      </c>
      <c r="W270">
        <f t="shared" si="132"/>
        <v>-6.118366970018986</v>
      </c>
      <c r="X270">
        <f t="shared" si="132"/>
        <v>-7.9736110756823528</v>
      </c>
      <c r="Y270">
        <f t="shared" si="133"/>
        <v>-1.0121527777777715</v>
      </c>
      <c r="Z270">
        <f t="shared" si="134"/>
        <v>10.10135343464562</v>
      </c>
      <c r="AA270">
        <f t="shared" si="135"/>
        <v>-0.60569774234749696</v>
      </c>
      <c r="AB270">
        <f t="shared" si="136"/>
        <v>-0.7893606660998973</v>
      </c>
      <c r="AC270">
        <f t="shared" si="137"/>
        <v>-0.10019971920854585</v>
      </c>
      <c r="AD270">
        <f t="shared" si="117"/>
        <v>0.79335334029123661</v>
      </c>
      <c r="AE270">
        <f t="shared" si="118"/>
        <v>-0.60876142900871866</v>
      </c>
      <c r="AF270">
        <v>0</v>
      </c>
      <c r="AG270">
        <f t="shared" si="138"/>
        <v>-6.0997724251666732E-2</v>
      </c>
      <c r="AH270">
        <f t="shared" si="139"/>
        <v>-7.9493781930343829E-2</v>
      </c>
      <c r="AI270">
        <f t="shared" si="140"/>
        <v>0.99496734432368594</v>
      </c>
      <c r="AJ270">
        <f t="shared" si="121"/>
        <v>127.27906761740734</v>
      </c>
      <c r="AK270">
        <f t="shared" si="122"/>
        <v>93.497083062593845</v>
      </c>
      <c r="AL270">
        <f t="shared" si="123"/>
        <v>37.499999999999865</v>
      </c>
      <c r="AM270">
        <f t="shared" si="124"/>
        <v>95.750671309150732</v>
      </c>
      <c r="AN270">
        <f t="shared" si="125"/>
        <v>5.750671309150837</v>
      </c>
      <c r="AO270">
        <f t="shared" si="126"/>
        <v>90</v>
      </c>
      <c r="AP270">
        <f t="shared" si="127"/>
        <v>142.12580482986363</v>
      </c>
      <c r="AQ270">
        <f t="shared" si="128"/>
        <v>94.559468907385366</v>
      </c>
      <c r="AR270">
        <f t="shared" si="129"/>
        <v>127.49999999999986</v>
      </c>
    </row>
    <row r="271" spans="16:44" x14ac:dyDescent="0.3">
      <c r="P271">
        <v>268</v>
      </c>
      <c r="Q271">
        <f t="shared" si="130"/>
        <v>38.5</v>
      </c>
      <c r="R271">
        <f t="shared" si="141"/>
        <v>4005</v>
      </c>
      <c r="S271" s="11">
        <f t="shared" si="143"/>
        <v>11.125</v>
      </c>
      <c r="T271">
        <f t="shared" si="120"/>
        <v>290.078125</v>
      </c>
      <c r="U271">
        <f t="shared" si="131"/>
        <v>27.223611075682033</v>
      </c>
      <c r="V271" s="14">
        <f t="shared" si="142"/>
        <v>-27.223611075682125</v>
      </c>
      <c r="W271">
        <f t="shared" si="132"/>
        <v>-7.9736110756819016</v>
      </c>
      <c r="X271">
        <f t="shared" si="132"/>
        <v>-6.1183669700186876</v>
      </c>
      <c r="Y271">
        <f t="shared" si="133"/>
        <v>-1.0503472222222285</v>
      </c>
      <c r="Z271">
        <f t="shared" si="134"/>
        <v>10.105251963869218</v>
      </c>
      <c r="AA271">
        <f t="shared" si="135"/>
        <v>-0.78905613676839692</v>
      </c>
      <c r="AB271">
        <f t="shared" si="136"/>
        <v>-0.60546406877281023</v>
      </c>
      <c r="AC271">
        <f t="shared" si="137"/>
        <v>-0.10394072567192666</v>
      </c>
      <c r="AD271">
        <f t="shared" si="117"/>
        <v>0.60876142900872166</v>
      </c>
      <c r="AE271">
        <f t="shared" si="118"/>
        <v>-0.79335334029123439</v>
      </c>
      <c r="AF271">
        <v>0</v>
      </c>
      <c r="AG271">
        <f t="shared" si="138"/>
        <v>-8.246172190411788E-2</v>
      </c>
      <c r="AH271">
        <f t="shared" si="139"/>
        <v>-6.3275104692245593E-2</v>
      </c>
      <c r="AI271">
        <f t="shared" si="140"/>
        <v>0.99458349350207564</v>
      </c>
      <c r="AJ271">
        <f t="shared" si="121"/>
        <v>142.09739329638029</v>
      </c>
      <c r="AK271">
        <f t="shared" si="122"/>
        <v>94.730079707154445</v>
      </c>
      <c r="AL271">
        <f t="shared" si="123"/>
        <v>52.499999999999929</v>
      </c>
      <c r="AM271">
        <f t="shared" si="124"/>
        <v>95.966140675195277</v>
      </c>
      <c r="AN271">
        <f t="shared" si="125"/>
        <v>5.9661406751952608</v>
      </c>
      <c r="AO271">
        <f t="shared" si="126"/>
        <v>90</v>
      </c>
      <c r="AP271">
        <f t="shared" si="127"/>
        <v>127.26224331074101</v>
      </c>
      <c r="AQ271">
        <f t="shared" si="128"/>
        <v>93.627820006257039</v>
      </c>
      <c r="AR271">
        <f t="shared" si="129"/>
        <v>142.49999999999994</v>
      </c>
    </row>
    <row r="272" spans="16:44" x14ac:dyDescent="0.3">
      <c r="P272">
        <v>269</v>
      </c>
      <c r="Q272">
        <f t="shared" si="130"/>
        <v>38.5</v>
      </c>
      <c r="R272">
        <f t="shared" si="141"/>
        <v>4020</v>
      </c>
      <c r="S272" s="11">
        <f t="shared" si="143"/>
        <v>11.166666666666666</v>
      </c>
      <c r="T272">
        <f t="shared" si="120"/>
        <v>289.02777777777777</v>
      </c>
      <c r="U272">
        <f t="shared" si="131"/>
        <v>19.250000000000131</v>
      </c>
      <c r="V272" s="14">
        <f t="shared" si="142"/>
        <v>-33.341978045700813</v>
      </c>
      <c r="W272">
        <f t="shared" si="132"/>
        <v>-9.2854667635527264</v>
      </c>
      <c r="X272">
        <f t="shared" si="132"/>
        <v>-3.8461662664282201</v>
      </c>
      <c r="Y272">
        <f t="shared" si="133"/>
        <v>-1.0885416666666856</v>
      </c>
      <c r="Z272">
        <f t="shared" si="134"/>
        <v>10.109293295088545</v>
      </c>
      <c r="AA272">
        <f t="shared" si="135"/>
        <v>-0.91850799976927544</v>
      </c>
      <c r="AB272">
        <f t="shared" si="136"/>
        <v>-0.38045847065262461</v>
      </c>
      <c r="AC272">
        <f t="shared" si="137"/>
        <v>-0.10767732569353171</v>
      </c>
      <c r="AD272">
        <f t="shared" si="117"/>
        <v>0.38268343236509583</v>
      </c>
      <c r="AE272">
        <f t="shared" si="118"/>
        <v>-0.92387953251128418</v>
      </c>
      <c r="AF272">
        <v>0</v>
      </c>
      <c r="AG272">
        <f t="shared" si="138"/>
        <v>-9.9480877323805367E-2</v>
      </c>
      <c r="AH272">
        <f t="shared" si="139"/>
        <v>-4.1206328584295036E-2</v>
      </c>
      <c r="AI272">
        <f t="shared" si="140"/>
        <v>0.99418589485643438</v>
      </c>
      <c r="AJ272">
        <f t="shared" si="121"/>
        <v>156.7089272018103</v>
      </c>
      <c r="AK272">
        <f t="shared" si="122"/>
        <v>95.709277878776689</v>
      </c>
      <c r="AL272">
        <f t="shared" si="123"/>
        <v>67.499999999999616</v>
      </c>
      <c r="AM272">
        <f t="shared" si="124"/>
        <v>96.181440810344554</v>
      </c>
      <c r="AN272">
        <f t="shared" si="125"/>
        <v>6.1814408103445251</v>
      </c>
      <c r="AO272">
        <f t="shared" si="126"/>
        <v>90</v>
      </c>
      <c r="AP272">
        <f t="shared" si="127"/>
        <v>112.3620842721497</v>
      </c>
      <c r="AQ272">
        <f t="shared" si="128"/>
        <v>92.36161736147865</v>
      </c>
      <c r="AR272">
        <f t="shared" si="129"/>
        <v>157.4999999999996</v>
      </c>
    </row>
    <row r="273" spans="16:44" x14ac:dyDescent="0.3">
      <c r="P273">
        <v>270</v>
      </c>
      <c r="Q273">
        <f t="shared" si="130"/>
        <v>38.5</v>
      </c>
      <c r="R273">
        <f t="shared" si="141"/>
        <v>4035</v>
      </c>
      <c r="S273" s="11">
        <f t="shared" si="143"/>
        <v>11.208333333333334</v>
      </c>
      <c r="T273">
        <f t="shared" si="120"/>
        <v>287.93923611111109</v>
      </c>
      <c r="U273">
        <f t="shared" si="131"/>
        <v>9.9645332364474051</v>
      </c>
      <c r="V273" s="14">
        <f t="shared" si="142"/>
        <v>-37.188144312129033</v>
      </c>
      <c r="W273">
        <f t="shared" si="132"/>
        <v>-9.9645332364473678</v>
      </c>
      <c r="X273">
        <f t="shared" si="132"/>
        <v>-1.3118556878709668</v>
      </c>
      <c r="Y273">
        <f t="shared" si="133"/>
        <v>-1.1267361111110858</v>
      </c>
      <c r="Z273">
        <f t="shared" si="134"/>
        <v>10.113477257113173</v>
      </c>
      <c r="AA273">
        <f t="shared" si="135"/>
        <v>-0.98527271907779812</v>
      </c>
      <c r="AB273">
        <f t="shared" si="136"/>
        <v>-0.12971361427132211</v>
      </c>
      <c r="AC273">
        <f t="shared" si="137"/>
        <v>-0.11140936815956271</v>
      </c>
      <c r="AD273">
        <f t="shared" si="117"/>
        <v>0.13052619222005687</v>
      </c>
      <c r="AE273">
        <f t="shared" si="118"/>
        <v>-0.99144486137380972</v>
      </c>
      <c r="AF273">
        <v>0</v>
      </c>
      <c r="AG273">
        <f t="shared" si="138"/>
        <v>-0.11045624557070137</v>
      </c>
      <c r="AH273">
        <f t="shared" si="139"/>
        <v>-1.4541840603510166E-2</v>
      </c>
      <c r="AI273">
        <f t="shared" si="140"/>
        <v>0.99377459853142103</v>
      </c>
      <c r="AJ273">
        <f t="shared" si="121"/>
        <v>170.15460014957111</v>
      </c>
      <c r="AK273">
        <f t="shared" si="122"/>
        <v>96.341616786578072</v>
      </c>
      <c r="AL273">
        <f t="shared" si="123"/>
        <v>82.499999999999687</v>
      </c>
      <c r="AM273">
        <f t="shared" si="124"/>
        <v>96.396565841023445</v>
      </c>
      <c r="AN273">
        <f t="shared" si="125"/>
        <v>6.3965658410234401</v>
      </c>
      <c r="AO273">
        <f t="shared" si="126"/>
        <v>90</v>
      </c>
      <c r="AP273">
        <f t="shared" si="127"/>
        <v>97.453043499952557</v>
      </c>
      <c r="AQ273">
        <f t="shared" si="128"/>
        <v>90.833215460695143</v>
      </c>
      <c r="AR273">
        <f t="shared" si="129"/>
        <v>172.49999999999966</v>
      </c>
    </row>
    <row r="274" spans="16:44" x14ac:dyDescent="0.3">
      <c r="P274">
        <v>271</v>
      </c>
      <c r="Q274">
        <f t="shared" si="130"/>
        <v>38.5</v>
      </c>
      <c r="R274">
        <f t="shared" si="141"/>
        <v>4050</v>
      </c>
      <c r="S274" s="11">
        <f t="shared" si="143"/>
        <v>11.25</v>
      </c>
      <c r="T274">
        <f t="shared" si="120"/>
        <v>286.8125</v>
      </c>
      <c r="U274">
        <f t="shared" si="131"/>
        <v>3.7738746589549566E-14</v>
      </c>
      <c r="V274" s="14">
        <f t="shared" si="142"/>
        <v>-38.5</v>
      </c>
      <c r="W274">
        <f t="shared" si="132"/>
        <v>-9.9645332364473695</v>
      </c>
      <c r="X274">
        <f t="shared" si="132"/>
        <v>1.3118556878709455</v>
      </c>
      <c r="Y274">
        <f t="shared" si="133"/>
        <v>-1.1649305555555429</v>
      </c>
      <c r="Z274">
        <f t="shared" si="134"/>
        <v>10.117803672997939</v>
      </c>
      <c r="AA274">
        <f t="shared" si="135"/>
        <v>-0.98485141227244677</v>
      </c>
      <c r="AB274">
        <f t="shared" si="136"/>
        <v>0.12965814817814492</v>
      </c>
      <c r="AC274">
        <f t="shared" si="137"/>
        <v>-0.11513670290563863</v>
      </c>
      <c r="AD274">
        <f t="shared" si="117"/>
        <v>-0.13052619222005479</v>
      </c>
      <c r="AE274">
        <f t="shared" si="118"/>
        <v>-0.99144486137381005</v>
      </c>
      <c r="AF274">
        <v>0</v>
      </c>
      <c r="AG274">
        <f t="shared" si="138"/>
        <v>-0.11415169245131844</v>
      </c>
      <c r="AH274">
        <f t="shared" si="139"/>
        <v>1.5028355415044728E-2</v>
      </c>
      <c r="AI274">
        <f t="shared" si="140"/>
        <v>0.99334965628625393</v>
      </c>
      <c r="AJ274">
        <f t="shared" si="121"/>
        <v>170.01441579973502</v>
      </c>
      <c r="AK274">
        <f t="shared" si="122"/>
        <v>96.55469839863926</v>
      </c>
      <c r="AL274">
        <f t="shared" si="123"/>
        <v>97.500000000000171</v>
      </c>
      <c r="AM274">
        <f t="shared" si="124"/>
        <v>96.611509922955605</v>
      </c>
      <c r="AN274">
        <f t="shared" si="125"/>
        <v>6.6115099229555669</v>
      </c>
      <c r="AO274">
        <f t="shared" si="126"/>
        <v>90</v>
      </c>
      <c r="AP274">
        <f t="shared" si="127"/>
        <v>82.550161539238161</v>
      </c>
      <c r="AQ274">
        <f t="shared" si="128"/>
        <v>89.138906246406449</v>
      </c>
      <c r="AR274">
        <f t="shared" si="129"/>
        <v>172.49999999999986</v>
      </c>
    </row>
    <row r="275" spans="16:44" x14ac:dyDescent="0.3">
      <c r="P275">
        <v>272</v>
      </c>
      <c r="Q275">
        <f t="shared" si="130"/>
        <v>38.5</v>
      </c>
      <c r="R275">
        <f t="shared" si="141"/>
        <v>4065</v>
      </c>
      <c r="S275" s="11">
        <f t="shared" si="143"/>
        <v>11.291666666666666</v>
      </c>
      <c r="T275">
        <f t="shared" si="120"/>
        <v>285.64756944444446</v>
      </c>
      <c r="U275">
        <f t="shared" si="131"/>
        <v>-9.9645332364473322</v>
      </c>
      <c r="V275" s="14">
        <f t="shared" si="142"/>
        <v>-37.188144312129054</v>
      </c>
      <c r="W275">
        <f t="shared" si="132"/>
        <v>-9.2854667635527317</v>
      </c>
      <c r="X275">
        <f t="shared" si="132"/>
        <v>3.8461662664282059</v>
      </c>
      <c r="Y275">
        <f t="shared" si="133"/>
        <v>-1.203125</v>
      </c>
      <c r="Z275">
        <f t="shared" si="134"/>
        <v>10.122272360081887</v>
      </c>
      <c r="AA275">
        <f t="shared" si="135"/>
        <v>-0.91733026273535423</v>
      </c>
      <c r="AB275">
        <f t="shared" si="136"/>
        <v>0.37997063600026382</v>
      </c>
      <c r="AC275">
        <f t="shared" si="137"/>
        <v>-0.11885918074528741</v>
      </c>
      <c r="AD275">
        <f t="shared" si="117"/>
        <v>-0.3826834323650945</v>
      </c>
      <c r="AE275">
        <f t="shared" si="118"/>
        <v>-0.92387953251128474</v>
      </c>
      <c r="AF275">
        <v>0</v>
      </c>
      <c r="AG275">
        <f t="shared" si="138"/>
        <v>-0.10981156434163043</v>
      </c>
      <c r="AH275">
        <f t="shared" si="139"/>
        <v>4.5485439255709734E-2</v>
      </c>
      <c r="AI275">
        <f t="shared" si="140"/>
        <v>0.99291112147692195</v>
      </c>
      <c r="AJ275">
        <f t="shared" si="121"/>
        <v>156.53885334289103</v>
      </c>
      <c r="AK275">
        <f t="shared" si="122"/>
        <v>96.304453197263683</v>
      </c>
      <c r="AL275">
        <f t="shared" si="123"/>
        <v>112.50000000000028</v>
      </c>
      <c r="AM275">
        <f t="shared" si="124"/>
        <v>96.826267242062244</v>
      </c>
      <c r="AN275">
        <f t="shared" si="125"/>
        <v>6.8262672420622899</v>
      </c>
      <c r="AO275">
        <f t="shared" si="126"/>
        <v>90</v>
      </c>
      <c r="AP275">
        <f t="shared" si="127"/>
        <v>67.668136203668837</v>
      </c>
      <c r="AQ275">
        <f t="shared" si="128"/>
        <v>87.392976817837834</v>
      </c>
      <c r="AR275">
        <f t="shared" si="129"/>
        <v>157.49999999999972</v>
      </c>
    </row>
    <row r="276" spans="16:44" x14ac:dyDescent="0.3">
      <c r="P276">
        <v>273</v>
      </c>
      <c r="Q276">
        <f t="shared" si="130"/>
        <v>38.5</v>
      </c>
      <c r="R276">
        <f t="shared" si="141"/>
        <v>4080</v>
      </c>
      <c r="S276" s="11">
        <f t="shared" si="143"/>
        <v>11.333333333333334</v>
      </c>
      <c r="T276">
        <f t="shared" si="120"/>
        <v>284.44444444444446</v>
      </c>
      <c r="U276">
        <f t="shared" si="131"/>
        <v>-19.250000000000064</v>
      </c>
      <c r="V276" s="14">
        <f t="shared" si="142"/>
        <v>-33.341978045700849</v>
      </c>
      <c r="W276">
        <f t="shared" si="132"/>
        <v>-7.9736110756819158</v>
      </c>
      <c r="X276">
        <f t="shared" si="132"/>
        <v>6.1183669700186698</v>
      </c>
      <c r="Y276">
        <f t="shared" si="133"/>
        <v>-1.2413194444444571</v>
      </c>
      <c r="Z276">
        <f t="shared" si="134"/>
        <v>10.126883130026171</v>
      </c>
      <c r="AA276">
        <f t="shared" si="135"/>
        <v>-0.78737070165648393</v>
      </c>
      <c r="AB276">
        <f t="shared" si="136"/>
        <v>0.60417078892494913</v>
      </c>
      <c r="AC276">
        <f t="shared" si="137"/>
        <v>-0.12257665349804912</v>
      </c>
      <c r="AD276">
        <f t="shared" si="117"/>
        <v>-0.60876142900871988</v>
      </c>
      <c r="AE276">
        <f t="shared" si="118"/>
        <v>-0.79335334029123583</v>
      </c>
      <c r="AF276">
        <v>0</v>
      </c>
      <c r="AG276">
        <f t="shared" si="138"/>
        <v>-9.7246597494398665E-2</v>
      </c>
      <c r="AH276">
        <f t="shared" si="139"/>
        <v>7.4619938746579087E-2</v>
      </c>
      <c r="AI276">
        <f t="shared" si="140"/>
        <v>0.99245904903790327</v>
      </c>
      <c r="AJ276">
        <f t="shared" si="121"/>
        <v>141.94047391800922</v>
      </c>
      <c r="AK276">
        <f t="shared" si="122"/>
        <v>95.580639217152807</v>
      </c>
      <c r="AL276">
        <f t="shared" si="123"/>
        <v>127.49999999999997</v>
      </c>
      <c r="AM276">
        <f t="shared" si="124"/>
        <v>97.040832015353146</v>
      </c>
      <c r="AN276">
        <f t="shared" si="125"/>
        <v>7.0408320153531125</v>
      </c>
      <c r="AO276">
        <f t="shared" si="126"/>
        <v>90</v>
      </c>
      <c r="AP276">
        <f t="shared" si="127"/>
        <v>52.830803944301948</v>
      </c>
      <c r="AQ276">
        <f t="shared" si="128"/>
        <v>85.720614792979248</v>
      </c>
      <c r="AR276">
        <f t="shared" si="129"/>
        <v>142.50000000000006</v>
      </c>
    </row>
    <row r="277" spans="16:44" x14ac:dyDescent="0.3">
      <c r="P277">
        <v>274</v>
      </c>
      <c r="Q277">
        <f t="shared" si="130"/>
        <v>38.5</v>
      </c>
      <c r="R277">
        <f t="shared" si="141"/>
        <v>4095</v>
      </c>
      <c r="S277" s="11">
        <f t="shared" si="143"/>
        <v>11.375</v>
      </c>
      <c r="T277">
        <f t="shared" si="120"/>
        <v>283.203125</v>
      </c>
      <c r="U277">
        <f t="shared" si="131"/>
        <v>-27.22361107568198</v>
      </c>
      <c r="V277" s="14">
        <f t="shared" si="142"/>
        <v>-27.223611075682179</v>
      </c>
      <c r="W277">
        <f t="shared" si="132"/>
        <v>-6.1183669700187338</v>
      </c>
      <c r="X277">
        <f t="shared" si="132"/>
        <v>7.9736110756818661</v>
      </c>
      <c r="Y277">
        <f t="shared" si="133"/>
        <v>-1.2795138888889142</v>
      </c>
      <c r="Z277">
        <f t="shared" si="134"/>
        <v>10.131635788850307</v>
      </c>
      <c r="AA277">
        <f t="shared" si="135"/>
        <v>-0.60388737786566438</v>
      </c>
      <c r="AB277">
        <f t="shared" si="136"/>
        <v>0.78700135317306708</v>
      </c>
      <c r="AC277">
        <f t="shared" si="137"/>
        <v>-0.12628897401710762</v>
      </c>
      <c r="AD277">
        <f t="shared" si="117"/>
        <v>-0.79335334029123084</v>
      </c>
      <c r="AE277">
        <f t="shared" si="118"/>
        <v>-0.60876142900872621</v>
      </c>
      <c r="AF277">
        <v>0</v>
      </c>
      <c r="AG277">
        <f t="shared" si="138"/>
        <v>-7.6879856290700335E-2</v>
      </c>
      <c r="AH277">
        <f t="shared" si="139"/>
        <v>0.10019177937842479</v>
      </c>
      <c r="AI277">
        <f t="shared" si="140"/>
        <v>0.99199349546340587</v>
      </c>
      <c r="AJ277">
        <f t="shared" si="121"/>
        <v>127.14882086564937</v>
      </c>
      <c r="AK277">
        <f t="shared" si="122"/>
        <v>94.409242070916065</v>
      </c>
      <c r="AL277">
        <f t="shared" si="123"/>
        <v>142.4999999999996</v>
      </c>
      <c r="AM277">
        <f t="shared" si="124"/>
        <v>97.25519849180516</v>
      </c>
      <c r="AN277">
        <f t="shared" si="125"/>
        <v>7.2551984918051637</v>
      </c>
      <c r="AO277">
        <f t="shared" si="126"/>
        <v>90</v>
      </c>
      <c r="AP277">
        <f t="shared" si="127"/>
        <v>38.093840294865245</v>
      </c>
      <c r="AQ277">
        <f t="shared" si="128"/>
        <v>84.249785910451294</v>
      </c>
      <c r="AR277">
        <f t="shared" si="129"/>
        <v>127.50000000000041</v>
      </c>
    </row>
    <row r="278" spans="16:44" x14ac:dyDescent="0.3">
      <c r="P278">
        <v>275</v>
      </c>
      <c r="Q278">
        <f t="shared" si="130"/>
        <v>38.5</v>
      </c>
      <c r="R278">
        <f t="shared" si="141"/>
        <v>4110</v>
      </c>
      <c r="S278" s="11">
        <f t="shared" si="143"/>
        <v>11.416666666666666</v>
      </c>
      <c r="T278">
        <f t="shared" si="120"/>
        <v>281.92361111111109</v>
      </c>
      <c r="U278">
        <f t="shared" si="131"/>
        <v>-33.341978045700714</v>
      </c>
      <c r="V278" s="14">
        <f t="shared" si="142"/>
        <v>-19.250000000000313</v>
      </c>
      <c r="W278">
        <f t="shared" si="132"/>
        <v>-3.8461662664284049</v>
      </c>
      <c r="X278">
        <f t="shared" si="132"/>
        <v>9.2854667635532362</v>
      </c>
      <c r="Y278">
        <f t="shared" si="133"/>
        <v>-1.3177083333333144</v>
      </c>
      <c r="Z278">
        <f t="shared" si="134"/>
        <v>10.136530136974866</v>
      </c>
      <c r="AA278">
        <f t="shared" si="135"/>
        <v>-0.37943617928967655</v>
      </c>
      <c r="AB278">
        <f t="shared" si="136"/>
        <v>0.91603997009615556</v>
      </c>
      <c r="AC278">
        <f t="shared" si="137"/>
        <v>-0.12999599621637092</v>
      </c>
      <c r="AD278">
        <f t="shared" si="117"/>
        <v>-0.92387953251128518</v>
      </c>
      <c r="AE278">
        <f t="shared" si="118"/>
        <v>-0.38268343236509361</v>
      </c>
      <c r="AF278">
        <v>0</v>
      </c>
      <c r="AG278">
        <f t="shared" si="138"/>
        <v>-4.974731402580055E-2</v>
      </c>
      <c r="AH278">
        <f t="shared" si="139"/>
        <v>0.12010064021271957</v>
      </c>
      <c r="AI278">
        <f t="shared" si="140"/>
        <v>0.99151451878815833</v>
      </c>
      <c r="AJ278">
        <f t="shared" si="121"/>
        <v>112.29876268234655</v>
      </c>
      <c r="AK278">
        <f t="shared" si="122"/>
        <v>92.851488103078893</v>
      </c>
      <c r="AL278">
        <f t="shared" si="123"/>
        <v>157.49999999999977</v>
      </c>
      <c r="AM278">
        <f t="shared" si="124"/>
        <v>97.469360953224154</v>
      </c>
      <c r="AN278">
        <f t="shared" si="125"/>
        <v>7.4693609532241654</v>
      </c>
      <c r="AO278">
        <f t="shared" si="126"/>
        <v>90</v>
      </c>
      <c r="AP278">
        <f t="shared" si="127"/>
        <v>23.646149046697762</v>
      </c>
      <c r="AQ278">
        <f t="shared" si="128"/>
        <v>83.102089154718612</v>
      </c>
      <c r="AR278">
        <f t="shared" si="129"/>
        <v>112.50000000000023</v>
      </c>
    </row>
    <row r="279" spans="16:44" x14ac:dyDescent="0.3">
      <c r="P279">
        <v>276</v>
      </c>
      <c r="Q279">
        <f t="shared" si="130"/>
        <v>38.5</v>
      </c>
      <c r="R279">
        <f t="shared" si="141"/>
        <v>4125</v>
      </c>
      <c r="S279" s="11">
        <f t="shared" si="143"/>
        <v>11.458333333333334</v>
      </c>
      <c r="T279">
        <f t="shared" si="120"/>
        <v>280.60590277777777</v>
      </c>
      <c r="U279">
        <f t="shared" si="131"/>
        <v>-37.188144312129118</v>
      </c>
      <c r="V279" s="14">
        <f t="shared" si="142"/>
        <v>-9.9645332364470764</v>
      </c>
      <c r="W279">
        <f t="shared" si="132"/>
        <v>-1.3118556878708816</v>
      </c>
      <c r="X279">
        <f t="shared" si="132"/>
        <v>9.9645332364468313</v>
      </c>
      <c r="Y279">
        <f t="shared" si="133"/>
        <v>-1.3559027777777715</v>
      </c>
      <c r="Z279">
        <f t="shared" si="134"/>
        <v>10.141565969259295</v>
      </c>
      <c r="AA279">
        <f t="shared" si="135"/>
        <v>-0.12935435137407039</v>
      </c>
      <c r="AB279">
        <f t="shared" si="136"/>
        <v>0.98254384644845993</v>
      </c>
      <c r="AC279">
        <f t="shared" si="137"/>
        <v>-0.13369757509715258</v>
      </c>
      <c r="AD279">
        <f t="shared" si="117"/>
        <v>-0.99144486137380994</v>
      </c>
      <c r="AE279">
        <f t="shared" si="118"/>
        <v>-0.13052619222005543</v>
      </c>
      <c r="AF279">
        <v>0</v>
      </c>
      <c r="AG279">
        <f t="shared" si="138"/>
        <v>-1.7451035386486232E-2</v>
      </c>
      <c r="AH279">
        <f t="shared" si="139"/>
        <v>0.13255377380821098</v>
      </c>
      <c r="AI279">
        <f t="shared" si="140"/>
        <v>0.99102217856773589</v>
      </c>
      <c r="AJ279">
        <f t="shared" si="121"/>
        <v>97.432284355948923</v>
      </c>
      <c r="AK279">
        <f t="shared" si="122"/>
        <v>90.999921432610577</v>
      </c>
      <c r="AL279">
        <f t="shared" si="123"/>
        <v>172.49999999999986</v>
      </c>
      <c r="AM279">
        <f t="shared" si="124"/>
        <v>97.683313715099345</v>
      </c>
      <c r="AN279">
        <f t="shared" si="125"/>
        <v>7.6833137150993007</v>
      </c>
      <c r="AO279">
        <f t="shared" si="126"/>
        <v>90</v>
      </c>
      <c r="AP279">
        <f t="shared" si="127"/>
        <v>10.721256783023263</v>
      </c>
      <c r="AQ279">
        <f t="shared" si="128"/>
        <v>82.382809829958617</v>
      </c>
      <c r="AR279">
        <f t="shared" si="129"/>
        <v>97.500000000000213</v>
      </c>
    </row>
    <row r="280" spans="16:44" x14ac:dyDescent="0.3">
      <c r="P280">
        <v>277</v>
      </c>
      <c r="Q280">
        <f t="shared" si="130"/>
        <v>38.5</v>
      </c>
      <c r="R280">
        <f t="shared" si="141"/>
        <v>4140</v>
      </c>
      <c r="S280" s="11">
        <f t="shared" si="143"/>
        <v>11.5</v>
      </c>
      <c r="T280">
        <f t="shared" si="120"/>
        <v>279.25</v>
      </c>
      <c r="U280">
        <f t="shared" si="131"/>
        <v>-38.5</v>
      </c>
      <c r="V280" s="14">
        <f t="shared" si="142"/>
        <v>-2.4526637231597759E-13</v>
      </c>
      <c r="W280">
        <f t="shared" si="132"/>
        <v>1.3118556878707537</v>
      </c>
      <c r="X280">
        <f t="shared" si="132"/>
        <v>9.9645332364468491</v>
      </c>
      <c r="Y280">
        <f t="shared" si="133"/>
        <v>-1.3940972222222285</v>
      </c>
      <c r="Z280">
        <f t="shared" si="134"/>
        <v>10.14674307504928</v>
      </c>
      <c r="AA280">
        <f t="shared" si="135"/>
        <v>0.12928835175659381</v>
      </c>
      <c r="AB280">
        <f t="shared" si="136"/>
        <v>0.98204252958267146</v>
      </c>
      <c r="AC280">
        <f t="shared" si="137"/>
        <v>-0.13739356677417969</v>
      </c>
      <c r="AD280">
        <f t="shared" si="117"/>
        <v>-0.9914448613738116</v>
      </c>
      <c r="AE280">
        <f t="shared" si="118"/>
        <v>0.13052619222004269</v>
      </c>
      <c r="AF280">
        <v>0</v>
      </c>
      <c r="AG280">
        <f t="shared" si="138"/>
        <v>1.793345910656385E-2</v>
      </c>
      <c r="AH280">
        <f t="shared" si="139"/>
        <v>0.13621814576408012</v>
      </c>
      <c r="AI280">
        <f t="shared" si="140"/>
        <v>0.99051653585847266</v>
      </c>
      <c r="AJ280">
        <f t="shared" si="121"/>
        <v>82.57152916673563</v>
      </c>
      <c r="AK280">
        <f t="shared" si="122"/>
        <v>88.972433397000003</v>
      </c>
      <c r="AL280">
        <f t="shared" si="123"/>
        <v>172.50000000000051</v>
      </c>
      <c r="AM280">
        <f t="shared" si="124"/>
        <v>97.897051127434608</v>
      </c>
      <c r="AN280">
        <f t="shared" si="125"/>
        <v>7.897051127434608</v>
      </c>
      <c r="AO280">
        <f t="shared" si="126"/>
        <v>90</v>
      </c>
      <c r="AP280">
        <f t="shared" si="127"/>
        <v>10.874574248647793</v>
      </c>
      <c r="AQ280">
        <f t="shared" si="128"/>
        <v>82.170934751236132</v>
      </c>
      <c r="AR280">
        <f t="shared" si="129"/>
        <v>82.500000000000512</v>
      </c>
    </row>
    <row r="281" spans="16:44" x14ac:dyDescent="0.3">
      <c r="P281">
        <v>278</v>
      </c>
      <c r="Q281">
        <f t="shared" si="130"/>
        <v>38.5</v>
      </c>
      <c r="R281">
        <f t="shared" si="141"/>
        <v>4155</v>
      </c>
      <c r="S281" s="11">
        <f t="shared" si="143"/>
        <v>11.541666666666666</v>
      </c>
      <c r="T281">
        <f t="shared" si="120"/>
        <v>277.85590277777777</v>
      </c>
      <c r="U281">
        <f t="shared" si="131"/>
        <v>-37.188144312129246</v>
      </c>
      <c r="V281" s="14">
        <f t="shared" si="142"/>
        <v>9.9645332364466039</v>
      </c>
      <c r="W281">
        <f t="shared" si="132"/>
        <v>3.8461662664282912</v>
      </c>
      <c r="X281">
        <f t="shared" si="132"/>
        <v>9.2854667635532824</v>
      </c>
      <c r="Y281">
        <f t="shared" si="133"/>
        <v>-1.4322916666666856</v>
      </c>
      <c r="Z281">
        <f t="shared" si="134"/>
        <v>10.15206123821495</v>
      </c>
      <c r="AA281">
        <f t="shared" si="135"/>
        <v>0.37885569995877683</v>
      </c>
      <c r="AB281">
        <f t="shared" si="136"/>
        <v>0.91463856902285179</v>
      </c>
      <c r="AC281">
        <f t="shared" si="137"/>
        <v>-0.14108382850126772</v>
      </c>
      <c r="AD281">
        <f t="shared" si="117"/>
        <v>-0.92387953251128985</v>
      </c>
      <c r="AE281">
        <f t="shared" si="118"/>
        <v>0.3826834323650824</v>
      </c>
      <c r="AF281">
        <v>0</v>
      </c>
      <c r="AG281">
        <f t="shared" si="138"/>
        <v>5.3990443742071771E-2</v>
      </c>
      <c r="AH281">
        <f t="shared" si="139"/>
        <v>0.13034446152065421</v>
      </c>
      <c r="AI281">
        <f t="shared" si="140"/>
        <v>0.98999765319692801</v>
      </c>
      <c r="AJ281">
        <f t="shared" si="121"/>
        <v>67.73717992083192</v>
      </c>
      <c r="AK281">
        <f t="shared" si="122"/>
        <v>86.905070592467041</v>
      </c>
      <c r="AL281">
        <f t="shared" si="123"/>
        <v>157.50000000000048</v>
      </c>
      <c r="AM281">
        <f t="shared" si="124"/>
        <v>98.110567575576511</v>
      </c>
      <c r="AN281">
        <f t="shared" si="125"/>
        <v>8.1105675755764892</v>
      </c>
      <c r="AO281">
        <f t="shared" si="126"/>
        <v>90</v>
      </c>
      <c r="AP281">
        <f t="shared" si="127"/>
        <v>23.845548899155872</v>
      </c>
      <c r="AQ281">
        <f t="shared" si="128"/>
        <v>82.510502123633572</v>
      </c>
      <c r="AR281">
        <f t="shared" si="129"/>
        <v>67.500000000000455</v>
      </c>
    </row>
    <row r="282" spans="16:44" x14ac:dyDescent="0.3">
      <c r="P282">
        <v>279</v>
      </c>
      <c r="Q282">
        <f t="shared" si="130"/>
        <v>38.5</v>
      </c>
      <c r="R282">
        <f t="shared" si="141"/>
        <v>4170</v>
      </c>
      <c r="S282" s="11">
        <f t="shared" si="143"/>
        <v>11.583333333333334</v>
      </c>
      <c r="T282">
        <f t="shared" si="120"/>
        <v>276.42361111111109</v>
      </c>
      <c r="U282">
        <f t="shared" si="131"/>
        <v>-33.341978045700955</v>
      </c>
      <c r="V282" s="14">
        <f t="shared" si="142"/>
        <v>19.249999999999886</v>
      </c>
      <c r="W282">
        <f t="shared" si="132"/>
        <v>6.1183669700190144</v>
      </c>
      <c r="X282">
        <f t="shared" si="132"/>
        <v>7.9736110756823315</v>
      </c>
      <c r="Y282">
        <f t="shared" si="133"/>
        <v>-1.4704861111110858</v>
      </c>
      <c r="Z282">
        <f t="shared" si="134"/>
        <v>10.157520237195405</v>
      </c>
      <c r="AA282">
        <f t="shared" si="135"/>
        <v>0.60234848931084761</v>
      </c>
      <c r="AB282">
        <f t="shared" si="136"/>
        <v>0.7849958345624648</v>
      </c>
      <c r="AC282">
        <f t="shared" si="137"/>
        <v>-0.14476821869636777</v>
      </c>
      <c r="AD282">
        <f t="shared" si="117"/>
        <v>-0.79335334029123461</v>
      </c>
      <c r="AE282">
        <f t="shared" si="118"/>
        <v>0.60876142900872143</v>
      </c>
      <c r="AF282">
        <v>0</v>
      </c>
      <c r="AG282">
        <f t="shared" si="138"/>
        <v>8.8129307688647948E-2</v>
      </c>
      <c r="AH282">
        <f t="shared" si="139"/>
        <v>0.11485234987077533</v>
      </c>
      <c r="AI282">
        <f t="shared" si="140"/>
        <v>0.989465594578953</v>
      </c>
      <c r="AJ282">
        <f t="shared" si="121"/>
        <v>52.961718383717631</v>
      </c>
      <c r="AK282">
        <f t="shared" si="122"/>
        <v>84.944003359913452</v>
      </c>
      <c r="AL282">
        <f t="shared" si="123"/>
        <v>142.49999999999994</v>
      </c>
      <c r="AM282">
        <f t="shared" si="124"/>
        <v>98.323857481022699</v>
      </c>
      <c r="AN282">
        <f t="shared" si="125"/>
        <v>8.3238574810226247</v>
      </c>
      <c r="AO282">
        <f t="shared" si="126"/>
        <v>90</v>
      </c>
      <c r="AP282">
        <f t="shared" si="127"/>
        <v>38.279706988301086</v>
      </c>
      <c r="AQ282">
        <f t="shared" si="128"/>
        <v>83.404891108277752</v>
      </c>
      <c r="AR282">
        <f t="shared" si="129"/>
        <v>52.499999999999929</v>
      </c>
    </row>
    <row r="283" spans="16:44" x14ac:dyDescent="0.3">
      <c r="P283">
        <v>280</v>
      </c>
      <c r="Q283">
        <f t="shared" si="130"/>
        <v>38.5</v>
      </c>
      <c r="R283">
        <f t="shared" si="141"/>
        <v>4185</v>
      </c>
      <c r="S283" s="11">
        <f t="shared" si="143"/>
        <v>11.625</v>
      </c>
      <c r="T283">
        <f t="shared" si="120"/>
        <v>274.953125</v>
      </c>
      <c r="U283">
        <f t="shared" si="131"/>
        <v>-27.223611075681941</v>
      </c>
      <c r="V283" s="14">
        <f t="shared" si="142"/>
        <v>27.223611075682218</v>
      </c>
      <c r="W283">
        <f t="shared" si="132"/>
        <v>7.973611075681923</v>
      </c>
      <c r="X283">
        <f t="shared" si="132"/>
        <v>6.1183669700186591</v>
      </c>
      <c r="Y283">
        <f t="shared" si="133"/>
        <v>-1.5086805555555429</v>
      </c>
      <c r="Z283">
        <f t="shared" si="134"/>
        <v>10.163119845045818</v>
      </c>
      <c r="AA283">
        <f t="shared" si="135"/>
        <v>0.78456332280375418</v>
      </c>
      <c r="AB283">
        <f t="shared" si="136"/>
        <v>0.60201661136576667</v>
      </c>
      <c r="AC283">
        <f t="shared" si="137"/>
        <v>-0.14844659696608561</v>
      </c>
      <c r="AD283">
        <f t="shared" si="117"/>
        <v>-0.60876142900871888</v>
      </c>
      <c r="AE283">
        <f t="shared" si="118"/>
        <v>0.7933533402912365</v>
      </c>
      <c r="AF283">
        <v>0</v>
      </c>
      <c r="AG283">
        <f t="shared" si="138"/>
        <v>0.11777060355791096</v>
      </c>
      <c r="AH283">
        <f t="shared" si="139"/>
        <v>9.0368562500555624E-2</v>
      </c>
      <c r="AI283">
        <f t="shared" si="140"/>
        <v>0.98892042543836067</v>
      </c>
      <c r="AJ283">
        <f t="shared" si="121"/>
        <v>38.319691018800768</v>
      </c>
      <c r="AK283">
        <f t="shared" si="122"/>
        <v>83.236544823757114</v>
      </c>
      <c r="AL283">
        <f t="shared" si="123"/>
        <v>127.49999999999987</v>
      </c>
      <c r="AM283">
        <f t="shared" si="124"/>
        <v>98.536915302216087</v>
      </c>
      <c r="AN283">
        <f t="shared" si="125"/>
        <v>8.5369153022161335</v>
      </c>
      <c r="AO283">
        <f t="shared" si="126"/>
        <v>90</v>
      </c>
      <c r="AP283">
        <f t="shared" si="127"/>
        <v>52.985536264662308</v>
      </c>
      <c r="AQ283">
        <f t="shared" si="128"/>
        <v>84.815189431108848</v>
      </c>
      <c r="AR283">
        <f t="shared" si="129"/>
        <v>37.499999999999865</v>
      </c>
    </row>
    <row r="284" spans="16:44" x14ac:dyDescent="0.3">
      <c r="P284">
        <v>281</v>
      </c>
      <c r="Q284">
        <f t="shared" si="130"/>
        <v>38.5</v>
      </c>
      <c r="R284">
        <f t="shared" si="141"/>
        <v>4200</v>
      </c>
      <c r="S284" s="11">
        <f t="shared" si="143"/>
        <v>11.666666666666666</v>
      </c>
      <c r="T284">
        <f t="shared" si="120"/>
        <v>273.44444444444446</v>
      </c>
      <c r="U284">
        <f t="shared" si="131"/>
        <v>-19.250000000000018</v>
      </c>
      <c r="V284" s="14">
        <f t="shared" si="142"/>
        <v>33.341978045700877</v>
      </c>
      <c r="W284">
        <f t="shared" si="132"/>
        <v>9.2854667635527406</v>
      </c>
      <c r="X284">
        <f t="shared" si="132"/>
        <v>3.8461662664281917</v>
      </c>
      <c r="Y284">
        <f t="shared" si="133"/>
        <v>-1.546875</v>
      </c>
      <c r="Z284">
        <f t="shared" si="134"/>
        <v>10.168859829483234</v>
      </c>
      <c r="AA284">
        <f t="shared" si="135"/>
        <v>0.91312761895200734</v>
      </c>
      <c r="AB284">
        <f t="shared" si="136"/>
        <v>0.37822984394737674</v>
      </c>
      <c r="AC284">
        <f t="shared" si="137"/>
        <v>-0.1521188241296281</v>
      </c>
      <c r="AD284">
        <f t="shared" si="117"/>
        <v>-0.38268343236509295</v>
      </c>
      <c r="AE284">
        <f t="shared" si="118"/>
        <v>0.92387953251128552</v>
      </c>
      <c r="AF284">
        <v>0</v>
      </c>
      <c r="AG284">
        <f t="shared" si="138"/>
        <v>0.14053946812304727</v>
      </c>
      <c r="AH284">
        <f t="shared" si="139"/>
        <v>5.8213353745268002E-2</v>
      </c>
      <c r="AI284">
        <f t="shared" si="140"/>
        <v>0.98836221262521939</v>
      </c>
      <c r="AJ284">
        <f t="shared" si="121"/>
        <v>24.058791953652179</v>
      </c>
      <c r="AK284">
        <f t="shared" si="122"/>
        <v>81.920935864621725</v>
      </c>
      <c r="AL284">
        <f t="shared" si="123"/>
        <v>112.5000000000002</v>
      </c>
      <c r="AM284">
        <f t="shared" si="124"/>
        <v>98.74973553532304</v>
      </c>
      <c r="AN284">
        <f t="shared" si="125"/>
        <v>8.7497355353230244</v>
      </c>
      <c r="AO284">
        <f t="shared" si="126"/>
        <v>90</v>
      </c>
      <c r="AP284">
        <f t="shared" si="127"/>
        <v>67.775921857632667</v>
      </c>
      <c r="AQ284">
        <f t="shared" si="128"/>
        <v>86.662733821237907</v>
      </c>
      <c r="AR284">
        <f t="shared" si="129"/>
        <v>22.500000000000192</v>
      </c>
    </row>
    <row r="285" spans="16:44" x14ac:dyDescent="0.3">
      <c r="P285">
        <v>282</v>
      </c>
      <c r="Q285">
        <f t="shared" si="130"/>
        <v>38.5</v>
      </c>
      <c r="R285">
        <f t="shared" si="141"/>
        <v>4215</v>
      </c>
      <c r="S285" s="11">
        <f t="shared" si="143"/>
        <v>11.708333333333334</v>
      </c>
      <c r="T285">
        <f t="shared" si="120"/>
        <v>271.89756944444446</v>
      </c>
      <c r="U285">
        <f t="shared" si="131"/>
        <v>-9.9645332364472772</v>
      </c>
      <c r="V285" s="14">
        <f t="shared" si="142"/>
        <v>37.188144312129069</v>
      </c>
      <c r="W285">
        <f t="shared" si="132"/>
        <v>9.9645332364473713</v>
      </c>
      <c r="X285">
        <f t="shared" si="132"/>
        <v>1.3118556878709313</v>
      </c>
      <c r="Y285">
        <f t="shared" si="133"/>
        <v>-1.5850694444444571</v>
      </c>
      <c r="Z285">
        <f t="shared" si="134"/>
        <v>10.174739952931235</v>
      </c>
      <c r="AA285">
        <f t="shared" si="135"/>
        <v>0.97934033523644948</v>
      </c>
      <c r="AB285">
        <f t="shared" si="136"/>
        <v>0.12893260112195787</v>
      </c>
      <c r="AC285">
        <f t="shared" si="137"/>
        <v>-0.15578476224228369</v>
      </c>
      <c r="AD285">
        <f t="shared" si="117"/>
        <v>-0.13052619222005335</v>
      </c>
      <c r="AE285">
        <f t="shared" si="118"/>
        <v>0.99144486137381016</v>
      </c>
      <c r="AF285">
        <v>0</v>
      </c>
      <c r="AG285">
        <f t="shared" si="138"/>
        <v>0.15445200200545292</v>
      </c>
      <c r="AH285">
        <f t="shared" si="139"/>
        <v>2.0333991821391631E-2</v>
      </c>
      <c r="AI285">
        <f t="shared" si="140"/>
        <v>0.98779102438375865</v>
      </c>
      <c r="AJ285">
        <f t="shared" si="121"/>
        <v>11.666747850768198</v>
      </c>
      <c r="AK285">
        <f t="shared" si="122"/>
        <v>81.114984441249021</v>
      </c>
      <c r="AL285">
        <f t="shared" si="123"/>
        <v>97.500000000000099</v>
      </c>
      <c r="AM285">
        <f t="shared" si="124"/>
        <v>98.962312715001744</v>
      </c>
      <c r="AN285">
        <f t="shared" si="125"/>
        <v>8.9623127150017172</v>
      </c>
      <c r="AO285">
        <f t="shared" si="126"/>
        <v>90</v>
      </c>
      <c r="AP285">
        <f t="shared" si="127"/>
        <v>82.592084218118686</v>
      </c>
      <c r="AQ285">
        <f t="shared" si="128"/>
        <v>88.834867787132325</v>
      </c>
      <c r="AR285">
        <f t="shared" si="129"/>
        <v>7.5000000000001057</v>
      </c>
    </row>
    <row r="286" spans="16:44" x14ac:dyDescent="0.3">
      <c r="P286">
        <v>283</v>
      </c>
      <c r="Q286">
        <f t="shared" si="130"/>
        <v>38.5</v>
      </c>
      <c r="R286">
        <f t="shared" si="141"/>
        <v>4230</v>
      </c>
      <c r="S286" s="11">
        <f t="shared" si="143"/>
        <v>11.75</v>
      </c>
      <c r="T286">
        <f t="shared" si="120"/>
        <v>270.3125</v>
      </c>
      <c r="U286">
        <f t="shared" si="131"/>
        <v>9.4323908492871533E-14</v>
      </c>
      <c r="V286" s="14">
        <f t="shared" si="142"/>
        <v>38.5</v>
      </c>
      <c r="W286">
        <f t="shared" si="132"/>
        <v>9.9645332364468366</v>
      </c>
      <c r="X286">
        <f t="shared" si="132"/>
        <v>-1.3118556878708389</v>
      </c>
      <c r="Y286">
        <f t="shared" si="133"/>
        <v>-1.6232638888889142</v>
      </c>
      <c r="Z286">
        <f t="shared" si="134"/>
        <v>10.180759972567053</v>
      </c>
      <c r="AA286">
        <f t="shared" si="135"/>
        <v>0.97876123818822391</v>
      </c>
      <c r="AB286">
        <f t="shared" si="136"/>
        <v>-0.12885636154921132</v>
      </c>
      <c r="AC286">
        <f t="shared" si="137"/>
        <v>-0.15944427461829377</v>
      </c>
      <c r="AD286">
        <f t="shared" ref="AD286:AD349" si="144">-AB286/ABS(AB286)*SQRT(AB286^2/(AA286^2+AB286^2))</f>
        <v>0.13052619222005118</v>
      </c>
      <c r="AE286">
        <f t="shared" ref="AE286:AE349" si="145">AA286/ABS(AA286)*SQRT(AA286^2/(AA286^2+AB286^2))</f>
        <v>0.99144486137381049</v>
      </c>
      <c r="AF286">
        <v>0</v>
      </c>
      <c r="AG286">
        <f t="shared" si="138"/>
        <v>0.15808020674578205</v>
      </c>
      <c r="AH286">
        <f t="shared" si="139"/>
        <v>-2.081165403721404E-2</v>
      </c>
      <c r="AI286">
        <f t="shared" si="140"/>
        <v>0.98720693032993145</v>
      </c>
      <c r="AJ286">
        <f t="shared" si="121"/>
        <v>11.829704450507636</v>
      </c>
      <c r="AK286">
        <f t="shared" si="122"/>
        <v>80.904517913707153</v>
      </c>
      <c r="AL286">
        <f t="shared" si="123"/>
        <v>82.500000000000028</v>
      </c>
      <c r="AM286">
        <f t="shared" si="124"/>
        <v>99.174641415152507</v>
      </c>
      <c r="AN286">
        <f t="shared" si="125"/>
        <v>9.1746414151524913</v>
      </c>
      <c r="AO286">
        <f t="shared" si="126"/>
        <v>90</v>
      </c>
      <c r="AP286">
        <f t="shared" si="127"/>
        <v>97.40351083141843</v>
      </c>
      <c r="AQ286">
        <f t="shared" si="128"/>
        <v>91.192506035603515</v>
      </c>
      <c r="AR286">
        <f t="shared" si="129"/>
        <v>7.4999999999999654</v>
      </c>
    </row>
    <row r="287" spans="16:44" x14ac:dyDescent="0.3">
      <c r="P287">
        <v>284</v>
      </c>
      <c r="Q287">
        <f t="shared" si="130"/>
        <v>38.5</v>
      </c>
      <c r="R287">
        <f t="shared" si="141"/>
        <v>4245</v>
      </c>
      <c r="S287" s="11">
        <f t="shared" si="143"/>
        <v>11.791666666666666</v>
      </c>
      <c r="T287">
        <f t="shared" si="120"/>
        <v>268.68923611111109</v>
      </c>
      <c r="U287">
        <f t="shared" si="131"/>
        <v>9.9645332364469308</v>
      </c>
      <c r="V287" s="14">
        <f t="shared" si="142"/>
        <v>37.188144312129161</v>
      </c>
      <c r="W287">
        <f t="shared" si="132"/>
        <v>9.2854667635527743</v>
      </c>
      <c r="X287">
        <f t="shared" si="132"/>
        <v>-3.8461662664281064</v>
      </c>
      <c r="Y287">
        <f t="shared" si="133"/>
        <v>-1.6614583333333144</v>
      </c>
      <c r="Z287">
        <f t="shared" si="134"/>
        <v>10.18691964037488</v>
      </c>
      <c r="AA287">
        <f t="shared" si="135"/>
        <v>0.91150878689085924</v>
      </c>
      <c r="AB287">
        <f t="shared" si="136"/>
        <v>-0.37755930175243507</v>
      </c>
      <c r="AC287">
        <f t="shared" si="137"/>
        <v>-0.16309722585307176</v>
      </c>
      <c r="AD287">
        <f t="shared" si="144"/>
        <v>0.38268343236508456</v>
      </c>
      <c r="AE287">
        <f t="shared" si="145"/>
        <v>0.92387953251128885</v>
      </c>
      <c r="AF287">
        <v>0</v>
      </c>
      <c r="AG287">
        <f t="shared" si="138"/>
        <v>0.15068218877502404</v>
      </c>
      <c r="AH287">
        <f t="shared" si="139"/>
        <v>-6.2414606198676913E-2</v>
      </c>
      <c r="AI287">
        <f t="shared" si="140"/>
        <v>0.98661000142864552</v>
      </c>
      <c r="AJ287">
        <f t="shared" si="121"/>
        <v>24.285305470727995</v>
      </c>
      <c r="AK287">
        <f t="shared" si="122"/>
        <v>81.33353754524309</v>
      </c>
      <c r="AL287">
        <f t="shared" si="123"/>
        <v>67.500000000000327</v>
      </c>
      <c r="AM287">
        <f t="shared" si="124"/>
        <v>99.386716249648089</v>
      </c>
      <c r="AN287">
        <f t="shared" si="125"/>
        <v>9.3867162496481171</v>
      </c>
      <c r="AO287">
        <f t="shared" si="126"/>
        <v>90</v>
      </c>
      <c r="AP287">
        <f t="shared" si="127"/>
        <v>112.18258190029007</v>
      </c>
      <c r="AQ287">
        <f t="shared" si="128"/>
        <v>93.578419423035839</v>
      </c>
      <c r="AR287">
        <f t="shared" si="129"/>
        <v>22.499999999999684</v>
      </c>
    </row>
    <row r="288" spans="16:44" x14ac:dyDescent="0.3">
      <c r="P288">
        <v>285</v>
      </c>
      <c r="Q288">
        <f t="shared" si="130"/>
        <v>38.5</v>
      </c>
      <c r="R288">
        <f t="shared" si="141"/>
        <v>4260</v>
      </c>
      <c r="S288" s="11">
        <f t="shared" si="143"/>
        <v>11.833333333333334</v>
      </c>
      <c r="T288">
        <f t="shared" si="120"/>
        <v>267.02777777777777</v>
      </c>
      <c r="U288">
        <f t="shared" si="131"/>
        <v>19.249999999999705</v>
      </c>
      <c r="V288" s="14">
        <f t="shared" si="142"/>
        <v>33.341978045701055</v>
      </c>
      <c r="W288">
        <f t="shared" si="132"/>
        <v>7.9736110756819798</v>
      </c>
      <c r="X288">
        <f t="shared" si="132"/>
        <v>-6.118366970018581</v>
      </c>
      <c r="Y288">
        <f t="shared" si="133"/>
        <v>-1.6996527777777715</v>
      </c>
      <c r="Z288">
        <f t="shared" si="134"/>
        <v>10.193218703189899</v>
      </c>
      <c r="AA288">
        <f t="shared" si="135"/>
        <v>0.78224663944340678</v>
      </c>
      <c r="AB288">
        <f t="shared" si="136"/>
        <v>-0.60023895770075841</v>
      </c>
      <c r="AC288">
        <f t="shared" si="137"/>
        <v>-0.16674348184503063</v>
      </c>
      <c r="AD288">
        <f t="shared" si="144"/>
        <v>0.60876142900871122</v>
      </c>
      <c r="AE288">
        <f t="shared" si="145"/>
        <v>0.79335334029124238</v>
      </c>
      <c r="AF288">
        <v>0</v>
      </c>
      <c r="AG288">
        <f t="shared" si="138"/>
        <v>0.13228649829354719</v>
      </c>
      <c r="AH288">
        <f t="shared" si="139"/>
        <v>-0.10150700028586894</v>
      </c>
      <c r="AI288">
        <f t="shared" si="140"/>
        <v>0.98600030997063892</v>
      </c>
      <c r="AJ288">
        <f t="shared" si="121"/>
        <v>38.533261655097903</v>
      </c>
      <c r="AK288">
        <f t="shared" si="122"/>
        <v>82.398259645009063</v>
      </c>
      <c r="AL288">
        <f t="shared" si="123"/>
        <v>52.500000000000682</v>
      </c>
      <c r="AM288">
        <f t="shared" si="124"/>
        <v>99.598531873059059</v>
      </c>
      <c r="AN288">
        <f t="shared" si="125"/>
        <v>9.5985318730590343</v>
      </c>
      <c r="AO288">
        <f t="shared" si="126"/>
        <v>90</v>
      </c>
      <c r="AP288">
        <f t="shared" si="127"/>
        <v>126.88701364817067</v>
      </c>
      <c r="AQ288">
        <f t="shared" si="128"/>
        <v>95.825956861401679</v>
      </c>
      <c r="AR288">
        <f t="shared" si="129"/>
        <v>37.499999999999318</v>
      </c>
    </row>
    <row r="289" spans="16:44" x14ac:dyDescent="0.3">
      <c r="P289">
        <v>286</v>
      </c>
      <c r="Q289">
        <f t="shared" si="130"/>
        <v>38.5</v>
      </c>
      <c r="R289">
        <f t="shared" si="141"/>
        <v>4275</v>
      </c>
      <c r="S289" s="11">
        <f t="shared" si="143"/>
        <v>11.875</v>
      </c>
      <c r="T289">
        <f t="shared" si="120"/>
        <v>265.328125</v>
      </c>
      <c r="U289">
        <f t="shared" si="131"/>
        <v>27.223611075681685</v>
      </c>
      <c r="V289" s="14">
        <f t="shared" si="142"/>
        <v>27.223611075682474</v>
      </c>
      <c r="W289">
        <f t="shared" si="132"/>
        <v>6.1183669700190926</v>
      </c>
      <c r="X289">
        <f t="shared" si="132"/>
        <v>-7.9736110756822782</v>
      </c>
      <c r="Y289">
        <f t="shared" si="133"/>
        <v>-1.7378472222222285</v>
      </c>
      <c r="Z289">
        <f t="shared" si="134"/>
        <v>10.199656902751643</v>
      </c>
      <c r="AA289">
        <f t="shared" si="135"/>
        <v>0.59986007650595496</v>
      </c>
      <c r="AB289">
        <f t="shared" si="136"/>
        <v>-0.78175287185701048</v>
      </c>
      <c r="AC289">
        <f t="shared" si="137"/>
        <v>-0.1703829098166425</v>
      </c>
      <c r="AD289">
        <f t="shared" si="144"/>
        <v>0.79335334029122884</v>
      </c>
      <c r="AE289">
        <f t="shared" si="145"/>
        <v>0.60876142900872887</v>
      </c>
      <c r="AF289">
        <v>0</v>
      </c>
      <c r="AG289">
        <f t="shared" si="138"/>
        <v>0.10372254365864467</v>
      </c>
      <c r="AH289">
        <f t="shared" si="139"/>
        <v>-0.13517385063157253</v>
      </c>
      <c r="AI289">
        <f t="shared" si="140"/>
        <v>0.98537792954907077</v>
      </c>
      <c r="AJ289">
        <f t="shared" si="121"/>
        <v>53.14012297908539</v>
      </c>
      <c r="AK289">
        <f t="shared" si="122"/>
        <v>84.046428169367346</v>
      </c>
      <c r="AL289">
        <f t="shared" si="123"/>
        <v>37.50000000000059</v>
      </c>
      <c r="AM289">
        <f t="shared" si="124"/>
        <v>99.810082981352522</v>
      </c>
      <c r="AN289">
        <f t="shared" si="125"/>
        <v>9.8100829813525721</v>
      </c>
      <c r="AO289">
        <f t="shared" si="126"/>
        <v>90</v>
      </c>
      <c r="AP289">
        <f t="shared" si="127"/>
        <v>141.4213480541996</v>
      </c>
      <c r="AQ289">
        <f t="shared" si="128"/>
        <v>97.768672944869721</v>
      </c>
      <c r="AR289">
        <f t="shared" si="129"/>
        <v>52.499999999999403</v>
      </c>
    </row>
    <row r="290" spans="16:44" x14ac:dyDescent="0.3">
      <c r="P290">
        <v>287</v>
      </c>
      <c r="Q290">
        <f t="shared" si="130"/>
        <v>38.5</v>
      </c>
      <c r="R290">
        <f t="shared" si="141"/>
        <v>4290</v>
      </c>
      <c r="S290" s="11">
        <f t="shared" si="143"/>
        <v>11.916666666666666</v>
      </c>
      <c r="T290">
        <f t="shared" si="120"/>
        <v>263.59027777777777</v>
      </c>
      <c r="U290">
        <f t="shared" si="131"/>
        <v>33.341978045700777</v>
      </c>
      <c r="V290" s="14">
        <f t="shared" si="142"/>
        <v>19.250000000000195</v>
      </c>
      <c r="W290">
        <f t="shared" si="132"/>
        <v>3.8461662664283764</v>
      </c>
      <c r="X290">
        <f t="shared" si="132"/>
        <v>-9.2854667635532451</v>
      </c>
      <c r="Y290">
        <f t="shared" si="133"/>
        <v>-1.7760416666666856</v>
      </c>
      <c r="Z290">
        <f t="shared" si="134"/>
        <v>10.206233975752259</v>
      </c>
      <c r="AA290">
        <f t="shared" si="135"/>
        <v>0.37684480637677048</v>
      </c>
      <c r="AB290">
        <f t="shared" si="136"/>
        <v>-0.90978384246465915</v>
      </c>
      <c r="AC290">
        <f t="shared" si="137"/>
        <v>-0.17401537833506125</v>
      </c>
      <c r="AD290">
        <f t="shared" si="144"/>
        <v>0.92387953251128629</v>
      </c>
      <c r="AE290">
        <f t="shared" si="145"/>
        <v>0.38268343236509089</v>
      </c>
      <c r="AF290">
        <v>0</v>
      </c>
      <c r="AG290">
        <f t="shared" si="138"/>
        <v>6.6592802265571113E-2</v>
      </c>
      <c r="AH290">
        <f t="shared" si="139"/>
        <v>-0.16076924638597101</v>
      </c>
      <c r="AI290">
        <f t="shared" si="140"/>
        <v>0.98474293503579169</v>
      </c>
      <c r="AJ290">
        <f t="shared" si="121"/>
        <v>67.861620886869787</v>
      </c>
      <c r="AK290">
        <f t="shared" si="122"/>
        <v>86.181687814851912</v>
      </c>
      <c r="AL290">
        <f t="shared" si="123"/>
        <v>22.500000000000064</v>
      </c>
      <c r="AM290">
        <f t="shared" si="124"/>
        <v>100.02136431258377</v>
      </c>
      <c r="AN290">
        <f t="shared" si="125"/>
        <v>10.021364312583769</v>
      </c>
      <c r="AO290">
        <f t="shared" si="126"/>
        <v>90</v>
      </c>
      <c r="AP290">
        <f t="shared" si="127"/>
        <v>155.47549723307912</v>
      </c>
      <c r="AQ290">
        <f t="shared" si="128"/>
        <v>99.251548840125494</v>
      </c>
      <c r="AR290">
        <f t="shared" si="129"/>
        <v>67.499999999999929</v>
      </c>
    </row>
    <row r="291" spans="16:44" x14ac:dyDescent="0.3">
      <c r="P291">
        <v>288</v>
      </c>
      <c r="Q291">
        <f t="shared" si="130"/>
        <v>38.5</v>
      </c>
      <c r="R291">
        <f t="shared" si="141"/>
        <v>4305</v>
      </c>
      <c r="S291" s="11">
        <f t="shared" si="143"/>
        <v>11.958333333333334</v>
      </c>
      <c r="T291">
        <f t="shared" si="120"/>
        <v>261.81423611111109</v>
      </c>
      <c r="U291">
        <f t="shared" si="131"/>
        <v>37.188144312129154</v>
      </c>
      <c r="V291" s="14">
        <f t="shared" si="142"/>
        <v>9.9645332364469503</v>
      </c>
      <c r="W291">
        <f t="shared" si="132"/>
        <v>1.3118556878708461</v>
      </c>
      <c r="X291">
        <f t="shared" si="132"/>
        <v>-9.9645332364468366</v>
      </c>
      <c r="Y291">
        <f t="shared" si="133"/>
        <v>-1.8142361111110858</v>
      </c>
      <c r="Z291">
        <f t="shared" si="134"/>
        <v>10.212949653890997</v>
      </c>
      <c r="AA291">
        <f t="shared" si="135"/>
        <v>0.12845022567706937</v>
      </c>
      <c r="AB291">
        <f t="shared" si="136"/>
        <v>-0.9756763299670711</v>
      </c>
      <c r="AC291">
        <f t="shared" si="137"/>
        <v>-0.17764075733202955</v>
      </c>
      <c r="AD291">
        <f t="shared" si="144"/>
        <v>0.99144486137381038</v>
      </c>
      <c r="AE291">
        <f t="shared" si="145"/>
        <v>0.13052619222005191</v>
      </c>
      <c r="AF291">
        <v>0</v>
      </c>
      <c r="AG291">
        <f t="shared" si="138"/>
        <v>2.3186771637636085E-2</v>
      </c>
      <c r="AH291">
        <f t="shared" si="139"/>
        <v>-0.17612101602739272</v>
      </c>
      <c r="AI291">
        <f t="shared" si="140"/>
        <v>0.98409540255734507</v>
      </c>
      <c r="AJ291">
        <f t="shared" si="121"/>
        <v>82.619954041821416</v>
      </c>
      <c r="AK291">
        <f t="shared" si="122"/>
        <v>88.671376776007975</v>
      </c>
      <c r="AL291">
        <f t="shared" si="123"/>
        <v>7.5000000000000036</v>
      </c>
      <c r="AM291">
        <f t="shared" si="124"/>
        <v>100.23237064756468</v>
      </c>
      <c r="AN291">
        <f t="shared" si="125"/>
        <v>10.232370647564666</v>
      </c>
      <c r="AO291">
        <f t="shared" si="126"/>
        <v>90</v>
      </c>
      <c r="AP291">
        <f t="shared" si="127"/>
        <v>167.33700495451095</v>
      </c>
      <c r="AQ291">
        <f t="shared" si="128"/>
        <v>100.14390090798038</v>
      </c>
      <c r="AR291">
        <f t="shared" si="129"/>
        <v>82.499999999999986</v>
      </c>
    </row>
    <row r="292" spans="16:44" x14ac:dyDescent="0.3">
      <c r="P292">
        <v>289</v>
      </c>
      <c r="Q292">
        <f t="shared" si="130"/>
        <v>38.5</v>
      </c>
      <c r="R292">
        <f t="shared" si="141"/>
        <v>4320</v>
      </c>
      <c r="S292" s="11">
        <f t="shared" si="143"/>
        <v>12</v>
      </c>
      <c r="T292">
        <f t="shared" si="120"/>
        <v>260</v>
      </c>
      <c r="U292">
        <f t="shared" si="131"/>
        <v>38.5</v>
      </c>
      <c r="V292" s="14">
        <f t="shared" si="142"/>
        <v>1.1320371723355649E-13</v>
      </c>
      <c r="W292">
        <f t="shared" si="132"/>
        <v>-1.3118556878709242</v>
      </c>
      <c r="X292">
        <f t="shared" si="132"/>
        <v>-9.9645332364473713</v>
      </c>
      <c r="Y292">
        <f t="shared" si="133"/>
        <v>-1.8524305555555429</v>
      </c>
      <c r="Z292">
        <f t="shared" si="134"/>
        <v>10.219803663927182</v>
      </c>
      <c r="AA292">
        <f t="shared" si="135"/>
        <v>-0.12836407929257762</v>
      </c>
      <c r="AB292">
        <f t="shared" si="136"/>
        <v>-0.97502198321276579</v>
      </c>
      <c r="AC292">
        <f t="shared" si="137"/>
        <v>-0.18125891812325737</v>
      </c>
      <c r="AD292">
        <f t="shared" si="144"/>
        <v>0.99144486137381027</v>
      </c>
      <c r="AE292">
        <f t="shared" si="145"/>
        <v>-0.13052619222005266</v>
      </c>
      <c r="AF292">
        <v>0</v>
      </c>
      <c r="AG292">
        <f t="shared" si="138"/>
        <v>-2.3659036388555078E-2</v>
      </c>
      <c r="AH292">
        <f t="shared" si="139"/>
        <v>-0.17970822295147973</v>
      </c>
      <c r="AI292">
        <f t="shared" si="140"/>
        <v>0.98343540947069119</v>
      </c>
      <c r="AJ292">
        <f t="shared" si="121"/>
        <v>97.375068931786998</v>
      </c>
      <c r="AK292">
        <f t="shared" si="122"/>
        <v>91.355689427001522</v>
      </c>
      <c r="AL292">
        <f t="shared" si="123"/>
        <v>7.5000000000000551</v>
      </c>
      <c r="AM292">
        <f t="shared" si="124"/>
        <v>100.44309681051985</v>
      </c>
      <c r="AN292">
        <f t="shared" si="125"/>
        <v>10.443096810519874</v>
      </c>
      <c r="AO292">
        <f t="shared" si="126"/>
        <v>90</v>
      </c>
      <c r="AP292">
        <f t="shared" si="127"/>
        <v>167.16710148664501</v>
      </c>
      <c r="AQ292">
        <f t="shared" si="128"/>
        <v>100.35276508406194</v>
      </c>
      <c r="AR292">
        <f t="shared" si="129"/>
        <v>97.500000000000071</v>
      </c>
    </row>
    <row r="293" spans="16:44" x14ac:dyDescent="0.3">
      <c r="P293">
        <v>290</v>
      </c>
      <c r="Q293">
        <f t="shared" si="130"/>
        <v>38.5</v>
      </c>
      <c r="R293">
        <f t="shared" si="141"/>
        <v>4335</v>
      </c>
      <c r="S293" s="11">
        <f t="shared" si="143"/>
        <v>12.041666666666666</v>
      </c>
      <c r="T293">
        <f t="shared" si="120"/>
        <v>258.14756944444446</v>
      </c>
      <c r="U293">
        <f t="shared" si="131"/>
        <v>37.188144312129076</v>
      </c>
      <c r="V293" s="14">
        <f t="shared" si="142"/>
        <v>-9.9645332364472576</v>
      </c>
      <c r="W293">
        <f t="shared" si="132"/>
        <v>-3.8461662664281917</v>
      </c>
      <c r="X293">
        <f t="shared" si="132"/>
        <v>-9.2854667635527424</v>
      </c>
      <c r="Y293">
        <f t="shared" si="133"/>
        <v>-1.890625</v>
      </c>
      <c r="Z293">
        <f t="shared" si="134"/>
        <v>10.226795727728105</v>
      </c>
      <c r="AA293">
        <f t="shared" si="135"/>
        <v>-0.37608713118225373</v>
      </c>
      <c r="AB293">
        <f t="shared" si="136"/>
        <v>-0.90795465273417764</v>
      </c>
      <c r="AC293">
        <f t="shared" si="137"/>
        <v>-0.18486973342724669</v>
      </c>
      <c r="AD293">
        <f t="shared" si="144"/>
        <v>0.92387953251128541</v>
      </c>
      <c r="AE293">
        <f t="shared" si="145"/>
        <v>-0.38268343236509289</v>
      </c>
      <c r="AF293">
        <v>0</v>
      </c>
      <c r="AG293">
        <f t="shared" si="138"/>
        <v>-7.0746584128358506E-2</v>
      </c>
      <c r="AH293">
        <f t="shared" si="139"/>
        <v>-0.17079736289425063</v>
      </c>
      <c r="AI293">
        <f t="shared" si="140"/>
        <v>0.9827630343386643</v>
      </c>
      <c r="AJ293">
        <f t="shared" si="121"/>
        <v>112.09152012570549</v>
      </c>
      <c r="AK293">
        <f t="shared" si="122"/>
        <v>94.05686965596864</v>
      </c>
      <c r="AL293">
        <f t="shared" si="123"/>
        <v>22.500000000000203</v>
      </c>
      <c r="AM293">
        <f t="shared" si="124"/>
        <v>100.65353766972912</v>
      </c>
      <c r="AN293">
        <f t="shared" si="125"/>
        <v>10.653537669729122</v>
      </c>
      <c r="AO293">
        <f t="shared" si="126"/>
        <v>90</v>
      </c>
      <c r="AP293">
        <f t="shared" si="127"/>
        <v>155.22421248777096</v>
      </c>
      <c r="AQ293">
        <f t="shared" si="128"/>
        <v>99.834182644747543</v>
      </c>
      <c r="AR293">
        <f t="shared" si="129"/>
        <v>112.5000000000002</v>
      </c>
    </row>
    <row r="294" spans="16:44" x14ac:dyDescent="0.3">
      <c r="P294">
        <v>291</v>
      </c>
      <c r="Q294">
        <f t="shared" si="130"/>
        <v>38.5</v>
      </c>
      <c r="R294">
        <f t="shared" si="141"/>
        <v>4350</v>
      </c>
      <c r="S294" s="11">
        <f t="shared" si="143"/>
        <v>12.083333333333334</v>
      </c>
      <c r="T294">
        <f t="shared" si="120"/>
        <v>256.25694444444446</v>
      </c>
      <c r="U294">
        <f t="shared" si="131"/>
        <v>33.341978045700884</v>
      </c>
      <c r="V294" s="14">
        <f t="shared" si="142"/>
        <v>-19.25</v>
      </c>
      <c r="W294">
        <f t="shared" si="132"/>
        <v>-6.118366970018652</v>
      </c>
      <c r="X294">
        <f t="shared" si="132"/>
        <v>-7.9736110756819265</v>
      </c>
      <c r="Y294">
        <f t="shared" si="133"/>
        <v>-1.9288194444444571</v>
      </c>
      <c r="Z294">
        <f t="shared" si="134"/>
        <v>10.233925562330407</v>
      </c>
      <c r="AA294">
        <f t="shared" si="135"/>
        <v>-0.59785142394815449</v>
      </c>
      <c r="AB294">
        <f t="shared" si="136"/>
        <v>-0.77913514487848434</v>
      </c>
      <c r="AC294">
        <f t="shared" si="137"/>
        <v>-0.18847307738334165</v>
      </c>
      <c r="AD294">
        <f t="shared" si="144"/>
        <v>0.79335334029123705</v>
      </c>
      <c r="AE294">
        <f t="shared" si="145"/>
        <v>-0.60876142900871821</v>
      </c>
      <c r="AF294">
        <v>0</v>
      </c>
      <c r="AG294">
        <f t="shared" si="138"/>
        <v>-0.1147351399175538</v>
      </c>
      <c r="AH294">
        <f t="shared" si="139"/>
        <v>-0.14952574549704289</v>
      </c>
      <c r="AI294">
        <f t="shared" si="140"/>
        <v>0.98207835690521805</v>
      </c>
      <c r="AJ294">
        <f t="shared" si="121"/>
        <v>126.71617170553253</v>
      </c>
      <c r="AK294">
        <f t="shared" si="122"/>
        <v>96.58834856591838</v>
      </c>
      <c r="AL294">
        <f t="shared" si="123"/>
        <v>37.499999999999822</v>
      </c>
      <c r="AM294">
        <f t="shared" si="124"/>
        <v>100.86368813814387</v>
      </c>
      <c r="AN294">
        <f t="shared" si="125"/>
        <v>10.863688138143871</v>
      </c>
      <c r="AO294">
        <f t="shared" si="126"/>
        <v>90</v>
      </c>
      <c r="AP294">
        <f t="shared" si="127"/>
        <v>141.18145814812954</v>
      </c>
      <c r="AQ294">
        <f t="shared" si="128"/>
        <v>98.599443825149564</v>
      </c>
      <c r="AR294">
        <f t="shared" si="129"/>
        <v>127.49999999999984</v>
      </c>
    </row>
    <row r="295" spans="16:44" x14ac:dyDescent="0.3">
      <c r="P295">
        <v>292</v>
      </c>
      <c r="Q295">
        <f t="shared" si="130"/>
        <v>38.5</v>
      </c>
      <c r="R295">
        <f t="shared" si="141"/>
        <v>4365</v>
      </c>
      <c r="S295" s="11">
        <f t="shared" si="143"/>
        <v>12.125</v>
      </c>
      <c r="T295">
        <f t="shared" si="120"/>
        <v>254.328125</v>
      </c>
      <c r="U295">
        <f t="shared" si="131"/>
        <v>27.223611075682232</v>
      </c>
      <c r="V295" s="14">
        <f t="shared" si="142"/>
        <v>-27.223611075681927</v>
      </c>
      <c r="W295">
        <f t="shared" si="132"/>
        <v>-7.9736110756818555</v>
      </c>
      <c r="X295">
        <f t="shared" si="132"/>
        <v>-6.1183669700187444</v>
      </c>
      <c r="Y295">
        <f t="shared" si="133"/>
        <v>-1.9670138888888857</v>
      </c>
      <c r="Z295">
        <f t="shared" si="134"/>
        <v>10.241192879988859</v>
      </c>
      <c r="AA295">
        <f t="shared" si="135"/>
        <v>-0.77858225786003654</v>
      </c>
      <c r="AB295">
        <f t="shared" si="136"/>
        <v>-0.59742717881761065</v>
      </c>
      <c r="AC295">
        <f t="shared" si="137"/>
        <v>-0.1920688255693731</v>
      </c>
      <c r="AD295">
        <f t="shared" si="144"/>
        <v>0.60876142900872743</v>
      </c>
      <c r="AE295">
        <f t="shared" si="145"/>
        <v>-0.79335334029122995</v>
      </c>
      <c r="AF295">
        <v>0</v>
      </c>
      <c r="AG295">
        <f t="shared" si="138"/>
        <v>-0.15237844433127576</v>
      </c>
      <c r="AH295">
        <f t="shared" si="139"/>
        <v>-0.11692409272163957</v>
      </c>
      <c r="AI295">
        <f t="shared" si="140"/>
        <v>0.981381458070409</v>
      </c>
      <c r="AJ295">
        <f t="shared" si="121"/>
        <v>141.13095092980603</v>
      </c>
      <c r="AK295">
        <f t="shared" si="122"/>
        <v>98.764786133691629</v>
      </c>
      <c r="AL295">
        <f t="shared" si="123"/>
        <v>52.499999999999503</v>
      </c>
      <c r="AM295">
        <f t="shared" si="124"/>
        <v>101.07354317399842</v>
      </c>
      <c r="AN295">
        <f t="shared" si="125"/>
        <v>11.073543173998376</v>
      </c>
      <c r="AO295">
        <f t="shared" si="126"/>
        <v>90</v>
      </c>
      <c r="AP295">
        <f t="shared" si="127"/>
        <v>126.68585427664091</v>
      </c>
      <c r="AQ295">
        <f t="shared" si="128"/>
        <v>96.714616245001906</v>
      </c>
      <c r="AR295">
        <f t="shared" si="129"/>
        <v>142.49999999999952</v>
      </c>
    </row>
    <row r="296" spans="16:44" x14ac:dyDescent="0.3">
      <c r="P296">
        <v>293</v>
      </c>
      <c r="Q296">
        <f t="shared" si="130"/>
        <v>38.5</v>
      </c>
      <c r="R296">
        <f t="shared" si="141"/>
        <v>4380</v>
      </c>
      <c r="S296" s="11">
        <f t="shared" si="143"/>
        <v>12.166666666666666</v>
      </c>
      <c r="T296">
        <f t="shared" si="120"/>
        <v>252.36111111111111</v>
      </c>
      <c r="U296">
        <f t="shared" si="131"/>
        <v>19.250000000000377</v>
      </c>
      <c r="V296" s="14">
        <f t="shared" si="142"/>
        <v>-33.341978045700671</v>
      </c>
      <c r="W296">
        <f t="shared" si="132"/>
        <v>-9.2854667635532273</v>
      </c>
      <c r="X296">
        <f t="shared" si="132"/>
        <v>-3.8461662664284262</v>
      </c>
      <c r="Y296">
        <f t="shared" si="133"/>
        <v>-2.0052083333333428</v>
      </c>
      <c r="Z296">
        <f t="shared" si="134"/>
        <v>10.248597388234797</v>
      </c>
      <c r="AA296">
        <f t="shared" si="135"/>
        <v>-0.90602317681176292</v>
      </c>
      <c r="AB296">
        <f t="shared" si="136"/>
        <v>-0.37528708765979574</v>
      </c>
      <c r="AC296">
        <f t="shared" si="137"/>
        <v>-0.19565685501854971</v>
      </c>
      <c r="AD296">
        <f t="shared" si="144"/>
        <v>0.38268343236509572</v>
      </c>
      <c r="AE296">
        <f t="shared" si="145"/>
        <v>-0.9238795325112843</v>
      </c>
      <c r="AF296">
        <v>0</v>
      </c>
      <c r="AG296">
        <f t="shared" si="138"/>
        <v>-0.18076336374716584</v>
      </c>
      <c r="AH296">
        <f t="shared" si="139"/>
        <v>-7.4874636844258505E-2</v>
      </c>
      <c r="AI296">
        <f t="shared" si="140"/>
        <v>0.98067241986519138</v>
      </c>
      <c r="AJ296">
        <f t="shared" si="121"/>
        <v>154.96144225404211</v>
      </c>
      <c r="AK296">
        <f t="shared" si="122"/>
        <v>100.41422673241301</v>
      </c>
      <c r="AL296">
        <f t="shared" si="123"/>
        <v>67.499999999999631</v>
      </c>
      <c r="AM296">
        <f t="shared" si="124"/>
        <v>101.28309778139649</v>
      </c>
      <c r="AN296">
        <f t="shared" si="125"/>
        <v>11.28309778139649</v>
      </c>
      <c r="AO296">
        <f t="shared" si="126"/>
        <v>90</v>
      </c>
      <c r="AP296">
        <f t="shared" si="127"/>
        <v>112.04205771481783</v>
      </c>
      <c r="AQ296">
        <f t="shared" si="128"/>
        <v>94.294019271779845</v>
      </c>
      <c r="AR296">
        <f t="shared" si="129"/>
        <v>157.4999999999996</v>
      </c>
    </row>
    <row r="297" spans="16:44" x14ac:dyDescent="0.3">
      <c r="P297">
        <v>294</v>
      </c>
      <c r="Q297">
        <f t="shared" si="130"/>
        <v>38.5</v>
      </c>
      <c r="R297">
        <f t="shared" si="141"/>
        <v>4395</v>
      </c>
      <c r="S297" s="11">
        <f t="shared" si="143"/>
        <v>12.208333333333334</v>
      </c>
      <c r="T297">
        <f t="shared" si="120"/>
        <v>250.35590277777777</v>
      </c>
      <c r="U297">
        <f t="shared" si="131"/>
        <v>9.9645332364471493</v>
      </c>
      <c r="V297" s="14">
        <f t="shared" si="142"/>
        <v>-37.188144312129097</v>
      </c>
      <c r="W297">
        <f t="shared" si="132"/>
        <v>-9.9645332364468278</v>
      </c>
      <c r="X297">
        <f t="shared" si="132"/>
        <v>-1.3118556878709029</v>
      </c>
      <c r="Y297">
        <f t="shared" si="133"/>
        <v>-2.0434027777777715</v>
      </c>
      <c r="Z297">
        <f t="shared" si="134"/>
        <v>10.256138789928821</v>
      </c>
      <c r="AA297">
        <f t="shared" si="135"/>
        <v>-0.97156770599006126</v>
      </c>
      <c r="AB297">
        <f t="shared" si="136"/>
        <v>-0.12790931506885422</v>
      </c>
      <c r="AC297">
        <f t="shared" si="137"/>
        <v>-0.19923704423582131</v>
      </c>
      <c r="AD297">
        <f t="shared" si="144"/>
        <v>0.13052619222005757</v>
      </c>
      <c r="AE297">
        <f t="shared" si="145"/>
        <v>-0.99144486137380972</v>
      </c>
      <c r="AF297">
        <v>0</v>
      </c>
      <c r="AG297">
        <f t="shared" si="138"/>
        <v>-0.19753254370291146</v>
      </c>
      <c r="AH297">
        <f t="shared" si="139"/>
        <v>-2.6005652733280926E-2</v>
      </c>
      <c r="AI297">
        <f t="shared" si="140"/>
        <v>0.97995132542599983</v>
      </c>
      <c r="AJ297">
        <f t="shared" si="121"/>
        <v>166.30449703902548</v>
      </c>
      <c r="AK297">
        <f t="shared" si="122"/>
        <v>101.39270586417589</v>
      </c>
      <c r="AL297">
        <f t="shared" si="123"/>
        <v>82.499999999999645</v>
      </c>
      <c r="AM297">
        <f t="shared" si="124"/>
        <v>101.49234701088598</v>
      </c>
      <c r="AN297">
        <f t="shared" si="125"/>
        <v>11.49234701088591</v>
      </c>
      <c r="AO297">
        <f t="shared" si="126"/>
        <v>90</v>
      </c>
      <c r="AP297">
        <f t="shared" si="127"/>
        <v>97.348796282689364</v>
      </c>
      <c r="AQ297">
        <f t="shared" si="128"/>
        <v>91.490182144163668</v>
      </c>
      <c r="AR297">
        <f t="shared" si="129"/>
        <v>172.49999999999966</v>
      </c>
    </row>
    <row r="298" spans="16:44" x14ac:dyDescent="0.3">
      <c r="P298">
        <v>295</v>
      </c>
      <c r="Q298">
        <f t="shared" si="130"/>
        <v>38.5</v>
      </c>
      <c r="R298">
        <f t="shared" si="141"/>
        <v>4410</v>
      </c>
      <c r="S298" s="11">
        <f t="shared" si="143"/>
        <v>12.25</v>
      </c>
      <c r="T298">
        <f t="shared" si="120"/>
        <v>248.3125</v>
      </c>
      <c r="U298">
        <f t="shared" si="131"/>
        <v>3.2073134295998451E-13</v>
      </c>
      <c r="V298" s="14">
        <f t="shared" si="142"/>
        <v>-38.5</v>
      </c>
      <c r="W298">
        <f t="shared" si="132"/>
        <v>-9.9645332364473802</v>
      </c>
      <c r="X298">
        <f t="shared" si="132"/>
        <v>1.3118556878708745</v>
      </c>
      <c r="Y298">
        <f t="shared" si="133"/>
        <v>-2.0815972222222285</v>
      </c>
      <c r="Z298">
        <f t="shared" si="134"/>
        <v>10.263816783323199</v>
      </c>
      <c r="AA298">
        <f t="shared" si="135"/>
        <v>-0.97084091101839443</v>
      </c>
      <c r="AB298">
        <f t="shared" si="136"/>
        <v>0.12781363069559046</v>
      </c>
      <c r="AC298">
        <f t="shared" si="137"/>
        <v>-0.2028092732134929</v>
      </c>
      <c r="AD298">
        <f t="shared" si="144"/>
        <v>-0.13052619222004766</v>
      </c>
      <c r="AE298">
        <f t="shared" si="145"/>
        <v>-0.99144486137381094</v>
      </c>
      <c r="AF298">
        <v>0</v>
      </c>
      <c r="AG298">
        <f t="shared" si="138"/>
        <v>-0.20107421176647483</v>
      </c>
      <c r="AH298">
        <f t="shared" si="139"/>
        <v>2.6471922179472536E-2</v>
      </c>
      <c r="AI298">
        <f t="shared" si="140"/>
        <v>0.97921825896917125</v>
      </c>
      <c r="AJ298">
        <f t="shared" si="121"/>
        <v>166.12970826573226</v>
      </c>
      <c r="AK298">
        <f t="shared" si="122"/>
        <v>101.59978303687555</v>
      </c>
      <c r="AL298">
        <f t="shared" si="123"/>
        <v>97.499999999999773</v>
      </c>
      <c r="AM298">
        <f t="shared" si="124"/>
        <v>101.70128596000893</v>
      </c>
      <c r="AN298">
        <f t="shared" si="125"/>
        <v>11.701285960008908</v>
      </c>
      <c r="AO298">
        <f t="shared" si="126"/>
        <v>90</v>
      </c>
      <c r="AP298">
        <f t="shared" si="127"/>
        <v>82.656731399076165</v>
      </c>
      <c r="AQ298">
        <f t="shared" si="128"/>
        <v>88.483093383075115</v>
      </c>
      <c r="AR298">
        <f t="shared" si="129"/>
        <v>172.50000000000023</v>
      </c>
    </row>
    <row r="299" spans="16:44" x14ac:dyDescent="0.3">
      <c r="P299">
        <v>296</v>
      </c>
      <c r="Q299">
        <f t="shared" si="130"/>
        <v>38.5</v>
      </c>
      <c r="R299">
        <f t="shared" si="141"/>
        <v>4425</v>
      </c>
      <c r="S299" s="11">
        <f t="shared" si="143"/>
        <v>12.291666666666666</v>
      </c>
      <c r="T299">
        <f t="shared" si="120"/>
        <v>246.23090277777777</v>
      </c>
      <c r="U299">
        <f t="shared" si="131"/>
        <v>-9.9645332364470587</v>
      </c>
      <c r="V299" s="14">
        <f t="shared" si="142"/>
        <v>-37.188144312129126</v>
      </c>
      <c r="W299">
        <f t="shared" si="132"/>
        <v>-9.2854667635532362</v>
      </c>
      <c r="X299">
        <f t="shared" si="132"/>
        <v>3.8461662664284049</v>
      </c>
      <c r="Y299">
        <f t="shared" si="133"/>
        <v>-2.1197916666666572</v>
      </c>
      <c r="Z299">
        <f t="shared" si="134"/>
        <v>10.271631062111462</v>
      </c>
      <c r="AA299">
        <f t="shared" si="135"/>
        <v>-0.90399146030508737</v>
      </c>
      <c r="AB299">
        <f t="shared" si="136"/>
        <v>0.37444552312783103</v>
      </c>
      <c r="AC299">
        <f t="shared" si="137"/>
        <v>-0.20637342344643242</v>
      </c>
      <c r="AD299">
        <f t="shared" si="144"/>
        <v>-0.38268343236509367</v>
      </c>
      <c r="AE299">
        <f t="shared" si="145"/>
        <v>-0.92387953251128518</v>
      </c>
      <c r="AF299">
        <v>0</v>
      </c>
      <c r="AG299">
        <f t="shared" si="138"/>
        <v>-0.1906641819764435</v>
      </c>
      <c r="AH299">
        <f t="shared" si="139"/>
        <v>7.897569003341566E-2</v>
      </c>
      <c r="AI299">
        <f t="shared" si="140"/>
        <v>0.97847330576515956</v>
      </c>
      <c r="AJ299">
        <f t="shared" si="121"/>
        <v>154.68779042111515</v>
      </c>
      <c r="AK299">
        <f t="shared" si="122"/>
        <v>100.99154762841528</v>
      </c>
      <c r="AL299">
        <f t="shared" si="123"/>
        <v>112.50000000000023</v>
      </c>
      <c r="AM299">
        <f t="shared" si="124"/>
        <v>101.909909773847</v>
      </c>
      <c r="AN299">
        <f t="shared" si="125"/>
        <v>11.909909773847026</v>
      </c>
      <c r="AO299">
        <f t="shared" si="126"/>
        <v>90</v>
      </c>
      <c r="AP299">
        <f t="shared" si="127"/>
        <v>68.009953067957682</v>
      </c>
      <c r="AQ299">
        <f t="shared" si="128"/>
        <v>85.470309194822349</v>
      </c>
      <c r="AR299">
        <f t="shared" si="129"/>
        <v>157.49999999999977</v>
      </c>
    </row>
    <row r="300" spans="16:44" x14ac:dyDescent="0.3">
      <c r="P300">
        <v>297</v>
      </c>
      <c r="Q300">
        <f t="shared" si="130"/>
        <v>38.5</v>
      </c>
      <c r="R300">
        <f t="shared" si="141"/>
        <v>4440</v>
      </c>
      <c r="S300" s="11">
        <f t="shared" si="143"/>
        <v>12.333333333333334</v>
      </c>
      <c r="T300">
        <f t="shared" si="120"/>
        <v>244.11111111111111</v>
      </c>
      <c r="U300">
        <f t="shared" si="131"/>
        <v>-19.250000000000295</v>
      </c>
      <c r="V300" s="14">
        <f t="shared" si="142"/>
        <v>-33.341978045700721</v>
      </c>
      <c r="W300">
        <f t="shared" si="132"/>
        <v>-7.9736110756818732</v>
      </c>
      <c r="X300">
        <f t="shared" si="132"/>
        <v>6.1183669700187302</v>
      </c>
      <c r="Y300">
        <f t="shared" si="133"/>
        <v>-2.1579861111111143</v>
      </c>
      <c r="Z300">
        <f t="shared" si="134"/>
        <v>10.279581315491468</v>
      </c>
      <c r="AA300">
        <f t="shared" si="135"/>
        <v>-0.77567469247658305</v>
      </c>
      <c r="AB300">
        <f t="shared" si="136"/>
        <v>0.59519612542957057</v>
      </c>
      <c r="AC300">
        <f t="shared" si="137"/>
        <v>-0.20992937794645392</v>
      </c>
      <c r="AD300">
        <f t="shared" si="144"/>
        <v>-0.60876142900872565</v>
      </c>
      <c r="AE300">
        <f t="shared" si="145"/>
        <v>-0.79335334029123128</v>
      </c>
      <c r="AF300">
        <v>0</v>
      </c>
      <c r="AG300">
        <f t="shared" si="138"/>
        <v>-0.16654817321907955</v>
      </c>
      <c r="AH300">
        <f t="shared" si="139"/>
        <v>0.12779690810959615</v>
      </c>
      <c r="AI300">
        <f t="shared" si="140"/>
        <v>0.97771655211263298</v>
      </c>
      <c r="AJ300">
        <f t="shared" si="121"/>
        <v>140.86624262300251</v>
      </c>
      <c r="AK300">
        <f t="shared" si="122"/>
        <v>99.587182817171737</v>
      </c>
      <c r="AL300">
        <f t="shared" si="123"/>
        <v>127.50000000000037</v>
      </c>
      <c r="AM300">
        <f t="shared" si="124"/>
        <v>102.11821364553796</v>
      </c>
      <c r="AN300">
        <f t="shared" si="125"/>
        <v>12.118213645537953</v>
      </c>
      <c r="AO300">
        <f t="shared" si="126"/>
        <v>90</v>
      </c>
      <c r="AP300">
        <f t="shared" si="127"/>
        <v>53.473385301193076</v>
      </c>
      <c r="AQ300">
        <f t="shared" si="128"/>
        <v>82.657697455029933</v>
      </c>
      <c r="AR300">
        <f t="shared" si="129"/>
        <v>142.49999999999963</v>
      </c>
    </row>
    <row r="301" spans="16:44" x14ac:dyDescent="0.3">
      <c r="P301">
        <v>298</v>
      </c>
      <c r="Q301">
        <f t="shared" si="130"/>
        <v>38.5</v>
      </c>
      <c r="R301">
        <f t="shared" si="141"/>
        <v>4455</v>
      </c>
      <c r="S301" s="11">
        <f t="shared" si="143"/>
        <v>12.375</v>
      </c>
      <c r="T301">
        <f t="shared" si="120"/>
        <v>241.953125</v>
      </c>
      <c r="U301">
        <f t="shared" si="131"/>
        <v>-27.223611075682168</v>
      </c>
      <c r="V301" s="14">
        <f t="shared" si="142"/>
        <v>-27.22361107568199</v>
      </c>
      <c r="W301">
        <f t="shared" si="132"/>
        <v>-6.1183669700186734</v>
      </c>
      <c r="X301">
        <f t="shared" si="132"/>
        <v>7.9736110756819087</v>
      </c>
      <c r="Y301">
        <f t="shared" si="133"/>
        <v>-2.1961805555555429</v>
      </c>
      <c r="Z301">
        <f t="shared" si="134"/>
        <v>10.287667228222974</v>
      </c>
      <c r="AA301">
        <f t="shared" si="135"/>
        <v>-0.59472831248212144</v>
      </c>
      <c r="AB301">
        <f t="shared" si="136"/>
        <v>0.77506502677373434</v>
      </c>
      <c r="AC301">
        <f t="shared" si="137"/>
        <v>-0.21347702125614898</v>
      </c>
      <c r="AD301">
        <f t="shared" si="144"/>
        <v>-0.79335334029123528</v>
      </c>
      <c r="AE301">
        <f t="shared" si="145"/>
        <v>-0.60876142900872032</v>
      </c>
      <c r="AF301">
        <v>0</v>
      </c>
      <c r="AG301">
        <f t="shared" si="138"/>
        <v>-0.12995657652041823</v>
      </c>
      <c r="AH301">
        <f t="shared" si="139"/>
        <v>0.16936270788898883</v>
      </c>
      <c r="AI301">
        <f t="shared" si="140"/>
        <v>0.97694808531241883</v>
      </c>
      <c r="AJ301">
        <f t="shared" si="121"/>
        <v>126.49326653558903</v>
      </c>
      <c r="AK301">
        <f t="shared" si="122"/>
        <v>97.467083047778303</v>
      </c>
      <c r="AL301">
        <f t="shared" si="123"/>
        <v>142.50000000000003</v>
      </c>
      <c r="AM301">
        <f t="shared" si="124"/>
        <v>102.32619281677886</v>
      </c>
      <c r="AN301">
        <f t="shared" si="125"/>
        <v>12.326192816778924</v>
      </c>
      <c r="AO301">
        <f t="shared" si="126"/>
        <v>90</v>
      </c>
      <c r="AP301">
        <f t="shared" si="127"/>
        <v>39.189071502938233</v>
      </c>
      <c r="AQ301">
        <f t="shared" si="128"/>
        <v>80.249232375848777</v>
      </c>
      <c r="AR301">
        <f t="shared" si="129"/>
        <v>127.49999999999999</v>
      </c>
    </row>
    <row r="302" spans="16:44" x14ac:dyDescent="0.3">
      <c r="P302">
        <v>299</v>
      </c>
      <c r="Q302">
        <f t="shared" si="130"/>
        <v>38.5</v>
      </c>
      <c r="R302">
        <f t="shared" si="141"/>
        <v>4470</v>
      </c>
      <c r="S302" s="11">
        <f t="shared" si="143"/>
        <v>12.416666666666666</v>
      </c>
      <c r="T302">
        <f t="shared" si="120"/>
        <v>239.75694444444446</v>
      </c>
      <c r="U302">
        <f t="shared" si="131"/>
        <v>-33.341978045700841</v>
      </c>
      <c r="V302" s="14">
        <f t="shared" si="142"/>
        <v>-19.250000000000082</v>
      </c>
      <c r="W302">
        <f t="shared" si="132"/>
        <v>-3.8461662664282059</v>
      </c>
      <c r="X302">
        <f t="shared" si="132"/>
        <v>9.2854667635527317</v>
      </c>
      <c r="Y302">
        <f t="shared" si="133"/>
        <v>-2.234375</v>
      </c>
      <c r="Z302">
        <f t="shared" si="134"/>
        <v>10.295888480683818</v>
      </c>
      <c r="AA302">
        <f t="shared" si="135"/>
        <v>-0.37356331837160273</v>
      </c>
      <c r="AB302">
        <f t="shared" si="136"/>
        <v>0.90186162961780858</v>
      </c>
      <c r="AC302">
        <f t="shared" si="137"/>
        <v>-0.21701623946218193</v>
      </c>
      <c r="AD302">
        <f t="shared" si="144"/>
        <v>-0.92387953251128474</v>
      </c>
      <c r="AE302">
        <f t="shared" si="145"/>
        <v>-0.3826834323650945</v>
      </c>
      <c r="AF302">
        <v>0</v>
      </c>
      <c r="AG302">
        <f t="shared" si="138"/>
        <v>-8.3048519396353049E-2</v>
      </c>
      <c r="AH302">
        <f t="shared" si="139"/>
        <v>0.20049686186167767</v>
      </c>
      <c r="AI302">
        <f t="shared" si="140"/>
        <v>0.97616799364130591</v>
      </c>
      <c r="AJ302">
        <f t="shared" si="121"/>
        <v>111.93554494282363</v>
      </c>
      <c r="AK302">
        <f t="shared" si="122"/>
        <v>94.763816447363354</v>
      </c>
      <c r="AL302">
        <f t="shared" si="123"/>
        <v>157.49999999999972</v>
      </c>
      <c r="AM302">
        <f t="shared" si="124"/>
        <v>102.53384257831726</v>
      </c>
      <c r="AN302">
        <f t="shared" si="125"/>
        <v>12.533842578317303</v>
      </c>
      <c r="AO302">
        <f t="shared" si="126"/>
        <v>90</v>
      </c>
      <c r="AP302">
        <f t="shared" si="127"/>
        <v>25.596140561245235</v>
      </c>
      <c r="AQ302">
        <f t="shared" si="128"/>
        <v>78.433984341678155</v>
      </c>
      <c r="AR302">
        <f t="shared" si="129"/>
        <v>112.50000000000028</v>
      </c>
    </row>
    <row r="303" spans="16:44" x14ac:dyDescent="0.3">
      <c r="P303">
        <v>300</v>
      </c>
      <c r="Q303">
        <f t="shared" si="130"/>
        <v>38.5</v>
      </c>
      <c r="R303">
        <f t="shared" si="141"/>
        <v>4485</v>
      </c>
      <c r="S303" s="11">
        <f t="shared" si="143"/>
        <v>12.458333333333334</v>
      </c>
      <c r="T303">
        <f t="shared" si="120"/>
        <v>237.52256944444446</v>
      </c>
      <c r="U303">
        <f t="shared" si="131"/>
        <v>-37.188144312129047</v>
      </c>
      <c r="V303" s="14">
        <f t="shared" si="142"/>
        <v>-9.96453323644735</v>
      </c>
      <c r="W303">
        <f t="shared" si="132"/>
        <v>-1.3118556878709526</v>
      </c>
      <c r="X303">
        <f t="shared" si="132"/>
        <v>9.9645332364473695</v>
      </c>
      <c r="Y303">
        <f t="shared" si="133"/>
        <v>-2.2725694444444571</v>
      </c>
      <c r="Z303">
        <f t="shared" si="134"/>
        <v>10.304244748931687</v>
      </c>
      <c r="AA303">
        <f t="shared" si="135"/>
        <v>-0.12731216307793561</v>
      </c>
      <c r="AB303">
        <f t="shared" si="136"/>
        <v>0.96703188629913539</v>
      </c>
      <c r="AC303">
        <f t="shared" si="137"/>
        <v>-0.2205469202078173</v>
      </c>
      <c r="AD303">
        <f t="shared" si="144"/>
        <v>-0.99144486137380994</v>
      </c>
      <c r="AE303">
        <f t="shared" si="145"/>
        <v>-0.13052619222005546</v>
      </c>
      <c r="AF303">
        <v>0</v>
      </c>
      <c r="AG303">
        <f t="shared" si="138"/>
        <v>-2.8787149700586795E-2</v>
      </c>
      <c r="AH303">
        <f t="shared" si="139"/>
        <v>0.21866011073186015</v>
      </c>
      <c r="AI303">
        <f t="shared" si="140"/>
        <v>0.97537636632576186</v>
      </c>
      <c r="AJ303">
        <f t="shared" si="121"/>
        <v>97.314299962771486</v>
      </c>
      <c r="AK303">
        <f t="shared" si="122"/>
        <v>91.649610074215275</v>
      </c>
      <c r="AL303">
        <f t="shared" si="123"/>
        <v>172.49999999999986</v>
      </c>
      <c r="AM303">
        <f t="shared" si="124"/>
        <v>102.74115827041656</v>
      </c>
      <c r="AN303">
        <f t="shared" si="125"/>
        <v>12.741158270416555</v>
      </c>
      <c r="AO303">
        <f t="shared" si="126"/>
        <v>90</v>
      </c>
      <c r="AP303">
        <f t="shared" si="127"/>
        <v>14.753162077689051</v>
      </c>
      <c r="AQ303">
        <f t="shared" si="128"/>
        <v>77.36965295896708</v>
      </c>
      <c r="AR303">
        <f t="shared" si="129"/>
        <v>97.500000000000213</v>
      </c>
    </row>
    <row r="304" spans="16:44" x14ac:dyDescent="0.3">
      <c r="P304">
        <v>301</v>
      </c>
      <c r="Q304">
        <f t="shared" si="130"/>
        <v>38.5</v>
      </c>
      <c r="R304">
        <f t="shared" si="141"/>
        <v>4500</v>
      </c>
      <c r="S304" s="11">
        <f t="shared" si="143"/>
        <v>12.5</v>
      </c>
      <c r="T304">
        <f t="shared" si="120"/>
        <v>235.25</v>
      </c>
      <c r="U304">
        <f t="shared" si="131"/>
        <v>-38.5</v>
      </c>
      <c r="V304" s="14">
        <f t="shared" si="142"/>
        <v>1.885893784886461E-14</v>
      </c>
      <c r="W304">
        <f t="shared" si="132"/>
        <v>1.3118556878708176</v>
      </c>
      <c r="X304">
        <f t="shared" si="132"/>
        <v>9.9645332364468384</v>
      </c>
      <c r="Y304">
        <f t="shared" si="133"/>
        <v>-2.3107638888888857</v>
      </c>
      <c r="Z304">
        <f t="shared" si="134"/>
        <v>10.312735704760673</v>
      </c>
      <c r="AA304">
        <f t="shared" si="135"/>
        <v>0.12720734104193371</v>
      </c>
      <c r="AB304">
        <f t="shared" si="136"/>
        <v>0.96623568388811776</v>
      </c>
      <c r="AC304">
        <f t="shared" si="137"/>
        <v>-0.22406895270497107</v>
      </c>
      <c r="AD304">
        <f t="shared" si="144"/>
        <v>-0.99144486137381072</v>
      </c>
      <c r="AE304">
        <f t="shared" si="145"/>
        <v>0.13052619222004908</v>
      </c>
      <c r="AF304">
        <v>0</v>
      </c>
      <c r="AG304">
        <f t="shared" si="138"/>
        <v>2.9246867191314137E-2</v>
      </c>
      <c r="AH304">
        <f t="shared" si="139"/>
        <v>0.22215201175275498</v>
      </c>
      <c r="AI304">
        <f t="shared" si="140"/>
        <v>0.97457329351552491</v>
      </c>
      <c r="AJ304">
        <f t="shared" si="121"/>
        <v>82.691755128873339</v>
      </c>
      <c r="AK304">
        <f t="shared" si="122"/>
        <v>88.324038957645442</v>
      </c>
      <c r="AL304">
        <f t="shared" si="123"/>
        <v>172.50000000000011</v>
      </c>
      <c r="AM304">
        <f t="shared" si="124"/>
        <v>102.94813528331255</v>
      </c>
      <c r="AN304">
        <f t="shared" si="125"/>
        <v>12.948135283312538</v>
      </c>
      <c r="AO304">
        <f t="shared" si="126"/>
        <v>90</v>
      </c>
      <c r="AP304">
        <f t="shared" si="127"/>
        <v>14.931251672087829</v>
      </c>
      <c r="AQ304">
        <f t="shared" si="128"/>
        <v>77.164537487347786</v>
      </c>
      <c r="AR304">
        <f t="shared" si="129"/>
        <v>82.500000000000156</v>
      </c>
    </row>
    <row r="305" spans="16:44" x14ac:dyDescent="0.3">
      <c r="P305">
        <v>302</v>
      </c>
      <c r="Q305">
        <f t="shared" si="130"/>
        <v>38.5</v>
      </c>
      <c r="R305">
        <f t="shared" si="141"/>
        <v>4515</v>
      </c>
      <c r="S305" s="11">
        <f t="shared" si="143"/>
        <v>12.541666666666666</v>
      </c>
      <c r="T305">
        <f t="shared" si="120"/>
        <v>232.93923611111111</v>
      </c>
      <c r="U305">
        <f t="shared" si="131"/>
        <v>-37.188144312129182</v>
      </c>
      <c r="V305" s="14">
        <f t="shared" si="142"/>
        <v>9.964533236446858</v>
      </c>
      <c r="W305">
        <f t="shared" si="132"/>
        <v>3.8461662664280851</v>
      </c>
      <c r="X305">
        <f t="shared" si="132"/>
        <v>9.2854667635527832</v>
      </c>
      <c r="Y305">
        <f t="shared" si="133"/>
        <v>-2.3489583333333428</v>
      </c>
      <c r="Z305">
        <f t="shared" si="134"/>
        <v>10.321361015766715</v>
      </c>
      <c r="AA305">
        <f t="shared" si="135"/>
        <v>0.37264138523521795</v>
      </c>
      <c r="AB305">
        <f t="shared" si="136"/>
        <v>0.89963588613638068</v>
      </c>
      <c r="AC305">
        <f t="shared" si="137"/>
        <v>-0.22758222774546094</v>
      </c>
      <c r="AD305">
        <f t="shared" si="144"/>
        <v>-0.92387953251128985</v>
      </c>
      <c r="AE305">
        <f t="shared" si="145"/>
        <v>0.3826834323650824</v>
      </c>
      <c r="AF305">
        <v>0</v>
      </c>
      <c r="AG305">
        <f t="shared" si="138"/>
        <v>8.7091948058924881E-2</v>
      </c>
      <c r="AH305">
        <f t="shared" si="139"/>
        <v>0.21025856217735436</v>
      </c>
      <c r="AI305">
        <f t="shared" si="140"/>
        <v>0.97375886625715147</v>
      </c>
      <c r="AJ305">
        <f t="shared" si="121"/>
        <v>68.121389137266462</v>
      </c>
      <c r="AK305">
        <f t="shared" si="122"/>
        <v>85.003669118285842</v>
      </c>
      <c r="AL305">
        <f t="shared" si="123"/>
        <v>157.50000000000048</v>
      </c>
      <c r="AM305">
        <f t="shared" si="124"/>
        <v>103.15476905764207</v>
      </c>
      <c r="AN305">
        <f t="shared" si="125"/>
        <v>13.154769057642081</v>
      </c>
      <c r="AO305">
        <f t="shared" si="126"/>
        <v>90</v>
      </c>
      <c r="AP305">
        <f t="shared" si="127"/>
        <v>25.889752706391036</v>
      </c>
      <c r="AQ305">
        <f t="shared" si="128"/>
        <v>77.862494925656307</v>
      </c>
      <c r="AR305">
        <f t="shared" si="129"/>
        <v>67.500000000000455</v>
      </c>
    </row>
    <row r="306" spans="16:44" x14ac:dyDescent="0.3">
      <c r="P306">
        <v>303</v>
      </c>
      <c r="Q306">
        <f t="shared" si="130"/>
        <v>38.5</v>
      </c>
      <c r="R306">
        <f t="shared" si="141"/>
        <v>4530</v>
      </c>
      <c r="S306" s="11">
        <f t="shared" si="143"/>
        <v>12.583333333333334</v>
      </c>
      <c r="T306">
        <f t="shared" si="120"/>
        <v>230.59027777777777</v>
      </c>
      <c r="U306">
        <f t="shared" si="131"/>
        <v>-33.341978045701097</v>
      </c>
      <c r="V306" s="14">
        <f t="shared" si="142"/>
        <v>19.249999999999641</v>
      </c>
      <c r="W306">
        <f t="shared" si="132"/>
        <v>6.1183669700189576</v>
      </c>
      <c r="X306">
        <f t="shared" si="132"/>
        <v>7.9736110756823813</v>
      </c>
      <c r="Y306">
        <f t="shared" si="133"/>
        <v>-2.3871527777777715</v>
      </c>
      <c r="Z306">
        <f t="shared" si="134"/>
        <v>10.330120345403332</v>
      </c>
      <c r="AA306">
        <f t="shared" si="135"/>
        <v>0.59228419083631412</v>
      </c>
      <c r="AB306">
        <f t="shared" si="136"/>
        <v>0.77187978543061764</v>
      </c>
      <c r="AC306">
        <f t="shared" si="137"/>
        <v>-0.23108663771182492</v>
      </c>
      <c r="AD306">
        <f t="shared" si="144"/>
        <v>-0.79335334029123905</v>
      </c>
      <c r="AE306">
        <f t="shared" si="145"/>
        <v>0.60876142900871555</v>
      </c>
      <c r="AF306">
        <v>0</v>
      </c>
      <c r="AG306">
        <f t="shared" si="138"/>
        <v>0.14067663179826986</v>
      </c>
      <c r="AH306">
        <f t="shared" si="139"/>
        <v>0.18333335592534772</v>
      </c>
      <c r="AI306">
        <f t="shared" si="140"/>
        <v>0.9729331764674507</v>
      </c>
      <c r="AJ306">
        <f t="shared" si="121"/>
        <v>53.680730587505259</v>
      </c>
      <c r="AK306">
        <f t="shared" si="122"/>
        <v>81.912998105984329</v>
      </c>
      <c r="AL306">
        <f t="shared" si="123"/>
        <v>142.50000000000034</v>
      </c>
      <c r="AM306">
        <f t="shared" si="124"/>
        <v>103.36105508486558</v>
      </c>
      <c r="AN306">
        <f t="shared" si="125"/>
        <v>13.361055084865605</v>
      </c>
      <c r="AO306">
        <f t="shared" si="126"/>
        <v>90</v>
      </c>
      <c r="AP306">
        <f t="shared" si="127"/>
        <v>39.477006663696095</v>
      </c>
      <c r="AQ306">
        <f t="shared" si="128"/>
        <v>79.436021094196562</v>
      </c>
      <c r="AR306">
        <f t="shared" si="129"/>
        <v>52.500000000000362</v>
      </c>
    </row>
    <row r="307" spans="16:44" x14ac:dyDescent="0.3">
      <c r="P307">
        <v>304</v>
      </c>
      <c r="Q307">
        <f t="shared" si="130"/>
        <v>38.5</v>
      </c>
      <c r="R307">
        <f t="shared" si="141"/>
        <v>4545</v>
      </c>
      <c r="S307" s="11">
        <f t="shared" si="143"/>
        <v>12.625</v>
      </c>
      <c r="T307">
        <f t="shared" si="120"/>
        <v>228.203125</v>
      </c>
      <c r="U307">
        <f t="shared" si="131"/>
        <v>-27.22361107568214</v>
      </c>
      <c r="V307" s="14">
        <f t="shared" si="142"/>
        <v>27.223611075682022</v>
      </c>
      <c r="W307">
        <f t="shared" si="132"/>
        <v>7.9736110756823528</v>
      </c>
      <c r="X307">
        <f t="shared" si="132"/>
        <v>6.1183669700189895</v>
      </c>
      <c r="Y307">
        <f t="shared" si="133"/>
        <v>-2.4253472222222285</v>
      </c>
      <c r="Z307">
        <f t="shared" si="134"/>
        <v>10.339013353043157</v>
      </c>
      <c r="AA307">
        <f t="shared" si="135"/>
        <v>0.77121586010288123</v>
      </c>
      <c r="AB307">
        <f t="shared" si="136"/>
        <v>0.59177474301434441</v>
      </c>
      <c r="AC307">
        <f t="shared" si="137"/>
        <v>-0.23458207658744909</v>
      </c>
      <c r="AD307">
        <f t="shared" si="144"/>
        <v>-0.60876142900871888</v>
      </c>
      <c r="AE307">
        <f t="shared" si="145"/>
        <v>0.79335334029123661</v>
      </c>
      <c r="AF307">
        <v>0</v>
      </c>
      <c r="AG307">
        <f t="shared" si="138"/>
        <v>0.18610647403310743</v>
      </c>
      <c r="AH307">
        <f t="shared" si="139"/>
        <v>0.14280452016320824</v>
      </c>
      <c r="AI307">
        <f t="shared" si="140"/>
        <v>0.97209631690687948</v>
      </c>
      <c r="AJ307">
        <f t="shared" si="121"/>
        <v>39.536802078745346</v>
      </c>
      <c r="AK307">
        <f t="shared" si="122"/>
        <v>79.274350923439684</v>
      </c>
      <c r="AL307">
        <f t="shared" si="123"/>
        <v>127.49999999999987</v>
      </c>
      <c r="AM307">
        <f t="shared" si="124"/>
        <v>103.56698890766795</v>
      </c>
      <c r="AN307">
        <f t="shared" si="125"/>
        <v>13.566988907667936</v>
      </c>
      <c r="AO307">
        <f t="shared" si="126"/>
        <v>90</v>
      </c>
      <c r="AP307">
        <f t="shared" si="127"/>
        <v>53.716949250326266</v>
      </c>
      <c r="AQ307">
        <f t="shared" si="128"/>
        <v>81.789835589805165</v>
      </c>
      <c r="AR307">
        <f t="shared" si="129"/>
        <v>37.499999999999865</v>
      </c>
    </row>
    <row r="308" spans="16:44" x14ac:dyDescent="0.3">
      <c r="P308">
        <v>305</v>
      </c>
      <c r="Q308">
        <f t="shared" si="130"/>
        <v>38.5</v>
      </c>
      <c r="R308">
        <f t="shared" si="141"/>
        <v>4560</v>
      </c>
      <c r="S308" s="11">
        <f t="shared" si="143"/>
        <v>12.666666666666666</v>
      </c>
      <c r="T308">
        <f t="shared" si="120"/>
        <v>225.77777777777777</v>
      </c>
      <c r="U308">
        <f t="shared" si="131"/>
        <v>-19.249999999999787</v>
      </c>
      <c r="V308" s="14">
        <f t="shared" si="142"/>
        <v>33.341978045701012</v>
      </c>
      <c r="W308">
        <f t="shared" si="132"/>
        <v>9.2854667635527637</v>
      </c>
      <c r="X308">
        <f t="shared" si="132"/>
        <v>3.8461662664281207</v>
      </c>
      <c r="Y308">
        <f t="shared" si="133"/>
        <v>-2.4635416666666572</v>
      </c>
      <c r="Z308">
        <f t="shared" si="134"/>
        <v>10.348039694041349</v>
      </c>
      <c r="AA308">
        <f t="shared" si="135"/>
        <v>0.89731650033189958</v>
      </c>
      <c r="AB308">
        <f t="shared" si="136"/>
        <v>0.37168066417863049</v>
      </c>
      <c r="AC308">
        <f t="shared" si="137"/>
        <v>-0.23806843996599897</v>
      </c>
      <c r="AD308">
        <f t="shared" si="144"/>
        <v>-0.38268343236508612</v>
      </c>
      <c r="AE308">
        <f t="shared" si="145"/>
        <v>0.92387953251128829</v>
      </c>
      <c r="AF308">
        <v>0</v>
      </c>
      <c r="AG308">
        <f t="shared" si="138"/>
        <v>0.21994655902147883</v>
      </c>
      <c r="AH308">
        <f t="shared" si="139"/>
        <v>9.1104847743989928E-2</v>
      </c>
      <c r="AI308">
        <f t="shared" si="140"/>
        <v>0.9712483811529139</v>
      </c>
      <c r="AJ308">
        <f t="shared" si="121"/>
        <v>26.192455168941549</v>
      </c>
      <c r="AK308">
        <f t="shared" si="122"/>
        <v>77.294105830833814</v>
      </c>
      <c r="AL308">
        <f t="shared" si="123"/>
        <v>112.49999999999976</v>
      </c>
      <c r="AM308">
        <f t="shared" si="124"/>
        <v>103.77256612033739</v>
      </c>
      <c r="AN308">
        <f t="shared" si="125"/>
        <v>13.772566120337343</v>
      </c>
      <c r="AO308">
        <f t="shared" si="126"/>
        <v>90</v>
      </c>
      <c r="AP308">
        <f t="shared" si="127"/>
        <v>68.180694408248613</v>
      </c>
      <c r="AQ308">
        <f t="shared" si="128"/>
        <v>84.772828651426138</v>
      </c>
      <c r="AR308">
        <f t="shared" si="129"/>
        <v>22.499999999999769</v>
      </c>
    </row>
    <row r="309" spans="16:44" x14ac:dyDescent="0.3">
      <c r="P309">
        <v>306</v>
      </c>
      <c r="Q309">
        <f t="shared" si="130"/>
        <v>38.5</v>
      </c>
      <c r="R309">
        <f t="shared" si="141"/>
        <v>4575</v>
      </c>
      <c r="S309" s="11">
        <f t="shared" si="143"/>
        <v>12.708333333333334</v>
      </c>
      <c r="T309">
        <f t="shared" si="120"/>
        <v>223.31423611111111</v>
      </c>
      <c r="U309">
        <f t="shared" si="131"/>
        <v>-9.9645332364470232</v>
      </c>
      <c r="V309" s="14">
        <f t="shared" si="142"/>
        <v>37.188144312129133</v>
      </c>
      <c r="W309">
        <f t="shared" si="132"/>
        <v>9.9645332364468349</v>
      </c>
      <c r="X309">
        <f t="shared" si="132"/>
        <v>1.3118556878708674</v>
      </c>
      <c r="Y309">
        <f t="shared" si="133"/>
        <v>-2.5017361111111143</v>
      </c>
      <c r="Z309">
        <f t="shared" si="134"/>
        <v>10.357199019797299</v>
      </c>
      <c r="AA309">
        <f t="shared" si="135"/>
        <v>0.96208764719110806</v>
      </c>
      <c r="AB309">
        <f t="shared" si="136"/>
        <v>0.12666124165069309</v>
      </c>
      <c r="AC309">
        <f t="shared" si="137"/>
        <v>-0.24154562506032407</v>
      </c>
      <c r="AD309">
        <f t="shared" si="144"/>
        <v>-0.13052619222005399</v>
      </c>
      <c r="AE309">
        <f t="shared" si="145"/>
        <v>0.99144486137381005</v>
      </c>
      <c r="AF309">
        <v>0</v>
      </c>
      <c r="AG309">
        <f t="shared" si="138"/>
        <v>0.23947916875338329</v>
      </c>
      <c r="AH309">
        <f t="shared" si="139"/>
        <v>3.1528030686536951E-2</v>
      </c>
      <c r="AI309">
        <f t="shared" si="140"/>
        <v>0.9703894635733723</v>
      </c>
      <c r="AJ309">
        <f t="shared" si="121"/>
        <v>15.82740554550892</v>
      </c>
      <c r="AK309">
        <f t="shared" si="122"/>
        <v>76.144197470345645</v>
      </c>
      <c r="AL309">
        <f t="shared" si="123"/>
        <v>97.500000000000142</v>
      </c>
      <c r="AM309">
        <f t="shared" si="124"/>
        <v>103.97778236913217</v>
      </c>
      <c r="AN309">
        <f t="shared" si="125"/>
        <v>13.977782369132189</v>
      </c>
      <c r="AO309">
        <f t="shared" si="126"/>
        <v>90</v>
      </c>
      <c r="AP309">
        <f t="shared" si="127"/>
        <v>82.723299477804204</v>
      </c>
      <c r="AQ309">
        <f t="shared" si="128"/>
        <v>88.193277502231638</v>
      </c>
      <c r="AR309">
        <f t="shared" si="129"/>
        <v>7.5000000000001563</v>
      </c>
    </row>
    <row r="310" spans="16:44" x14ac:dyDescent="0.3">
      <c r="P310">
        <v>307</v>
      </c>
      <c r="Q310">
        <f t="shared" si="130"/>
        <v>38.5</v>
      </c>
      <c r="R310">
        <f t="shared" si="141"/>
        <v>4590</v>
      </c>
      <c r="S310" s="11">
        <f t="shared" si="143"/>
        <v>12.75</v>
      </c>
      <c r="T310">
        <f t="shared" ref="T310:T373" si="146">IF(S310&lt;=1,R310^2/(360^2/$K$6),IF(S310&gt;$J$7,(R310-$B$7*360)^2/(360^2/(-$K$6))+$B$10,$B$12/(($J$8-2)*360)*$D$18+T309))</f>
        <v>220.8125</v>
      </c>
      <c r="U310">
        <f t="shared" si="131"/>
        <v>-1.8866868787756341E-13</v>
      </c>
      <c r="V310" s="14">
        <f t="shared" si="142"/>
        <v>38.5</v>
      </c>
      <c r="W310">
        <f t="shared" si="132"/>
        <v>9.9645332364473731</v>
      </c>
      <c r="X310">
        <f t="shared" si="132"/>
        <v>-1.31185568787091</v>
      </c>
      <c r="Y310">
        <f t="shared" si="133"/>
        <v>-2.5399305555555429</v>
      </c>
      <c r="Z310">
        <f t="shared" si="134"/>
        <v>10.366490977814445</v>
      </c>
      <c r="AA310">
        <f t="shared" si="135"/>
        <v>0.96122528421359643</v>
      </c>
      <c r="AB310">
        <f t="shared" si="136"/>
        <v>-0.12654770941087404</v>
      </c>
      <c r="AC310">
        <f t="shared" si="137"/>
        <v>-0.24501353071075874</v>
      </c>
      <c r="AD310">
        <f t="shared" si="144"/>
        <v>0.13052619222005124</v>
      </c>
      <c r="AE310">
        <f t="shared" si="145"/>
        <v>0.99144486137381049</v>
      </c>
      <c r="AF310">
        <v>0</v>
      </c>
      <c r="AG310">
        <f t="shared" si="138"/>
        <v>0.24291740599023606</v>
      </c>
      <c r="AH310">
        <f t="shared" si="139"/>
        <v>-3.1980683206065924E-2</v>
      </c>
      <c r="AI310">
        <f t="shared" si="140"/>
        <v>0.96951965929972161</v>
      </c>
      <c r="AJ310">
        <f t="shared" si="121"/>
        <v>16.00756703611621</v>
      </c>
      <c r="AK310">
        <f t="shared" si="122"/>
        <v>75.941207768301652</v>
      </c>
      <c r="AL310">
        <f t="shared" si="123"/>
        <v>82.500000000000028</v>
      </c>
      <c r="AM310">
        <f t="shared" si="124"/>
        <v>104.18263335263063</v>
      </c>
      <c r="AN310">
        <f t="shared" si="125"/>
        <v>14.182633352630605</v>
      </c>
      <c r="AO310">
        <f t="shared" si="126"/>
        <v>90</v>
      </c>
      <c r="AP310">
        <f t="shared" si="127"/>
        <v>97.270142836138547</v>
      </c>
      <c r="AQ310">
        <f t="shared" si="128"/>
        <v>91.832670662520826</v>
      </c>
      <c r="AR310">
        <f t="shared" si="129"/>
        <v>7.4999999999999654</v>
      </c>
    </row>
    <row r="311" spans="16:44" x14ac:dyDescent="0.3">
      <c r="P311">
        <v>308</v>
      </c>
      <c r="Q311">
        <f t="shared" si="130"/>
        <v>38.5</v>
      </c>
      <c r="R311">
        <f t="shared" si="141"/>
        <v>4605</v>
      </c>
      <c r="S311" s="11">
        <f t="shared" si="143"/>
        <v>12.791666666666666</v>
      </c>
      <c r="T311">
        <f t="shared" si="146"/>
        <v>218.27256944444446</v>
      </c>
      <c r="U311">
        <f t="shared" si="131"/>
        <v>9.9645332364471848</v>
      </c>
      <c r="V311" s="14">
        <f t="shared" si="142"/>
        <v>37.18814431212909</v>
      </c>
      <c r="W311">
        <f t="shared" si="132"/>
        <v>9.2854667635527477</v>
      </c>
      <c r="X311">
        <f t="shared" si="132"/>
        <v>-3.8461662664281633</v>
      </c>
      <c r="Y311">
        <f t="shared" si="133"/>
        <v>-2.578125</v>
      </c>
      <c r="Z311">
        <f t="shared" si="134"/>
        <v>10.375915211762175</v>
      </c>
      <c r="AA311">
        <f t="shared" si="135"/>
        <v>0.89490580580561307</v>
      </c>
      <c r="AB311">
        <f t="shared" si="136"/>
        <v>-0.37068212181110882</v>
      </c>
      <c r="AC311">
        <f t="shared" si="137"/>
        <v>-0.2484720573928195</v>
      </c>
      <c r="AD311">
        <f t="shared" si="144"/>
        <v>0.38268343236509034</v>
      </c>
      <c r="AE311">
        <f t="shared" si="145"/>
        <v>0.92387953251128652</v>
      </c>
      <c r="AF311">
        <v>0</v>
      </c>
      <c r="AG311">
        <f t="shared" si="138"/>
        <v>0.22955824822619564</v>
      </c>
      <c r="AH311">
        <f t="shared" si="139"/>
        <v>-9.508613976989988E-2</v>
      </c>
      <c r="AI311">
        <f t="shared" si="140"/>
        <v>0.96863906420037549</v>
      </c>
      <c r="AJ311">
        <f t="shared" si="121"/>
        <v>26.503666583687213</v>
      </c>
      <c r="AK311">
        <f t="shared" si="122"/>
        <v>76.728934622835396</v>
      </c>
      <c r="AL311">
        <f t="shared" si="123"/>
        <v>67.499999999999957</v>
      </c>
      <c r="AM311">
        <f t="shared" si="124"/>
        <v>104.38711482206415</v>
      </c>
      <c r="AN311">
        <f t="shared" si="125"/>
        <v>14.387114822064186</v>
      </c>
      <c r="AO311">
        <f t="shared" si="126"/>
        <v>90</v>
      </c>
      <c r="AP311">
        <f t="shared" si="127"/>
        <v>111.75769164738408</v>
      </c>
      <c r="AQ311">
        <f t="shared" si="128"/>
        <v>95.456277701245867</v>
      </c>
      <c r="AR311">
        <f t="shared" si="129"/>
        <v>22.500000000000036</v>
      </c>
    </row>
    <row r="312" spans="16:44" x14ac:dyDescent="0.3">
      <c r="P312">
        <v>309</v>
      </c>
      <c r="Q312">
        <f t="shared" si="130"/>
        <v>38.5</v>
      </c>
      <c r="R312">
        <f t="shared" si="141"/>
        <v>4620</v>
      </c>
      <c r="S312" s="11">
        <f t="shared" si="143"/>
        <v>12.833333333333334</v>
      </c>
      <c r="T312">
        <f t="shared" si="146"/>
        <v>215.69444444444446</v>
      </c>
      <c r="U312">
        <f t="shared" si="131"/>
        <v>19.249999999999932</v>
      </c>
      <c r="V312" s="14">
        <f t="shared" si="142"/>
        <v>33.341978045700927</v>
      </c>
      <c r="W312">
        <f t="shared" si="132"/>
        <v>7.9736110756819407</v>
      </c>
      <c r="X312">
        <f t="shared" si="132"/>
        <v>-6.1183669700186414</v>
      </c>
      <c r="Y312">
        <f t="shared" si="133"/>
        <v>-2.6163194444444571</v>
      </c>
      <c r="Z312">
        <f t="shared" si="134"/>
        <v>10.385471361543054</v>
      </c>
      <c r="AA312">
        <f t="shared" si="135"/>
        <v>0.76776592973987423</v>
      </c>
      <c r="AB312">
        <f t="shared" si="136"/>
        <v>-0.58912751834015797</v>
      </c>
      <c r="AC312">
        <f t="shared" si="137"/>
        <v>-0.25192110722413363</v>
      </c>
      <c r="AD312">
        <f t="shared" si="144"/>
        <v>0.60876142900871688</v>
      </c>
      <c r="AE312">
        <f t="shared" si="145"/>
        <v>0.79335334029123805</v>
      </c>
      <c r="AF312">
        <v>0</v>
      </c>
      <c r="AG312">
        <f t="shared" si="138"/>
        <v>0.19986245190613355</v>
      </c>
      <c r="AH312">
        <f t="shared" si="139"/>
        <v>-0.15335985323122178</v>
      </c>
      <c r="AI312">
        <f t="shared" si="140"/>
        <v>0.96774777485405084</v>
      </c>
      <c r="AJ312">
        <f t="shared" si="121"/>
        <v>39.846307015437539</v>
      </c>
      <c r="AK312">
        <f t="shared" si="122"/>
        <v>78.471084287628727</v>
      </c>
      <c r="AL312">
        <f t="shared" si="123"/>
        <v>52.500000000000277</v>
      </c>
      <c r="AM312">
        <f t="shared" si="124"/>
        <v>104.5912225816235</v>
      </c>
      <c r="AN312">
        <f t="shared" si="125"/>
        <v>14.591222581623486</v>
      </c>
      <c r="AO312">
        <f t="shared" si="126"/>
        <v>90</v>
      </c>
      <c r="AP312">
        <f t="shared" si="127"/>
        <v>126.09511867352377</v>
      </c>
      <c r="AQ312">
        <f t="shared" si="128"/>
        <v>98.821685494241024</v>
      </c>
      <c r="AR312">
        <f t="shared" si="129"/>
        <v>37.499999999999723</v>
      </c>
    </row>
    <row r="313" spans="16:44" x14ac:dyDescent="0.3">
      <c r="P313">
        <v>310</v>
      </c>
      <c r="Q313">
        <f t="shared" si="130"/>
        <v>38.5</v>
      </c>
      <c r="R313">
        <f t="shared" si="141"/>
        <v>4635</v>
      </c>
      <c r="S313" s="11">
        <f t="shared" si="143"/>
        <v>12.875</v>
      </c>
      <c r="T313">
        <f t="shared" si="146"/>
        <v>213.078125</v>
      </c>
      <c r="U313">
        <f t="shared" si="131"/>
        <v>27.223611075681873</v>
      </c>
      <c r="V313" s="14">
        <f t="shared" si="142"/>
        <v>27.223611075682285</v>
      </c>
      <c r="W313">
        <f t="shared" si="132"/>
        <v>6.1183669700187622</v>
      </c>
      <c r="X313">
        <f t="shared" si="132"/>
        <v>-7.9736110756818448</v>
      </c>
      <c r="Y313">
        <f t="shared" si="133"/>
        <v>-2.6545138888888857</v>
      </c>
      <c r="Z313">
        <f t="shared" si="134"/>
        <v>10.395159063350437</v>
      </c>
      <c r="AA313">
        <f t="shared" si="135"/>
        <v>0.58857848472852192</v>
      </c>
      <c r="AB313">
        <f t="shared" si="136"/>
        <v>-0.7670504152066232</v>
      </c>
      <c r="AC313">
        <f t="shared" si="137"/>
        <v>-0.2553605839710274</v>
      </c>
      <c r="AD313">
        <f t="shared" si="144"/>
        <v>0.79335334029122873</v>
      </c>
      <c r="AE313">
        <f t="shared" si="145"/>
        <v>0.60876142900872898</v>
      </c>
      <c r="AF313">
        <v>0</v>
      </c>
      <c r="AG313">
        <f t="shared" si="138"/>
        <v>0.15545367401070617</v>
      </c>
      <c r="AH313">
        <f t="shared" si="139"/>
        <v>-0.20259117227213339</v>
      </c>
      <c r="AI313">
        <f t="shared" si="140"/>
        <v>0.96684588852307585</v>
      </c>
      <c r="AJ313">
        <f t="shared" si="121"/>
        <v>53.943802073317407</v>
      </c>
      <c r="AK313">
        <f t="shared" si="122"/>
        <v>81.056891202466701</v>
      </c>
      <c r="AL313">
        <f t="shared" si="123"/>
        <v>37.500000000000604</v>
      </c>
      <c r="AM313">
        <f t="shared" si="124"/>
        <v>104.79495248876333</v>
      </c>
      <c r="AN313">
        <f t="shared" si="125"/>
        <v>14.79495248876329</v>
      </c>
      <c r="AO313">
        <f t="shared" si="126"/>
        <v>90</v>
      </c>
      <c r="AP313">
        <f t="shared" si="127"/>
        <v>140.08975255402044</v>
      </c>
      <c r="AQ313">
        <f t="shared" si="128"/>
        <v>101.68852478524362</v>
      </c>
      <c r="AR313">
        <f t="shared" si="129"/>
        <v>52.499999999999396</v>
      </c>
    </row>
    <row r="314" spans="16:44" x14ac:dyDescent="0.3">
      <c r="P314">
        <v>311</v>
      </c>
      <c r="Q314">
        <f t="shared" si="130"/>
        <v>38.5</v>
      </c>
      <c r="R314">
        <f t="shared" si="141"/>
        <v>4650</v>
      </c>
      <c r="S314" s="11">
        <f t="shared" si="143"/>
        <v>12.916666666666666</v>
      </c>
      <c r="T314">
        <f t="shared" si="146"/>
        <v>210.42361111111111</v>
      </c>
      <c r="U314">
        <f t="shared" si="131"/>
        <v>33.341978045700635</v>
      </c>
      <c r="V314" s="14">
        <f t="shared" si="142"/>
        <v>19.250000000000441</v>
      </c>
      <c r="W314">
        <f t="shared" si="132"/>
        <v>3.8461662664284475</v>
      </c>
      <c r="X314">
        <f t="shared" si="132"/>
        <v>-9.2854667635532184</v>
      </c>
      <c r="Y314">
        <f t="shared" si="133"/>
        <v>-2.6927083333333428</v>
      </c>
      <c r="Z314">
        <f t="shared" si="134"/>
        <v>10.404977949734754</v>
      </c>
      <c r="AA314">
        <f t="shared" si="135"/>
        <v>0.3696467484130031</v>
      </c>
      <c r="AB314">
        <f t="shared" si="136"/>
        <v>-0.89240619330576532</v>
      </c>
      <c r="AC314">
        <f t="shared" si="137"/>
        <v>-0.2587903930543155</v>
      </c>
      <c r="AD314">
        <f t="shared" si="144"/>
        <v>0.92387953251128341</v>
      </c>
      <c r="AE314">
        <f t="shared" si="145"/>
        <v>0.38268343236509789</v>
      </c>
      <c r="AF314">
        <v>0</v>
      </c>
      <c r="AG314">
        <f t="shared" si="138"/>
        <v>9.9034795877138246E-2</v>
      </c>
      <c r="AH314">
        <f t="shared" si="139"/>
        <v>-0.23909114735343229</v>
      </c>
      <c r="AI314">
        <f t="shared" si="140"/>
        <v>0.96593350312679038</v>
      </c>
      <c r="AJ314">
        <f t="shared" si="121"/>
        <v>68.306167002546459</v>
      </c>
      <c r="AK314">
        <f t="shared" si="122"/>
        <v>84.316407546766825</v>
      </c>
      <c r="AL314">
        <f t="shared" si="123"/>
        <v>22.500000000000497</v>
      </c>
      <c r="AM314">
        <f t="shared" si="124"/>
        <v>104.99830045447777</v>
      </c>
      <c r="AN314">
        <f t="shared" si="125"/>
        <v>14.998300454477732</v>
      </c>
      <c r="AO314">
        <f t="shared" si="126"/>
        <v>90</v>
      </c>
      <c r="AP314">
        <f t="shared" si="127"/>
        <v>153.17718292246417</v>
      </c>
      <c r="AQ314">
        <f t="shared" si="128"/>
        <v>103.83290536300736</v>
      </c>
      <c r="AR314">
        <f t="shared" si="129"/>
        <v>67.499999999999488</v>
      </c>
    </row>
    <row r="315" spans="16:44" x14ac:dyDescent="0.3">
      <c r="P315">
        <v>312</v>
      </c>
      <c r="Q315">
        <f t="shared" si="130"/>
        <v>38.5</v>
      </c>
      <c r="R315">
        <f t="shared" si="141"/>
        <v>4665</v>
      </c>
      <c r="S315" s="11">
        <f t="shared" si="143"/>
        <v>12.958333333333334</v>
      </c>
      <c r="T315">
        <f t="shared" si="146"/>
        <v>207.73090277777777</v>
      </c>
      <c r="U315">
        <f t="shared" si="131"/>
        <v>37.188144312129083</v>
      </c>
      <c r="V315" s="14">
        <f t="shared" si="142"/>
        <v>9.9645332364472221</v>
      </c>
      <c r="W315">
        <f t="shared" si="132"/>
        <v>1.3118556878709171</v>
      </c>
      <c r="X315">
        <f t="shared" si="132"/>
        <v>-9.9645332364473731</v>
      </c>
      <c r="Y315">
        <f t="shared" si="133"/>
        <v>-2.7309027777777715</v>
      </c>
      <c r="Z315">
        <f t="shared" si="134"/>
        <v>10.41492764966411</v>
      </c>
      <c r="AA315">
        <f t="shared" si="135"/>
        <v>0.12595917436961029</v>
      </c>
      <c r="AB315">
        <f t="shared" si="136"/>
        <v>-0.95675491675342916</v>
      </c>
      <c r="AC315">
        <f t="shared" si="137"/>
        <v>-0.26221044155461276</v>
      </c>
      <c r="AD315">
        <f t="shared" si="144"/>
        <v>0.99144486137381038</v>
      </c>
      <c r="AE315">
        <f t="shared" si="145"/>
        <v>0.13052619222005193</v>
      </c>
      <c r="AF315">
        <v>0</v>
      </c>
      <c r="AG315">
        <f t="shared" si="138"/>
        <v>3.4225330496462078E-2</v>
      </c>
      <c r="AH315">
        <f t="shared" si="139"/>
        <v>-0.25996719487787867</v>
      </c>
      <c r="AI315">
        <f t="shared" si="140"/>
        <v>0.9650107172149619</v>
      </c>
      <c r="AJ315">
        <f t="shared" si="121"/>
        <v>82.763849746361402</v>
      </c>
      <c r="AK315">
        <f t="shared" si="122"/>
        <v>88.038649970792491</v>
      </c>
      <c r="AL315">
        <f t="shared" si="123"/>
        <v>7.5000000000000036</v>
      </c>
      <c r="AM315">
        <f t="shared" si="124"/>
        <v>105.20126244356608</v>
      </c>
      <c r="AN315">
        <f t="shared" si="125"/>
        <v>15.201262443566044</v>
      </c>
      <c r="AO315">
        <f t="shared" si="126"/>
        <v>90</v>
      </c>
      <c r="AP315">
        <f t="shared" si="127"/>
        <v>163.08844083954867</v>
      </c>
      <c r="AQ315">
        <f t="shared" si="128"/>
        <v>105.06811561457049</v>
      </c>
      <c r="AR315">
        <f t="shared" si="129"/>
        <v>82.499999999999986</v>
      </c>
    </row>
    <row r="316" spans="16:44" x14ac:dyDescent="0.3">
      <c r="P316">
        <v>313</v>
      </c>
      <c r="Q316">
        <f t="shared" si="130"/>
        <v>38.5</v>
      </c>
      <c r="R316">
        <f t="shared" si="141"/>
        <v>4680</v>
      </c>
      <c r="S316" s="11">
        <f t="shared" si="143"/>
        <v>13</v>
      </c>
      <c r="T316">
        <f t="shared" si="146"/>
        <v>205</v>
      </c>
      <c r="U316">
        <f t="shared" si="131"/>
        <v>38.5</v>
      </c>
      <c r="V316" s="14">
        <f t="shared" si="142"/>
        <v>-1.5092159293128571E-13</v>
      </c>
      <c r="W316">
        <f t="shared" si="132"/>
        <v>-1.3118556878708532</v>
      </c>
      <c r="X316">
        <f t="shared" si="132"/>
        <v>-9.9645332364468349</v>
      </c>
      <c r="Y316">
        <f t="shared" si="133"/>
        <v>-2.7690972222222285</v>
      </c>
      <c r="Z316">
        <f t="shared" si="134"/>
        <v>10.425007788590452</v>
      </c>
      <c r="AA316">
        <f t="shared" si="135"/>
        <v>-0.12583738204076939</v>
      </c>
      <c r="AB316">
        <f t="shared" si="136"/>
        <v>-0.95582981217073248</v>
      </c>
      <c r="AC316">
        <f t="shared" si="137"/>
        <v>-0.26562063821696513</v>
      </c>
      <c r="AD316">
        <f t="shared" si="144"/>
        <v>0.99144486137381027</v>
      </c>
      <c r="AE316">
        <f t="shared" si="145"/>
        <v>-0.1305261922200526</v>
      </c>
      <c r="AF316">
        <v>0</v>
      </c>
      <c r="AG316">
        <f t="shared" si="138"/>
        <v>-3.4670450481520641E-2</v>
      </c>
      <c r="AH316">
        <f t="shared" si="139"/>
        <v>-0.263348216835042</v>
      </c>
      <c r="AI316">
        <f t="shared" si="140"/>
        <v>0.96407762994128865</v>
      </c>
      <c r="AJ316">
        <f t="shared" si="121"/>
        <v>97.22911609753217</v>
      </c>
      <c r="AK316">
        <f t="shared" si="122"/>
        <v>91.986868671373983</v>
      </c>
      <c r="AL316">
        <f t="shared" si="123"/>
        <v>7.5000000000000551</v>
      </c>
      <c r="AM316">
        <f t="shared" si="124"/>
        <v>105.40383447487561</v>
      </c>
      <c r="AN316">
        <f t="shared" si="125"/>
        <v>15.403834474875584</v>
      </c>
      <c r="AO316">
        <f t="shared" si="126"/>
        <v>90</v>
      </c>
      <c r="AP316">
        <f t="shared" si="127"/>
        <v>162.90717168005941</v>
      </c>
      <c r="AQ316">
        <f t="shared" si="128"/>
        <v>105.26882664890036</v>
      </c>
      <c r="AR316">
        <f t="shared" si="129"/>
        <v>97.500000000000043</v>
      </c>
    </row>
    <row r="317" spans="16:44" x14ac:dyDescent="0.3">
      <c r="P317">
        <v>314</v>
      </c>
      <c r="Q317">
        <f t="shared" si="130"/>
        <v>38.5</v>
      </c>
      <c r="R317">
        <f t="shared" si="141"/>
        <v>4695</v>
      </c>
      <c r="S317" s="11">
        <f t="shared" si="143"/>
        <v>13.041666666666666</v>
      </c>
      <c r="T317">
        <f t="shared" si="146"/>
        <v>202.23090277777777</v>
      </c>
      <c r="U317">
        <f t="shared" si="131"/>
        <v>37.188144312129147</v>
      </c>
      <c r="V317" s="14">
        <f t="shared" si="142"/>
        <v>-9.9645332364469859</v>
      </c>
      <c r="W317">
        <f t="shared" si="132"/>
        <v>-3.8461662664281135</v>
      </c>
      <c r="X317">
        <f t="shared" si="132"/>
        <v>-9.285466763552769</v>
      </c>
      <c r="Y317">
        <f t="shared" si="133"/>
        <v>-2.8072916666666572</v>
      </c>
      <c r="Z317">
        <f t="shared" si="134"/>
        <v>10.435217988513166</v>
      </c>
      <c r="AA317">
        <f t="shared" si="135"/>
        <v>-0.36857555545671206</v>
      </c>
      <c r="AB317">
        <f t="shared" si="136"/>
        <v>-0.88982010474280315</v>
      </c>
      <c r="AC317">
        <f t="shared" si="137"/>
        <v>-0.26902089345491925</v>
      </c>
      <c r="AD317">
        <f t="shared" si="144"/>
        <v>0.92387953251128863</v>
      </c>
      <c r="AE317">
        <f t="shared" si="145"/>
        <v>-0.38268343236508534</v>
      </c>
      <c r="AF317">
        <v>0</v>
      </c>
      <c r="AG317">
        <f t="shared" si="138"/>
        <v>-0.10294983888525042</v>
      </c>
      <c r="AH317">
        <f t="shared" si="139"/>
        <v>-0.24854289728089998</v>
      </c>
      <c r="AI317">
        <f t="shared" si="140"/>
        <v>0.96313434103696927</v>
      </c>
      <c r="AJ317">
        <f t="shared" si="121"/>
        <v>111.62779489331353</v>
      </c>
      <c r="AK317">
        <f t="shared" si="122"/>
        <v>95.909060816810495</v>
      </c>
      <c r="AL317">
        <f t="shared" si="123"/>
        <v>22.499999999999719</v>
      </c>
      <c r="AM317">
        <f t="shared" si="124"/>
        <v>105.6060126215296</v>
      </c>
      <c r="AN317">
        <f t="shared" si="125"/>
        <v>15.60601262152961</v>
      </c>
      <c r="AO317">
        <f t="shared" si="126"/>
        <v>90</v>
      </c>
      <c r="AP317">
        <f t="shared" si="127"/>
        <v>152.8506500286569</v>
      </c>
      <c r="AQ317">
        <f t="shared" si="128"/>
        <v>104.39130509771398</v>
      </c>
      <c r="AR317">
        <f t="shared" si="129"/>
        <v>112.49999999999973</v>
      </c>
    </row>
    <row r="318" spans="16:44" x14ac:dyDescent="0.3">
      <c r="P318">
        <v>315</v>
      </c>
      <c r="Q318">
        <f t="shared" si="130"/>
        <v>38.5</v>
      </c>
      <c r="R318">
        <f t="shared" si="141"/>
        <v>4710</v>
      </c>
      <c r="S318" s="11">
        <f t="shared" si="143"/>
        <v>13.083333333333334</v>
      </c>
      <c r="T318">
        <f t="shared" si="146"/>
        <v>199.42361111111111</v>
      </c>
      <c r="U318">
        <f t="shared" si="131"/>
        <v>33.341978045701033</v>
      </c>
      <c r="V318" s="14">
        <f t="shared" si="142"/>
        <v>-19.249999999999755</v>
      </c>
      <c r="W318">
        <f t="shared" si="132"/>
        <v>-6.118366970018986</v>
      </c>
      <c r="X318">
        <f t="shared" si="132"/>
        <v>-7.9736110756823564</v>
      </c>
      <c r="Y318">
        <f t="shared" si="133"/>
        <v>-2.8454861111111143</v>
      </c>
      <c r="Z318">
        <f t="shared" si="134"/>
        <v>10.44555786804084</v>
      </c>
      <c r="AA318">
        <f t="shared" si="135"/>
        <v>-0.58573865056443764</v>
      </c>
      <c r="AB318">
        <f t="shared" si="136"/>
        <v>-0.76334947126934827</v>
      </c>
      <c r="AC318">
        <f t="shared" si="137"/>
        <v>-0.27241111935410789</v>
      </c>
      <c r="AD318">
        <f t="shared" si="144"/>
        <v>0.79335334029123683</v>
      </c>
      <c r="AE318">
        <f t="shared" si="145"/>
        <v>-0.60876142900871855</v>
      </c>
      <c r="AF318">
        <v>0</v>
      </c>
      <c r="AG318">
        <f t="shared" si="138"/>
        <v>-0.1658333822958713</v>
      </c>
      <c r="AH318">
        <f t="shared" si="139"/>
        <v>-0.21611827147205628</v>
      </c>
      <c r="AI318">
        <f t="shared" si="140"/>
        <v>0.96218095078433241</v>
      </c>
      <c r="AJ318">
        <f t="shared" si="121"/>
        <v>125.85518944216594</v>
      </c>
      <c r="AK318">
        <f t="shared" si="122"/>
        <v>99.545650752346504</v>
      </c>
      <c r="AL318">
        <f t="shared" si="123"/>
        <v>37.499999999999837</v>
      </c>
      <c r="AM318">
        <f t="shared" si="124"/>
        <v>105.80779301114374</v>
      </c>
      <c r="AN318">
        <f t="shared" si="125"/>
        <v>15.807793011143756</v>
      </c>
      <c r="AO318">
        <f t="shared" si="126"/>
        <v>90</v>
      </c>
      <c r="AP318">
        <f t="shared" si="127"/>
        <v>139.7603763499917</v>
      </c>
      <c r="AQ318">
        <f t="shared" si="128"/>
        <v>102.48114209667173</v>
      </c>
      <c r="AR318">
        <f t="shared" si="129"/>
        <v>127.49999999999986</v>
      </c>
    </row>
    <row r="319" spans="16:44" x14ac:dyDescent="0.3">
      <c r="P319">
        <v>316</v>
      </c>
      <c r="Q319">
        <f t="shared" si="130"/>
        <v>38.5</v>
      </c>
      <c r="R319">
        <f t="shared" si="141"/>
        <v>4725</v>
      </c>
      <c r="S319" s="11">
        <f t="shared" si="143"/>
        <v>13.125</v>
      </c>
      <c r="T319">
        <f t="shared" si="146"/>
        <v>196.578125</v>
      </c>
      <c r="U319">
        <f t="shared" si="131"/>
        <v>27.223611075682047</v>
      </c>
      <c r="V319" s="14">
        <f t="shared" si="142"/>
        <v>-27.223611075682111</v>
      </c>
      <c r="W319">
        <f t="shared" si="132"/>
        <v>-7.9736110756819016</v>
      </c>
      <c r="X319">
        <f t="shared" si="132"/>
        <v>-6.1183669700186947</v>
      </c>
      <c r="Y319">
        <f t="shared" si="133"/>
        <v>-2.8836805555555429</v>
      </c>
      <c r="Z319">
        <f t="shared" si="134"/>
        <v>10.456027042454602</v>
      </c>
      <c r="AA319">
        <f t="shared" si="135"/>
        <v>-0.7625851619651185</v>
      </c>
      <c r="AB319">
        <f t="shared" si="136"/>
        <v>-0.58515217540814424</v>
      </c>
      <c r="AC319">
        <f t="shared" si="137"/>
        <v>-0.27579122967518505</v>
      </c>
      <c r="AD319">
        <f t="shared" si="144"/>
        <v>0.6087614290087221</v>
      </c>
      <c r="AE319">
        <f t="shared" si="145"/>
        <v>-0.79335334029123405</v>
      </c>
      <c r="AF319">
        <v>0</v>
      </c>
      <c r="AG319">
        <f t="shared" si="138"/>
        <v>-0.21879989328583496</v>
      </c>
      <c r="AH319">
        <f t="shared" si="139"/>
        <v>-0.16789106308513832</v>
      </c>
      <c r="AI319">
        <f t="shared" si="140"/>
        <v>0.96121755999058278</v>
      </c>
      <c r="AJ319">
        <f t="shared" si="121"/>
        <v>139.69263315698714</v>
      </c>
      <c r="AK319">
        <f t="shared" si="122"/>
        <v>102.6385547373508</v>
      </c>
      <c r="AL319">
        <f t="shared" si="123"/>
        <v>52.499999999999893</v>
      </c>
      <c r="AM319">
        <f t="shared" si="124"/>
        <v>106.00917182602144</v>
      </c>
      <c r="AN319">
        <f t="shared" si="125"/>
        <v>16.009171826021426</v>
      </c>
      <c r="AO319">
        <f t="shared" si="126"/>
        <v>90</v>
      </c>
      <c r="AP319">
        <f t="shared" si="127"/>
        <v>125.81374123337677</v>
      </c>
      <c r="AQ319">
        <f t="shared" si="128"/>
        <v>99.665223584929308</v>
      </c>
      <c r="AR319">
        <f t="shared" si="129"/>
        <v>142.49999999999989</v>
      </c>
    </row>
    <row r="320" spans="16:44" x14ac:dyDescent="0.3">
      <c r="P320">
        <v>317</v>
      </c>
      <c r="Q320">
        <f t="shared" si="130"/>
        <v>38.5</v>
      </c>
      <c r="R320">
        <f t="shared" si="141"/>
        <v>4740</v>
      </c>
      <c r="S320" s="11">
        <f t="shared" si="143"/>
        <v>13.166666666666666</v>
      </c>
      <c r="T320">
        <f t="shared" si="146"/>
        <v>193.69444444444446</v>
      </c>
      <c r="U320">
        <f t="shared" si="131"/>
        <v>19.250000000000146</v>
      </c>
      <c r="V320" s="14">
        <f t="shared" si="142"/>
        <v>-33.341978045700806</v>
      </c>
      <c r="W320">
        <f t="shared" si="132"/>
        <v>-9.2854667635527228</v>
      </c>
      <c r="X320">
        <f t="shared" si="132"/>
        <v>-3.8461662664282201</v>
      </c>
      <c r="Y320">
        <f t="shared" si="133"/>
        <v>-2.921875</v>
      </c>
      <c r="Z320">
        <f t="shared" si="134"/>
        <v>10.466625123776893</v>
      </c>
      <c r="AA320">
        <f t="shared" si="135"/>
        <v>-0.88715002722883918</v>
      </c>
      <c r="AB320">
        <f t="shared" si="136"/>
        <v>-0.36746957313785272</v>
      </c>
      <c r="AC320">
        <f t="shared" si="137"/>
        <v>-0.27916113985609509</v>
      </c>
      <c r="AD320">
        <f t="shared" si="144"/>
        <v>0.382683432365096</v>
      </c>
      <c r="AE320">
        <f t="shared" si="145"/>
        <v>-0.92387953251128418</v>
      </c>
      <c r="AF320">
        <v>0</v>
      </c>
      <c r="AG320">
        <f t="shared" si="138"/>
        <v>-0.25791126338556636</v>
      </c>
      <c r="AH320">
        <f t="shared" si="139"/>
        <v>-0.10683034318308307</v>
      </c>
      <c r="AI320">
        <f t="shared" si="140"/>
        <v>0.96024426996168311</v>
      </c>
      <c r="AJ320">
        <f t="shared" si="121"/>
        <v>152.51727680822816</v>
      </c>
      <c r="AK320">
        <f t="shared" si="122"/>
        <v>104.94615992227452</v>
      </c>
      <c r="AL320">
        <f t="shared" si="123"/>
        <v>67.499999999999616</v>
      </c>
      <c r="AM320">
        <f t="shared" si="124"/>
        <v>106.21014530332697</v>
      </c>
      <c r="AN320">
        <f t="shared" si="125"/>
        <v>16.210145303326964</v>
      </c>
      <c r="AO320">
        <f t="shared" si="126"/>
        <v>90</v>
      </c>
      <c r="AP320">
        <f t="shared" si="127"/>
        <v>111.55964370425721</v>
      </c>
      <c r="AQ320">
        <f t="shared" si="128"/>
        <v>96.132630733056217</v>
      </c>
      <c r="AR320">
        <f t="shared" si="129"/>
        <v>157.4999999999996</v>
      </c>
    </row>
    <row r="321" spans="16:44" x14ac:dyDescent="0.3">
      <c r="P321">
        <v>318</v>
      </c>
      <c r="Q321">
        <f t="shared" si="130"/>
        <v>38.5</v>
      </c>
      <c r="R321">
        <f t="shared" si="141"/>
        <v>4755</v>
      </c>
      <c r="S321" s="11">
        <f t="shared" si="143"/>
        <v>13.208333333333334</v>
      </c>
      <c r="T321">
        <f t="shared" si="146"/>
        <v>190.77256944444446</v>
      </c>
      <c r="U321">
        <f t="shared" si="131"/>
        <v>9.9645332364474228</v>
      </c>
      <c r="V321" s="14">
        <f t="shared" si="142"/>
        <v>-37.188144312129026</v>
      </c>
      <c r="W321">
        <f t="shared" si="132"/>
        <v>-9.964533236447366</v>
      </c>
      <c r="X321">
        <f t="shared" si="132"/>
        <v>-1.311855687870974</v>
      </c>
      <c r="Y321">
        <f t="shared" si="133"/>
        <v>-2.9600694444444571</v>
      </c>
      <c r="Z321">
        <f t="shared" si="134"/>
        <v>10.477351720830859</v>
      </c>
      <c r="AA321">
        <f t="shared" si="135"/>
        <v>-0.95105457008149141</v>
      </c>
      <c r="AB321">
        <f t="shared" si="136"/>
        <v>-0.1252087094931412</v>
      </c>
      <c r="AC321">
        <f t="shared" si="137"/>
        <v>-0.28252076701398759</v>
      </c>
      <c r="AD321">
        <f t="shared" si="144"/>
        <v>0.1305261922200576</v>
      </c>
      <c r="AE321">
        <f t="shared" si="145"/>
        <v>-0.99144486137380972</v>
      </c>
      <c r="AF321">
        <v>0</v>
      </c>
      <c r="AG321">
        <f t="shared" si="138"/>
        <v>-0.28010376268740533</v>
      </c>
      <c r="AH321">
        <f t="shared" si="139"/>
        <v>-3.6876359941425851E-2</v>
      </c>
      <c r="AI321">
        <f t="shared" si="140"/>
        <v>0.95926118247629955</v>
      </c>
      <c r="AJ321">
        <f t="shared" si="121"/>
        <v>161.99963915011085</v>
      </c>
      <c r="AK321">
        <f t="shared" si="122"/>
        <v>106.26639768517113</v>
      </c>
      <c r="AL321">
        <f t="shared" si="123"/>
        <v>82.499999999999645</v>
      </c>
      <c r="AM321">
        <f t="shared" si="124"/>
        <v>106.41070973525426</v>
      </c>
      <c r="AN321">
        <f t="shared" si="125"/>
        <v>16.410709735254223</v>
      </c>
      <c r="AO321">
        <f t="shared" si="126"/>
        <v>90</v>
      </c>
      <c r="AP321">
        <f t="shared" si="127"/>
        <v>97.192808646851617</v>
      </c>
      <c r="AQ321">
        <f t="shared" si="128"/>
        <v>92.113338949395427</v>
      </c>
      <c r="AR321">
        <f t="shared" si="129"/>
        <v>172.49999999999966</v>
      </c>
    </row>
    <row r="322" spans="16:44" x14ac:dyDescent="0.3">
      <c r="P322">
        <v>319</v>
      </c>
      <c r="Q322">
        <f t="shared" si="130"/>
        <v>38.5</v>
      </c>
      <c r="R322">
        <f t="shared" si="141"/>
        <v>4770</v>
      </c>
      <c r="S322" s="11">
        <f t="shared" si="143"/>
        <v>13.25</v>
      </c>
      <c r="T322">
        <f t="shared" si="146"/>
        <v>187.8125</v>
      </c>
      <c r="U322">
        <f t="shared" si="131"/>
        <v>5.6606032795142314E-14</v>
      </c>
      <c r="V322" s="14">
        <f t="shared" si="142"/>
        <v>-38.5</v>
      </c>
      <c r="W322">
        <f t="shared" si="132"/>
        <v>-9.964533236446842</v>
      </c>
      <c r="X322">
        <f t="shared" si="132"/>
        <v>1.3118556878708034</v>
      </c>
      <c r="Y322">
        <f t="shared" si="133"/>
        <v>-2.9982638888888857</v>
      </c>
      <c r="Z322">
        <f t="shared" si="134"/>
        <v>10.488206439304474</v>
      </c>
      <c r="AA322">
        <f t="shared" si="135"/>
        <v>-0.95007028075885591</v>
      </c>
      <c r="AB322">
        <f t="shared" si="136"/>
        <v>0.12507912534545795</v>
      </c>
      <c r="AC322">
        <f t="shared" si="137"/>
        <v>-0.28587002994648492</v>
      </c>
      <c r="AD322">
        <f t="shared" si="144"/>
        <v>-0.13052619222004766</v>
      </c>
      <c r="AE322">
        <f t="shared" si="145"/>
        <v>-0.99144486137381094</v>
      </c>
      <c r="AF322">
        <v>0</v>
      </c>
      <c r="AG322">
        <f t="shared" si="138"/>
        <v>-0.28342437221121991</v>
      </c>
      <c r="AH322">
        <f t="shared" si="139"/>
        <v>3.7313526478745668E-2</v>
      </c>
      <c r="AI322">
        <f t="shared" si="140"/>
        <v>0.95826839975989819</v>
      </c>
      <c r="AJ322">
        <f t="shared" si="121"/>
        <v>161.81802813162648</v>
      </c>
      <c r="AK322">
        <f t="shared" si="122"/>
        <v>106.46468873121367</v>
      </c>
      <c r="AL322">
        <f t="shared" si="123"/>
        <v>97.499999999999773</v>
      </c>
      <c r="AM322">
        <f t="shared" si="124"/>
        <v>106.6108614691742</v>
      </c>
      <c r="AN322">
        <f t="shared" si="125"/>
        <v>16.610861469174171</v>
      </c>
      <c r="AO322">
        <f t="shared" si="126"/>
        <v>90</v>
      </c>
      <c r="AP322">
        <f t="shared" si="127"/>
        <v>82.814674808348997</v>
      </c>
      <c r="AQ322">
        <f t="shared" si="128"/>
        <v>87.861596001744758</v>
      </c>
      <c r="AR322">
        <f t="shared" si="129"/>
        <v>172.50000000000023</v>
      </c>
    </row>
    <row r="323" spans="16:44" x14ac:dyDescent="0.3">
      <c r="P323">
        <v>320</v>
      </c>
      <c r="Q323">
        <f t="shared" si="130"/>
        <v>38.5</v>
      </c>
      <c r="R323">
        <f t="shared" si="141"/>
        <v>4785</v>
      </c>
      <c r="S323" s="11">
        <f t="shared" si="143"/>
        <v>13.291666666666666</v>
      </c>
      <c r="T323">
        <f t="shared" si="146"/>
        <v>184.81423611111111</v>
      </c>
      <c r="U323">
        <f t="shared" si="131"/>
        <v>-9.9645332364467851</v>
      </c>
      <c r="V323" s="14">
        <f t="shared" si="142"/>
        <v>-37.188144312129197</v>
      </c>
      <c r="W323">
        <f t="shared" si="132"/>
        <v>-9.2854667635532611</v>
      </c>
      <c r="X323">
        <f t="shared" si="132"/>
        <v>3.8461662664283338</v>
      </c>
      <c r="Y323">
        <f t="shared" si="133"/>
        <v>-3.0364583333333428</v>
      </c>
      <c r="Z323">
        <f t="shared" si="134"/>
        <v>10.499188881820016</v>
      </c>
      <c r="AA323">
        <f t="shared" si="135"/>
        <v>-0.88439848716614777</v>
      </c>
      <c r="AB323">
        <f t="shared" si="136"/>
        <v>0.36632984792646262</v>
      </c>
      <c r="AC323">
        <f t="shared" si="137"/>
        <v>-0.28920884913225581</v>
      </c>
      <c r="AD323">
        <f t="shared" si="144"/>
        <v>-0.38268343236508667</v>
      </c>
      <c r="AE323">
        <f t="shared" si="145"/>
        <v>-0.92387953251128807</v>
      </c>
      <c r="AF323">
        <v>0</v>
      </c>
      <c r="AG323">
        <f t="shared" si="138"/>
        <v>-0.26719413633443612</v>
      </c>
      <c r="AH323">
        <f t="shared" si="139"/>
        <v>0.11067543505628817</v>
      </c>
      <c r="AI323">
        <f t="shared" si="140"/>
        <v>0.95726602445902997</v>
      </c>
      <c r="AJ323">
        <f t="shared" si="121"/>
        <v>152.17758958452819</v>
      </c>
      <c r="AK323">
        <f t="shared" si="122"/>
        <v>105.49736959903629</v>
      </c>
      <c r="AL323">
        <f t="shared" si="123"/>
        <v>112.49999999999982</v>
      </c>
      <c r="AM323">
        <f t="shared" si="124"/>
        <v>106.81059690775697</v>
      </c>
      <c r="AN323">
        <f t="shared" si="125"/>
        <v>16.810596907756949</v>
      </c>
      <c r="AO323">
        <f t="shared" si="126"/>
        <v>90</v>
      </c>
      <c r="AP323">
        <f t="shared" si="127"/>
        <v>68.510553246205276</v>
      </c>
      <c r="AQ323">
        <f t="shared" si="128"/>
        <v>83.64574710648013</v>
      </c>
      <c r="AR323">
        <f t="shared" si="129"/>
        <v>157.5000000000002</v>
      </c>
    </row>
    <row r="324" spans="16:44" x14ac:dyDescent="0.3">
      <c r="P324">
        <v>321</v>
      </c>
      <c r="Q324">
        <f t="shared" si="130"/>
        <v>38.5</v>
      </c>
      <c r="R324">
        <f t="shared" si="141"/>
        <v>4800</v>
      </c>
      <c r="S324" s="11">
        <f t="shared" si="143"/>
        <v>13.333333333333334</v>
      </c>
      <c r="T324">
        <f t="shared" si="146"/>
        <v>181.77777777777777</v>
      </c>
      <c r="U324">
        <f t="shared" si="131"/>
        <v>-19.250000000000046</v>
      </c>
      <c r="V324" s="14">
        <f t="shared" si="142"/>
        <v>-33.341978045700863</v>
      </c>
      <c r="W324">
        <f t="shared" si="132"/>
        <v>-7.9736110756819194</v>
      </c>
      <c r="X324">
        <f t="shared" si="132"/>
        <v>6.1183669700186698</v>
      </c>
      <c r="Y324">
        <f t="shared" si="133"/>
        <v>-3.0746527777777715</v>
      </c>
      <c r="Z324">
        <f t="shared" si="134"/>
        <v>10.510298647990426</v>
      </c>
      <c r="AA324">
        <f t="shared" si="135"/>
        <v>-0.7586474316984777</v>
      </c>
      <c r="AB324">
        <f t="shared" si="136"/>
        <v>0.58213064870316544</v>
      </c>
      <c r="AC324">
        <f t="shared" si="137"/>
        <v>-0.29253714673137726</v>
      </c>
      <c r="AD324">
        <f t="shared" si="144"/>
        <v>-0.60876142900871966</v>
      </c>
      <c r="AE324">
        <f t="shared" si="145"/>
        <v>-0.79335334029123583</v>
      </c>
      <c r="AF324">
        <v>0</v>
      </c>
      <c r="AG324">
        <f t="shared" si="138"/>
        <v>-0.23208532251860553</v>
      </c>
      <c r="AH324">
        <f t="shared" si="139"/>
        <v>0.17808533148232672</v>
      </c>
      <c r="AI324">
        <f t="shared" si="140"/>
        <v>0.9562541596156664</v>
      </c>
      <c r="AJ324">
        <f t="shared" ref="AJ324:AJ387" si="147">ACOS(AA324)*180/PI()</f>
        <v>139.34510311381899</v>
      </c>
      <c r="AK324">
        <f t="shared" ref="AK324:AK387" si="148">ACOS(AG324)*180/PI()</f>
        <v>103.41987455249004</v>
      </c>
      <c r="AL324">
        <f t="shared" ref="AL324:AL387" si="149">ACOS(AD324)*180/PI()</f>
        <v>127.49999999999993</v>
      </c>
      <c r="AM324">
        <f t="shared" ref="AM324:AM387" si="150">ACOS(AC324)*180/PI()</f>
        <v>107.00991250909806</v>
      </c>
      <c r="AN324">
        <f t="shared" ref="AN324:AN387" si="151">ACOS(AI324)*180/PI()</f>
        <v>17.009912509098086</v>
      </c>
      <c r="AO324">
        <f t="shared" ref="AO324:AO387" si="152">ACOS(AF324)*180/PI()</f>
        <v>90</v>
      </c>
      <c r="AP324">
        <f t="shared" ref="AP324:AP387" si="153">ACOS(AB324)*180/PI()</f>
        <v>54.399458923444897</v>
      </c>
      <c r="AQ324">
        <f t="shared" ref="AQ324:AQ387" si="154">ACOS(AH324)*180/PI()</f>
        <v>79.741744400651172</v>
      </c>
      <c r="AR324">
        <f t="shared" ref="AR324:AR387" si="155">ACOS(AE324)*180/PI()</f>
        <v>142.50000000000006</v>
      </c>
    </row>
    <row r="325" spans="16:44" x14ac:dyDescent="0.3">
      <c r="P325">
        <v>322</v>
      </c>
      <c r="Q325">
        <f t="shared" ref="Q325:Q388" si="156">($B$5-$B$4)/2</f>
        <v>38.5</v>
      </c>
      <c r="R325">
        <f t="shared" si="141"/>
        <v>4815</v>
      </c>
      <c r="S325" s="11">
        <f t="shared" si="143"/>
        <v>13.375</v>
      </c>
      <c r="T325">
        <f t="shared" si="146"/>
        <v>178.703125</v>
      </c>
      <c r="U325">
        <f t="shared" ref="U325:U388" si="157">Q325*COS(R325*PI()/180)</f>
        <v>-27.223611075681966</v>
      </c>
      <c r="V325" s="14">
        <f t="shared" si="142"/>
        <v>-27.223611075682193</v>
      </c>
      <c r="W325">
        <f t="shared" ref="W325:X388" si="158">U326-U325</f>
        <v>-6.1183669700190038</v>
      </c>
      <c r="X325">
        <f t="shared" si="158"/>
        <v>7.9736110756823422</v>
      </c>
      <c r="Y325">
        <f t="shared" ref="Y325:Y388" si="159">T326-T325</f>
        <v>-3.1128472222222285</v>
      </c>
      <c r="Z325">
        <f t="shared" ref="Z325:Z388" si="160">SQRT(W325^2+X325^2+Y325^2)</f>
        <v>10.521535334491839</v>
      </c>
      <c r="AA325">
        <f t="shared" ref="AA325:AA388" si="161">W325/Z325</f>
        <v>-0.58150895050094931</v>
      </c>
      <c r="AB325">
        <f t="shared" ref="AB325:AB388" si="162">X325/Z325</f>
        <v>0.75783721882709865</v>
      </c>
      <c r="AC325">
        <f t="shared" ref="AC325:AC388" si="163">Y325/Z325</f>
        <v>-0.29585484658476136</v>
      </c>
      <c r="AD325">
        <f t="shared" si="144"/>
        <v>-0.79335334029123539</v>
      </c>
      <c r="AE325">
        <f t="shared" si="145"/>
        <v>-0.60876142900872032</v>
      </c>
      <c r="AF325">
        <v>0</v>
      </c>
      <c r="AG325">
        <f t="shared" ref="AG325:AG388" si="164">(AB325*AF325-AC325*AE325)</f>
        <v>-0.18010501918609503</v>
      </c>
      <c r="AH325">
        <f t="shared" ref="AH325:AH388" si="165">-(AA325*AF325-AC325*AD325)</f>
        <v>0.23471743077937141</v>
      </c>
      <c r="AI325">
        <f t="shared" ref="AI325:AI388" si="166">(AA325*AE325-AB325*AD325)</f>
        <v>0.95523290864181765</v>
      </c>
      <c r="AJ325">
        <f t="shared" si="147"/>
        <v>125.55674431146724</v>
      </c>
      <c r="AK325">
        <f t="shared" si="148"/>
        <v>100.37587693384012</v>
      </c>
      <c r="AL325">
        <f t="shared" si="149"/>
        <v>142.50000000000003</v>
      </c>
      <c r="AM325">
        <f t="shared" si="150"/>
        <v>107.20880478680469</v>
      </c>
      <c r="AN325">
        <f t="shared" si="151"/>
        <v>17.208804786804706</v>
      </c>
      <c r="AO325">
        <f t="shared" si="152"/>
        <v>90</v>
      </c>
      <c r="AP325">
        <f t="shared" si="153"/>
        <v>40.726098922108399</v>
      </c>
      <c r="AQ325">
        <f t="shared" si="154"/>
        <v>76.425033123357721</v>
      </c>
      <c r="AR325">
        <f t="shared" si="155"/>
        <v>127.49999999999999</v>
      </c>
    </row>
    <row r="326" spans="16:44" x14ac:dyDescent="0.3">
      <c r="P326">
        <v>323</v>
      </c>
      <c r="Q326">
        <f t="shared" si="156"/>
        <v>38.5</v>
      </c>
      <c r="R326">
        <f t="shared" ref="R326:R389" si="167">R325+$D$18</f>
        <v>4830</v>
      </c>
      <c r="S326" s="11">
        <f t="shared" si="143"/>
        <v>13.416666666666666</v>
      </c>
      <c r="T326">
        <f t="shared" si="146"/>
        <v>175.59027777777777</v>
      </c>
      <c r="U326">
        <f t="shared" si="157"/>
        <v>-33.341978045700969</v>
      </c>
      <c r="V326" s="14">
        <f t="shared" ref="V326:V389" si="168">-Q326*SIN(R326*PI()/180)</f>
        <v>-19.249999999999851</v>
      </c>
      <c r="W326">
        <f t="shared" si="158"/>
        <v>-3.8461662664281491</v>
      </c>
      <c r="X326">
        <f t="shared" si="158"/>
        <v>9.2854667635527548</v>
      </c>
      <c r="Y326">
        <f t="shared" si="159"/>
        <v>-3.1510416666666572</v>
      </c>
      <c r="Z326">
        <f t="shared" si="160"/>
        <v>10.532898535119481</v>
      </c>
      <c r="AA326">
        <f t="shared" si="161"/>
        <v>-0.36515744014850321</v>
      </c>
      <c r="AB326">
        <f t="shared" si="162"/>
        <v>0.88156804440796077</v>
      </c>
      <c r="AC326">
        <f t="shared" si="163"/>
        <v>-0.29916187421347007</v>
      </c>
      <c r="AD326">
        <f t="shared" si="144"/>
        <v>-0.92387953251128718</v>
      </c>
      <c r="AE326">
        <f t="shared" si="145"/>
        <v>-0.38268343236508878</v>
      </c>
      <c r="AF326">
        <v>0</v>
      </c>
      <c r="AG326">
        <f t="shared" si="164"/>
        <v>-0.11448429285678367</v>
      </c>
      <c r="AH326">
        <f t="shared" si="165"/>
        <v>0.2763895324935412</v>
      </c>
      <c r="AI326">
        <f t="shared" si="166"/>
        <v>0.95420237529419516</v>
      </c>
      <c r="AJ326">
        <f t="shared" si="147"/>
        <v>111.41727215849855</v>
      </c>
      <c r="AK326">
        <f t="shared" si="148"/>
        <v>96.573880753738678</v>
      </c>
      <c r="AL326">
        <f t="shared" si="149"/>
        <v>157.50000000000009</v>
      </c>
      <c r="AM326">
        <f t="shared" si="150"/>
        <v>107.40727031009115</v>
      </c>
      <c r="AN326">
        <f t="shared" si="151"/>
        <v>17.407270310091135</v>
      </c>
      <c r="AO326">
        <f t="shared" si="152"/>
        <v>90</v>
      </c>
      <c r="AP326">
        <f t="shared" si="153"/>
        <v>28.167901969071664</v>
      </c>
      <c r="AQ326">
        <f t="shared" si="154"/>
        <v>73.955161648926904</v>
      </c>
      <c r="AR326">
        <f t="shared" si="155"/>
        <v>112.49999999999994</v>
      </c>
    </row>
    <row r="327" spans="16:44" x14ac:dyDescent="0.3">
      <c r="P327">
        <v>324</v>
      </c>
      <c r="Q327">
        <f t="shared" si="156"/>
        <v>38.5</v>
      </c>
      <c r="R327">
        <f t="shared" si="167"/>
        <v>4845</v>
      </c>
      <c r="S327" s="11">
        <f t="shared" ref="S327:S390" si="169">R327/360</f>
        <v>13.458333333333334</v>
      </c>
      <c r="T327">
        <f t="shared" si="146"/>
        <v>172.43923611111111</v>
      </c>
      <c r="U327">
        <f t="shared" si="157"/>
        <v>-37.188144312129118</v>
      </c>
      <c r="V327" s="14">
        <f t="shared" si="168"/>
        <v>-9.964533236447096</v>
      </c>
      <c r="W327">
        <f t="shared" si="158"/>
        <v>-1.3118556878708816</v>
      </c>
      <c r="X327">
        <f t="shared" si="158"/>
        <v>9.9645332364468313</v>
      </c>
      <c r="Y327">
        <f t="shared" si="159"/>
        <v>-3.1892361111111143</v>
      </c>
      <c r="Z327">
        <f t="shared" si="160"/>
        <v>10.544387840859605</v>
      </c>
      <c r="AA327">
        <f t="shared" si="161"/>
        <v>-0.12441269305245281</v>
      </c>
      <c r="AB327">
        <f t="shared" si="162"/>
        <v>0.94500822492835179</v>
      </c>
      <c r="AC327">
        <f t="shared" si="163"/>
        <v>-0.30245815681710736</v>
      </c>
      <c r="AD327">
        <f t="shared" si="144"/>
        <v>-0.99144486137380994</v>
      </c>
      <c r="AE327">
        <f t="shared" si="145"/>
        <v>-0.13052619222005546</v>
      </c>
      <c r="AF327">
        <v>0</v>
      </c>
      <c r="AG327">
        <f t="shared" si="164"/>
        <v>-3.9478711515233432E-2</v>
      </c>
      <c r="AH327">
        <f t="shared" si="165"/>
        <v>0.29987058535691508</v>
      </c>
      <c r="AI327">
        <f t="shared" si="166"/>
        <v>0.95316266364917923</v>
      </c>
      <c r="AJ327">
        <f t="shared" si="147"/>
        <v>97.146840821023787</v>
      </c>
      <c r="AK327">
        <f t="shared" si="148"/>
        <v>92.26255153383417</v>
      </c>
      <c r="AL327">
        <f t="shared" si="149"/>
        <v>172.49999999999986</v>
      </c>
      <c r="AM327">
        <f t="shared" si="150"/>
        <v>107.60530570383462</v>
      </c>
      <c r="AN327">
        <f t="shared" si="151"/>
        <v>17.605305703834585</v>
      </c>
      <c r="AO327">
        <f t="shared" si="152"/>
        <v>90</v>
      </c>
      <c r="AP327">
        <f t="shared" si="153"/>
        <v>19.089611627640227</v>
      </c>
      <c r="AQ327">
        <f t="shared" si="154"/>
        <v>72.550169651208321</v>
      </c>
      <c r="AR327">
        <f t="shared" si="155"/>
        <v>97.500000000000213</v>
      </c>
    </row>
    <row r="328" spans="16:44" x14ac:dyDescent="0.3">
      <c r="P328">
        <v>325</v>
      </c>
      <c r="Q328">
        <f t="shared" si="156"/>
        <v>38.5</v>
      </c>
      <c r="R328">
        <f t="shared" si="167"/>
        <v>4860</v>
      </c>
      <c r="S328" s="11">
        <f t="shared" si="169"/>
        <v>13.5</v>
      </c>
      <c r="T328">
        <f t="shared" si="146"/>
        <v>169.25</v>
      </c>
      <c r="U328">
        <f t="shared" si="157"/>
        <v>-38.5</v>
      </c>
      <c r="V328" s="14">
        <f t="shared" si="168"/>
        <v>-2.6413365852157034E-13</v>
      </c>
      <c r="W328">
        <f t="shared" si="158"/>
        <v>1.3118556878708887</v>
      </c>
      <c r="X328">
        <f t="shared" si="158"/>
        <v>9.9645332364473767</v>
      </c>
      <c r="Y328">
        <f t="shared" si="159"/>
        <v>-3.2274305555555429</v>
      </c>
      <c r="Z328">
        <f t="shared" si="160"/>
        <v>10.556002839948329</v>
      </c>
      <c r="AA328">
        <f t="shared" si="161"/>
        <v>0.12427579906536954</v>
      </c>
      <c r="AB328">
        <f t="shared" si="162"/>
        <v>0.94396841186300329</v>
      </c>
      <c r="AC328">
        <f t="shared" si="163"/>
        <v>-0.30574362327202076</v>
      </c>
      <c r="AD328">
        <f t="shared" si="144"/>
        <v>-0.99144486137381083</v>
      </c>
      <c r="AE328">
        <f t="shared" si="145"/>
        <v>0.1305261922200491</v>
      </c>
      <c r="AF328">
        <v>0</v>
      </c>
      <c r="AG328">
        <f t="shared" si="164"/>
        <v>3.9907550941258058E-2</v>
      </c>
      <c r="AH328">
        <f t="shared" si="165"/>
        <v>0.30312794419085526</v>
      </c>
      <c r="AI328">
        <f t="shared" si="166"/>
        <v>0.95211387807787828</v>
      </c>
      <c r="AJ328">
        <f t="shared" si="147"/>
        <v>82.86106397470617</v>
      </c>
      <c r="AK328">
        <f t="shared" si="148"/>
        <v>87.712858397764649</v>
      </c>
      <c r="AL328">
        <f t="shared" si="149"/>
        <v>172.50000000000023</v>
      </c>
      <c r="AM328">
        <f t="shared" si="150"/>
        <v>107.8029076486349</v>
      </c>
      <c r="AN328">
        <f t="shared" si="151"/>
        <v>17.802907648634861</v>
      </c>
      <c r="AO328">
        <f t="shared" si="152"/>
        <v>90</v>
      </c>
      <c r="AP328">
        <f t="shared" si="153"/>
        <v>19.270949166350551</v>
      </c>
      <c r="AQ328">
        <f t="shared" si="154"/>
        <v>72.35442806058299</v>
      </c>
      <c r="AR328">
        <f t="shared" si="155"/>
        <v>82.500000000000156</v>
      </c>
    </row>
    <row r="329" spans="16:44" x14ac:dyDescent="0.3">
      <c r="P329">
        <v>326</v>
      </c>
      <c r="Q329">
        <f t="shared" si="156"/>
        <v>38.5</v>
      </c>
      <c r="R329">
        <f t="shared" si="167"/>
        <v>4875</v>
      </c>
      <c r="S329" s="11">
        <f t="shared" si="169"/>
        <v>13.541666666666666</v>
      </c>
      <c r="T329">
        <f t="shared" si="146"/>
        <v>166.02256944444446</v>
      </c>
      <c r="U329">
        <f t="shared" si="157"/>
        <v>-37.188144312129111</v>
      </c>
      <c r="V329" s="14">
        <f t="shared" si="168"/>
        <v>9.964533236447112</v>
      </c>
      <c r="W329">
        <f t="shared" si="158"/>
        <v>3.8461662664281491</v>
      </c>
      <c r="X329">
        <f t="shared" si="158"/>
        <v>9.2854667635527566</v>
      </c>
      <c r="Y329">
        <f t="shared" si="159"/>
        <v>-3.265625</v>
      </c>
      <c r="Z329">
        <f t="shared" si="160"/>
        <v>10.56774311793572</v>
      </c>
      <c r="AA329">
        <f t="shared" si="161"/>
        <v>0.36395342160620675</v>
      </c>
      <c r="AB329">
        <f t="shared" si="162"/>
        <v>0.87866128651380004</v>
      </c>
      <c r="AC329">
        <f t="shared" si="163"/>
        <v>-0.30901820412889636</v>
      </c>
      <c r="AD329">
        <f t="shared" si="144"/>
        <v>-0.92387953251128718</v>
      </c>
      <c r="AE329">
        <f t="shared" si="145"/>
        <v>0.38268343236508878</v>
      </c>
      <c r="AF329">
        <v>0</v>
      </c>
      <c r="AG329">
        <f t="shared" si="164"/>
        <v>0.11825614701934171</v>
      </c>
      <c r="AH329">
        <f t="shared" si="165"/>
        <v>0.28549559396808227</v>
      </c>
      <c r="AI329">
        <f t="shared" si="166"/>
        <v>0.95105612322141719</v>
      </c>
      <c r="AJ329">
        <f t="shared" si="147"/>
        <v>68.656811330001702</v>
      </c>
      <c r="AK329">
        <f t="shared" si="148"/>
        <v>83.208529461160964</v>
      </c>
      <c r="AL329">
        <f t="shared" si="149"/>
        <v>157.50000000000009</v>
      </c>
      <c r="AM329">
        <f t="shared" si="150"/>
        <v>108.00007288085268</v>
      </c>
      <c r="AN329">
        <f t="shared" si="151"/>
        <v>18.000072880852692</v>
      </c>
      <c r="AO329">
        <f t="shared" si="152"/>
        <v>90</v>
      </c>
      <c r="AP329">
        <f t="shared" si="153"/>
        <v>28.518705508800434</v>
      </c>
      <c r="AQ329">
        <f t="shared" si="154"/>
        <v>73.41152511017772</v>
      </c>
      <c r="AR329">
        <f t="shared" si="155"/>
        <v>67.500000000000057</v>
      </c>
    </row>
    <row r="330" spans="16:44" x14ac:dyDescent="0.3">
      <c r="P330">
        <v>327</v>
      </c>
      <c r="Q330">
        <f t="shared" si="156"/>
        <v>38.5</v>
      </c>
      <c r="R330">
        <f t="shared" si="167"/>
        <v>4890</v>
      </c>
      <c r="S330" s="11">
        <f t="shared" si="169"/>
        <v>13.583333333333334</v>
      </c>
      <c r="T330">
        <f t="shared" si="146"/>
        <v>162.75694444444446</v>
      </c>
      <c r="U330">
        <f t="shared" si="157"/>
        <v>-33.341978045700962</v>
      </c>
      <c r="V330" s="14">
        <f t="shared" si="168"/>
        <v>19.249999999999869</v>
      </c>
      <c r="W330">
        <f t="shared" si="158"/>
        <v>6.1183669700186236</v>
      </c>
      <c r="X330">
        <f t="shared" si="158"/>
        <v>7.9736110756819514</v>
      </c>
      <c r="Y330">
        <f t="shared" si="159"/>
        <v>-3.3038194444444571</v>
      </c>
      <c r="Z330">
        <f t="shared" si="160"/>
        <v>10.579608257754256</v>
      </c>
      <c r="AA330">
        <f t="shared" si="161"/>
        <v>0.57831696797792165</v>
      </c>
      <c r="AB330">
        <f t="shared" si="162"/>
        <v>0.75367734621343319</v>
      </c>
      <c r="AC330">
        <f t="shared" si="163"/>
        <v>-0.31228183160968592</v>
      </c>
      <c r="AD330">
        <f t="shared" si="144"/>
        <v>-0.79335334029123927</v>
      </c>
      <c r="AE330">
        <f t="shared" si="145"/>
        <v>0.60876142900871522</v>
      </c>
      <c r="AF330">
        <v>0</v>
      </c>
      <c r="AG330">
        <f t="shared" si="164"/>
        <v>0.19010513406417137</v>
      </c>
      <c r="AH330">
        <f t="shared" si="165"/>
        <v>0.24774983421981064</v>
      </c>
      <c r="AI330">
        <f t="shared" si="166"/>
        <v>0.94998950396649096</v>
      </c>
      <c r="AJ330">
        <f t="shared" si="147"/>
        <v>54.667746006187826</v>
      </c>
      <c r="AK330">
        <f t="shared" si="148"/>
        <v>79.041080235612299</v>
      </c>
      <c r="AL330">
        <f t="shared" si="149"/>
        <v>142.5000000000004</v>
      </c>
      <c r="AM330">
        <f t="shared" si="150"/>
        <v>108.19679819262261</v>
      </c>
      <c r="AN330">
        <f t="shared" si="151"/>
        <v>18.196798192622648</v>
      </c>
      <c r="AO330">
        <f t="shared" si="152"/>
        <v>90</v>
      </c>
      <c r="AP330">
        <f t="shared" si="153"/>
        <v>41.090066971476681</v>
      </c>
      <c r="AQ330">
        <f t="shared" si="154"/>
        <v>75.655601178754438</v>
      </c>
      <c r="AR330">
        <f t="shared" si="155"/>
        <v>52.500000000000391</v>
      </c>
    </row>
    <row r="331" spans="16:44" x14ac:dyDescent="0.3">
      <c r="P331">
        <v>328</v>
      </c>
      <c r="Q331">
        <f t="shared" si="156"/>
        <v>38.5</v>
      </c>
      <c r="R331">
        <f t="shared" si="167"/>
        <v>4905</v>
      </c>
      <c r="S331" s="11">
        <f t="shared" si="169"/>
        <v>13.625</v>
      </c>
      <c r="T331">
        <f t="shared" si="146"/>
        <v>159.453125</v>
      </c>
      <c r="U331">
        <f t="shared" si="157"/>
        <v>-27.223611075682339</v>
      </c>
      <c r="V331" s="14">
        <f t="shared" si="168"/>
        <v>27.22361107568182</v>
      </c>
      <c r="W331">
        <f t="shared" si="158"/>
        <v>7.9736110756823031</v>
      </c>
      <c r="X331">
        <f t="shared" si="158"/>
        <v>6.1183669700190499</v>
      </c>
      <c r="Y331">
        <f t="shared" si="159"/>
        <v>-3.3420138888888857</v>
      </c>
      <c r="Z331">
        <f t="shared" si="160"/>
        <v>10.591597839777991</v>
      </c>
      <c r="AA331">
        <f t="shared" si="161"/>
        <v>0.75282419105231402</v>
      </c>
      <c r="AB331">
        <f t="shared" si="162"/>
        <v>0.57766231899787612</v>
      </c>
      <c r="AC331">
        <f t="shared" si="163"/>
        <v>-0.31553443960433991</v>
      </c>
      <c r="AD331">
        <f t="shared" si="144"/>
        <v>-0.60876142900872499</v>
      </c>
      <c r="AE331">
        <f t="shared" si="145"/>
        <v>0.79335334029123183</v>
      </c>
      <c r="AF331">
        <v>0</v>
      </c>
      <c r="AG331">
        <f t="shared" si="164"/>
        <v>0.25033030163702502</v>
      </c>
      <c r="AH331">
        <f t="shared" si="165"/>
        <v>0.19208519635500521</v>
      </c>
      <c r="AI331">
        <f t="shared" si="166"/>
        <v>0.94891412542103892</v>
      </c>
      <c r="AJ331">
        <f t="shared" si="147"/>
        <v>41.164386146779108</v>
      </c>
      <c r="AK331">
        <f t="shared" si="148"/>
        <v>75.502941410718606</v>
      </c>
      <c r="AL331">
        <f t="shared" si="149"/>
        <v>127.50000000000031</v>
      </c>
      <c r="AM331">
        <f t="shared" si="150"/>
        <v>108.39308043186917</v>
      </c>
      <c r="AN331">
        <f t="shared" si="151"/>
        <v>18.393080431869155</v>
      </c>
      <c r="AO331">
        <f t="shared" si="152"/>
        <v>90</v>
      </c>
      <c r="AP331">
        <f t="shared" si="153"/>
        <v>54.713709975745751</v>
      </c>
      <c r="AQ331">
        <f t="shared" si="154"/>
        <v>78.925501052436175</v>
      </c>
      <c r="AR331">
        <f t="shared" si="155"/>
        <v>37.500000000000313</v>
      </c>
    </row>
    <row r="332" spans="16:44" x14ac:dyDescent="0.3">
      <c r="P332">
        <v>329</v>
      </c>
      <c r="Q332">
        <f t="shared" si="156"/>
        <v>38.5</v>
      </c>
      <c r="R332">
        <f t="shared" si="167"/>
        <v>4920</v>
      </c>
      <c r="S332" s="11">
        <f t="shared" si="169"/>
        <v>13.666666666666666</v>
      </c>
      <c r="T332">
        <f t="shared" si="146"/>
        <v>156.11111111111111</v>
      </c>
      <c r="U332">
        <f t="shared" si="157"/>
        <v>-19.250000000000036</v>
      </c>
      <c r="V332" s="14">
        <f t="shared" si="168"/>
        <v>33.34197804570087</v>
      </c>
      <c r="W332">
        <f t="shared" si="158"/>
        <v>9.2854667635532699</v>
      </c>
      <c r="X332">
        <f t="shared" si="158"/>
        <v>3.8461662664283338</v>
      </c>
      <c r="Y332">
        <f t="shared" si="159"/>
        <v>-3.3802083333333428</v>
      </c>
      <c r="Z332">
        <f t="shared" si="160"/>
        <v>10.603711441886746</v>
      </c>
      <c r="AA332">
        <f t="shared" si="161"/>
        <v>0.87568082311952111</v>
      </c>
      <c r="AB332">
        <f t="shared" si="162"/>
        <v>0.36271887324613722</v>
      </c>
      <c r="AC332">
        <f t="shared" si="163"/>
        <v>-0.31877596366691524</v>
      </c>
      <c r="AD332">
        <f t="shared" si="144"/>
        <v>-0.3826834323650864</v>
      </c>
      <c r="AE332">
        <f t="shared" si="145"/>
        <v>0.92387953251128807</v>
      </c>
      <c r="AF332">
        <v>0</v>
      </c>
      <c r="AG332">
        <f t="shared" si="164"/>
        <v>0.29451058828842502</v>
      </c>
      <c r="AH332">
        <f t="shared" si="165"/>
        <v>0.1219902799315432</v>
      </c>
      <c r="AI332">
        <f t="shared" si="166"/>
        <v>0.9478300928901916</v>
      </c>
      <c r="AJ332">
        <f t="shared" si="147"/>
        <v>28.874346503351461</v>
      </c>
      <c r="AK332">
        <f t="shared" si="148"/>
        <v>72.871807568661637</v>
      </c>
      <c r="AL332">
        <f t="shared" si="149"/>
        <v>112.4999999999998</v>
      </c>
      <c r="AM332">
        <f t="shared" si="150"/>
        <v>108.58891650229887</v>
      </c>
      <c r="AN332">
        <f t="shared" si="151"/>
        <v>18.588916502298908</v>
      </c>
      <c r="AO332">
        <f t="shared" si="152"/>
        <v>90</v>
      </c>
      <c r="AP332">
        <f t="shared" si="153"/>
        <v>68.7327344792822</v>
      </c>
      <c r="AQ332">
        <f t="shared" si="154"/>
        <v>82.993018758482691</v>
      </c>
      <c r="AR332">
        <f t="shared" si="155"/>
        <v>22.499999999999797</v>
      </c>
    </row>
    <row r="333" spans="16:44" x14ac:dyDescent="0.3">
      <c r="P333">
        <v>330</v>
      </c>
      <c r="Q333">
        <f t="shared" si="156"/>
        <v>38.5</v>
      </c>
      <c r="R333">
        <f t="shared" si="167"/>
        <v>4935</v>
      </c>
      <c r="S333" s="11">
        <f t="shared" si="169"/>
        <v>13.708333333333334</v>
      </c>
      <c r="T333">
        <f t="shared" si="146"/>
        <v>152.73090277777777</v>
      </c>
      <c r="U333">
        <f t="shared" si="157"/>
        <v>-9.9645332364467656</v>
      </c>
      <c r="V333" s="14">
        <f t="shared" si="168"/>
        <v>37.188144312129204</v>
      </c>
      <c r="W333">
        <f t="shared" si="158"/>
        <v>9.9645332364468402</v>
      </c>
      <c r="X333">
        <f t="shared" si="158"/>
        <v>1.3118556878707963</v>
      </c>
      <c r="Y333">
        <f t="shared" si="159"/>
        <v>-3.4184027777777715</v>
      </c>
      <c r="Z333">
        <f t="shared" si="160"/>
        <v>10.615948639531537</v>
      </c>
      <c r="AA333">
        <f t="shared" si="161"/>
        <v>0.93863804119596395</v>
      </c>
      <c r="AB333">
        <f t="shared" si="162"/>
        <v>0.12357404245398518</v>
      </c>
      <c r="AC333">
        <f t="shared" si="163"/>
        <v>-0.322006341011143</v>
      </c>
      <c r="AD333">
        <f t="shared" si="144"/>
        <v>-0.13052619222004699</v>
      </c>
      <c r="AE333">
        <f t="shared" si="145"/>
        <v>0.99144486137381105</v>
      </c>
      <c r="AF333">
        <v>0</v>
      </c>
      <c r="AG333">
        <f t="shared" si="164"/>
        <v>0.31925153212528079</v>
      </c>
      <c r="AH333">
        <f t="shared" si="165"/>
        <v>4.2030261562894453E-2</v>
      </c>
      <c r="AI333">
        <f t="shared" si="166"/>
        <v>0.94673751185247512</v>
      </c>
      <c r="AJ333">
        <f t="shared" si="147"/>
        <v>20.175923152030897</v>
      </c>
      <c r="AK333">
        <f t="shared" si="148"/>
        <v>71.382333232972272</v>
      </c>
      <c r="AL333">
        <f t="shared" si="149"/>
        <v>97.499999999999744</v>
      </c>
      <c r="AM333">
        <f t="shared" si="150"/>
        <v>108.78430336337429</v>
      </c>
      <c r="AN333">
        <f t="shared" si="151"/>
        <v>18.784303363374281</v>
      </c>
      <c r="AO333">
        <f t="shared" si="152"/>
        <v>90</v>
      </c>
      <c r="AP333">
        <f t="shared" si="153"/>
        <v>82.901584012430348</v>
      </c>
      <c r="AQ333">
        <f t="shared" si="154"/>
        <v>87.591133817739589</v>
      </c>
      <c r="AR333">
        <f t="shared" si="155"/>
        <v>7.4999999999997122</v>
      </c>
    </row>
    <row r="334" spans="16:44" x14ac:dyDescent="0.3">
      <c r="P334">
        <v>331</v>
      </c>
      <c r="Q334">
        <f t="shared" si="156"/>
        <v>38.5</v>
      </c>
      <c r="R334">
        <f t="shared" si="167"/>
        <v>4950</v>
      </c>
      <c r="S334" s="11">
        <f t="shared" si="169"/>
        <v>13.75</v>
      </c>
      <c r="T334">
        <f t="shared" si="146"/>
        <v>149.3125</v>
      </c>
      <c r="U334">
        <f t="shared" si="157"/>
        <v>7.5456622287278785E-14</v>
      </c>
      <c r="V334" s="14">
        <f t="shared" si="168"/>
        <v>38.5</v>
      </c>
      <c r="W334">
        <f t="shared" si="158"/>
        <v>9.9645332364468366</v>
      </c>
      <c r="X334">
        <f t="shared" si="158"/>
        <v>-1.3118556878708389</v>
      </c>
      <c r="Y334">
        <f t="shared" si="159"/>
        <v>-3.4565972222222285</v>
      </c>
      <c r="Z334">
        <f t="shared" si="160"/>
        <v>10.628309005798014</v>
      </c>
      <c r="AA334">
        <f t="shared" si="161"/>
        <v>0.93754643669194493</v>
      </c>
      <c r="AB334">
        <f t="shared" si="162"/>
        <v>-0.12343032999465749</v>
      </c>
      <c r="AC334">
        <f t="shared" si="163"/>
        <v>-0.32522551050562853</v>
      </c>
      <c r="AD334">
        <f t="shared" si="144"/>
        <v>0.13052619222005121</v>
      </c>
      <c r="AE334">
        <f t="shared" si="145"/>
        <v>0.99144486137381049</v>
      </c>
      <c r="AF334">
        <v>0</v>
      </c>
      <c r="AG334">
        <f t="shared" si="164"/>
        <v>0.32244316117847965</v>
      </c>
      <c r="AH334">
        <f t="shared" si="165"/>
        <v>-4.2450447499121954E-2</v>
      </c>
      <c r="AI334">
        <f t="shared" si="166"/>
        <v>0.94563648793622235</v>
      </c>
      <c r="AJ334">
        <f t="shared" si="147"/>
        <v>20.356487629518675</v>
      </c>
      <c r="AK334">
        <f t="shared" si="148"/>
        <v>71.18925856196941</v>
      </c>
      <c r="AL334">
        <f t="shared" si="149"/>
        <v>82.500000000000028</v>
      </c>
      <c r="AM334">
        <f t="shared" si="150"/>
        <v>108.97923803027899</v>
      </c>
      <c r="AN334">
        <f t="shared" si="151"/>
        <v>18.979238030278999</v>
      </c>
      <c r="AO334">
        <f t="shared" si="152"/>
        <v>90</v>
      </c>
      <c r="AP334">
        <f t="shared" si="153"/>
        <v>97.09011834592512</v>
      </c>
      <c r="AQ334">
        <f t="shared" si="154"/>
        <v>92.432962569753101</v>
      </c>
      <c r="AR334">
        <f t="shared" si="155"/>
        <v>7.4999999999999654</v>
      </c>
    </row>
    <row r="335" spans="16:44" x14ac:dyDescent="0.3">
      <c r="P335">
        <v>332</v>
      </c>
      <c r="Q335">
        <f t="shared" si="156"/>
        <v>38.5</v>
      </c>
      <c r="R335">
        <f t="shared" si="167"/>
        <v>4965</v>
      </c>
      <c r="S335" s="11">
        <f t="shared" si="169"/>
        <v>13.791666666666666</v>
      </c>
      <c r="T335">
        <f t="shared" si="146"/>
        <v>145.85590277777777</v>
      </c>
      <c r="U335">
        <f t="shared" si="157"/>
        <v>9.9645332364469112</v>
      </c>
      <c r="V335" s="14">
        <f t="shared" si="168"/>
        <v>37.188144312129161</v>
      </c>
      <c r="W335">
        <f t="shared" si="158"/>
        <v>9.2854667635527797</v>
      </c>
      <c r="X335">
        <f t="shared" si="158"/>
        <v>-3.8461662664280922</v>
      </c>
      <c r="Y335">
        <f t="shared" si="159"/>
        <v>-3.4947916666666572</v>
      </c>
      <c r="Z335">
        <f t="shared" si="160"/>
        <v>10.640792111466865</v>
      </c>
      <c r="AA335">
        <f t="shared" si="161"/>
        <v>0.87262928044111088</v>
      </c>
      <c r="AB335">
        <f t="shared" si="162"/>
        <v>-0.36145488288257582</v>
      </c>
      <c r="AC335">
        <f t="shared" si="163"/>
        <v>-0.32843341266864479</v>
      </c>
      <c r="AD335">
        <f t="shared" si="144"/>
        <v>0.38268343236508318</v>
      </c>
      <c r="AE335">
        <f t="shared" si="145"/>
        <v>0.92387953251128951</v>
      </c>
      <c r="AF335">
        <v>0</v>
      </c>
      <c r="AG335">
        <f t="shared" si="164"/>
        <v>0.30343290775739495</v>
      </c>
      <c r="AH335">
        <f t="shared" si="165"/>
        <v>-0.12568602566341477</v>
      </c>
      <c r="AI335">
        <f t="shared" si="166"/>
        <v>0.94452712689621976</v>
      </c>
      <c r="AJ335">
        <f t="shared" si="147"/>
        <v>29.234368542775851</v>
      </c>
      <c r="AK335">
        <f t="shared" si="148"/>
        <v>72.336091298481151</v>
      </c>
      <c r="AL335">
        <f t="shared" si="149"/>
        <v>67.500000000000398</v>
      </c>
      <c r="AM335">
        <f t="shared" si="150"/>
        <v>109.17371757387166</v>
      </c>
      <c r="AN335">
        <f t="shared" si="151"/>
        <v>19.173717573871659</v>
      </c>
      <c r="AO335">
        <f t="shared" si="152"/>
        <v>90</v>
      </c>
      <c r="AP335">
        <f t="shared" si="153"/>
        <v>111.18957227385994</v>
      </c>
      <c r="AQ335">
        <f t="shared" si="154"/>
        <v>97.220374612695466</v>
      </c>
      <c r="AR335">
        <f t="shared" si="155"/>
        <v>22.499999999999581</v>
      </c>
    </row>
    <row r="336" spans="16:44" x14ac:dyDescent="0.3">
      <c r="P336">
        <v>333</v>
      </c>
      <c r="Q336">
        <f t="shared" si="156"/>
        <v>38.5</v>
      </c>
      <c r="R336">
        <f t="shared" si="167"/>
        <v>4980</v>
      </c>
      <c r="S336" s="11">
        <f t="shared" si="169"/>
        <v>13.833333333333334</v>
      </c>
      <c r="T336">
        <f t="shared" si="146"/>
        <v>142.36111111111111</v>
      </c>
      <c r="U336">
        <f t="shared" si="157"/>
        <v>19.249999999999691</v>
      </c>
      <c r="V336" s="14">
        <f t="shared" si="168"/>
        <v>33.341978045701069</v>
      </c>
      <c r="W336">
        <f t="shared" si="158"/>
        <v>7.9736110756823706</v>
      </c>
      <c r="X336">
        <f t="shared" si="158"/>
        <v>-6.1183669700189718</v>
      </c>
      <c r="Y336">
        <f t="shared" si="159"/>
        <v>-3.5329861111111143</v>
      </c>
      <c r="Z336">
        <f t="shared" si="160"/>
        <v>10.653397525079393</v>
      </c>
      <c r="AA336">
        <f t="shared" si="161"/>
        <v>0.74845710553009226</v>
      </c>
      <c r="AB336">
        <f t="shared" si="162"/>
        <v>-0.57431133641785093</v>
      </c>
      <c r="AC336">
        <f t="shared" si="163"/>
        <v>-0.33162998966236218</v>
      </c>
      <c r="AD336">
        <f t="shared" si="144"/>
        <v>0.60876142900871688</v>
      </c>
      <c r="AE336">
        <f t="shared" si="145"/>
        <v>0.79335334029123805</v>
      </c>
      <c r="AF336">
        <v>0</v>
      </c>
      <c r="AG336">
        <f t="shared" si="164"/>
        <v>0.26309976003938379</v>
      </c>
      <c r="AH336">
        <f t="shared" si="165"/>
        <v>-0.2018835464090056</v>
      </c>
      <c r="AI336">
        <f t="shared" si="166"/>
        <v>0.94340953459064725</v>
      </c>
      <c r="AJ336">
        <f t="shared" si="147"/>
        <v>41.543096211381439</v>
      </c>
      <c r="AK336">
        <f t="shared" si="148"/>
        <v>74.745929247345899</v>
      </c>
      <c r="AL336">
        <f t="shared" si="149"/>
        <v>52.500000000000277</v>
      </c>
      <c r="AM336">
        <f t="shared" si="150"/>
        <v>109.36773912061885</v>
      </c>
      <c r="AN336">
        <f t="shared" si="151"/>
        <v>19.367739120618829</v>
      </c>
      <c r="AO336">
        <f t="shared" si="152"/>
        <v>90</v>
      </c>
      <c r="AP336">
        <f t="shared" si="153"/>
        <v>125.05141891781558</v>
      </c>
      <c r="AQ336">
        <f t="shared" si="154"/>
        <v>101.64712535313686</v>
      </c>
      <c r="AR336">
        <f t="shared" si="155"/>
        <v>37.499999999999723</v>
      </c>
    </row>
    <row r="337" spans="16:44" x14ac:dyDescent="0.3">
      <c r="P337">
        <v>334</v>
      </c>
      <c r="Q337">
        <f t="shared" si="156"/>
        <v>38.5</v>
      </c>
      <c r="R337">
        <f t="shared" si="167"/>
        <v>4995</v>
      </c>
      <c r="S337" s="11">
        <f t="shared" si="169"/>
        <v>13.875</v>
      </c>
      <c r="T337">
        <f t="shared" si="146"/>
        <v>138.828125</v>
      </c>
      <c r="U337">
        <f t="shared" si="157"/>
        <v>27.223611075682062</v>
      </c>
      <c r="V337" s="14">
        <f t="shared" si="168"/>
        <v>27.223611075682097</v>
      </c>
      <c r="W337">
        <f t="shared" si="158"/>
        <v>6.1183669700187018</v>
      </c>
      <c r="X337">
        <f t="shared" si="158"/>
        <v>-7.9736110756818839</v>
      </c>
      <c r="Y337">
        <f t="shared" si="159"/>
        <v>-3.5711805555555429</v>
      </c>
      <c r="Z337">
        <f t="shared" si="160"/>
        <v>10.666124812997015</v>
      </c>
      <c r="AA337">
        <f t="shared" si="161"/>
        <v>0.57362604294328856</v>
      </c>
      <c r="AB337">
        <f t="shared" si="162"/>
        <v>-0.74756401368618741</v>
      </c>
      <c r="AC337">
        <f t="shared" si="163"/>
        <v>-0.33481518528678239</v>
      </c>
      <c r="AD337">
        <f t="shared" si="144"/>
        <v>0.79335334029123306</v>
      </c>
      <c r="AE337">
        <f t="shared" si="145"/>
        <v>0.60876142900872343</v>
      </c>
      <c r="AF337">
        <v>0</v>
      </c>
      <c r="AG337">
        <f t="shared" si="164"/>
        <v>0.20382257064900217</v>
      </c>
      <c r="AH337">
        <f t="shared" si="165"/>
        <v>-0.26562674562749694</v>
      </c>
      <c r="AI337">
        <f t="shared" si="166"/>
        <v>0.94228381695823349</v>
      </c>
      <c r="AJ337">
        <f t="shared" si="147"/>
        <v>54.996530181843212</v>
      </c>
      <c r="AK337">
        <f t="shared" si="148"/>
        <v>78.23941786253755</v>
      </c>
      <c r="AL337">
        <f t="shared" si="149"/>
        <v>37.500000000000199</v>
      </c>
      <c r="AM337">
        <f t="shared" si="150"/>
        <v>109.56129985252261</v>
      </c>
      <c r="AN337">
        <f t="shared" si="151"/>
        <v>19.561299852522609</v>
      </c>
      <c r="AO337">
        <f t="shared" si="152"/>
        <v>90</v>
      </c>
      <c r="AP337">
        <f t="shared" si="153"/>
        <v>138.37980355103844</v>
      </c>
      <c r="AQ337">
        <f t="shared" si="154"/>
        <v>105.40419744269245</v>
      </c>
      <c r="AR337">
        <f t="shared" si="155"/>
        <v>52.499999999999794</v>
      </c>
    </row>
    <row r="338" spans="16:44" x14ac:dyDescent="0.3">
      <c r="P338">
        <v>335</v>
      </c>
      <c r="Q338">
        <f t="shared" si="156"/>
        <v>38.5</v>
      </c>
      <c r="R338">
        <f t="shared" si="167"/>
        <v>5010</v>
      </c>
      <c r="S338" s="11">
        <f t="shared" si="169"/>
        <v>13.916666666666666</v>
      </c>
      <c r="T338">
        <f t="shared" si="146"/>
        <v>135.25694444444446</v>
      </c>
      <c r="U338">
        <f t="shared" si="157"/>
        <v>33.341978045700763</v>
      </c>
      <c r="V338" s="14">
        <f t="shared" si="168"/>
        <v>19.250000000000213</v>
      </c>
      <c r="W338">
        <f t="shared" si="158"/>
        <v>3.8461662664282485</v>
      </c>
      <c r="X338">
        <f t="shared" si="158"/>
        <v>-9.2854667635527175</v>
      </c>
      <c r="Y338">
        <f t="shared" si="159"/>
        <v>-3.609375</v>
      </c>
      <c r="Z338">
        <f t="shared" si="160"/>
        <v>10.678973539468942</v>
      </c>
      <c r="AA338">
        <f t="shared" si="161"/>
        <v>0.36016254298346317</v>
      </c>
      <c r="AB338">
        <f t="shared" si="162"/>
        <v>-0.86950929592943604</v>
      </c>
      <c r="AC338">
        <f t="shared" si="163"/>
        <v>-0.33798894497302895</v>
      </c>
      <c r="AD338">
        <f t="shared" si="144"/>
        <v>0.92387953251128307</v>
      </c>
      <c r="AE338">
        <f t="shared" si="145"/>
        <v>0.38268343236509861</v>
      </c>
      <c r="AF338">
        <v>0</v>
      </c>
      <c r="AG338">
        <f t="shared" si="164"/>
        <v>0.12934276956373716</v>
      </c>
      <c r="AH338">
        <f t="shared" si="165"/>
        <v>-0.31226106847566376</v>
      </c>
      <c r="AI338">
        <f t="shared" si="166"/>
        <v>0.94115007999575628</v>
      </c>
      <c r="AJ338">
        <f t="shared" si="147"/>
        <v>68.889821321887425</v>
      </c>
      <c r="AK338">
        <f t="shared" si="148"/>
        <v>82.568384854816031</v>
      </c>
      <c r="AL338">
        <f t="shared" si="149"/>
        <v>22.500000000000547</v>
      </c>
      <c r="AM338">
        <f t="shared" si="150"/>
        <v>109.75439700702164</v>
      </c>
      <c r="AN338">
        <f t="shared" si="151"/>
        <v>19.754397007021662</v>
      </c>
      <c r="AO338">
        <f t="shared" si="152"/>
        <v>90</v>
      </c>
      <c r="AP338">
        <f t="shared" si="153"/>
        <v>150.40166650491321</v>
      </c>
      <c r="AQ338">
        <f t="shared" si="154"/>
        <v>108.19554593070757</v>
      </c>
      <c r="AR338">
        <f t="shared" si="155"/>
        <v>67.49999999999946</v>
      </c>
    </row>
    <row r="339" spans="16:44" x14ac:dyDescent="0.3">
      <c r="P339">
        <v>336</v>
      </c>
      <c r="Q339">
        <f t="shared" si="156"/>
        <v>38.5</v>
      </c>
      <c r="R339">
        <f t="shared" si="167"/>
        <v>5025</v>
      </c>
      <c r="S339" s="11">
        <f t="shared" si="169"/>
        <v>13.958333333333334</v>
      </c>
      <c r="T339">
        <f t="shared" si="146"/>
        <v>131.64756944444446</v>
      </c>
      <c r="U339">
        <f t="shared" si="157"/>
        <v>37.188144312129012</v>
      </c>
      <c r="V339" s="14">
        <f t="shared" si="168"/>
        <v>9.9645332364474957</v>
      </c>
      <c r="W339">
        <f t="shared" si="158"/>
        <v>1.3118556878709882</v>
      </c>
      <c r="X339">
        <f t="shared" si="158"/>
        <v>-9.9645332364473642</v>
      </c>
      <c r="Y339">
        <f t="shared" si="159"/>
        <v>-3.6475694444444571</v>
      </c>
      <c r="Z339">
        <f t="shared" si="160"/>
        <v>10.691943266689574</v>
      </c>
      <c r="AA339">
        <f t="shared" si="161"/>
        <v>0.12269572098816077</v>
      </c>
      <c r="AB339">
        <f t="shared" si="162"/>
        <v>-0.93196652730954588</v>
      </c>
      <c r="AC339">
        <f t="shared" si="163"/>
        <v>-0.34115121577649493</v>
      </c>
      <c r="AD339">
        <f t="shared" si="144"/>
        <v>0.99144486137380938</v>
      </c>
      <c r="AE339">
        <f t="shared" si="145"/>
        <v>0.13052619222005901</v>
      </c>
      <c r="AF339">
        <v>0</v>
      </c>
      <c r="AG339">
        <f t="shared" si="164"/>
        <v>4.4529169166549608E-2</v>
      </c>
      <c r="AH339">
        <f t="shared" si="165"/>
        <v>-0.33823261983303354</v>
      </c>
      <c r="AI339">
        <f t="shared" si="166"/>
        <v>0.94000842973572263</v>
      </c>
      <c r="AJ339">
        <f t="shared" si="147"/>
        <v>82.952294033295999</v>
      </c>
      <c r="AK339">
        <f t="shared" si="148"/>
        <v>87.447822637706793</v>
      </c>
      <c r="AL339">
        <f t="shared" si="149"/>
        <v>7.5000000000004494</v>
      </c>
      <c r="AM339">
        <f t="shared" si="150"/>
        <v>109.94702787689542</v>
      </c>
      <c r="AN339">
        <f t="shared" si="151"/>
        <v>19.947027876895458</v>
      </c>
      <c r="AO339">
        <f t="shared" si="152"/>
        <v>90</v>
      </c>
      <c r="AP339">
        <f t="shared" si="153"/>
        <v>158.74346543948721</v>
      </c>
      <c r="AQ339">
        <f t="shared" si="154"/>
        <v>109.76923225024768</v>
      </c>
      <c r="AR339">
        <f t="shared" si="155"/>
        <v>82.499999999999574</v>
      </c>
    </row>
    <row r="340" spans="16:44" x14ac:dyDescent="0.3">
      <c r="P340">
        <v>337</v>
      </c>
      <c r="Q340">
        <f t="shared" si="156"/>
        <v>38.5</v>
      </c>
      <c r="R340">
        <f t="shared" si="167"/>
        <v>5040</v>
      </c>
      <c r="S340" s="11">
        <f t="shared" si="169"/>
        <v>14</v>
      </c>
      <c r="T340">
        <f t="shared" si="146"/>
        <v>128</v>
      </c>
      <c r="U340">
        <f t="shared" si="157"/>
        <v>38.5</v>
      </c>
      <c r="V340" s="14">
        <f t="shared" si="168"/>
        <v>1.3207100343914924E-13</v>
      </c>
      <c r="W340">
        <f t="shared" si="158"/>
        <v>-1.3118556878709242</v>
      </c>
      <c r="X340">
        <f t="shared" si="158"/>
        <v>-9.9645332364473731</v>
      </c>
      <c r="Y340">
        <f t="shared" si="159"/>
        <v>-3.6857638888888857</v>
      </c>
      <c r="Z340">
        <f t="shared" si="160"/>
        <v>10.705033554861048</v>
      </c>
      <c r="AA340">
        <f t="shared" si="161"/>
        <v>-0.12254568667607994</v>
      </c>
      <c r="AB340">
        <f t="shared" si="162"/>
        <v>-0.93082690356655429</v>
      </c>
      <c r="AC340">
        <f t="shared" si="163"/>
        <v>-0.34430194636944572</v>
      </c>
      <c r="AD340">
        <f t="shared" si="144"/>
        <v>0.99144486137381027</v>
      </c>
      <c r="AE340">
        <f t="shared" si="145"/>
        <v>-0.13052619222005263</v>
      </c>
      <c r="AF340">
        <v>0</v>
      </c>
      <c r="AG340">
        <f t="shared" si="164"/>
        <v>-4.4940422033556526E-2</v>
      </c>
      <c r="AH340">
        <f t="shared" si="165"/>
        <v>-0.34135639548898816</v>
      </c>
      <c r="AI340">
        <f t="shared" si="166"/>
        <v>0.93885897222437587</v>
      </c>
      <c r="AJ340">
        <f t="shared" si="147"/>
        <v>97.03904426926222</v>
      </c>
      <c r="AK340">
        <f t="shared" si="148"/>
        <v>92.575764028713337</v>
      </c>
      <c r="AL340">
        <f t="shared" si="149"/>
        <v>7.5000000000000551</v>
      </c>
      <c r="AM340">
        <f t="shared" si="150"/>
        <v>110.13918981014757</v>
      </c>
      <c r="AN340">
        <f t="shared" si="151"/>
        <v>20.139189810147549</v>
      </c>
      <c r="AO340">
        <f t="shared" si="152"/>
        <v>90</v>
      </c>
      <c r="AP340">
        <f t="shared" si="153"/>
        <v>158.56408314135768</v>
      </c>
      <c r="AQ340">
        <f t="shared" si="154"/>
        <v>109.95953457041024</v>
      </c>
      <c r="AR340">
        <f t="shared" si="155"/>
        <v>97.500000000000043</v>
      </c>
    </row>
    <row r="341" spans="16:44" x14ac:dyDescent="0.3">
      <c r="P341">
        <v>338</v>
      </c>
      <c r="Q341">
        <f t="shared" si="156"/>
        <v>38.5</v>
      </c>
      <c r="R341">
        <f t="shared" si="167"/>
        <v>5055</v>
      </c>
      <c r="S341" s="11">
        <f t="shared" si="169"/>
        <v>14.041666666666666</v>
      </c>
      <c r="T341">
        <f t="shared" si="146"/>
        <v>124.31423611111111</v>
      </c>
      <c r="U341">
        <f t="shared" si="157"/>
        <v>37.188144312129076</v>
      </c>
      <c r="V341" s="14">
        <f t="shared" si="168"/>
        <v>-9.9645332364472416</v>
      </c>
      <c r="W341">
        <f t="shared" si="158"/>
        <v>-3.8461662664281775</v>
      </c>
      <c r="X341">
        <f t="shared" si="158"/>
        <v>-9.2854667635527406</v>
      </c>
      <c r="Y341">
        <f t="shared" si="159"/>
        <v>-3.7239583333333428</v>
      </c>
      <c r="Z341">
        <f t="shared" si="160"/>
        <v>10.718243962256855</v>
      </c>
      <c r="AA341">
        <f t="shared" si="161"/>
        <v>-0.35884294852515386</v>
      </c>
      <c r="AB341">
        <f t="shared" si="162"/>
        <v>-0.86632351309137157</v>
      </c>
      <c r="AC341">
        <f t="shared" si="163"/>
        <v>-0.34744108703318027</v>
      </c>
      <c r="AD341">
        <f t="shared" si="144"/>
        <v>0.92387953251128585</v>
      </c>
      <c r="AE341">
        <f t="shared" si="145"/>
        <v>-0.38268343236509172</v>
      </c>
      <c r="AF341">
        <v>0</v>
      </c>
      <c r="AG341">
        <f t="shared" si="164"/>
        <v>-0.132959947730516</v>
      </c>
      <c r="AH341">
        <f t="shared" si="165"/>
        <v>-0.32099370906342756</v>
      </c>
      <c r="AI341">
        <f t="shared" si="166"/>
        <v>0.93770181350000703</v>
      </c>
      <c r="AJ341">
        <f t="shared" si="147"/>
        <v>111.02915452747946</v>
      </c>
      <c r="AK341">
        <f t="shared" si="148"/>
        <v>97.640670050712117</v>
      </c>
      <c r="AL341">
        <f t="shared" si="149"/>
        <v>22.500000000000128</v>
      </c>
      <c r="AM341">
        <f t="shared" si="150"/>
        <v>110.33088020987316</v>
      </c>
      <c r="AN341">
        <f t="shared" si="151"/>
        <v>20.33088020987315</v>
      </c>
      <c r="AO341">
        <f t="shared" si="152"/>
        <v>90</v>
      </c>
      <c r="AP341">
        <f t="shared" si="153"/>
        <v>150.03417846911753</v>
      </c>
      <c r="AQ341">
        <f t="shared" si="154"/>
        <v>108.72303083814214</v>
      </c>
      <c r="AR341">
        <f t="shared" si="155"/>
        <v>112.50000000000013</v>
      </c>
    </row>
    <row r="342" spans="16:44" x14ac:dyDescent="0.3">
      <c r="P342">
        <v>339</v>
      </c>
      <c r="Q342">
        <f t="shared" si="156"/>
        <v>38.5</v>
      </c>
      <c r="R342">
        <f t="shared" si="167"/>
        <v>5070</v>
      </c>
      <c r="S342" s="11">
        <f t="shared" si="169"/>
        <v>14.083333333333334</v>
      </c>
      <c r="T342">
        <f t="shared" si="146"/>
        <v>120.59027777777777</v>
      </c>
      <c r="U342">
        <f t="shared" si="157"/>
        <v>33.341978045700898</v>
      </c>
      <c r="V342" s="14">
        <f t="shared" si="168"/>
        <v>-19.249999999999982</v>
      </c>
      <c r="W342">
        <f t="shared" si="158"/>
        <v>-6.1183669700186485</v>
      </c>
      <c r="X342">
        <f t="shared" si="158"/>
        <v>-7.9736110756819336</v>
      </c>
      <c r="Y342">
        <f t="shared" si="159"/>
        <v>-3.7621527777777715</v>
      </c>
      <c r="Z342">
        <f t="shared" si="160"/>
        <v>10.731574045283095</v>
      </c>
      <c r="AA342">
        <f t="shared" si="161"/>
        <v>-0.57012763870439742</v>
      </c>
      <c r="AB342">
        <f t="shared" si="162"/>
        <v>-0.7430048045176203</v>
      </c>
      <c r="AC342">
        <f t="shared" si="163"/>
        <v>-0.35056858964984455</v>
      </c>
      <c r="AD342">
        <f t="shared" si="144"/>
        <v>0.7933533402912375</v>
      </c>
      <c r="AE342">
        <f t="shared" si="145"/>
        <v>-0.60876142900871766</v>
      </c>
      <c r="AF342">
        <v>0</v>
      </c>
      <c r="AG342">
        <f t="shared" si="164"/>
        <v>-0.21341263560081011</v>
      </c>
      <c r="AH342">
        <f t="shared" si="165"/>
        <v>-0.2781247615998923</v>
      </c>
      <c r="AI342">
        <f t="shared" si="166"/>
        <v>0.93653705957154698</v>
      </c>
      <c r="AJ342">
        <f t="shared" si="147"/>
        <v>124.75912686783636</v>
      </c>
      <c r="AK342">
        <f t="shared" si="148"/>
        <v>102.3224167719639</v>
      </c>
      <c r="AL342">
        <f t="shared" si="149"/>
        <v>37.49999999999978</v>
      </c>
      <c r="AM342">
        <f t="shared" si="150"/>
        <v>110.52209653411636</v>
      </c>
      <c r="AN342">
        <f t="shared" si="151"/>
        <v>20.522096534116315</v>
      </c>
      <c r="AO342">
        <f t="shared" si="152"/>
        <v>90</v>
      </c>
      <c r="AP342">
        <f t="shared" si="153"/>
        <v>137.98801179023712</v>
      </c>
      <c r="AQ342">
        <f t="shared" si="154"/>
        <v>106.14831645357874</v>
      </c>
      <c r="AR342">
        <f t="shared" si="155"/>
        <v>127.4999999999998</v>
      </c>
    </row>
    <row r="343" spans="16:44" x14ac:dyDescent="0.3">
      <c r="P343">
        <v>340</v>
      </c>
      <c r="Q343">
        <f t="shared" si="156"/>
        <v>38.5</v>
      </c>
      <c r="R343">
        <f t="shared" si="167"/>
        <v>5085</v>
      </c>
      <c r="S343" s="11">
        <f t="shared" si="169"/>
        <v>14.125</v>
      </c>
      <c r="T343">
        <f t="shared" si="146"/>
        <v>116.828125</v>
      </c>
      <c r="U343">
        <f t="shared" si="157"/>
        <v>27.22361107568225</v>
      </c>
      <c r="V343" s="14">
        <f t="shared" si="168"/>
        <v>-27.223611075681916</v>
      </c>
      <c r="W343">
        <f t="shared" si="158"/>
        <v>-7.9736110756823315</v>
      </c>
      <c r="X343">
        <f t="shared" si="158"/>
        <v>-6.118366970019018</v>
      </c>
      <c r="Y343">
        <f t="shared" si="159"/>
        <v>-3.8003472222222285</v>
      </c>
      <c r="Z343">
        <f t="shared" si="160"/>
        <v>10.74502335853747</v>
      </c>
      <c r="AA343">
        <f t="shared" si="161"/>
        <v>-0.74207480147978366</v>
      </c>
      <c r="AB343">
        <f t="shared" si="162"/>
        <v>-0.56941402227456894</v>
      </c>
      <c r="AC343">
        <f t="shared" si="163"/>
        <v>-0.35368440769397291</v>
      </c>
      <c r="AD343">
        <f t="shared" si="144"/>
        <v>0.60876142900872166</v>
      </c>
      <c r="AE343">
        <f t="shared" si="145"/>
        <v>-0.79335334029123428</v>
      </c>
      <c r="AF343">
        <v>0</v>
      </c>
      <c r="AG343">
        <f t="shared" si="164"/>
        <v>-0.28059670625294014</v>
      </c>
      <c r="AH343">
        <f t="shared" si="165"/>
        <v>-0.21530942544588627</v>
      </c>
      <c r="AI343">
        <f t="shared" si="166"/>
        <v>0.93536481639741165</v>
      </c>
      <c r="AJ343">
        <f t="shared" si="147"/>
        <v>137.90845802104812</v>
      </c>
      <c r="AK343">
        <f t="shared" si="148"/>
        <v>106.29582122052294</v>
      </c>
      <c r="AL343">
        <f t="shared" si="149"/>
        <v>52.499999999999929</v>
      </c>
      <c r="AM343">
        <f t="shared" si="150"/>
        <v>110.71283629572207</v>
      </c>
      <c r="AN343">
        <f t="shared" si="151"/>
        <v>20.712836295722063</v>
      </c>
      <c r="AO343">
        <f t="shared" si="152"/>
        <v>90</v>
      </c>
      <c r="AP343">
        <f t="shared" si="153"/>
        <v>124.70937384724468</v>
      </c>
      <c r="AQ343">
        <f t="shared" si="154"/>
        <v>102.43368124277661</v>
      </c>
      <c r="AR343">
        <f t="shared" si="155"/>
        <v>142.49999999999991</v>
      </c>
    </row>
    <row r="344" spans="16:44" x14ac:dyDescent="0.3">
      <c r="P344">
        <v>341</v>
      </c>
      <c r="Q344">
        <f t="shared" si="156"/>
        <v>38.5</v>
      </c>
      <c r="R344">
        <f t="shared" si="167"/>
        <v>5100</v>
      </c>
      <c r="S344" s="11">
        <f t="shared" si="169"/>
        <v>14.166666666666666</v>
      </c>
      <c r="T344">
        <f t="shared" si="146"/>
        <v>113.02777777777777</v>
      </c>
      <c r="U344">
        <f t="shared" si="157"/>
        <v>19.249999999999918</v>
      </c>
      <c r="V344" s="14">
        <f t="shared" si="168"/>
        <v>-33.341978045700934</v>
      </c>
      <c r="W344">
        <f t="shared" si="158"/>
        <v>-9.2854667635527495</v>
      </c>
      <c r="X344">
        <f t="shared" si="158"/>
        <v>-3.8461662664281633</v>
      </c>
      <c r="Y344">
        <f t="shared" si="159"/>
        <v>-3.8385416666666572</v>
      </c>
      <c r="Z344">
        <f t="shared" si="160"/>
        <v>10.758591454869395</v>
      </c>
      <c r="AA344">
        <f t="shared" si="161"/>
        <v>-0.86307457649115382</v>
      </c>
      <c r="AB344">
        <f t="shared" si="162"/>
        <v>-0.35749719492205168</v>
      </c>
      <c r="AC344">
        <f t="shared" si="163"/>
        <v>-0.35678849622357517</v>
      </c>
      <c r="AD344">
        <f t="shared" si="144"/>
        <v>0.38268343236509028</v>
      </c>
      <c r="AE344">
        <f t="shared" si="145"/>
        <v>-0.92387953251128652</v>
      </c>
      <c r="AF344">
        <v>0</v>
      </c>
      <c r="AG344">
        <f t="shared" si="164"/>
        <v>-0.32962958909644152</v>
      </c>
      <c r="AH344">
        <f t="shared" si="165"/>
        <v>-0.13653704636321679</v>
      </c>
      <c r="AI344">
        <f t="shared" si="166"/>
        <v>0.93418518986468624</v>
      </c>
      <c r="AJ344">
        <f t="shared" si="147"/>
        <v>149.66356896525642</v>
      </c>
      <c r="AK344">
        <f t="shared" si="148"/>
        <v>109.24629460668496</v>
      </c>
      <c r="AL344">
        <f t="shared" si="149"/>
        <v>67.499999999999972</v>
      </c>
      <c r="AM344">
        <f t="shared" si="150"/>
        <v>110.90309706217022</v>
      </c>
      <c r="AN344">
        <f t="shared" si="151"/>
        <v>20.903097062170243</v>
      </c>
      <c r="AO344">
        <f t="shared" si="152"/>
        <v>90</v>
      </c>
      <c r="AP344">
        <f t="shared" si="153"/>
        <v>110.94656952662017</v>
      </c>
      <c r="AQ344">
        <f t="shared" si="154"/>
        <v>97.847509230691699</v>
      </c>
      <c r="AR344">
        <f t="shared" si="155"/>
        <v>157.49999999999997</v>
      </c>
    </row>
    <row r="345" spans="16:44" x14ac:dyDescent="0.3">
      <c r="P345">
        <v>342</v>
      </c>
      <c r="Q345">
        <f t="shared" si="156"/>
        <v>38.5</v>
      </c>
      <c r="R345">
        <f t="shared" si="167"/>
        <v>5115</v>
      </c>
      <c r="S345" s="11">
        <f t="shared" si="169"/>
        <v>14.208333333333334</v>
      </c>
      <c r="T345">
        <f t="shared" si="146"/>
        <v>109.18923611111111</v>
      </c>
      <c r="U345">
        <f t="shared" si="157"/>
        <v>9.9645332364471688</v>
      </c>
      <c r="V345" s="14">
        <f t="shared" si="168"/>
        <v>-37.188144312129097</v>
      </c>
      <c r="W345">
        <f t="shared" si="158"/>
        <v>-9.9645332364468295</v>
      </c>
      <c r="X345">
        <f t="shared" si="158"/>
        <v>-1.3118556878709029</v>
      </c>
      <c r="Y345">
        <f t="shared" si="159"/>
        <v>-3.8767361111111143</v>
      </c>
      <c r="Z345">
        <f t="shared" si="160"/>
        <v>10.772277885444922</v>
      </c>
      <c r="AA345">
        <f t="shared" si="161"/>
        <v>-0.92501635609591126</v>
      </c>
      <c r="AB345">
        <f t="shared" si="162"/>
        <v>-0.12178071358922431</v>
      </c>
      <c r="AC345">
        <f t="shared" si="163"/>
        <v>-0.35988081187073789</v>
      </c>
      <c r="AD345">
        <f t="shared" si="144"/>
        <v>0.13052619222005754</v>
      </c>
      <c r="AE345">
        <f t="shared" si="145"/>
        <v>-0.9914448613738096</v>
      </c>
      <c r="AF345">
        <v>0</v>
      </c>
      <c r="AG345">
        <f t="shared" si="164"/>
        <v>-0.3568019816362778</v>
      </c>
      <c r="AH345">
        <f t="shared" si="165"/>
        <v>-4.6973872026550297E-2</v>
      </c>
      <c r="AI345">
        <f t="shared" si="166"/>
        <v>0.93299828576866017</v>
      </c>
      <c r="AJ345">
        <f t="shared" si="147"/>
        <v>157.67082147896465</v>
      </c>
      <c r="AK345">
        <f t="shared" si="148"/>
        <v>110.90392415659564</v>
      </c>
      <c r="AL345">
        <f t="shared" si="149"/>
        <v>82.499999999999645</v>
      </c>
      <c r="AM345">
        <f t="shared" si="150"/>
        <v>111.09287645539067</v>
      </c>
      <c r="AN345">
        <f t="shared" si="151"/>
        <v>21.09287645539067</v>
      </c>
      <c r="AO345">
        <f t="shared" si="152"/>
        <v>90</v>
      </c>
      <c r="AP345">
        <f t="shared" si="153"/>
        <v>96.994883777896277</v>
      </c>
      <c r="AQ345">
        <f t="shared" si="154"/>
        <v>92.692395382679919</v>
      </c>
      <c r="AR345">
        <f t="shared" si="155"/>
        <v>172.49999999999966</v>
      </c>
    </row>
    <row r="346" spans="16:44" x14ac:dyDescent="0.3">
      <c r="P346">
        <v>343</v>
      </c>
      <c r="Q346">
        <f t="shared" si="156"/>
        <v>38.5</v>
      </c>
      <c r="R346">
        <f t="shared" si="167"/>
        <v>5130</v>
      </c>
      <c r="S346" s="11">
        <f t="shared" si="169"/>
        <v>14.25</v>
      </c>
      <c r="T346">
        <f t="shared" si="146"/>
        <v>105.3125</v>
      </c>
      <c r="U346">
        <f t="shared" si="157"/>
        <v>3.3959862916557726E-13</v>
      </c>
      <c r="V346" s="14">
        <f t="shared" si="168"/>
        <v>-38.5</v>
      </c>
      <c r="W346">
        <f t="shared" si="158"/>
        <v>-9.9645332364468509</v>
      </c>
      <c r="X346">
        <f t="shared" si="158"/>
        <v>1.3118556878707324</v>
      </c>
      <c r="Y346">
        <f t="shared" si="159"/>
        <v>-3.9149305555555429</v>
      </c>
      <c r="Z346">
        <f t="shared" si="160"/>
        <v>10.78608219980152</v>
      </c>
      <c r="AA346">
        <f t="shared" si="161"/>
        <v>-0.92383249560532865</v>
      </c>
      <c r="AB346">
        <f t="shared" si="162"/>
        <v>0.12162485539882799</v>
      </c>
      <c r="AC346">
        <f t="shared" si="163"/>
        <v>-0.36296131283215916</v>
      </c>
      <c r="AD346">
        <f t="shared" si="144"/>
        <v>-0.13052619222004058</v>
      </c>
      <c r="AE346">
        <f t="shared" si="145"/>
        <v>-0.99144486137381183</v>
      </c>
      <c r="AF346">
        <v>0</v>
      </c>
      <c r="AG346">
        <f t="shared" si="164"/>
        <v>-0.35985612848493675</v>
      </c>
      <c r="AH346">
        <f t="shared" si="165"/>
        <v>4.7375958087168692E-2</v>
      </c>
      <c r="AI346">
        <f t="shared" si="166"/>
        <v>0.93180420979256984</v>
      </c>
      <c r="AJ346">
        <f t="shared" si="147"/>
        <v>157.49295862785817</v>
      </c>
      <c r="AK346">
        <f t="shared" si="148"/>
        <v>111.09136064701644</v>
      </c>
      <c r="AL346">
        <f t="shared" si="149"/>
        <v>97.499999999999361</v>
      </c>
      <c r="AM346">
        <f t="shared" si="150"/>
        <v>111.28217215158338</v>
      </c>
      <c r="AN346">
        <f t="shared" si="151"/>
        <v>21.282172151583392</v>
      </c>
      <c r="AO346">
        <f t="shared" si="152"/>
        <v>90</v>
      </c>
      <c r="AP346">
        <f t="shared" si="153"/>
        <v>83.014113116243564</v>
      </c>
      <c r="AQ346">
        <f t="shared" si="154"/>
        <v>87.284541104987198</v>
      </c>
      <c r="AR346">
        <f t="shared" si="155"/>
        <v>172.50000000000063</v>
      </c>
    </row>
    <row r="347" spans="16:44" x14ac:dyDescent="0.3">
      <c r="P347">
        <v>344</v>
      </c>
      <c r="Q347">
        <f t="shared" si="156"/>
        <v>38.5</v>
      </c>
      <c r="R347">
        <f t="shared" si="167"/>
        <v>5145</v>
      </c>
      <c r="S347" s="11">
        <f t="shared" si="169"/>
        <v>14.291666666666666</v>
      </c>
      <c r="T347">
        <f t="shared" si="146"/>
        <v>101.39756944444446</v>
      </c>
      <c r="U347">
        <f t="shared" si="157"/>
        <v>-9.9645332364465116</v>
      </c>
      <c r="V347" s="14">
        <f t="shared" si="168"/>
        <v>-37.188144312129268</v>
      </c>
      <c r="W347">
        <f t="shared" si="158"/>
        <v>-9.285466763553293</v>
      </c>
      <c r="X347">
        <f t="shared" si="158"/>
        <v>3.8461662664282628</v>
      </c>
      <c r="Y347">
        <f t="shared" si="159"/>
        <v>-3.953125</v>
      </c>
      <c r="Z347">
        <f t="shared" si="160"/>
        <v>10.800003945910788</v>
      </c>
      <c r="AA347">
        <f t="shared" si="161"/>
        <v>-0.85976512694414842</v>
      </c>
      <c r="AB347">
        <f t="shared" si="162"/>
        <v>0.35612637603568087</v>
      </c>
      <c r="AC347">
        <f t="shared" si="163"/>
        <v>-0.36602995885911449</v>
      </c>
      <c r="AD347">
        <f t="shared" si="144"/>
        <v>-0.38268343236507957</v>
      </c>
      <c r="AE347">
        <f t="shared" si="145"/>
        <v>-0.92387953251129096</v>
      </c>
      <c r="AF347">
        <v>0</v>
      </c>
      <c r="AG347">
        <f t="shared" si="164"/>
        <v>-0.33816758727588575</v>
      </c>
      <c r="AH347">
        <f t="shared" si="165"/>
        <v>0.1400736010046548</v>
      </c>
      <c r="AI347">
        <f t="shared" si="166"/>
        <v>0.93060306748774191</v>
      </c>
      <c r="AJ347">
        <f t="shared" si="147"/>
        <v>149.29022157946122</v>
      </c>
      <c r="AK347">
        <f t="shared" si="148"/>
        <v>109.76527284835113</v>
      </c>
      <c r="AL347">
        <f t="shared" si="149"/>
        <v>112.49999999999936</v>
      </c>
      <c r="AM347">
        <f t="shared" si="150"/>
        <v>111.47098188101377</v>
      </c>
      <c r="AN347">
        <f t="shared" si="151"/>
        <v>21.470981881013788</v>
      </c>
      <c r="AO347">
        <f t="shared" si="152"/>
        <v>90</v>
      </c>
      <c r="AP347">
        <f t="shared" si="153"/>
        <v>69.137506838017956</v>
      </c>
      <c r="AQ347">
        <f t="shared" si="154"/>
        <v>81.947894758903814</v>
      </c>
      <c r="AR347">
        <f t="shared" si="155"/>
        <v>157.50000000000065</v>
      </c>
    </row>
    <row r="348" spans="16:44" x14ac:dyDescent="0.3">
      <c r="P348">
        <v>345</v>
      </c>
      <c r="Q348">
        <f t="shared" si="156"/>
        <v>38.5</v>
      </c>
      <c r="R348">
        <f t="shared" si="167"/>
        <v>5160</v>
      </c>
      <c r="S348" s="11">
        <f t="shared" si="169"/>
        <v>14.333333333333334</v>
      </c>
      <c r="T348">
        <f t="shared" si="146"/>
        <v>97.444444444444457</v>
      </c>
      <c r="U348">
        <f t="shared" si="157"/>
        <v>-19.249999999999805</v>
      </c>
      <c r="V348" s="14">
        <f t="shared" si="168"/>
        <v>-33.341978045701005</v>
      </c>
      <c r="W348">
        <f t="shared" si="158"/>
        <v>-7.9736110756823493</v>
      </c>
      <c r="X348">
        <f t="shared" si="158"/>
        <v>6.1183669700190002</v>
      </c>
      <c r="Y348">
        <f t="shared" si="159"/>
        <v>-3.9913194444444571</v>
      </c>
      <c r="Z348">
        <f t="shared" si="160"/>
        <v>10.814042670235036</v>
      </c>
      <c r="AA348">
        <f t="shared" si="161"/>
        <v>-0.73733859934076329</v>
      </c>
      <c r="AB348">
        <f t="shared" si="162"/>
        <v>0.56577980655277194</v>
      </c>
      <c r="AC348">
        <f t="shared" si="163"/>
        <v>-0.36908671124724796</v>
      </c>
      <c r="AD348">
        <f t="shared" si="144"/>
        <v>-0.60876142900871966</v>
      </c>
      <c r="AE348">
        <f t="shared" si="145"/>
        <v>-0.79335334029123583</v>
      </c>
      <c r="AF348">
        <v>0</v>
      </c>
      <c r="AG348">
        <f t="shared" si="164"/>
        <v>-0.292816175225111</v>
      </c>
      <c r="AH348">
        <f t="shared" si="165"/>
        <v>0.22468575376700334</v>
      </c>
      <c r="AI348">
        <f t="shared" si="166"/>
        <v>0.92939496425399826</v>
      </c>
      <c r="AJ348">
        <f t="shared" si="147"/>
        <v>137.50519583929591</v>
      </c>
      <c r="AK348">
        <f t="shared" si="148"/>
        <v>107.02663177639134</v>
      </c>
      <c r="AL348">
        <f t="shared" si="149"/>
        <v>127.49999999999993</v>
      </c>
      <c r="AM348">
        <f t="shared" si="150"/>
        <v>111.65930342780582</v>
      </c>
      <c r="AN348">
        <f t="shared" si="151"/>
        <v>21.659303427805817</v>
      </c>
      <c r="AO348">
        <f t="shared" si="152"/>
        <v>90</v>
      </c>
      <c r="AP348">
        <f t="shared" si="153"/>
        <v>55.543539994428741</v>
      </c>
      <c r="AQ348">
        <f t="shared" si="154"/>
        <v>77.015599951562947</v>
      </c>
      <c r="AR348">
        <f t="shared" si="155"/>
        <v>142.50000000000006</v>
      </c>
    </row>
    <row r="349" spans="16:44" x14ac:dyDescent="0.3">
      <c r="P349">
        <v>346</v>
      </c>
      <c r="Q349">
        <f t="shared" si="156"/>
        <v>38.5</v>
      </c>
      <c r="R349">
        <f t="shared" si="167"/>
        <v>5175</v>
      </c>
      <c r="S349" s="11">
        <f t="shared" si="169"/>
        <v>14.375</v>
      </c>
      <c r="T349">
        <f t="shared" si="146"/>
        <v>93.453125</v>
      </c>
      <c r="U349">
        <f t="shared" si="157"/>
        <v>-27.223611075682154</v>
      </c>
      <c r="V349" s="14">
        <f t="shared" si="168"/>
        <v>-27.223611075682005</v>
      </c>
      <c r="W349">
        <f t="shared" si="158"/>
        <v>-6.1183669700186734</v>
      </c>
      <c r="X349">
        <f t="shared" si="158"/>
        <v>7.9736110756819052</v>
      </c>
      <c r="Y349">
        <f t="shared" si="159"/>
        <v>-4.0295138888888857</v>
      </c>
      <c r="Z349">
        <f t="shared" si="160"/>
        <v>10.828197917788586</v>
      </c>
      <c r="AA349">
        <f t="shared" si="161"/>
        <v>-0.56504018641619091</v>
      </c>
      <c r="AB349">
        <f t="shared" si="162"/>
        <v>0.73637470761250501</v>
      </c>
      <c r="AC349">
        <f t="shared" si="163"/>
        <v>-0.37213153282590006</v>
      </c>
      <c r="AD349">
        <f t="shared" si="144"/>
        <v>-0.79335334029123528</v>
      </c>
      <c r="AE349">
        <f t="shared" si="145"/>
        <v>-0.60876142900872054</v>
      </c>
      <c r="AF349">
        <v>0</v>
      </c>
      <c r="AG349">
        <f t="shared" si="164"/>
        <v>-0.22653932370230051</v>
      </c>
      <c r="AH349">
        <f t="shared" si="165"/>
        <v>0.29523179459512527</v>
      </c>
      <c r="AI349">
        <f t="shared" si="166"/>
        <v>0.92818000532043676</v>
      </c>
      <c r="AJ349">
        <f t="shared" si="147"/>
        <v>124.40508197220922</v>
      </c>
      <c r="AK349">
        <f t="shared" si="148"/>
        <v>103.09341245599369</v>
      </c>
      <c r="AL349">
        <f t="shared" si="149"/>
        <v>142.50000000000003</v>
      </c>
      <c r="AM349">
        <f t="shared" si="150"/>
        <v>111.84713462971594</v>
      </c>
      <c r="AN349">
        <f t="shared" si="151"/>
        <v>21.847134629715942</v>
      </c>
      <c r="AO349">
        <f t="shared" si="152"/>
        <v>90</v>
      </c>
      <c r="AP349">
        <f t="shared" si="153"/>
        <v>42.576494907923923</v>
      </c>
      <c r="AQ349">
        <f t="shared" si="154"/>
        <v>72.828562693483235</v>
      </c>
      <c r="AR349">
        <f t="shared" si="155"/>
        <v>127.5</v>
      </c>
    </row>
    <row r="350" spans="16:44" x14ac:dyDescent="0.3">
      <c r="P350">
        <v>347</v>
      </c>
      <c r="Q350">
        <f t="shared" si="156"/>
        <v>38.5</v>
      </c>
      <c r="R350">
        <f t="shared" si="167"/>
        <v>5190</v>
      </c>
      <c r="S350" s="11">
        <f t="shared" si="169"/>
        <v>14.416666666666666</v>
      </c>
      <c r="T350">
        <f t="shared" si="146"/>
        <v>89.423611111111114</v>
      </c>
      <c r="U350">
        <f t="shared" si="157"/>
        <v>-33.341978045700827</v>
      </c>
      <c r="V350" s="14">
        <f t="shared" si="168"/>
        <v>-19.250000000000099</v>
      </c>
      <c r="W350">
        <f t="shared" si="158"/>
        <v>-3.8461662664283551</v>
      </c>
      <c r="X350">
        <f t="shared" si="158"/>
        <v>9.2854667635532611</v>
      </c>
      <c r="Y350">
        <f t="shared" si="159"/>
        <v>-4.0677083333333428</v>
      </c>
      <c r="Z350">
        <f t="shared" si="160"/>
        <v>10.842469232196752</v>
      </c>
      <c r="AA350">
        <f t="shared" si="161"/>
        <v>-0.35473158226791646</v>
      </c>
      <c r="AB350">
        <f t="shared" si="162"/>
        <v>0.85639779691327444</v>
      </c>
      <c r="AC350">
        <f t="shared" si="163"/>
        <v>-0.37516438794719087</v>
      </c>
      <c r="AD350">
        <f t="shared" ref="AD350:AD413" si="170">-AB350/ABS(AB350)*SQRT(AB350^2/(AA350^2+AB350^2))</f>
        <v>-0.92387953251128729</v>
      </c>
      <c r="AE350">
        <f t="shared" ref="AE350:AE413" si="171">AA350/ABS(AA350)*SQRT(AA350^2/(AA350^2+AB350^2))</f>
        <v>-0.38268343236508856</v>
      </c>
      <c r="AF350">
        <v>0</v>
      </c>
      <c r="AG350">
        <f t="shared" si="164"/>
        <v>-0.14356919568077867</v>
      </c>
      <c r="AH350">
        <f t="shared" si="165"/>
        <v>0.34660669935153393</v>
      </c>
      <c r="AI350">
        <f t="shared" si="166"/>
        <v>0.92695829572651733</v>
      </c>
      <c r="AJ350">
        <f t="shared" si="147"/>
        <v>110.77699457900933</v>
      </c>
      <c r="AK350">
        <f t="shared" si="148"/>
        <v>98.254433251859354</v>
      </c>
      <c r="AL350">
        <f t="shared" si="149"/>
        <v>157.50000000000009</v>
      </c>
      <c r="AM350">
        <f t="shared" si="150"/>
        <v>112.03447337789993</v>
      </c>
      <c r="AN350">
        <f t="shared" si="151"/>
        <v>22.034473377899925</v>
      </c>
      <c r="AO350">
        <f t="shared" si="152"/>
        <v>90</v>
      </c>
      <c r="AP350">
        <f t="shared" si="153"/>
        <v>31.085497866167653</v>
      </c>
      <c r="AQ350">
        <f t="shared" si="154"/>
        <v>69.720094438860755</v>
      </c>
      <c r="AR350">
        <f t="shared" si="155"/>
        <v>112.49999999999993</v>
      </c>
    </row>
    <row r="351" spans="16:44" x14ac:dyDescent="0.3">
      <c r="P351">
        <v>348</v>
      </c>
      <c r="Q351">
        <f t="shared" si="156"/>
        <v>38.5</v>
      </c>
      <c r="R351">
        <f t="shared" si="167"/>
        <v>5205</v>
      </c>
      <c r="S351" s="11">
        <f t="shared" si="169"/>
        <v>14.458333333333334</v>
      </c>
      <c r="T351">
        <f t="shared" si="146"/>
        <v>85.355902777777771</v>
      </c>
      <c r="U351">
        <f t="shared" si="157"/>
        <v>-37.188144312129182</v>
      </c>
      <c r="V351" s="14">
        <f t="shared" si="168"/>
        <v>-9.9645332364468384</v>
      </c>
      <c r="W351">
        <f t="shared" si="158"/>
        <v>-1.3118556878708176</v>
      </c>
      <c r="X351">
        <f t="shared" si="158"/>
        <v>9.9645332364468384</v>
      </c>
      <c r="Y351">
        <f t="shared" si="159"/>
        <v>-4.1059027777777715</v>
      </c>
      <c r="Z351">
        <f t="shared" si="160"/>
        <v>10.856856155748584</v>
      </c>
      <c r="AA351">
        <f t="shared" si="161"/>
        <v>-0.12083200413189639</v>
      </c>
      <c r="AB351">
        <f t="shared" si="162"/>
        <v>0.91781019233369221</v>
      </c>
      <c r="AC351">
        <f t="shared" si="163"/>
        <v>-0.37818524247498125</v>
      </c>
      <c r="AD351">
        <f t="shared" si="170"/>
        <v>-0.99144486137381072</v>
      </c>
      <c r="AE351">
        <f t="shared" si="171"/>
        <v>-0.1305261922200491</v>
      </c>
      <c r="AF351">
        <v>0</v>
      </c>
      <c r="AG351">
        <f t="shared" si="164"/>
        <v>-4.9363079654075284E-2</v>
      </c>
      <c r="AH351">
        <f t="shared" si="165"/>
        <v>0.37494981529922877</v>
      </c>
      <c r="AI351">
        <f t="shared" si="166"/>
        <v>0.92572994030340172</v>
      </c>
      <c r="AJ351">
        <f t="shared" si="147"/>
        <v>96.940122320803866</v>
      </c>
      <c r="AK351">
        <f t="shared" si="148"/>
        <v>92.829446013889793</v>
      </c>
      <c r="AL351">
        <f t="shared" si="149"/>
        <v>172.50000000000011</v>
      </c>
      <c r="AM351">
        <f t="shared" si="150"/>
        <v>112.22131761668062</v>
      </c>
      <c r="AN351">
        <f t="shared" si="151"/>
        <v>22.221317616680604</v>
      </c>
      <c r="AO351">
        <f t="shared" si="152"/>
        <v>90</v>
      </c>
      <c r="AP351">
        <f t="shared" si="153"/>
        <v>23.391982207512612</v>
      </c>
      <c r="AQ351">
        <f t="shared" si="154"/>
        <v>67.978788849164161</v>
      </c>
      <c r="AR351">
        <f t="shared" si="155"/>
        <v>97.499999999999844</v>
      </c>
    </row>
    <row r="352" spans="16:44" x14ac:dyDescent="0.3">
      <c r="P352">
        <v>349</v>
      </c>
      <c r="Q352">
        <f t="shared" si="156"/>
        <v>38.5</v>
      </c>
      <c r="R352">
        <f t="shared" si="167"/>
        <v>5220</v>
      </c>
      <c r="S352" s="11">
        <f t="shared" si="169"/>
        <v>14.5</v>
      </c>
      <c r="T352">
        <f t="shared" si="146"/>
        <v>81.25</v>
      </c>
      <c r="U352">
        <f t="shared" si="157"/>
        <v>-38.5</v>
      </c>
      <c r="V352" s="14">
        <f t="shared" si="168"/>
        <v>-8.3483567281383841E-18</v>
      </c>
      <c r="W352">
        <f t="shared" si="158"/>
        <v>1.3118556878708176</v>
      </c>
      <c r="X352">
        <f t="shared" si="158"/>
        <v>9.9645332364468384</v>
      </c>
      <c r="Y352">
        <f t="shared" si="159"/>
        <v>-4.1440972222222285</v>
      </c>
      <c r="Z352">
        <f t="shared" si="160"/>
        <v>10.871358229461611</v>
      </c>
      <c r="AA352">
        <f t="shared" si="161"/>
        <v>0.12067081777469726</v>
      </c>
      <c r="AB352">
        <f t="shared" si="162"/>
        <v>0.91658586039808176</v>
      </c>
      <c r="AC352">
        <f t="shared" si="163"/>
        <v>-0.38119406377315734</v>
      </c>
      <c r="AD352">
        <f t="shared" si="170"/>
        <v>-0.99144486137381072</v>
      </c>
      <c r="AE352">
        <f t="shared" si="171"/>
        <v>0.1305261922200491</v>
      </c>
      <c r="AF352">
        <v>0</v>
      </c>
      <c r="AG352">
        <f t="shared" si="164"/>
        <v>4.9755809641196795E-2</v>
      </c>
      <c r="AH352">
        <f t="shared" si="165"/>
        <v>0.37793289571409755</v>
      </c>
      <c r="AI352">
        <f t="shared" si="166"/>
        <v>0.92449504365578183</v>
      </c>
      <c r="AJ352">
        <f t="shared" si="147"/>
        <v>83.069181052038388</v>
      </c>
      <c r="AK352">
        <f t="shared" si="148"/>
        <v>87.148024530471758</v>
      </c>
      <c r="AL352">
        <f t="shared" si="149"/>
        <v>172.50000000000011</v>
      </c>
      <c r="AM352">
        <f t="shared" si="150"/>
        <v>112.40766534328156</v>
      </c>
      <c r="AN352">
        <f t="shared" si="151"/>
        <v>22.407665343281575</v>
      </c>
      <c r="AO352">
        <f t="shared" si="152"/>
        <v>90</v>
      </c>
      <c r="AP352">
        <f t="shared" si="153"/>
        <v>23.56804633008381</v>
      </c>
      <c r="AQ352">
        <f t="shared" si="154"/>
        <v>67.794299896548026</v>
      </c>
      <c r="AR352">
        <f t="shared" si="155"/>
        <v>82.500000000000156</v>
      </c>
    </row>
    <row r="353" spans="16:44" x14ac:dyDescent="0.3">
      <c r="P353">
        <v>350</v>
      </c>
      <c r="Q353">
        <f t="shared" si="156"/>
        <v>38.5</v>
      </c>
      <c r="R353">
        <f t="shared" si="167"/>
        <v>5235</v>
      </c>
      <c r="S353" s="11">
        <f t="shared" si="169"/>
        <v>14.541666666666666</v>
      </c>
      <c r="T353">
        <f t="shared" si="146"/>
        <v>77.105902777777771</v>
      </c>
      <c r="U353">
        <f t="shared" si="157"/>
        <v>-37.188144312129182</v>
      </c>
      <c r="V353" s="14">
        <f t="shared" si="168"/>
        <v>9.9645332364468384</v>
      </c>
      <c r="W353">
        <f t="shared" si="158"/>
        <v>3.846166266428078</v>
      </c>
      <c r="X353">
        <f t="shared" si="158"/>
        <v>9.285466763552785</v>
      </c>
      <c r="Y353">
        <f t="shared" si="159"/>
        <v>-4.1822916666666572</v>
      </c>
      <c r="Z353">
        <f t="shared" si="160"/>
        <v>10.885974993133233</v>
      </c>
      <c r="AA353">
        <f t="shared" si="161"/>
        <v>0.35331389874165631</v>
      </c>
      <c r="AB353">
        <f t="shared" si="162"/>
        <v>0.85297520611704203</v>
      </c>
      <c r="AC353">
        <f t="shared" si="163"/>
        <v>-0.38419082069404037</v>
      </c>
      <c r="AD353">
        <f t="shared" si="170"/>
        <v>-0.92387953251129007</v>
      </c>
      <c r="AE353">
        <f t="shared" si="171"/>
        <v>0.38268343236508179</v>
      </c>
      <c r="AF353">
        <v>0</v>
      </c>
      <c r="AG353">
        <f t="shared" si="164"/>
        <v>0.14702346194635307</v>
      </c>
      <c r="AH353">
        <f t="shared" si="165"/>
        <v>0.35494603581793888</v>
      </c>
      <c r="AI353">
        <f t="shared" si="166"/>
        <v>0.92325371014388002</v>
      </c>
      <c r="AJ353">
        <f t="shared" si="147"/>
        <v>69.309857534380697</v>
      </c>
      <c r="AK353">
        <f t="shared" si="148"/>
        <v>81.545528998815428</v>
      </c>
      <c r="AL353">
        <f t="shared" si="149"/>
        <v>157.50000000000048</v>
      </c>
      <c r="AM353">
        <f t="shared" si="150"/>
        <v>112.59351460757584</v>
      </c>
      <c r="AN353">
        <f t="shared" si="151"/>
        <v>22.593514607575838</v>
      </c>
      <c r="AO353">
        <f t="shared" si="152"/>
        <v>90</v>
      </c>
      <c r="AP353">
        <f t="shared" si="153"/>
        <v>31.463240981621297</v>
      </c>
      <c r="AQ353">
        <f t="shared" si="154"/>
        <v>69.209862922314187</v>
      </c>
      <c r="AR353">
        <f t="shared" si="155"/>
        <v>67.500000000000497</v>
      </c>
    </row>
    <row r="354" spans="16:44" x14ac:dyDescent="0.3">
      <c r="P354">
        <v>351</v>
      </c>
      <c r="Q354">
        <f t="shared" si="156"/>
        <v>38.5</v>
      </c>
      <c r="R354">
        <f t="shared" si="167"/>
        <v>5250</v>
      </c>
      <c r="S354" s="11">
        <f t="shared" si="169"/>
        <v>14.583333333333334</v>
      </c>
      <c r="T354">
        <f t="shared" si="146"/>
        <v>72.923611111111114</v>
      </c>
      <c r="U354">
        <f t="shared" si="157"/>
        <v>-33.341978045701104</v>
      </c>
      <c r="V354" s="14">
        <f t="shared" si="168"/>
        <v>19.249999999999623</v>
      </c>
      <c r="W354">
        <f t="shared" si="158"/>
        <v>6.1183669700185668</v>
      </c>
      <c r="X354">
        <f t="shared" si="158"/>
        <v>7.9736110756819976</v>
      </c>
      <c r="Y354">
        <f t="shared" si="159"/>
        <v>-4.2204861111111143</v>
      </c>
      <c r="Z354">
        <f t="shared" si="160"/>
        <v>10.900705985399965</v>
      </c>
      <c r="AA354">
        <f t="shared" si="161"/>
        <v>0.56128171681846106</v>
      </c>
      <c r="AB354">
        <f t="shared" si="162"/>
        <v>0.73147657466971239</v>
      </c>
      <c r="AC354">
        <f t="shared" si="163"/>
        <v>-0.38717548356628367</v>
      </c>
      <c r="AD354">
        <f t="shared" si="170"/>
        <v>-0.79335334029124371</v>
      </c>
      <c r="AE354">
        <f t="shared" si="171"/>
        <v>0.60876142900870944</v>
      </c>
      <c r="AF354">
        <v>0</v>
      </c>
      <c r="AG354">
        <f t="shared" si="164"/>
        <v>0.23569750065294895</v>
      </c>
      <c r="AH354">
        <f t="shared" si="165"/>
        <v>0.30716696316618869</v>
      </c>
      <c r="AI354">
        <f t="shared" si="166"/>
        <v>0.92200604386588192</v>
      </c>
      <c r="AJ354">
        <f t="shared" si="147"/>
        <v>55.855516577795782</v>
      </c>
      <c r="AK354">
        <f t="shared" si="148"/>
        <v>76.367258393994135</v>
      </c>
      <c r="AL354">
        <f t="shared" si="149"/>
        <v>142.5000000000008</v>
      </c>
      <c r="AM354">
        <f t="shared" si="150"/>
        <v>112.77886351181014</v>
      </c>
      <c r="AN354">
        <f t="shared" si="151"/>
        <v>22.77886351181013</v>
      </c>
      <c r="AO354">
        <f t="shared" si="152"/>
        <v>90</v>
      </c>
      <c r="AP354">
        <f t="shared" si="153"/>
        <v>42.989676239879287</v>
      </c>
      <c r="AQ354">
        <f t="shared" si="154"/>
        <v>72.111418793943159</v>
      </c>
      <c r="AR354">
        <f t="shared" si="155"/>
        <v>52.50000000000081</v>
      </c>
    </row>
    <row r="355" spans="16:44" x14ac:dyDescent="0.3">
      <c r="P355">
        <v>352</v>
      </c>
      <c r="Q355">
        <f t="shared" si="156"/>
        <v>38.5</v>
      </c>
      <c r="R355">
        <f t="shared" si="167"/>
        <v>5265</v>
      </c>
      <c r="S355" s="11">
        <f t="shared" si="169"/>
        <v>14.625</v>
      </c>
      <c r="T355">
        <f t="shared" si="146"/>
        <v>68.703125</v>
      </c>
      <c r="U355">
        <f t="shared" si="157"/>
        <v>-27.223611075682538</v>
      </c>
      <c r="V355" s="14">
        <f t="shared" si="168"/>
        <v>27.223611075681621</v>
      </c>
      <c r="W355">
        <f t="shared" si="158"/>
        <v>7.9736110756822605</v>
      </c>
      <c r="X355">
        <f t="shared" si="158"/>
        <v>6.1183669700191068</v>
      </c>
      <c r="Y355">
        <f t="shared" si="159"/>
        <v>-4.2586805555555429</v>
      </c>
      <c r="Z355">
        <f t="shared" si="160"/>
        <v>10.915550743793483</v>
      </c>
      <c r="AA355">
        <f t="shared" si="161"/>
        <v>0.73048179270441371</v>
      </c>
      <c r="AB355">
        <f t="shared" si="162"/>
        <v>0.56051839376936374</v>
      </c>
      <c r="AC355">
        <f t="shared" si="163"/>
        <v>-0.39014802418256389</v>
      </c>
      <c r="AD355">
        <f t="shared" si="170"/>
        <v>-0.60876142900873065</v>
      </c>
      <c r="AE355">
        <f t="shared" si="171"/>
        <v>0.7933533402912275</v>
      </c>
      <c r="AF355">
        <v>0</v>
      </c>
      <c r="AG355">
        <f t="shared" si="164"/>
        <v>0.30952523819325967</v>
      </c>
      <c r="AH355">
        <f t="shared" si="165"/>
        <v>0.23750706872631039</v>
      </c>
      <c r="AI355">
        <f t="shared" si="166"/>
        <v>0.92075214864068688</v>
      </c>
      <c r="AJ355">
        <f t="shared" si="147"/>
        <v>43.07320034682251</v>
      </c>
      <c r="AK355">
        <f t="shared" si="148"/>
        <v>71.969378522462904</v>
      </c>
      <c r="AL355">
        <f t="shared" si="149"/>
        <v>127.50000000000072</v>
      </c>
      <c r="AM355">
        <f t="shared" si="150"/>
        <v>112.96371021032316</v>
      </c>
      <c r="AN355">
        <f t="shared" si="151"/>
        <v>22.963710210323157</v>
      </c>
      <c r="AO355">
        <f t="shared" si="152"/>
        <v>90</v>
      </c>
      <c r="AP355">
        <f t="shared" si="153"/>
        <v>55.908344290361221</v>
      </c>
      <c r="AQ355">
        <f t="shared" si="154"/>
        <v>76.260547887458472</v>
      </c>
      <c r="AR355">
        <f t="shared" si="155"/>
        <v>37.500000000000718</v>
      </c>
    </row>
    <row r="356" spans="16:44" x14ac:dyDescent="0.3">
      <c r="P356">
        <v>353</v>
      </c>
      <c r="Q356">
        <f t="shared" si="156"/>
        <v>38.5</v>
      </c>
      <c r="R356">
        <f t="shared" si="167"/>
        <v>5280</v>
      </c>
      <c r="S356" s="11">
        <f t="shared" si="169"/>
        <v>14.666666666666666</v>
      </c>
      <c r="T356">
        <f t="shared" si="146"/>
        <v>64.444444444444457</v>
      </c>
      <c r="U356">
        <f t="shared" si="157"/>
        <v>-19.250000000000277</v>
      </c>
      <c r="V356" s="14">
        <f t="shared" si="168"/>
        <v>33.341978045700728</v>
      </c>
      <c r="W356">
        <f t="shared" si="158"/>
        <v>9.285466763553238</v>
      </c>
      <c r="X356">
        <f t="shared" si="158"/>
        <v>3.8461662664284049</v>
      </c>
      <c r="Y356">
        <f t="shared" si="159"/>
        <v>-4.296875</v>
      </c>
      <c r="Z356">
        <f t="shared" si="160"/>
        <v>10.930508804794435</v>
      </c>
      <c r="AA356">
        <f t="shared" si="161"/>
        <v>0.84949995735608985</v>
      </c>
      <c r="AB356">
        <f t="shared" si="162"/>
        <v>0.35187440357226241</v>
      </c>
      <c r="AC356">
        <f t="shared" si="163"/>
        <v>-0.39310841578712852</v>
      </c>
      <c r="AD356">
        <f t="shared" si="170"/>
        <v>-0.38268343236509356</v>
      </c>
      <c r="AE356">
        <f t="shared" si="171"/>
        <v>0.92387953251128518</v>
      </c>
      <c r="AF356">
        <v>0</v>
      </c>
      <c r="AG356">
        <f t="shared" si="164"/>
        <v>0.36318481940366421</v>
      </c>
      <c r="AH356">
        <f t="shared" si="165"/>
        <v>0.15043607784502266</v>
      </c>
      <c r="AI356">
        <f t="shared" si="166"/>
        <v>0.91949212799095448</v>
      </c>
      <c r="AJ356">
        <f t="shared" si="147"/>
        <v>31.842676422749214</v>
      </c>
      <c r="AK356">
        <f t="shared" si="148"/>
        <v>68.704083993713098</v>
      </c>
      <c r="AL356">
        <f t="shared" si="149"/>
        <v>112.50000000000023</v>
      </c>
      <c r="AM356">
        <f t="shared" si="150"/>
        <v>113.14805290926111</v>
      </c>
      <c r="AN356">
        <f t="shared" si="151"/>
        <v>23.148052909261125</v>
      </c>
      <c r="AO356">
        <f t="shared" si="152"/>
        <v>90</v>
      </c>
      <c r="AP356">
        <f t="shared" si="153"/>
        <v>69.397995057868044</v>
      </c>
      <c r="AQ356">
        <f t="shared" si="154"/>
        <v>81.347801254815167</v>
      </c>
      <c r="AR356">
        <f t="shared" si="155"/>
        <v>22.500000000000231</v>
      </c>
    </row>
    <row r="357" spans="16:44" x14ac:dyDescent="0.3">
      <c r="P357">
        <v>354</v>
      </c>
      <c r="Q357">
        <f t="shared" si="156"/>
        <v>38.5</v>
      </c>
      <c r="R357">
        <f t="shared" si="167"/>
        <v>5295</v>
      </c>
      <c r="S357" s="11">
        <f t="shared" si="169"/>
        <v>14.708333333333334</v>
      </c>
      <c r="T357">
        <f t="shared" si="146"/>
        <v>60.147569444444457</v>
      </c>
      <c r="U357">
        <f t="shared" si="157"/>
        <v>-9.9645332364470391</v>
      </c>
      <c r="V357" s="14">
        <f t="shared" si="168"/>
        <v>37.188144312129133</v>
      </c>
      <c r="W357">
        <f t="shared" si="158"/>
        <v>9.9645332364468313</v>
      </c>
      <c r="X357">
        <f t="shared" si="158"/>
        <v>1.3118556878708674</v>
      </c>
      <c r="Y357">
        <f t="shared" si="159"/>
        <v>-4.3350694444444571</v>
      </c>
      <c r="Z357">
        <f t="shared" si="160"/>
        <v>10.945579703889999</v>
      </c>
      <c r="AA357">
        <f t="shared" si="161"/>
        <v>0.91037053367812859</v>
      </c>
      <c r="AB357">
        <f t="shared" si="162"/>
        <v>0.1198525544886984</v>
      </c>
      <c r="AC357">
        <f t="shared" si="163"/>
        <v>-0.39605663306291555</v>
      </c>
      <c r="AD357">
        <f t="shared" si="170"/>
        <v>-0.13052619222005404</v>
      </c>
      <c r="AE357">
        <f t="shared" si="171"/>
        <v>0.99144486137381016</v>
      </c>
      <c r="AF357">
        <v>0</v>
      </c>
      <c r="AG357">
        <f t="shared" si="164"/>
        <v>0.39266831366324029</v>
      </c>
      <c r="AH357">
        <f t="shared" si="165"/>
        <v>5.1695764217197529E-2</v>
      </c>
      <c r="AI357">
        <f t="shared" si="166"/>
        <v>0.91822608512657011</v>
      </c>
      <c r="AJ357">
        <f t="shared" si="147"/>
        <v>24.44339314464407</v>
      </c>
      <c r="AK357">
        <f t="shared" si="148"/>
        <v>66.879368114800897</v>
      </c>
      <c r="AL357">
        <f t="shared" si="149"/>
        <v>97.500000000000142</v>
      </c>
      <c r="AM357">
        <f t="shared" si="150"/>
        <v>113.33188986627307</v>
      </c>
      <c r="AN357">
        <f t="shared" si="151"/>
        <v>23.331889866273048</v>
      </c>
      <c r="AO357">
        <f t="shared" si="152"/>
        <v>90</v>
      </c>
      <c r="AP357">
        <f t="shared" si="153"/>
        <v>83.116406840351075</v>
      </c>
      <c r="AQ357">
        <f t="shared" si="154"/>
        <v>87.036730024732861</v>
      </c>
      <c r="AR357">
        <f t="shared" si="155"/>
        <v>7.5000000000001057</v>
      </c>
    </row>
    <row r="358" spans="16:44" x14ac:dyDescent="0.3">
      <c r="P358">
        <v>355</v>
      </c>
      <c r="Q358">
        <f t="shared" si="156"/>
        <v>38.5</v>
      </c>
      <c r="R358">
        <f t="shared" si="167"/>
        <v>5310</v>
      </c>
      <c r="S358" s="11">
        <f t="shared" si="169"/>
        <v>14.75</v>
      </c>
      <c r="T358">
        <f t="shared" si="146"/>
        <v>55.8125</v>
      </c>
      <c r="U358">
        <f t="shared" si="157"/>
        <v>-2.0753597408315616E-13</v>
      </c>
      <c r="V358" s="14">
        <f t="shared" si="168"/>
        <v>38.5</v>
      </c>
      <c r="W358">
        <f t="shared" si="158"/>
        <v>9.9645332364473767</v>
      </c>
      <c r="X358">
        <f t="shared" si="158"/>
        <v>-1.3118556878709029</v>
      </c>
      <c r="Y358">
        <f t="shared" si="159"/>
        <v>-4.3732638888888857</v>
      </c>
      <c r="Z358">
        <f t="shared" si="160"/>
        <v>10.960762975629169</v>
      </c>
      <c r="AA358">
        <f t="shared" si="161"/>
        <v>0.9091094532929076</v>
      </c>
      <c r="AB358">
        <f t="shared" si="162"/>
        <v>-0.11968653010632226</v>
      </c>
      <c r="AC358">
        <f t="shared" si="163"/>
        <v>-0.39899265211853119</v>
      </c>
      <c r="AD358">
        <f t="shared" si="170"/>
        <v>0.13052619222005049</v>
      </c>
      <c r="AE358">
        <f t="shared" si="171"/>
        <v>0.9914448613738106</v>
      </c>
      <c r="AF358">
        <v>0</v>
      </c>
      <c r="AG358">
        <f t="shared" si="164"/>
        <v>0.39557921466882617</v>
      </c>
      <c r="AH358">
        <f t="shared" si="165"/>
        <v>-5.2078991604811137E-2</v>
      </c>
      <c r="AI358">
        <f t="shared" si="166"/>
        <v>0.91695412292841616</v>
      </c>
      <c r="AJ358">
        <f t="shared" si="147"/>
        <v>24.617426772359035</v>
      </c>
      <c r="AK358">
        <f t="shared" si="148"/>
        <v>66.697896908636963</v>
      </c>
      <c r="AL358">
        <f t="shared" si="149"/>
        <v>82.500000000000057</v>
      </c>
      <c r="AM358">
        <f t="shared" si="150"/>
        <v>113.51521939020311</v>
      </c>
      <c r="AN358">
        <f t="shared" si="151"/>
        <v>23.515219390203107</v>
      </c>
      <c r="AO358">
        <f t="shared" si="152"/>
        <v>90</v>
      </c>
      <c r="AP358">
        <f t="shared" si="153"/>
        <v>96.874011693159602</v>
      </c>
      <c r="AQ358">
        <f t="shared" si="154"/>
        <v>92.985256904960622</v>
      </c>
      <c r="AR358">
        <f t="shared" si="155"/>
        <v>7.4999999999999156</v>
      </c>
    </row>
    <row r="359" spans="16:44" x14ac:dyDescent="0.3">
      <c r="P359">
        <v>356</v>
      </c>
      <c r="Q359">
        <f t="shared" si="156"/>
        <v>38.5</v>
      </c>
      <c r="R359">
        <f t="shared" si="167"/>
        <v>5325</v>
      </c>
      <c r="S359" s="11">
        <f t="shared" si="169"/>
        <v>14.791666666666666</v>
      </c>
      <c r="T359">
        <f t="shared" si="146"/>
        <v>51.439236111111114</v>
      </c>
      <c r="U359">
        <f t="shared" si="157"/>
        <v>9.9645332364471688</v>
      </c>
      <c r="V359" s="14">
        <f t="shared" si="168"/>
        <v>37.188144312129097</v>
      </c>
      <c r="W359">
        <f t="shared" si="158"/>
        <v>9.2854667635527495</v>
      </c>
      <c r="X359">
        <f t="shared" si="158"/>
        <v>-3.8461662664281633</v>
      </c>
      <c r="Y359">
        <f t="shared" si="159"/>
        <v>-4.4114583333333428</v>
      </c>
      <c r="Z359">
        <f t="shared" si="160"/>
        <v>10.976058153671969</v>
      </c>
      <c r="AA359">
        <f t="shared" si="161"/>
        <v>0.8459746325639097</v>
      </c>
      <c r="AB359">
        <f t="shared" si="162"/>
        <v>-0.35041416623156768</v>
      </c>
      <c r="AC359">
        <f t="shared" si="163"/>
        <v>-0.40191645047521163</v>
      </c>
      <c r="AD359">
        <f t="shared" si="170"/>
        <v>0.38268343236509023</v>
      </c>
      <c r="AE359">
        <f t="shared" si="171"/>
        <v>0.92387953251128652</v>
      </c>
      <c r="AF359">
        <v>0</v>
      </c>
      <c r="AG359">
        <f t="shared" si="164"/>
        <v>0.37132238237363419</v>
      </c>
      <c r="AH359">
        <f t="shared" si="165"/>
        <v>-0.15380676679184779</v>
      </c>
      <c r="AI359">
        <f t="shared" si="166"/>
        <v>0.91567634393239983</v>
      </c>
      <c r="AJ359">
        <f t="shared" si="147"/>
        <v>32.223489461622208</v>
      </c>
      <c r="AK359">
        <f t="shared" si="148"/>
        <v>68.202804835157053</v>
      </c>
      <c r="AL359">
        <f t="shared" si="149"/>
        <v>67.499999999999972</v>
      </c>
      <c r="AM359">
        <f t="shared" si="150"/>
        <v>113.69803984078703</v>
      </c>
      <c r="AN359">
        <f t="shared" si="151"/>
        <v>23.69803984078704</v>
      </c>
      <c r="AO359">
        <f t="shared" si="152"/>
        <v>90</v>
      </c>
      <c r="AP359">
        <f t="shared" si="153"/>
        <v>110.5126494577387</v>
      </c>
      <c r="AQ359">
        <f t="shared" si="154"/>
        <v>98.847599203254845</v>
      </c>
      <c r="AR359">
        <f t="shared" si="155"/>
        <v>22.500000000000036</v>
      </c>
    </row>
    <row r="360" spans="16:44" x14ac:dyDescent="0.3">
      <c r="P360">
        <v>357</v>
      </c>
      <c r="Q360">
        <f t="shared" si="156"/>
        <v>38.5</v>
      </c>
      <c r="R360">
        <f t="shared" si="167"/>
        <v>5340</v>
      </c>
      <c r="S360" s="11">
        <f t="shared" si="169"/>
        <v>14.833333333333334</v>
      </c>
      <c r="T360">
        <f t="shared" si="146"/>
        <v>47.027777777777771</v>
      </c>
      <c r="U360">
        <f t="shared" si="157"/>
        <v>19.249999999999918</v>
      </c>
      <c r="V360" s="14">
        <f t="shared" si="168"/>
        <v>33.341978045700934</v>
      </c>
      <c r="W360">
        <f t="shared" si="158"/>
        <v>7.9736110756819407</v>
      </c>
      <c r="X360">
        <f t="shared" si="158"/>
        <v>-6.1183669700186343</v>
      </c>
      <c r="Y360">
        <f t="shared" si="159"/>
        <v>-4.4496527777777715</v>
      </c>
      <c r="Z360">
        <f t="shared" si="160"/>
        <v>10.991464770850069</v>
      </c>
      <c r="AA360">
        <f t="shared" si="161"/>
        <v>0.725436622135056</v>
      </c>
      <c r="AB360">
        <f t="shared" si="162"/>
        <v>-0.55664709823251757</v>
      </c>
      <c r="AC360">
        <f t="shared" si="163"/>
        <v>-0.40482800705311633</v>
      </c>
      <c r="AD360">
        <f t="shared" si="170"/>
        <v>0.60876142900871644</v>
      </c>
      <c r="AE360">
        <f t="shared" si="171"/>
        <v>0.79335334029123838</v>
      </c>
      <c r="AF360">
        <v>0</v>
      </c>
      <c r="AG360">
        <f t="shared" si="164"/>
        <v>0.32117165163903488</v>
      </c>
      <c r="AH360">
        <f t="shared" si="165"/>
        <v>-0.24644367607640583</v>
      </c>
      <c r="AI360">
        <f t="shared" si="166"/>
        <v>0.9143928503140224</v>
      </c>
      <c r="AJ360">
        <f t="shared" si="147"/>
        <v>43.494818227839232</v>
      </c>
      <c r="AK360">
        <f t="shared" si="148"/>
        <v>71.266203789345326</v>
      </c>
      <c r="AL360">
        <f t="shared" si="149"/>
        <v>52.500000000000298</v>
      </c>
      <c r="AM360">
        <f t="shared" si="150"/>
        <v>113.88034962831226</v>
      </c>
      <c r="AN360">
        <f t="shared" si="151"/>
        <v>23.880349628312239</v>
      </c>
      <c r="AO360">
        <f t="shared" si="152"/>
        <v>90</v>
      </c>
      <c r="AP360">
        <f t="shared" si="153"/>
        <v>123.82423791350286</v>
      </c>
      <c r="AQ360">
        <f t="shared" si="154"/>
        <v>104.26716655563087</v>
      </c>
      <c r="AR360">
        <f t="shared" si="155"/>
        <v>37.499999999999694</v>
      </c>
    </row>
    <row r="361" spans="16:44" x14ac:dyDescent="0.3">
      <c r="P361">
        <v>358</v>
      </c>
      <c r="Q361">
        <f t="shared" si="156"/>
        <v>38.5</v>
      </c>
      <c r="R361">
        <f t="shared" si="167"/>
        <v>5355</v>
      </c>
      <c r="S361" s="11">
        <f t="shared" si="169"/>
        <v>14.875</v>
      </c>
      <c r="T361">
        <f t="shared" si="146"/>
        <v>42.578125</v>
      </c>
      <c r="U361">
        <f t="shared" si="157"/>
        <v>27.223611075681859</v>
      </c>
      <c r="V361" s="14">
        <f t="shared" si="168"/>
        <v>27.2236110756823</v>
      </c>
      <c r="W361">
        <f t="shared" si="158"/>
        <v>6.1183669700187693</v>
      </c>
      <c r="X361">
        <f t="shared" si="158"/>
        <v>-7.9736110756818412</v>
      </c>
      <c r="Y361">
        <f t="shared" si="159"/>
        <v>-4.4878472222222285</v>
      </c>
      <c r="Z361">
        <f t="shared" si="160"/>
        <v>11.006982359214563</v>
      </c>
      <c r="AA361">
        <f t="shared" si="161"/>
        <v>0.55586233995339707</v>
      </c>
      <c r="AB361">
        <f t="shared" si="162"/>
        <v>-0.72441390523413385</v>
      </c>
      <c r="AC361">
        <f t="shared" si="163"/>
        <v>-0.40772730215790703</v>
      </c>
      <c r="AD361">
        <f t="shared" si="170"/>
        <v>0.79335334029122828</v>
      </c>
      <c r="AE361">
        <f t="shared" si="171"/>
        <v>0.60876142900872976</v>
      </c>
      <c r="AF361">
        <v>0</v>
      </c>
      <c r="AG361">
        <f t="shared" si="164"/>
        <v>0.24820865510752163</v>
      </c>
      <c r="AH361">
        <f t="shared" si="165"/>
        <v>-0.32347181709490647</v>
      </c>
      <c r="AI361">
        <f t="shared" si="166"/>
        <v>0.91310374387307969</v>
      </c>
      <c r="AJ361">
        <f t="shared" si="147"/>
        <v>56.229868825754139</v>
      </c>
      <c r="AK361">
        <f t="shared" si="148"/>
        <v>75.628465091733617</v>
      </c>
      <c r="AL361">
        <f t="shared" si="149"/>
        <v>37.500000000000654</v>
      </c>
      <c r="AM361">
        <f t="shared" si="150"/>
        <v>114.06214721330066</v>
      </c>
      <c r="AN361">
        <f t="shared" si="151"/>
        <v>24.062147213300662</v>
      </c>
      <c r="AO361">
        <f t="shared" si="152"/>
        <v>90</v>
      </c>
      <c r="AP361">
        <f t="shared" si="153"/>
        <v>136.42011347418969</v>
      </c>
      <c r="AQ361">
        <f t="shared" si="154"/>
        <v>108.87301617125573</v>
      </c>
      <c r="AR361">
        <f t="shared" si="155"/>
        <v>52.499999999999339</v>
      </c>
    </row>
    <row r="362" spans="16:44" x14ac:dyDescent="0.3">
      <c r="P362">
        <v>359</v>
      </c>
      <c r="Q362">
        <f t="shared" si="156"/>
        <v>38.5</v>
      </c>
      <c r="R362">
        <f t="shared" si="167"/>
        <v>5370</v>
      </c>
      <c r="S362" s="11">
        <f t="shared" si="169"/>
        <v>14.916666666666666</v>
      </c>
      <c r="T362">
        <f t="shared" si="146"/>
        <v>38.090277777777771</v>
      </c>
      <c r="U362">
        <f t="shared" si="157"/>
        <v>33.341978045700628</v>
      </c>
      <c r="V362" s="14">
        <f t="shared" si="168"/>
        <v>19.250000000000458</v>
      </c>
      <c r="W362">
        <f t="shared" si="158"/>
        <v>3.8461662664283125</v>
      </c>
      <c r="X362">
        <f t="shared" si="158"/>
        <v>-9.2854667635526891</v>
      </c>
      <c r="Y362">
        <f t="shared" si="159"/>
        <v>-4.5260416666666288</v>
      </c>
      <c r="Z362">
        <f t="shared" si="160"/>
        <v>11.022610450090994</v>
      </c>
      <c r="AA362">
        <f t="shared" si="161"/>
        <v>0.34893424600672174</v>
      </c>
      <c r="AB362">
        <f t="shared" si="162"/>
        <v>-0.8424017890858182</v>
      </c>
      <c r="AC362">
        <f t="shared" si="163"/>
        <v>-0.41061431746680888</v>
      </c>
      <c r="AD362">
        <f t="shared" si="170"/>
        <v>0.92387953251128041</v>
      </c>
      <c r="AE362">
        <f t="shared" si="171"/>
        <v>0.3826834323651051</v>
      </c>
      <c r="AF362">
        <v>0</v>
      </c>
      <c r="AG362">
        <f t="shared" si="164"/>
        <v>0.15713529638645335</v>
      </c>
      <c r="AH362">
        <f t="shared" si="165"/>
        <v>-0.37935816366367386</v>
      </c>
      <c r="AI362">
        <f t="shared" si="166"/>
        <v>0.91180912601885411</v>
      </c>
      <c r="AJ362">
        <f t="shared" si="147"/>
        <v>69.577857306378888</v>
      </c>
      <c r="AK362">
        <f t="shared" si="148"/>
        <v>80.959342500419766</v>
      </c>
      <c r="AL362">
        <f t="shared" si="149"/>
        <v>22.500000000000956</v>
      </c>
      <c r="AM362">
        <f t="shared" si="150"/>
        <v>114.24343110616336</v>
      </c>
      <c r="AN362">
        <f t="shared" si="151"/>
        <v>24.243431106163364</v>
      </c>
      <c r="AO362">
        <f t="shared" si="152"/>
        <v>90</v>
      </c>
      <c r="AP362">
        <f t="shared" si="153"/>
        <v>147.39461847695983</v>
      </c>
      <c r="AQ362">
        <f t="shared" si="154"/>
        <v>112.29393150823503</v>
      </c>
      <c r="AR362">
        <f t="shared" si="155"/>
        <v>67.499999999999048</v>
      </c>
    </row>
    <row r="363" spans="16:44" x14ac:dyDescent="0.3">
      <c r="P363">
        <v>360</v>
      </c>
      <c r="Q363">
        <f t="shared" si="156"/>
        <v>38.5</v>
      </c>
      <c r="R363">
        <f t="shared" si="167"/>
        <v>5385</v>
      </c>
      <c r="S363" s="11">
        <f t="shared" si="169"/>
        <v>14.958333333333334</v>
      </c>
      <c r="T363">
        <f t="shared" si="146"/>
        <v>33.564236111111143</v>
      </c>
      <c r="U363">
        <f t="shared" si="157"/>
        <v>37.188144312128941</v>
      </c>
      <c r="V363" s="14">
        <f t="shared" si="168"/>
        <v>9.9645332364477692</v>
      </c>
      <c r="W363">
        <f t="shared" si="158"/>
        <v>1.3118556878710592</v>
      </c>
      <c r="X363">
        <f t="shared" si="158"/>
        <v>-9.9645332364479007</v>
      </c>
      <c r="Y363">
        <f t="shared" si="159"/>
        <v>-4.5642361111111427</v>
      </c>
      <c r="Z363">
        <f t="shared" si="160"/>
        <v>11.03834857413216</v>
      </c>
      <c r="AA363">
        <f t="shared" si="161"/>
        <v>0.11884528551175944</v>
      </c>
      <c r="AB363">
        <f t="shared" si="162"/>
        <v>-0.90271956620388905</v>
      </c>
      <c r="AC363">
        <f t="shared" si="163"/>
        <v>-0.41348903601460918</v>
      </c>
      <c r="AD363">
        <f t="shared" si="170"/>
        <v>0.99144486137380938</v>
      </c>
      <c r="AE363">
        <f t="shared" si="171"/>
        <v>0.13052619222005904</v>
      </c>
      <c r="AF363">
        <v>0</v>
      </c>
      <c r="AG363">
        <f t="shared" si="164"/>
        <v>5.3971149395729792E-2</v>
      </c>
      <c r="AH363">
        <f t="shared" si="165"/>
        <v>-0.40995157999109427</v>
      </c>
      <c r="AI363">
        <f t="shared" si="166"/>
        <v>0.91050909775559585</v>
      </c>
      <c r="AJ363">
        <f t="shared" si="147"/>
        <v>83.174534579523225</v>
      </c>
      <c r="AK363">
        <f t="shared" si="148"/>
        <v>86.90617769125987</v>
      </c>
      <c r="AL363">
        <f t="shared" si="149"/>
        <v>7.5000000000004494</v>
      </c>
      <c r="AM363">
        <f t="shared" si="150"/>
        <v>114.4241998668557</v>
      </c>
      <c r="AN363">
        <f t="shared" si="151"/>
        <v>24.424199866855695</v>
      </c>
      <c r="AO363">
        <f t="shared" si="152"/>
        <v>90</v>
      </c>
      <c r="AP363">
        <f t="shared" si="153"/>
        <v>154.5178771254908</v>
      </c>
      <c r="AQ363">
        <f t="shared" si="154"/>
        <v>114.20179316886306</v>
      </c>
      <c r="AR363">
        <f t="shared" si="155"/>
        <v>82.499999999999574</v>
      </c>
    </row>
    <row r="364" spans="16:44" x14ac:dyDescent="0.3">
      <c r="P364">
        <v>361</v>
      </c>
      <c r="Q364">
        <f t="shared" si="156"/>
        <v>38.5</v>
      </c>
      <c r="R364">
        <f t="shared" si="167"/>
        <v>5400</v>
      </c>
      <c r="S364" s="11">
        <f t="shared" si="169"/>
        <v>15</v>
      </c>
      <c r="T364">
        <f t="shared" si="146"/>
        <v>29</v>
      </c>
      <c r="U364">
        <f t="shared" si="157"/>
        <v>38.5</v>
      </c>
      <c r="V364" s="14">
        <f t="shared" si="168"/>
        <v>-1.3205430672569296E-13</v>
      </c>
      <c r="W364">
        <f t="shared" si="158"/>
        <v>-1.3118556878708461</v>
      </c>
      <c r="X364">
        <f t="shared" si="158"/>
        <v>-9.9645332364468366</v>
      </c>
      <c r="Y364">
        <f t="shared" si="159"/>
        <v>-4.6024305555555429</v>
      </c>
      <c r="Z364">
        <f t="shared" si="160"/>
        <v>11.054196261364462</v>
      </c>
      <c r="AA364">
        <f t="shared" si="161"/>
        <v>-0.11867490470165749</v>
      </c>
      <c r="AB364">
        <f t="shared" si="162"/>
        <v>-0.9014253954648781</v>
      </c>
      <c r="AC364">
        <f t="shared" si="163"/>
        <v>-0.41635144217960968</v>
      </c>
      <c r="AD364">
        <f t="shared" si="170"/>
        <v>0.99144486137381038</v>
      </c>
      <c r="AE364">
        <f t="shared" si="171"/>
        <v>-0.13052619222005191</v>
      </c>
      <c r="AF364">
        <v>0</v>
      </c>
      <c r="AG364">
        <f t="shared" si="164"/>
        <v>-5.4344768373031559E-2</v>
      </c>
      <c r="AH364">
        <f t="shared" si="165"/>
        <v>-0.41278949787454916</v>
      </c>
      <c r="AI364">
        <f t="shared" si="166"/>
        <v>0.90920375966829314</v>
      </c>
      <c r="AJ364">
        <f t="shared" si="147"/>
        <v>96.815633740115047</v>
      </c>
      <c r="AK364">
        <f t="shared" si="148"/>
        <v>93.115260562604647</v>
      </c>
      <c r="AL364">
        <f t="shared" si="149"/>
        <v>7.5000000000000036</v>
      </c>
      <c r="AM364">
        <f t="shared" si="150"/>
        <v>114.60445210453332</v>
      </c>
      <c r="AN364">
        <f t="shared" si="151"/>
        <v>24.604452104533312</v>
      </c>
      <c r="AO364">
        <f t="shared" si="152"/>
        <v>90</v>
      </c>
      <c r="AP364">
        <f t="shared" si="153"/>
        <v>154.34606627146732</v>
      </c>
      <c r="AQ364">
        <f t="shared" si="154"/>
        <v>114.38018756938462</v>
      </c>
      <c r="AR364">
        <f t="shared" si="155"/>
        <v>97.500000000000014</v>
      </c>
    </row>
    <row r="365" spans="16:44" x14ac:dyDescent="0.3">
      <c r="P365">
        <v>362</v>
      </c>
      <c r="Q365">
        <f t="shared" si="156"/>
        <v>38.5</v>
      </c>
      <c r="R365">
        <f t="shared" si="167"/>
        <v>5415</v>
      </c>
      <c r="S365" s="11">
        <f t="shared" si="169"/>
        <v>15.041666666666666</v>
      </c>
      <c r="T365">
        <f t="shared" si="146"/>
        <v>24.397569444444457</v>
      </c>
      <c r="U365">
        <f t="shared" si="157"/>
        <v>37.188144312129154</v>
      </c>
      <c r="V365" s="14">
        <f t="shared" si="168"/>
        <v>-9.9645332364469681</v>
      </c>
      <c r="W365">
        <f t="shared" si="158"/>
        <v>-3.8461662664283907</v>
      </c>
      <c r="X365">
        <f t="shared" si="158"/>
        <v>-9.2854667635532451</v>
      </c>
      <c r="Y365">
        <f t="shared" si="159"/>
        <v>-4.640625</v>
      </c>
      <c r="Z365">
        <f t="shared" si="160"/>
        <v>11.070153041249641</v>
      </c>
      <c r="AA365">
        <f t="shared" si="161"/>
        <v>-0.34743569055430334</v>
      </c>
      <c r="AB365">
        <f t="shared" si="162"/>
        <v>-0.83878395618865498</v>
      </c>
      <c r="AC365">
        <f t="shared" si="163"/>
        <v>-0.41920152166894964</v>
      </c>
      <c r="AD365">
        <f t="shared" si="170"/>
        <v>0.92387953251128574</v>
      </c>
      <c r="AE365">
        <f t="shared" si="171"/>
        <v>-0.38268343236509211</v>
      </c>
      <c r="AF365">
        <v>0</v>
      </c>
      <c r="AG365">
        <f t="shared" si="164"/>
        <v>-0.16042147716494318</v>
      </c>
      <c r="AH365">
        <f t="shared" si="165"/>
        <v>-0.38729170586752881</v>
      </c>
      <c r="AI365">
        <f t="shared" si="166"/>
        <v>0.90789321190899808</v>
      </c>
      <c r="AJ365">
        <f t="shared" si="147"/>
        <v>110.33055047271175</v>
      </c>
      <c r="AK365">
        <f t="shared" si="148"/>
        <v>99.231361101194381</v>
      </c>
      <c r="AL365">
        <f t="shared" si="149"/>
        <v>22.500000000000153</v>
      </c>
      <c r="AM365">
        <f t="shared" si="150"/>
        <v>114.7841864771722</v>
      </c>
      <c r="AN365">
        <f t="shared" si="151"/>
        <v>24.784186477172231</v>
      </c>
      <c r="AO365">
        <f t="shared" si="152"/>
        <v>90</v>
      </c>
      <c r="AP365">
        <f t="shared" si="153"/>
        <v>147.01193030449664</v>
      </c>
      <c r="AQ365">
        <f t="shared" si="154"/>
        <v>112.78608604973267</v>
      </c>
      <c r="AR365">
        <f t="shared" si="155"/>
        <v>112.50000000000014</v>
      </c>
    </row>
    <row r="366" spans="16:44" x14ac:dyDescent="0.3">
      <c r="P366">
        <v>363</v>
      </c>
      <c r="Q366">
        <f t="shared" si="156"/>
        <v>38.5</v>
      </c>
      <c r="R366">
        <f t="shared" si="167"/>
        <v>5430</v>
      </c>
      <c r="S366" s="11">
        <f t="shared" si="169"/>
        <v>15.083333333333334</v>
      </c>
      <c r="T366">
        <f t="shared" si="146"/>
        <v>19.756944444444457</v>
      </c>
      <c r="U366">
        <f t="shared" si="157"/>
        <v>33.341978045700763</v>
      </c>
      <c r="V366" s="14">
        <f t="shared" si="168"/>
        <v>-19.250000000000213</v>
      </c>
      <c r="W366">
        <f t="shared" si="158"/>
        <v>-6.1183669700187018</v>
      </c>
      <c r="X366">
        <f t="shared" si="158"/>
        <v>-7.9736110756818839</v>
      </c>
      <c r="Y366">
        <f t="shared" si="159"/>
        <v>-4.6788194444444571</v>
      </c>
      <c r="Z366">
        <f t="shared" si="160"/>
        <v>11.086218442722666</v>
      </c>
      <c r="AA366">
        <f t="shared" si="161"/>
        <v>-0.5518894473917737</v>
      </c>
      <c r="AB366">
        <f t="shared" si="162"/>
        <v>-0.71923633084426608</v>
      </c>
      <c r="AC366">
        <f t="shared" si="163"/>
        <v>-0.42203926150451937</v>
      </c>
      <c r="AD366">
        <f t="shared" si="170"/>
        <v>0.79335334029123294</v>
      </c>
      <c r="AE366">
        <f t="shared" si="171"/>
        <v>-0.60876142900872343</v>
      </c>
      <c r="AF366">
        <v>0</v>
      </c>
      <c r="AG366">
        <f t="shared" si="164"/>
        <v>-0.25692122393127753</v>
      </c>
      <c r="AH366">
        <f t="shared" si="165"/>
        <v>-0.33482625784865561</v>
      </c>
      <c r="AI366">
        <f t="shared" si="166"/>
        <v>0.90657755418315955</v>
      </c>
      <c r="AJ366">
        <f t="shared" si="147"/>
        <v>123.4967337604934</v>
      </c>
      <c r="AK366">
        <f t="shared" si="148"/>
        <v>104.88745657008492</v>
      </c>
      <c r="AL366">
        <f t="shared" si="149"/>
        <v>37.500000000000206</v>
      </c>
      <c r="AM366">
        <f t="shared" si="150"/>
        <v>114.96340169122897</v>
      </c>
      <c r="AN366">
        <f t="shared" si="151"/>
        <v>24.963401691228981</v>
      </c>
      <c r="AO366">
        <f t="shared" si="152"/>
        <v>90</v>
      </c>
      <c r="AP366">
        <f t="shared" si="153"/>
        <v>135.99146644094657</v>
      </c>
      <c r="AQ366">
        <f t="shared" si="154"/>
        <v>109.56197312354433</v>
      </c>
      <c r="AR366">
        <f t="shared" si="155"/>
        <v>127.50000000000021</v>
      </c>
    </row>
    <row r="367" spans="16:44" x14ac:dyDescent="0.3">
      <c r="P367">
        <v>364</v>
      </c>
      <c r="Q367">
        <f t="shared" si="156"/>
        <v>38.5</v>
      </c>
      <c r="R367">
        <f t="shared" si="167"/>
        <v>5445</v>
      </c>
      <c r="S367" s="11">
        <f t="shared" si="169"/>
        <v>15.125</v>
      </c>
      <c r="T367">
        <f t="shared" si="146"/>
        <v>15.078125</v>
      </c>
      <c r="U367">
        <f t="shared" si="157"/>
        <v>27.223611075682062</v>
      </c>
      <c r="V367" s="14">
        <f t="shared" si="168"/>
        <v>-27.223611075682097</v>
      </c>
      <c r="W367">
        <f t="shared" si="158"/>
        <v>-7.9736110756818981</v>
      </c>
      <c r="X367">
        <f t="shared" si="158"/>
        <v>-6.1183669700186947</v>
      </c>
      <c r="Y367">
        <f t="shared" si="159"/>
        <v>-4.7170138888888573</v>
      </c>
      <c r="Z367">
        <f t="shared" si="160"/>
        <v>11.102391994251651</v>
      </c>
      <c r="AA367">
        <f t="shared" si="161"/>
        <v>-0.71818857412081083</v>
      </c>
      <c r="AB367">
        <f t="shared" si="162"/>
        <v>-0.55108547538102837</v>
      </c>
      <c r="AC367">
        <f t="shared" si="163"/>
        <v>-0.42486465000795576</v>
      </c>
      <c r="AD367">
        <f t="shared" si="170"/>
        <v>0.60876142900872221</v>
      </c>
      <c r="AE367">
        <f t="shared" si="171"/>
        <v>-0.79335334029123394</v>
      </c>
      <c r="AF367">
        <v>0</v>
      </c>
      <c r="AG367">
        <f t="shared" si="164"/>
        <v>-0.33706778925547776</v>
      </c>
      <c r="AH367">
        <f t="shared" si="165"/>
        <v>-0.25864121147413377</v>
      </c>
      <c r="AI367">
        <f t="shared" si="166"/>
        <v>0.90525688573664964</v>
      </c>
      <c r="AJ367">
        <f t="shared" si="147"/>
        <v>135.90512756374716</v>
      </c>
      <c r="AK367">
        <f t="shared" si="148"/>
        <v>109.69832829698338</v>
      </c>
      <c r="AL367">
        <f t="shared" si="149"/>
        <v>52.499999999999886</v>
      </c>
      <c r="AM367">
        <f t="shared" si="150"/>
        <v>115.14209650124637</v>
      </c>
      <c r="AN367">
        <f t="shared" si="151"/>
        <v>25.142096501246339</v>
      </c>
      <c r="AO367">
        <f t="shared" si="152"/>
        <v>90</v>
      </c>
      <c r="AP367">
        <f t="shared" si="153"/>
        <v>123.44151302694657</v>
      </c>
      <c r="AQ367">
        <f t="shared" si="154"/>
        <v>104.98945171064533</v>
      </c>
      <c r="AR367">
        <f t="shared" si="155"/>
        <v>142.49999999999989</v>
      </c>
    </row>
    <row r="368" spans="16:44" x14ac:dyDescent="0.3">
      <c r="P368">
        <v>365</v>
      </c>
      <c r="Q368">
        <f t="shared" si="156"/>
        <v>38.5</v>
      </c>
      <c r="R368">
        <f t="shared" si="167"/>
        <v>5460</v>
      </c>
      <c r="S368" s="11">
        <f t="shared" si="169"/>
        <v>15.166666666666666</v>
      </c>
      <c r="T368">
        <f t="shared" si="146"/>
        <v>10.361111111111143</v>
      </c>
      <c r="U368">
        <f t="shared" si="157"/>
        <v>19.250000000000163</v>
      </c>
      <c r="V368" s="14">
        <f t="shared" si="168"/>
        <v>-33.341978045700792</v>
      </c>
      <c r="W368">
        <f t="shared" si="158"/>
        <v>-9.285466763552721</v>
      </c>
      <c r="X368">
        <f t="shared" si="158"/>
        <v>-3.8461662664282343</v>
      </c>
      <c r="Y368">
        <f t="shared" si="159"/>
        <v>-4.7552083333333712</v>
      </c>
      <c r="Z368">
        <f t="shared" si="160"/>
        <v>11.118673223881341</v>
      </c>
      <c r="AA368">
        <f t="shared" si="161"/>
        <v>-0.83512363180247517</v>
      </c>
      <c r="AB368">
        <f t="shared" si="162"/>
        <v>-0.34591953455086816</v>
      </c>
      <c r="AC368">
        <f t="shared" si="163"/>
        <v>-0.42767767678609842</v>
      </c>
      <c r="AD368">
        <f t="shared" si="170"/>
        <v>0.38268343236509722</v>
      </c>
      <c r="AE368">
        <f t="shared" si="171"/>
        <v>-0.92387953251128363</v>
      </c>
      <c r="AF368">
        <v>0</v>
      </c>
      <c r="AG368">
        <f t="shared" si="164"/>
        <v>-0.39512265209465247</v>
      </c>
      <c r="AH368">
        <f t="shared" si="165"/>
        <v>-0.16366516129843481</v>
      </c>
      <c r="AI368">
        <f t="shared" si="166"/>
        <v>0.90393130534285915</v>
      </c>
      <c r="AJ368">
        <f t="shared" si="147"/>
        <v>146.62871377618364</v>
      </c>
      <c r="AK368">
        <f t="shared" si="148"/>
        <v>113.27362377693225</v>
      </c>
      <c r="AL368">
        <f t="shared" si="149"/>
        <v>67.499999999999545</v>
      </c>
      <c r="AM368">
        <f t="shared" si="150"/>
        <v>115.32026970949059</v>
      </c>
      <c r="AN368">
        <f t="shared" si="151"/>
        <v>25.320269709490603</v>
      </c>
      <c r="AO368">
        <f t="shared" si="152"/>
        <v>90</v>
      </c>
      <c r="AP368">
        <f t="shared" si="153"/>
        <v>110.2379376761312</v>
      </c>
      <c r="AQ368">
        <f t="shared" si="154"/>
        <v>99.419699752978588</v>
      </c>
      <c r="AR368">
        <f t="shared" si="155"/>
        <v>157.49999999999952</v>
      </c>
    </row>
    <row r="369" spans="16:44" x14ac:dyDescent="0.3">
      <c r="P369">
        <v>366</v>
      </c>
      <c r="Q369">
        <f t="shared" si="156"/>
        <v>38.5</v>
      </c>
      <c r="R369">
        <f t="shared" si="167"/>
        <v>5475</v>
      </c>
      <c r="S369" s="11">
        <f t="shared" si="169"/>
        <v>15.208333333333334</v>
      </c>
      <c r="T369">
        <f t="shared" si="146"/>
        <v>5.6059027777777715</v>
      </c>
      <c r="U369">
        <f t="shared" si="157"/>
        <v>9.9645332364474424</v>
      </c>
      <c r="V369" s="14">
        <f t="shared" si="168"/>
        <v>-37.188144312129026</v>
      </c>
      <c r="W369">
        <f t="shared" si="158"/>
        <v>-9.9645332364468207</v>
      </c>
      <c r="X369">
        <f t="shared" si="158"/>
        <v>-1.311855687870974</v>
      </c>
      <c r="Y369">
        <f t="shared" si="159"/>
        <v>-4.7934027777777715</v>
      </c>
      <c r="Z369">
        <f t="shared" si="160"/>
        <v>11.135061659284174</v>
      </c>
      <c r="AA369">
        <f t="shared" si="161"/>
        <v>-0.89487903537010127</v>
      </c>
      <c r="AB369">
        <f t="shared" si="162"/>
        <v>-0.11781306004508534</v>
      </c>
      <c r="AC369">
        <f t="shared" si="163"/>
        <v>-0.43047833271593389</v>
      </c>
      <c r="AD369">
        <f t="shared" si="170"/>
        <v>0.13052619222006462</v>
      </c>
      <c r="AE369">
        <f t="shared" si="171"/>
        <v>-0.99144486137380872</v>
      </c>
      <c r="AF369">
        <v>0</v>
      </c>
      <c r="AG369">
        <f t="shared" si="164"/>
        <v>-0.42679553090397737</v>
      </c>
      <c r="AH369">
        <f t="shared" si="165"/>
        <v>-5.6188697602652916E-2</v>
      </c>
      <c r="AI369">
        <f t="shared" si="166"/>
        <v>0.9026009112903165</v>
      </c>
      <c r="AJ369">
        <f t="shared" si="147"/>
        <v>153.49289650145803</v>
      </c>
      <c r="AK369">
        <f t="shared" si="148"/>
        <v>115.26436769520139</v>
      </c>
      <c r="AL369">
        <f t="shared" si="149"/>
        <v>82.499999999999247</v>
      </c>
      <c r="AM369">
        <f t="shared" si="150"/>
        <v>115.49792016555831</v>
      </c>
      <c r="AN369">
        <f t="shared" si="151"/>
        <v>25.497920165558313</v>
      </c>
      <c r="AO369">
        <f t="shared" si="152"/>
        <v>90</v>
      </c>
      <c r="AP369">
        <f t="shared" si="153"/>
        <v>96.765904807344427</v>
      </c>
      <c r="AQ369">
        <f t="shared" si="154"/>
        <v>93.221071659247173</v>
      </c>
      <c r="AR369">
        <f t="shared" si="155"/>
        <v>172.49999999999926</v>
      </c>
    </row>
    <row r="370" spans="16:44" x14ac:dyDescent="0.3">
      <c r="P370">
        <v>367</v>
      </c>
      <c r="Q370">
        <f t="shared" si="156"/>
        <v>38.5</v>
      </c>
      <c r="R370">
        <f t="shared" si="167"/>
        <v>5490</v>
      </c>
      <c r="S370" s="11">
        <f t="shared" si="169"/>
        <v>15.25</v>
      </c>
      <c r="T370">
        <f t="shared" si="146"/>
        <v>0.8125</v>
      </c>
      <c r="U370">
        <f t="shared" si="157"/>
        <v>6.225912255360122E-13</v>
      </c>
      <c r="V370" s="14">
        <f t="shared" si="168"/>
        <v>-38.5</v>
      </c>
      <c r="W370">
        <f t="shared" si="158"/>
        <v>-9.9645332364479184</v>
      </c>
      <c r="X370">
        <f t="shared" si="158"/>
        <v>1.3118556878709384</v>
      </c>
      <c r="Y370">
        <f t="shared" si="159"/>
        <v>-4.8315972222222285</v>
      </c>
      <c r="Z370">
        <f t="shared" si="160"/>
        <v>11.151556827809294</v>
      </c>
      <c r="AA370">
        <f t="shared" si="161"/>
        <v>-0.89355534750078791</v>
      </c>
      <c r="AB370">
        <f t="shared" si="162"/>
        <v>0.11763879323104794</v>
      </c>
      <c r="AC370">
        <f t="shared" si="163"/>
        <v>-0.43326660992960103</v>
      </c>
      <c r="AD370">
        <f t="shared" si="170"/>
        <v>-0.13052619222004699</v>
      </c>
      <c r="AE370">
        <f t="shared" si="171"/>
        <v>-0.99144486137381105</v>
      </c>
      <c r="AF370">
        <v>0</v>
      </c>
      <c r="AG370">
        <f t="shared" si="164"/>
        <v>-0.42955995401955438</v>
      </c>
      <c r="AH370">
        <f t="shared" si="165"/>
        <v>5.6552640810199228E-2</v>
      </c>
      <c r="AI370">
        <f t="shared" si="166"/>
        <v>0.90126580137055634</v>
      </c>
      <c r="AJ370">
        <f t="shared" si="147"/>
        <v>153.32346746530439</v>
      </c>
      <c r="AK370">
        <f t="shared" si="148"/>
        <v>115.4396369634362</v>
      </c>
      <c r="AL370">
        <f t="shared" si="149"/>
        <v>97.499999999999744</v>
      </c>
      <c r="AM370">
        <f t="shared" si="150"/>
        <v>115.67504676598989</v>
      </c>
      <c r="AN370">
        <f t="shared" si="151"/>
        <v>25.675046765989862</v>
      </c>
      <c r="AO370">
        <f t="shared" si="152"/>
        <v>90</v>
      </c>
      <c r="AP370">
        <f t="shared" si="153"/>
        <v>83.244149864554942</v>
      </c>
      <c r="AQ370">
        <f t="shared" si="154"/>
        <v>86.758042720838375</v>
      </c>
      <c r="AR370">
        <f t="shared" si="155"/>
        <v>172.50000000000023</v>
      </c>
    </row>
    <row r="371" spans="16:44" x14ac:dyDescent="0.3">
      <c r="P371">
        <v>368</v>
      </c>
      <c r="Q371">
        <f t="shared" si="156"/>
        <v>38.5</v>
      </c>
      <c r="R371">
        <f t="shared" si="167"/>
        <v>5505</v>
      </c>
      <c r="S371" s="11">
        <f t="shared" si="169"/>
        <v>15.291666666666666</v>
      </c>
      <c r="T371">
        <f t="shared" si="146"/>
        <v>-4.0190972222222285</v>
      </c>
      <c r="U371">
        <f t="shared" si="157"/>
        <v>-9.9645332364472967</v>
      </c>
      <c r="V371" s="14">
        <f t="shared" si="168"/>
        <v>-37.188144312129062</v>
      </c>
      <c r="W371">
        <f t="shared" si="158"/>
        <v>-9.2854667635527388</v>
      </c>
      <c r="X371">
        <f t="shared" si="158"/>
        <v>3.8461662664281917</v>
      </c>
      <c r="Y371">
        <f t="shared" si="159"/>
        <v>-4.8697916666666288</v>
      </c>
      <c r="Z371">
        <f t="shared" si="160"/>
        <v>11.168158256525043</v>
      </c>
      <c r="AA371">
        <f t="shared" si="161"/>
        <v>-0.8314232794944203</v>
      </c>
      <c r="AB371">
        <f t="shared" si="162"/>
        <v>0.34438679843930875</v>
      </c>
      <c r="AC371">
        <f t="shared" si="163"/>
        <v>-0.4360425017993842</v>
      </c>
      <c r="AD371">
        <f t="shared" si="170"/>
        <v>-0.38268343236509306</v>
      </c>
      <c r="AE371">
        <f t="shared" si="171"/>
        <v>-0.92387953251128541</v>
      </c>
      <c r="AF371">
        <v>0</v>
      </c>
      <c r="AG371">
        <f t="shared" si="164"/>
        <v>-0.4028507427174664</v>
      </c>
      <c r="AH371">
        <f t="shared" si="165"/>
        <v>0.16686624124565061</v>
      </c>
      <c r="AI371">
        <f t="shared" si="166"/>
        <v>0.89992607286628501</v>
      </c>
      <c r="AJ371">
        <f t="shared" si="147"/>
        <v>146.24522201054586</v>
      </c>
      <c r="AK371">
        <f t="shared" si="148"/>
        <v>113.75651356277471</v>
      </c>
      <c r="AL371">
        <f t="shared" si="149"/>
        <v>112.5000000000002</v>
      </c>
      <c r="AM371">
        <f t="shared" si="150"/>
        <v>115.85164845388331</v>
      </c>
      <c r="AN371">
        <f t="shared" si="151"/>
        <v>25.851648453883293</v>
      </c>
      <c r="AO371">
        <f t="shared" si="152"/>
        <v>90</v>
      </c>
      <c r="AP371">
        <f t="shared" si="153"/>
        <v>69.855631833777608</v>
      </c>
      <c r="AQ371">
        <f t="shared" si="154"/>
        <v>80.394334590019213</v>
      </c>
      <c r="AR371">
        <f t="shared" si="155"/>
        <v>157.4999999999998</v>
      </c>
    </row>
    <row r="372" spans="16:44" x14ac:dyDescent="0.3">
      <c r="P372">
        <v>369</v>
      </c>
      <c r="Q372">
        <f t="shared" si="156"/>
        <v>38.5</v>
      </c>
      <c r="R372">
        <f t="shared" si="167"/>
        <v>5520</v>
      </c>
      <c r="S372" s="11">
        <f t="shared" si="169"/>
        <v>15.333333333333334</v>
      </c>
      <c r="T372">
        <f t="shared" si="146"/>
        <v>-8.8888888888888573</v>
      </c>
      <c r="U372">
        <f t="shared" si="157"/>
        <v>-19.250000000000036</v>
      </c>
      <c r="V372" s="14">
        <f t="shared" si="168"/>
        <v>-33.34197804570087</v>
      </c>
      <c r="W372">
        <f t="shared" si="158"/>
        <v>-7.9736110756819194</v>
      </c>
      <c r="X372">
        <f t="shared" si="158"/>
        <v>6.1183669700186627</v>
      </c>
      <c r="Y372">
        <f t="shared" si="159"/>
        <v>-4.9079861111111427</v>
      </c>
      <c r="Z372">
        <f t="shared" si="160"/>
        <v>11.184865472276035</v>
      </c>
      <c r="AA372">
        <f t="shared" si="161"/>
        <v>-0.71289289043718373</v>
      </c>
      <c r="AB372">
        <f t="shared" si="162"/>
        <v>0.54702195437077716</v>
      </c>
      <c r="AC372">
        <f t="shared" si="163"/>
        <v>-0.43880600292212585</v>
      </c>
      <c r="AD372">
        <f t="shared" si="170"/>
        <v>-0.60876142900871921</v>
      </c>
      <c r="AE372">
        <f t="shared" si="171"/>
        <v>-0.79335334029123628</v>
      </c>
      <c r="AF372">
        <v>0</v>
      </c>
      <c r="AG372">
        <f t="shared" si="164"/>
        <v>-0.34812820815811452</v>
      </c>
      <c r="AH372">
        <f t="shared" si="165"/>
        <v>0.26712816939647754</v>
      </c>
      <c r="AI372">
        <f t="shared" si="166"/>
        <v>0.89858182254011076</v>
      </c>
      <c r="AJ372">
        <f t="shared" si="147"/>
        <v>135.47077896865994</v>
      </c>
      <c r="AK372">
        <f t="shared" si="148"/>
        <v>110.37287062668811</v>
      </c>
      <c r="AL372">
        <f t="shared" si="149"/>
        <v>127.49999999999991</v>
      </c>
      <c r="AM372">
        <f t="shared" si="150"/>
        <v>116.02772421847304</v>
      </c>
      <c r="AN372">
        <f t="shared" si="151"/>
        <v>26.027724218473033</v>
      </c>
      <c r="AO372">
        <f t="shared" si="152"/>
        <v>90</v>
      </c>
      <c r="AP372">
        <f t="shared" si="153"/>
        <v>56.837054493148848</v>
      </c>
      <c r="AQ372">
        <f t="shared" si="154"/>
        <v>74.506552592439277</v>
      </c>
      <c r="AR372">
        <f t="shared" si="155"/>
        <v>142.50000000000009</v>
      </c>
    </row>
    <row r="373" spans="16:44" x14ac:dyDescent="0.3">
      <c r="P373">
        <v>370</v>
      </c>
      <c r="Q373">
        <f t="shared" si="156"/>
        <v>38.5</v>
      </c>
      <c r="R373">
        <f t="shared" si="167"/>
        <v>5535</v>
      </c>
      <c r="S373" s="11">
        <f t="shared" si="169"/>
        <v>15.375</v>
      </c>
      <c r="T373">
        <f t="shared" si="146"/>
        <v>-13.796875</v>
      </c>
      <c r="U373">
        <f t="shared" si="157"/>
        <v>-27.223611075681955</v>
      </c>
      <c r="V373" s="14">
        <f t="shared" si="168"/>
        <v>-27.223611075682207</v>
      </c>
      <c r="W373">
        <f t="shared" si="158"/>
        <v>-6.1183669700190073</v>
      </c>
      <c r="X373">
        <f t="shared" si="158"/>
        <v>7.9736110756823386</v>
      </c>
      <c r="Y373">
        <f t="shared" si="159"/>
        <v>-4.9461805555555429</v>
      </c>
      <c r="Z373">
        <f t="shared" si="160"/>
        <v>11.201678001720072</v>
      </c>
      <c r="AA373">
        <f t="shared" si="161"/>
        <v>-0.5462009324923911</v>
      </c>
      <c r="AB373">
        <f t="shared" si="162"/>
        <v>0.71182291389361052</v>
      </c>
      <c r="AC373">
        <f t="shared" si="163"/>
        <v>-0.44155710910419249</v>
      </c>
      <c r="AD373">
        <f t="shared" si="170"/>
        <v>-0.79335334029123505</v>
      </c>
      <c r="AE373">
        <f t="shared" si="171"/>
        <v>-0.60876142900872077</v>
      </c>
      <c r="AF373">
        <v>0</v>
      </c>
      <c r="AG373">
        <f t="shared" si="164"/>
        <v>-0.26880293672722783</v>
      </c>
      <c r="AH373">
        <f t="shared" si="165"/>
        <v>0.35031080743715243</v>
      </c>
      <c r="AI373">
        <f t="shared" si="166"/>
        <v>0.89723314662329989</v>
      </c>
      <c r="AJ373">
        <f t="shared" si="147"/>
        <v>123.10676941587366</v>
      </c>
      <c r="AK373">
        <f t="shared" si="148"/>
        <v>105.59304703040455</v>
      </c>
      <c r="AL373">
        <f t="shared" si="149"/>
        <v>142.5</v>
      </c>
      <c r="AM373">
        <f t="shared" si="150"/>
        <v>116.20327309474484</v>
      </c>
      <c r="AN373">
        <f t="shared" si="151"/>
        <v>26.203273094744873</v>
      </c>
      <c r="AO373">
        <f t="shared" si="152"/>
        <v>90</v>
      </c>
      <c r="AP373">
        <f t="shared" si="153"/>
        <v>44.616573174874574</v>
      </c>
      <c r="AQ373">
        <f t="shared" si="154"/>
        <v>69.493673340706209</v>
      </c>
      <c r="AR373">
        <f t="shared" si="155"/>
        <v>127.5</v>
      </c>
    </row>
    <row r="374" spans="16:44" x14ac:dyDescent="0.3">
      <c r="P374">
        <v>371</v>
      </c>
      <c r="Q374">
        <f t="shared" si="156"/>
        <v>38.5</v>
      </c>
      <c r="R374">
        <f t="shared" si="167"/>
        <v>5550</v>
      </c>
      <c r="S374" s="11">
        <f t="shared" si="169"/>
        <v>15.416666666666666</v>
      </c>
      <c r="T374">
        <f t="shared" ref="T374:T437" si="172">IF(S374&lt;=1,R374^2/(360^2/$K$6),IF(S374&gt;$J$7,(R374-$B$7*360)^2/(360^2/(-$K$6))+$B$10,$B$12/(($J$8-2)*360)*$D$18+T373))</f>
        <v>-18.743055555555543</v>
      </c>
      <c r="U374">
        <f t="shared" si="157"/>
        <v>-33.341978045700962</v>
      </c>
      <c r="V374" s="14">
        <f t="shared" si="168"/>
        <v>-19.249999999999869</v>
      </c>
      <c r="W374">
        <f t="shared" si="158"/>
        <v>-3.8461662664281491</v>
      </c>
      <c r="X374">
        <f t="shared" si="158"/>
        <v>9.2854667635527566</v>
      </c>
      <c r="Y374">
        <f t="shared" si="159"/>
        <v>-4.984375</v>
      </c>
      <c r="Z374">
        <f t="shared" si="160"/>
        <v>11.218595371376836</v>
      </c>
      <c r="AA374">
        <f t="shared" si="161"/>
        <v>-0.34283848727098859</v>
      </c>
      <c r="AB374">
        <f t="shared" si="162"/>
        <v>0.82768532567309894</v>
      </c>
      <c r="AC374">
        <f t="shared" si="163"/>
        <v>-0.44429581734600682</v>
      </c>
      <c r="AD374">
        <f t="shared" si="170"/>
        <v>-0.92387953251128718</v>
      </c>
      <c r="AE374">
        <f t="shared" si="171"/>
        <v>-0.38268343236508878</v>
      </c>
      <c r="AF374">
        <v>0</v>
      </c>
      <c r="AG374">
        <f t="shared" si="164"/>
        <v>-0.17002464836742243</v>
      </c>
      <c r="AH374">
        <f t="shared" si="165"/>
        <v>0.41047581202634903</v>
      </c>
      <c r="AI374">
        <f t="shared" si="166"/>
        <v>0.89588014080503175</v>
      </c>
      <c r="AJ374">
        <f t="shared" si="147"/>
        <v>110.04990471613634</v>
      </c>
      <c r="AK374">
        <f t="shared" si="148"/>
        <v>99.789252167456823</v>
      </c>
      <c r="AL374">
        <f t="shared" si="149"/>
        <v>157.50000000000009</v>
      </c>
      <c r="AM374">
        <f t="shared" si="150"/>
        <v>116.37829416302442</v>
      </c>
      <c r="AN374">
        <f t="shared" si="151"/>
        <v>26.378294163024457</v>
      </c>
      <c r="AO374">
        <f t="shared" si="152"/>
        <v>90</v>
      </c>
      <c r="AP374">
        <f t="shared" si="153"/>
        <v>34.138305983976657</v>
      </c>
      <c r="AQ374">
        <f t="shared" si="154"/>
        <v>65.765271927809337</v>
      </c>
      <c r="AR374">
        <f t="shared" si="155"/>
        <v>112.49999999999994</v>
      </c>
    </row>
    <row r="375" spans="16:44" x14ac:dyDescent="0.3">
      <c r="P375">
        <v>372</v>
      </c>
      <c r="Q375">
        <f t="shared" si="156"/>
        <v>38.5</v>
      </c>
      <c r="R375">
        <f t="shared" si="167"/>
        <v>5565</v>
      </c>
      <c r="S375" s="11">
        <f t="shared" si="169"/>
        <v>15.458333333333334</v>
      </c>
      <c r="T375">
        <f t="shared" si="172"/>
        <v>-23.727430555555543</v>
      </c>
      <c r="U375">
        <f t="shared" si="157"/>
        <v>-37.188144312129111</v>
      </c>
      <c r="V375" s="14">
        <f t="shared" si="168"/>
        <v>-9.964533236447112</v>
      </c>
      <c r="W375">
        <f t="shared" si="158"/>
        <v>-1.3118556878708887</v>
      </c>
      <c r="X375">
        <f t="shared" si="158"/>
        <v>9.9645332364468295</v>
      </c>
      <c r="Y375">
        <f t="shared" si="159"/>
        <v>-5.0225694444444571</v>
      </c>
      <c r="Z375">
        <f t="shared" si="160"/>
        <v>11.235617107676811</v>
      </c>
      <c r="AA375">
        <f t="shared" si="161"/>
        <v>-0.11675866801962791</v>
      </c>
      <c r="AB375">
        <f t="shared" si="162"/>
        <v>0.88687013280636762</v>
      </c>
      <c r="AC375">
        <f t="shared" si="163"/>
        <v>-0.44702212582633782</v>
      </c>
      <c r="AD375">
        <f t="shared" si="170"/>
        <v>-0.99144486137380983</v>
      </c>
      <c r="AE375">
        <f t="shared" si="171"/>
        <v>-0.13052619222005615</v>
      </c>
      <c r="AF375">
        <v>0</v>
      </c>
      <c r="AG375">
        <f t="shared" si="164"/>
        <v>-5.83480959222267E-2</v>
      </c>
      <c r="AH375">
        <f t="shared" si="165"/>
        <v>0.44319778957091926</v>
      </c>
      <c r="AI375">
        <f t="shared" si="166"/>
        <v>0.89452290022206915</v>
      </c>
      <c r="AJ375">
        <f t="shared" si="147"/>
        <v>96.705072740349422</v>
      </c>
      <c r="AK375">
        <f t="shared" si="148"/>
        <v>93.344999481635796</v>
      </c>
      <c r="AL375">
        <f t="shared" si="149"/>
        <v>172.49999999999977</v>
      </c>
      <c r="AM375">
        <f t="shared" si="150"/>
        <v>116.55278654855078</v>
      </c>
      <c r="AN375">
        <f t="shared" si="151"/>
        <v>26.552786548550763</v>
      </c>
      <c r="AO375">
        <f t="shared" si="152"/>
        <v>90</v>
      </c>
      <c r="AP375">
        <f t="shared" si="153"/>
        <v>27.517453608653561</v>
      </c>
      <c r="AQ375">
        <f t="shared" si="154"/>
        <v>63.691908603630573</v>
      </c>
      <c r="AR375">
        <f t="shared" si="155"/>
        <v>97.50000000000027</v>
      </c>
    </row>
    <row r="376" spans="16:44" x14ac:dyDescent="0.3">
      <c r="P376">
        <v>373</v>
      </c>
      <c r="Q376">
        <f t="shared" si="156"/>
        <v>38.5</v>
      </c>
      <c r="R376">
        <f t="shared" si="167"/>
        <v>5580</v>
      </c>
      <c r="S376" s="11">
        <f t="shared" si="169"/>
        <v>15.5</v>
      </c>
      <c r="T376">
        <f t="shared" si="172"/>
        <v>-28.75</v>
      </c>
      <c r="U376">
        <f t="shared" si="157"/>
        <v>-38.5</v>
      </c>
      <c r="V376" s="14">
        <f t="shared" si="168"/>
        <v>-2.8300094472716308E-13</v>
      </c>
      <c r="W376">
        <f t="shared" si="158"/>
        <v>1.3118556878707395</v>
      </c>
      <c r="X376">
        <f t="shared" si="158"/>
        <v>9.9645332364468473</v>
      </c>
      <c r="Y376">
        <f t="shared" si="159"/>
        <v>-5.0607638888888573</v>
      </c>
      <c r="Z376">
        <f t="shared" si="160"/>
        <v>11.25274273700124</v>
      </c>
      <c r="AA376">
        <f t="shared" si="161"/>
        <v>0.11658097217108669</v>
      </c>
      <c r="AB376">
        <f t="shared" si="162"/>
        <v>0.88552039883409883</v>
      </c>
      <c r="AC376">
        <f t="shared" si="163"/>
        <v>-0.44973603388692662</v>
      </c>
      <c r="AD376">
        <f t="shared" si="170"/>
        <v>-0.99144486137381183</v>
      </c>
      <c r="AE376">
        <f t="shared" si="171"/>
        <v>0.13052619222004133</v>
      </c>
      <c r="AF376">
        <v>0</v>
      </c>
      <c r="AG376">
        <f t="shared" si="164"/>
        <v>5.8702332007404004E-2</v>
      </c>
      <c r="AH376">
        <f t="shared" si="165"/>
        <v>0.44588847977183188</v>
      </c>
      <c r="AI376">
        <f t="shared" si="166"/>
        <v>0.89316151944855815</v>
      </c>
      <c r="AJ376">
        <f t="shared" si="147"/>
        <v>83.305178489963325</v>
      </c>
      <c r="AK376">
        <f t="shared" si="148"/>
        <v>86.634669436740836</v>
      </c>
      <c r="AL376">
        <f t="shared" si="149"/>
        <v>172.50000000000063</v>
      </c>
      <c r="AM376">
        <f t="shared" si="150"/>
        <v>116.7267494210715</v>
      </c>
      <c r="AN376">
        <f t="shared" si="151"/>
        <v>26.72674942107151</v>
      </c>
      <c r="AO376">
        <f t="shared" si="152"/>
        <v>90</v>
      </c>
      <c r="AP376">
        <f t="shared" si="153"/>
        <v>27.684370066936477</v>
      </c>
      <c r="AQ376">
        <f t="shared" si="154"/>
        <v>63.519802534042462</v>
      </c>
      <c r="AR376">
        <f t="shared" si="155"/>
        <v>82.500000000000583</v>
      </c>
    </row>
    <row r="377" spans="16:44" x14ac:dyDescent="0.3">
      <c r="P377">
        <v>374</v>
      </c>
      <c r="Q377">
        <f t="shared" si="156"/>
        <v>38.5</v>
      </c>
      <c r="R377">
        <f t="shared" si="167"/>
        <v>5595</v>
      </c>
      <c r="S377" s="11">
        <f t="shared" si="169"/>
        <v>15.541666666666666</v>
      </c>
      <c r="T377">
        <f t="shared" si="172"/>
        <v>-33.810763888888857</v>
      </c>
      <c r="U377">
        <f t="shared" si="157"/>
        <v>-37.188144312129261</v>
      </c>
      <c r="V377" s="14">
        <f t="shared" si="168"/>
        <v>9.9645332364465649</v>
      </c>
      <c r="W377">
        <f t="shared" si="158"/>
        <v>3.8461662664280141</v>
      </c>
      <c r="X377">
        <f t="shared" si="158"/>
        <v>9.2854667635528134</v>
      </c>
      <c r="Y377">
        <f t="shared" si="159"/>
        <v>-5.0989583333333712</v>
      </c>
      <c r="Z377">
        <f t="shared" si="160"/>
        <v>11.269971785728773</v>
      </c>
      <c r="AA377">
        <f t="shared" si="161"/>
        <v>0.34127558964241911</v>
      </c>
      <c r="AB377">
        <f t="shared" si="162"/>
        <v>0.82391215702163967</v>
      </c>
      <c r="AC377">
        <f t="shared" si="163"/>
        <v>-0.4524375420167609</v>
      </c>
      <c r="AD377">
        <f t="shared" si="170"/>
        <v>-0.92387953251129273</v>
      </c>
      <c r="AE377">
        <f t="shared" si="171"/>
        <v>0.38268343236507529</v>
      </c>
      <c r="AF377">
        <v>0</v>
      </c>
      <c r="AG377">
        <f t="shared" si="164"/>
        <v>0.17314035150979204</v>
      </c>
      <c r="AH377">
        <f t="shared" si="165"/>
        <v>0.4179977848090034</v>
      </c>
      <c r="AI377">
        <f t="shared" si="166"/>
        <v>0.8917960924862991</v>
      </c>
      <c r="AJ377">
        <f t="shared" si="147"/>
        <v>70.045391054151793</v>
      </c>
      <c r="AK377">
        <f t="shared" si="148"/>
        <v>80.029543811026414</v>
      </c>
      <c r="AL377">
        <f t="shared" si="149"/>
        <v>157.50000000000088</v>
      </c>
      <c r="AM377">
        <f t="shared" si="150"/>
        <v>116.90018199441606</v>
      </c>
      <c r="AN377">
        <f t="shared" si="151"/>
        <v>26.900181994416045</v>
      </c>
      <c r="AO377">
        <f t="shared" si="152"/>
        <v>90</v>
      </c>
      <c r="AP377">
        <f t="shared" si="153"/>
        <v>34.521644779870421</v>
      </c>
      <c r="AQ377">
        <f t="shared" si="154"/>
        <v>65.291756335148776</v>
      </c>
      <c r="AR377">
        <f t="shared" si="155"/>
        <v>67.500000000000895</v>
      </c>
    </row>
    <row r="378" spans="16:44" x14ac:dyDescent="0.3">
      <c r="P378">
        <v>375</v>
      </c>
      <c r="Q378">
        <f t="shared" si="156"/>
        <v>38.5</v>
      </c>
      <c r="R378">
        <f t="shared" si="167"/>
        <v>5610</v>
      </c>
      <c r="S378" s="11">
        <f t="shared" si="169"/>
        <v>15.583333333333334</v>
      </c>
      <c r="T378">
        <f t="shared" si="172"/>
        <v>-38.909722222222229</v>
      </c>
      <c r="U378">
        <f t="shared" si="157"/>
        <v>-33.341978045701246</v>
      </c>
      <c r="V378" s="14">
        <f t="shared" si="168"/>
        <v>19.249999999999378</v>
      </c>
      <c r="W378">
        <f t="shared" si="158"/>
        <v>6.1183669700192809</v>
      </c>
      <c r="X378">
        <f t="shared" si="158"/>
        <v>7.9736110756828147</v>
      </c>
      <c r="Y378">
        <f t="shared" si="159"/>
        <v>-5.1371527777777715</v>
      </c>
      <c r="Z378">
        <f t="shared" si="160"/>
        <v>11.287303780279171</v>
      </c>
      <c r="AA378">
        <f t="shared" si="161"/>
        <v>0.54205743808447004</v>
      </c>
      <c r="AB378">
        <f t="shared" si="162"/>
        <v>0.70642300684899273</v>
      </c>
      <c r="AC378">
        <f t="shared" si="163"/>
        <v>-0.4551266518363089</v>
      </c>
      <c r="AD378">
        <f t="shared" si="170"/>
        <v>-0.79335334029123949</v>
      </c>
      <c r="AE378">
        <f t="shared" si="171"/>
        <v>0.60876142900871499</v>
      </c>
      <c r="AF378">
        <v>0</v>
      </c>
      <c r="AG378">
        <f t="shared" si="164"/>
        <v>0.27706355095182333</v>
      </c>
      <c r="AH378">
        <f t="shared" si="165"/>
        <v>0.36107624948990363</v>
      </c>
      <c r="AI378">
        <f t="shared" si="166"/>
        <v>0.89042671275533458</v>
      </c>
      <c r="AJ378">
        <f t="shared" si="147"/>
        <v>57.17619229804842</v>
      </c>
      <c r="AK378">
        <f t="shared" si="148"/>
        <v>73.914973849510517</v>
      </c>
      <c r="AL378">
        <f t="shared" si="149"/>
        <v>142.5000000000004</v>
      </c>
      <c r="AM378">
        <f t="shared" si="150"/>
        <v>117.07308352606572</v>
      </c>
      <c r="AN378">
        <f t="shared" si="151"/>
        <v>27.073083526065727</v>
      </c>
      <c r="AO378">
        <f t="shared" si="152"/>
        <v>90</v>
      </c>
      <c r="AP378">
        <f t="shared" si="153"/>
        <v>45.055378433340117</v>
      </c>
      <c r="AQ378">
        <f t="shared" si="154"/>
        <v>68.833693095697484</v>
      </c>
      <c r="AR378">
        <f t="shared" si="155"/>
        <v>52.500000000000398</v>
      </c>
    </row>
    <row r="379" spans="16:44" x14ac:dyDescent="0.3">
      <c r="P379">
        <v>376</v>
      </c>
      <c r="Q379">
        <f t="shared" si="156"/>
        <v>38.5</v>
      </c>
      <c r="R379">
        <f t="shared" si="167"/>
        <v>5625</v>
      </c>
      <c r="S379" s="11">
        <f t="shared" si="169"/>
        <v>15.625</v>
      </c>
      <c r="T379">
        <f t="shared" si="172"/>
        <v>-44.046875</v>
      </c>
      <c r="U379">
        <f t="shared" si="157"/>
        <v>-27.223611075681966</v>
      </c>
      <c r="V379" s="14">
        <f t="shared" si="168"/>
        <v>27.223611075682193</v>
      </c>
      <c r="W379">
        <f t="shared" si="158"/>
        <v>7.9736110756819194</v>
      </c>
      <c r="X379">
        <f t="shared" si="158"/>
        <v>6.1183669700186698</v>
      </c>
      <c r="Y379">
        <f t="shared" si="159"/>
        <v>-5.1753472222222285</v>
      </c>
      <c r="Z379">
        <f t="shared" si="160"/>
        <v>11.304738247151773</v>
      </c>
      <c r="AA379">
        <f t="shared" si="161"/>
        <v>0.7053335425692735</v>
      </c>
      <c r="AB379">
        <f t="shared" si="162"/>
        <v>0.5412214627402091</v>
      </c>
      <c r="AC379">
        <f t="shared" si="163"/>
        <v>-0.45780336608201933</v>
      </c>
      <c r="AD379">
        <f t="shared" si="170"/>
        <v>-0.60876142900871966</v>
      </c>
      <c r="AE379">
        <f t="shared" si="171"/>
        <v>0.79335334029123583</v>
      </c>
      <c r="AF379">
        <v>0</v>
      </c>
      <c r="AG379">
        <f t="shared" si="164"/>
        <v>0.3631998296777415</v>
      </c>
      <c r="AH379">
        <f t="shared" si="165"/>
        <v>0.27869303134109208</v>
      </c>
      <c r="AI379">
        <f t="shared" si="166"/>
        <v>0.88905347308470295</v>
      </c>
      <c r="AJ379">
        <f t="shared" si="147"/>
        <v>45.143503250067511</v>
      </c>
      <c r="AK379">
        <f t="shared" si="148"/>
        <v>68.703160936662499</v>
      </c>
      <c r="AL379">
        <f t="shared" si="149"/>
        <v>127.49999999999993</v>
      </c>
      <c r="AM379">
        <f t="shared" si="150"/>
        <v>117.24545331674075</v>
      </c>
      <c r="AN379">
        <f t="shared" si="151"/>
        <v>27.245453316740747</v>
      </c>
      <c r="AO379">
        <f t="shared" si="152"/>
        <v>90</v>
      </c>
      <c r="AP379">
        <f t="shared" si="153"/>
        <v>57.233172123956685</v>
      </c>
      <c r="AQ379">
        <f t="shared" si="154"/>
        <v>73.817783780858235</v>
      </c>
      <c r="AR379">
        <f t="shared" si="155"/>
        <v>37.499999999999943</v>
      </c>
    </row>
    <row r="380" spans="16:44" x14ac:dyDescent="0.3">
      <c r="P380">
        <v>377</v>
      </c>
      <c r="Q380">
        <f t="shared" si="156"/>
        <v>38.5</v>
      </c>
      <c r="R380">
        <f t="shared" si="167"/>
        <v>5640</v>
      </c>
      <c r="S380" s="11">
        <f t="shared" si="169"/>
        <v>15.666666666666666</v>
      </c>
      <c r="T380">
        <f t="shared" si="172"/>
        <v>-49.222222222222229</v>
      </c>
      <c r="U380">
        <f t="shared" si="157"/>
        <v>-19.250000000000046</v>
      </c>
      <c r="V380" s="14">
        <f t="shared" si="168"/>
        <v>33.341978045700863</v>
      </c>
      <c r="W380">
        <f t="shared" si="158"/>
        <v>9.2854667635527335</v>
      </c>
      <c r="X380">
        <f t="shared" si="158"/>
        <v>3.8461662664281917</v>
      </c>
      <c r="Y380">
        <f t="shared" si="159"/>
        <v>-5.2135416666666288</v>
      </c>
      <c r="Z380">
        <f t="shared" si="160"/>
        <v>11.322274712977146</v>
      </c>
      <c r="AA380">
        <f t="shared" si="161"/>
        <v>0.82010611815575329</v>
      </c>
      <c r="AB380">
        <f t="shared" si="162"/>
        <v>0.33969907672526856</v>
      </c>
      <c r="AC380">
        <f t="shared" si="163"/>
        <v>-0.46046768859009157</v>
      </c>
      <c r="AD380">
        <f t="shared" si="170"/>
        <v>-0.38268343236509317</v>
      </c>
      <c r="AE380">
        <f t="shared" si="171"/>
        <v>0.9238795325112853</v>
      </c>
      <c r="AF380">
        <v>0</v>
      </c>
      <c r="AG380">
        <f t="shared" si="164"/>
        <v>0.42541667287116591</v>
      </c>
      <c r="AH380">
        <f t="shared" si="165"/>
        <v>0.17621335556287709</v>
      </c>
      <c r="AI380">
        <f t="shared" si="166"/>
        <v>0.88767646570386116</v>
      </c>
      <c r="AJ380">
        <f t="shared" si="147"/>
        <v>34.904582002569633</v>
      </c>
      <c r="AK380">
        <f t="shared" si="148"/>
        <v>64.822959705446578</v>
      </c>
      <c r="AL380">
        <f t="shared" si="149"/>
        <v>112.5000000000002</v>
      </c>
      <c r="AM380">
        <f t="shared" si="150"/>
        <v>117.41729070993965</v>
      </c>
      <c r="AN380">
        <f t="shared" si="151"/>
        <v>27.417290709939657</v>
      </c>
      <c r="AO380">
        <f t="shared" si="152"/>
        <v>90</v>
      </c>
      <c r="AP380">
        <f t="shared" si="153"/>
        <v>70.141458735517261</v>
      </c>
      <c r="AQ380">
        <f t="shared" si="154"/>
        <v>79.850724367054241</v>
      </c>
      <c r="AR380">
        <f t="shared" si="155"/>
        <v>22.500000000000217</v>
      </c>
    </row>
    <row r="381" spans="16:44" x14ac:dyDescent="0.3">
      <c r="P381">
        <v>378</v>
      </c>
      <c r="Q381">
        <f t="shared" si="156"/>
        <v>38.5</v>
      </c>
      <c r="R381">
        <f t="shared" si="167"/>
        <v>5655</v>
      </c>
      <c r="S381" s="11">
        <f t="shared" si="169"/>
        <v>15.708333333333334</v>
      </c>
      <c r="T381">
        <f t="shared" si="172"/>
        <v>-54.435763888888857</v>
      </c>
      <c r="U381">
        <f t="shared" si="157"/>
        <v>-9.9645332364473127</v>
      </c>
      <c r="V381" s="14">
        <f t="shared" si="168"/>
        <v>37.188144312129054</v>
      </c>
      <c r="W381">
        <f t="shared" si="158"/>
        <v>9.9645332364473695</v>
      </c>
      <c r="X381">
        <f t="shared" si="158"/>
        <v>1.3118556878709455</v>
      </c>
      <c r="Y381">
        <f t="shared" si="159"/>
        <v>-5.2517361111111427</v>
      </c>
      <c r="Z381">
        <f t="shared" si="160"/>
        <v>11.33991270454991</v>
      </c>
      <c r="AA381">
        <f t="shared" si="161"/>
        <v>0.87871339895317735</v>
      </c>
      <c r="AB381">
        <f t="shared" si="162"/>
        <v>0.11568481363569845</v>
      </c>
      <c r="AC381">
        <f t="shared" si="163"/>
        <v>-0.4631196242810573</v>
      </c>
      <c r="AD381">
        <f t="shared" si="170"/>
        <v>-0.13052619222005474</v>
      </c>
      <c r="AE381">
        <f t="shared" si="171"/>
        <v>0.99144486137381005</v>
      </c>
      <c r="AF381">
        <v>0</v>
      </c>
      <c r="AG381">
        <f t="shared" si="164"/>
        <v>0.45915757169482385</v>
      </c>
      <c r="AH381">
        <f t="shared" si="165"/>
        <v>6.0449241099788817E-2</v>
      </c>
      <c r="AI381">
        <f t="shared" si="166"/>
        <v>0.88629578223399674</v>
      </c>
      <c r="AJ381">
        <f t="shared" si="147"/>
        <v>28.512451136565062</v>
      </c>
      <c r="AK381">
        <f t="shared" si="148"/>
        <v>62.667239506221755</v>
      </c>
      <c r="AL381">
        <f t="shared" si="149"/>
        <v>97.500000000000171</v>
      </c>
      <c r="AM381">
        <f t="shared" si="150"/>
        <v>117.58859509152983</v>
      </c>
      <c r="AN381">
        <f t="shared" si="151"/>
        <v>27.588595091529832</v>
      </c>
      <c r="AO381">
        <f t="shared" si="152"/>
        <v>90</v>
      </c>
      <c r="AP381">
        <f t="shared" si="153"/>
        <v>83.356874384382309</v>
      </c>
      <c r="AQ381">
        <f t="shared" si="154"/>
        <v>86.534400807037343</v>
      </c>
      <c r="AR381">
        <f t="shared" si="155"/>
        <v>7.5000000000001563</v>
      </c>
    </row>
    <row r="382" spans="16:44" x14ac:dyDescent="0.3">
      <c r="P382">
        <v>379</v>
      </c>
      <c r="Q382">
        <f t="shared" si="156"/>
        <v>38.5</v>
      </c>
      <c r="R382">
        <f t="shared" si="167"/>
        <v>5670</v>
      </c>
      <c r="S382" s="11">
        <f t="shared" si="169"/>
        <v>15.75</v>
      </c>
      <c r="T382">
        <f t="shared" si="172"/>
        <v>-59.6875</v>
      </c>
      <c r="U382">
        <f t="shared" si="157"/>
        <v>5.6589336081686037E-14</v>
      </c>
      <c r="V382" s="14">
        <f t="shared" si="168"/>
        <v>38.5</v>
      </c>
      <c r="W382">
        <f t="shared" si="158"/>
        <v>9.9645332364468384</v>
      </c>
      <c r="X382">
        <f t="shared" si="158"/>
        <v>-1.3118556878708318</v>
      </c>
      <c r="Y382">
        <f t="shared" si="159"/>
        <v>-5.2899305555555429</v>
      </c>
      <c r="Z382">
        <f t="shared" si="160"/>
        <v>11.3576517488719</v>
      </c>
      <c r="AA382">
        <f t="shared" si="161"/>
        <v>0.8773409730084889</v>
      </c>
      <c r="AB382">
        <f t="shared" si="162"/>
        <v>-0.11550413033232261</v>
      </c>
      <c r="AC382">
        <f t="shared" si="163"/>
        <v>-0.46575917914378434</v>
      </c>
      <c r="AD382">
        <f t="shared" si="170"/>
        <v>0.13052619222005046</v>
      </c>
      <c r="AE382">
        <f t="shared" si="171"/>
        <v>0.99144486137381049</v>
      </c>
      <c r="AF382">
        <v>0</v>
      </c>
      <c r="AG382">
        <f t="shared" si="164"/>
        <v>0.46177454479978902</v>
      </c>
      <c r="AH382">
        <f t="shared" si="165"/>
        <v>-6.0793772145174514E-2</v>
      </c>
      <c r="AI382">
        <f t="shared" si="166"/>
        <v>0.88491151367993182</v>
      </c>
      <c r="AJ382">
        <f t="shared" si="147"/>
        <v>28.676748556650629</v>
      </c>
      <c r="AK382">
        <f t="shared" si="148"/>
        <v>62.498324957861669</v>
      </c>
      <c r="AL382">
        <f t="shared" si="149"/>
        <v>82.500000000000057</v>
      </c>
      <c r="AM382">
        <f t="shared" si="150"/>
        <v>117.75936588929994</v>
      </c>
      <c r="AN382">
        <f t="shared" si="151"/>
        <v>27.759365889299957</v>
      </c>
      <c r="AO382">
        <f t="shared" si="152"/>
        <v>90</v>
      </c>
      <c r="AP382">
        <f t="shared" si="153"/>
        <v>96.632703359196029</v>
      </c>
      <c r="AQ382">
        <f t="shared" si="154"/>
        <v>93.485375740401537</v>
      </c>
      <c r="AR382">
        <f t="shared" si="155"/>
        <v>7.4999999999999654</v>
      </c>
    </row>
    <row r="383" spans="16:44" x14ac:dyDescent="0.3">
      <c r="P383">
        <v>380</v>
      </c>
      <c r="Q383">
        <f t="shared" si="156"/>
        <v>38.5</v>
      </c>
      <c r="R383">
        <f t="shared" si="167"/>
        <v>5685</v>
      </c>
      <c r="S383" s="11">
        <f t="shared" si="169"/>
        <v>15.791666666666666</v>
      </c>
      <c r="T383">
        <f t="shared" si="172"/>
        <v>-64.977430555555543</v>
      </c>
      <c r="U383">
        <f t="shared" si="157"/>
        <v>9.9645332364468953</v>
      </c>
      <c r="V383" s="14">
        <f t="shared" si="168"/>
        <v>37.188144312129168</v>
      </c>
      <c r="W383">
        <f t="shared" si="158"/>
        <v>9.2854667635527779</v>
      </c>
      <c r="X383">
        <f t="shared" si="158"/>
        <v>-3.8461662664280922</v>
      </c>
      <c r="Y383">
        <f t="shared" si="159"/>
        <v>-5.328125</v>
      </c>
      <c r="Z383">
        <f t="shared" si="160"/>
        <v>11.375491373196928</v>
      </c>
      <c r="AA383">
        <f t="shared" si="161"/>
        <v>0.81626950950279897</v>
      </c>
      <c r="AB383">
        <f t="shared" si="162"/>
        <v>-0.33810990138768654</v>
      </c>
      <c r="AC383">
        <f t="shared" si="163"/>
        <v>-0.46838636021949726</v>
      </c>
      <c r="AD383">
        <f t="shared" si="170"/>
        <v>0.38268343236508323</v>
      </c>
      <c r="AE383">
        <f t="shared" si="171"/>
        <v>0.92387953251128951</v>
      </c>
      <c r="AF383">
        <v>0</v>
      </c>
      <c r="AG383">
        <f t="shared" si="164"/>
        <v>0.43273257151425359</v>
      </c>
      <c r="AH383">
        <f t="shared" si="165"/>
        <v>-0.17924370000178549</v>
      </c>
      <c r="AI383">
        <f t="shared" si="166"/>
        <v>0.88352375042232523</v>
      </c>
      <c r="AJ383">
        <f t="shared" si="147"/>
        <v>35.286917806722016</v>
      </c>
      <c r="AK383">
        <f t="shared" si="148"/>
        <v>64.358898594283005</v>
      </c>
      <c r="AL383">
        <f t="shared" si="149"/>
        <v>67.500000000000398</v>
      </c>
      <c r="AM383">
        <f t="shared" si="150"/>
        <v>117.92960257251208</v>
      </c>
      <c r="AN383">
        <f t="shared" si="151"/>
        <v>27.929602572512092</v>
      </c>
      <c r="AO383">
        <f t="shared" si="152"/>
        <v>90</v>
      </c>
      <c r="AP383">
        <f t="shared" si="153"/>
        <v>109.7617608187777</v>
      </c>
      <c r="AQ383">
        <f t="shared" si="154"/>
        <v>100.32571057793125</v>
      </c>
      <c r="AR383">
        <f t="shared" si="155"/>
        <v>22.499999999999581</v>
      </c>
    </row>
    <row r="384" spans="16:44" x14ac:dyDescent="0.3">
      <c r="P384">
        <v>381</v>
      </c>
      <c r="Q384">
        <f t="shared" si="156"/>
        <v>38.5</v>
      </c>
      <c r="R384">
        <f t="shared" si="167"/>
        <v>5700</v>
      </c>
      <c r="S384" s="11">
        <f t="shared" si="169"/>
        <v>15.833333333333334</v>
      </c>
      <c r="T384">
        <f t="shared" si="172"/>
        <v>-70.305555555555543</v>
      </c>
      <c r="U384">
        <f t="shared" si="157"/>
        <v>19.249999999999673</v>
      </c>
      <c r="V384" s="14">
        <f t="shared" si="168"/>
        <v>33.341978045701076</v>
      </c>
      <c r="W384">
        <f t="shared" si="158"/>
        <v>7.9736110756819869</v>
      </c>
      <c r="X384">
        <f t="shared" si="158"/>
        <v>-6.1183669700185739</v>
      </c>
      <c r="Y384">
        <f t="shared" si="159"/>
        <v>-5.3663194444444571</v>
      </c>
      <c r="Z384">
        <f t="shared" si="160"/>
        <v>11.393431105065558</v>
      </c>
      <c r="AA384">
        <f t="shared" si="161"/>
        <v>0.69984283067608077</v>
      </c>
      <c r="AB384">
        <f t="shared" si="162"/>
        <v>-0.53700829132133232</v>
      </c>
      <c r="AC384">
        <f t="shared" si="163"/>
        <v>-0.47100117558604215</v>
      </c>
      <c r="AD384">
        <f t="shared" si="170"/>
        <v>0.60876142900871044</v>
      </c>
      <c r="AE384">
        <f t="shared" si="171"/>
        <v>0.79335334029124294</v>
      </c>
      <c r="AF384">
        <v>0</v>
      </c>
      <c r="AG384">
        <f t="shared" si="164"/>
        <v>0.37367035593228876</v>
      </c>
      <c r="AH384">
        <f t="shared" si="165"/>
        <v>-0.28672734871454159</v>
      </c>
      <c r="AI384">
        <f t="shared" si="166"/>
        <v>0.88213258221004764</v>
      </c>
      <c r="AJ384">
        <f t="shared" si="147"/>
        <v>45.585604356185804</v>
      </c>
      <c r="AK384">
        <f t="shared" si="148"/>
        <v>68.05784346593687</v>
      </c>
      <c r="AL384">
        <f t="shared" si="149"/>
        <v>52.500000000000739</v>
      </c>
      <c r="AM384">
        <f t="shared" si="150"/>
        <v>118.09930465146768</v>
      </c>
      <c r="AN384">
        <f t="shared" si="151"/>
        <v>28.099304651467666</v>
      </c>
      <c r="AO384">
        <f t="shared" si="152"/>
        <v>90</v>
      </c>
      <c r="AP384">
        <f t="shared" si="153"/>
        <v>122.48021156081774</v>
      </c>
      <c r="AQ384">
        <f t="shared" si="154"/>
        <v>106.66212822325835</v>
      </c>
      <c r="AR384">
        <f t="shared" si="155"/>
        <v>37.499999999999261</v>
      </c>
    </row>
    <row r="385" spans="16:44" x14ac:dyDescent="0.3">
      <c r="P385">
        <v>382</v>
      </c>
      <c r="Q385">
        <f t="shared" si="156"/>
        <v>38.5</v>
      </c>
      <c r="R385">
        <f t="shared" si="167"/>
        <v>5715</v>
      </c>
      <c r="S385" s="11">
        <f t="shared" si="169"/>
        <v>15.875</v>
      </c>
      <c r="T385">
        <f t="shared" si="172"/>
        <v>-75.671875</v>
      </c>
      <c r="U385">
        <f t="shared" si="157"/>
        <v>27.22361107568166</v>
      </c>
      <c r="V385" s="14">
        <f t="shared" si="168"/>
        <v>27.223611075682502</v>
      </c>
      <c r="W385">
        <f t="shared" si="158"/>
        <v>6.1183669700193732</v>
      </c>
      <c r="X385">
        <f t="shared" si="158"/>
        <v>-7.9736110756827472</v>
      </c>
      <c r="Y385">
        <f t="shared" si="159"/>
        <v>-5.4045138888888573</v>
      </c>
      <c r="Z385">
        <f t="shared" si="160"/>
        <v>11.411470472347863</v>
      </c>
      <c r="AA385">
        <f t="shared" si="161"/>
        <v>0.53615938321404988</v>
      </c>
      <c r="AB385">
        <f t="shared" si="162"/>
        <v>-0.69873651209143506</v>
      </c>
      <c r="AC385">
        <f t="shared" si="163"/>
        <v>-0.47360363434186764</v>
      </c>
      <c r="AD385">
        <f t="shared" si="170"/>
        <v>0.79335334029123261</v>
      </c>
      <c r="AE385">
        <f t="shared" si="171"/>
        <v>0.60876142900872388</v>
      </c>
      <c r="AF385">
        <v>0</v>
      </c>
      <c r="AG385">
        <f t="shared" si="164"/>
        <v>0.28831162522568049</v>
      </c>
      <c r="AH385">
        <f t="shared" si="165"/>
        <v>-0.37573502527918823</v>
      </c>
      <c r="AI385">
        <f t="shared" si="166"/>
        <v>0.88073809815300619</v>
      </c>
      <c r="AJ385">
        <f t="shared" si="147"/>
        <v>57.577427863611973</v>
      </c>
      <c r="AK385">
        <f t="shared" si="148"/>
        <v>73.243097543853764</v>
      </c>
      <c r="AL385">
        <f t="shared" si="149"/>
        <v>37.500000000000242</v>
      </c>
      <c r="AM385">
        <f t="shared" si="150"/>
        <v>118.26847167705375</v>
      </c>
      <c r="AN385">
        <f t="shared" si="151"/>
        <v>28.268471677053764</v>
      </c>
      <c r="AO385">
        <f t="shared" si="152"/>
        <v>90</v>
      </c>
      <c r="AP385">
        <f t="shared" si="153"/>
        <v>134.32572188327356</v>
      </c>
      <c r="AQ385">
        <f t="shared" si="154"/>
        <v>112.0697491686084</v>
      </c>
      <c r="AR385">
        <f t="shared" si="155"/>
        <v>52.499999999999758</v>
      </c>
    </row>
    <row r="386" spans="16:44" x14ac:dyDescent="0.3">
      <c r="P386">
        <v>383</v>
      </c>
      <c r="Q386">
        <f t="shared" si="156"/>
        <v>38.5</v>
      </c>
      <c r="R386">
        <f t="shared" si="167"/>
        <v>5730</v>
      </c>
      <c r="S386" s="11">
        <f t="shared" si="169"/>
        <v>15.916666666666666</v>
      </c>
      <c r="T386">
        <f t="shared" si="172"/>
        <v>-81.076388888888857</v>
      </c>
      <c r="U386">
        <f t="shared" si="157"/>
        <v>33.341978045701033</v>
      </c>
      <c r="V386" s="14">
        <f t="shared" si="168"/>
        <v>19.249999999999755</v>
      </c>
      <c r="W386">
        <f t="shared" si="158"/>
        <v>3.8461662664281135</v>
      </c>
      <c r="X386">
        <f t="shared" si="158"/>
        <v>-9.285466763552769</v>
      </c>
      <c r="Y386">
        <f t="shared" si="159"/>
        <v>-5.4427083333333712</v>
      </c>
      <c r="Z386">
        <f t="shared" si="160"/>
        <v>11.429609003276937</v>
      </c>
      <c r="AA386">
        <f t="shared" si="161"/>
        <v>0.3365089974053701</v>
      </c>
      <c r="AB386">
        <f t="shared" si="162"/>
        <v>-0.81240458539662819</v>
      </c>
      <c r="AC386">
        <f t="shared" si="163"/>
        <v>-0.47619374659036146</v>
      </c>
      <c r="AD386">
        <f t="shared" si="170"/>
        <v>0.92387953251128863</v>
      </c>
      <c r="AE386">
        <f t="shared" si="171"/>
        <v>0.38268343236508534</v>
      </c>
      <c r="AF386">
        <v>0</v>
      </c>
      <c r="AG386">
        <f t="shared" si="164"/>
        <v>0.18223145741598917</v>
      </c>
      <c r="AH386">
        <f t="shared" si="165"/>
        <v>-0.4399456559847022</v>
      </c>
      <c r="AI386">
        <f t="shared" si="166"/>
        <v>0.87934038671508463</v>
      </c>
      <c r="AJ386">
        <f t="shared" si="147"/>
        <v>70.335674552459409</v>
      </c>
      <c r="AK386">
        <f t="shared" si="148"/>
        <v>79.500237052979287</v>
      </c>
      <c r="AL386">
        <f t="shared" si="149"/>
        <v>22.499999999999719</v>
      </c>
      <c r="AM386">
        <f t="shared" si="150"/>
        <v>118.43710324030992</v>
      </c>
      <c r="AN386">
        <f t="shared" si="151"/>
        <v>28.43710324030992</v>
      </c>
      <c r="AO386">
        <f t="shared" si="152"/>
        <v>90</v>
      </c>
      <c r="AP386">
        <f t="shared" si="153"/>
        <v>144.33153564073717</v>
      </c>
      <c r="AQ386">
        <f t="shared" si="154"/>
        <v>116.10041382745072</v>
      </c>
      <c r="AR386">
        <f t="shared" si="155"/>
        <v>67.50000000000027</v>
      </c>
    </row>
    <row r="387" spans="16:44" x14ac:dyDescent="0.3">
      <c r="P387">
        <v>384</v>
      </c>
      <c r="Q387">
        <f t="shared" si="156"/>
        <v>38.5</v>
      </c>
      <c r="R387">
        <f t="shared" si="167"/>
        <v>5745</v>
      </c>
      <c r="S387" s="11">
        <f t="shared" si="169"/>
        <v>15.958333333333334</v>
      </c>
      <c r="T387">
        <f t="shared" si="172"/>
        <v>-86.519097222222229</v>
      </c>
      <c r="U387">
        <f t="shared" si="157"/>
        <v>37.188144312129147</v>
      </c>
      <c r="V387" s="14">
        <f t="shared" si="168"/>
        <v>9.9645332364469859</v>
      </c>
      <c r="W387">
        <f t="shared" si="158"/>
        <v>1.3118556878708532</v>
      </c>
      <c r="X387">
        <f t="shared" si="158"/>
        <v>-9.9645332364468349</v>
      </c>
      <c r="Y387">
        <f t="shared" si="159"/>
        <v>-5.4809027777777715</v>
      </c>
      <c r="Z387">
        <f t="shared" si="160"/>
        <v>11.447846226496267</v>
      </c>
      <c r="AA387">
        <f t="shared" si="161"/>
        <v>0.11459410459537246</v>
      </c>
      <c r="AB387">
        <f t="shared" si="162"/>
        <v>-0.87042864127434949</v>
      </c>
      <c r="AC387">
        <f t="shared" si="163"/>
        <v>-0.47877152342351642</v>
      </c>
      <c r="AD387">
        <f t="shared" si="170"/>
        <v>0.99144486137381027</v>
      </c>
      <c r="AE387">
        <f t="shared" si="171"/>
        <v>0.13052619222005263</v>
      </c>
      <c r="AF387">
        <v>0</v>
      </c>
      <c r="AG387">
        <f t="shared" si="164"/>
        <v>6.2492223895865333E-2</v>
      </c>
      <c r="AH387">
        <f t="shared" si="165"/>
        <v>-0.47467556667035621</v>
      </c>
      <c r="AI387">
        <f t="shared" si="166"/>
        <v>0.87793953570774186</v>
      </c>
      <c r="AJ387">
        <f t="shared" si="147"/>
        <v>83.419785815071478</v>
      </c>
      <c r="AK387">
        <f t="shared" si="148"/>
        <v>86.417124712116106</v>
      </c>
      <c r="AL387">
        <f t="shared" si="149"/>
        <v>7.5000000000000551</v>
      </c>
      <c r="AM387">
        <f t="shared" si="150"/>
        <v>118.60519897194952</v>
      </c>
      <c r="AN387">
        <f t="shared" si="151"/>
        <v>28.605198971949505</v>
      </c>
      <c r="AO387">
        <f t="shared" si="152"/>
        <v>90</v>
      </c>
      <c r="AP387">
        <f t="shared" si="153"/>
        <v>150.50848864158203</v>
      </c>
      <c r="AQ387">
        <f t="shared" si="154"/>
        <v>118.33822831031262</v>
      </c>
      <c r="AR387">
        <f t="shared" si="155"/>
        <v>82.499999999999943</v>
      </c>
    </row>
    <row r="388" spans="16:44" x14ac:dyDescent="0.3">
      <c r="P388">
        <v>385</v>
      </c>
      <c r="Q388">
        <f t="shared" si="156"/>
        <v>38.5</v>
      </c>
      <c r="R388">
        <f t="shared" si="167"/>
        <v>5760</v>
      </c>
      <c r="S388" s="11">
        <f t="shared" si="169"/>
        <v>16</v>
      </c>
      <c r="T388">
        <f t="shared" si="172"/>
        <v>-92</v>
      </c>
      <c r="U388">
        <f t="shared" si="157"/>
        <v>38.5</v>
      </c>
      <c r="V388" s="14">
        <f t="shared" si="168"/>
        <v>1.5093828964474199E-13</v>
      </c>
      <c r="W388">
        <f t="shared" si="158"/>
        <v>-1.311855687870775</v>
      </c>
      <c r="X388">
        <f t="shared" si="158"/>
        <v>-9.9645332364468455</v>
      </c>
      <c r="Y388">
        <f t="shared" si="159"/>
        <v>-5.5190972222222285</v>
      </c>
      <c r="Z388">
        <f t="shared" si="160"/>
        <v>11.466181671087977</v>
      </c>
      <c r="AA388">
        <f t="shared" si="161"/>
        <v>-0.11441085842714531</v>
      </c>
      <c r="AB388">
        <f t="shared" si="162"/>
        <v>-0.86903674843844969</v>
      </c>
      <c r="AC388">
        <f t="shared" si="163"/>
        <v>-0.48133697690650185</v>
      </c>
      <c r="AD388">
        <f t="shared" si="170"/>
        <v>0.99144486137381138</v>
      </c>
      <c r="AE388">
        <f t="shared" si="171"/>
        <v>-0.13052619222004483</v>
      </c>
      <c r="AF388">
        <v>0</v>
      </c>
      <c r="AG388">
        <f t="shared" si="164"/>
        <v>-6.2827082770313333E-2</v>
      </c>
      <c r="AH388">
        <f t="shared" si="165"/>
        <v>-0.47721907234315619</v>
      </c>
      <c r="AI388">
        <f t="shared" si="166"/>
        <v>0.87653563228342846</v>
      </c>
      <c r="AJ388">
        <f t="shared" ref="AJ388:AJ451" si="173">ACOS(AA388)*180/PI()</f>
        <v>96.569645441838361</v>
      </c>
      <c r="AK388">
        <f t="shared" ref="AK388:AK451" si="174">ACOS(AG388)*180/PI()</f>
        <v>93.602099063832384</v>
      </c>
      <c r="AL388">
        <f t="shared" ref="AL388:AL451" si="175">ACOS(AD388)*180/PI()</f>
        <v>7.4999999999995719</v>
      </c>
      <c r="AM388">
        <f t="shared" ref="AM388:AM451" si="176">ACOS(AC388)*180/PI()</f>
        <v>118.77275854193729</v>
      </c>
      <c r="AN388">
        <f t="shared" ref="AN388:AN451" si="177">ACOS(AI388)*180/PI()</f>
        <v>28.772758541937275</v>
      </c>
      <c r="AO388">
        <f t="shared" ref="AO388:AO451" si="178">ACOS(AF388)*180/PI()</f>
        <v>90</v>
      </c>
      <c r="AP388">
        <f t="shared" ref="AP388:AP451" si="179">ACOS(AB388)*180/PI()</f>
        <v>150.34689567970776</v>
      </c>
      <c r="AQ388">
        <f t="shared" ref="AQ388:AQ451" si="180">ACOS(AH388)*180/PI()</f>
        <v>118.503932208623</v>
      </c>
      <c r="AR388">
        <f t="shared" ref="AR388:AR451" si="181">ACOS(AE388)*180/PI()</f>
        <v>97.499999999999616</v>
      </c>
    </row>
    <row r="389" spans="16:44" x14ac:dyDescent="0.3">
      <c r="P389">
        <v>386</v>
      </c>
      <c r="Q389">
        <f t="shared" ref="Q389:Q452" si="182">($B$5-$B$4)/2</f>
        <v>38.5</v>
      </c>
      <c r="R389">
        <f t="shared" si="167"/>
        <v>5775</v>
      </c>
      <c r="S389" s="11">
        <f t="shared" si="169"/>
        <v>16.041666666666668</v>
      </c>
      <c r="T389">
        <f t="shared" si="172"/>
        <v>-97.519097222222229</v>
      </c>
      <c r="U389">
        <f t="shared" ref="U389:U452" si="183">Q389*COS(R389*PI()/180)</f>
        <v>37.188144312129225</v>
      </c>
      <c r="V389" s="14">
        <f t="shared" si="168"/>
        <v>-9.9645332364466945</v>
      </c>
      <c r="W389">
        <f t="shared" ref="W389:X452" si="184">U390-U389</f>
        <v>-3.8461662664283196</v>
      </c>
      <c r="X389">
        <f t="shared" si="184"/>
        <v>-9.2854667635532735</v>
      </c>
      <c r="Y389">
        <f t="shared" ref="Y389:Y452" si="185">T390-T389</f>
        <v>-5.5572916666666288</v>
      </c>
      <c r="Z389">
        <f t="shared" ref="Z389:Z452" si="186">SQRT(W389^2+X389^2+Y389^2)</f>
        <v>11.48461486661464</v>
      </c>
      <c r="AA389">
        <f t="shared" ref="AA389:AA452" si="187">W389/Z389</f>
        <v>-0.33489727875934139</v>
      </c>
      <c r="AB389">
        <f t="shared" ref="AB389:AB452" si="188">X389/Z389</f>
        <v>-0.80851355238265665</v>
      </c>
      <c r="AC389">
        <f t="shared" ref="AC389:AC452" si="189">Y389/Z389</f>
        <v>-0.48389012006153331</v>
      </c>
      <c r="AD389">
        <f t="shared" si="170"/>
        <v>0.92387953251128874</v>
      </c>
      <c r="AE389">
        <f t="shared" si="171"/>
        <v>-0.38268343236508506</v>
      </c>
      <c r="AF389">
        <v>0</v>
      </c>
      <c r="AG389">
        <f t="shared" ref="AG389:AG452" si="190">(AB389*AF389-AC389*AE389)</f>
        <v>-0.18517673203270069</v>
      </c>
      <c r="AH389">
        <f t="shared" ref="AH389:AH452" si="191">-(AA389*AF389-AC389*AD389)</f>
        <v>-0.44705617790928076</v>
      </c>
      <c r="AI389">
        <f t="shared" ref="AI389:AI452" si="192">(AA389*AE389-AB389*AD389)</f>
        <v>0.87512876292968156</v>
      </c>
      <c r="AJ389">
        <f t="shared" si="173"/>
        <v>109.56629164186479</v>
      </c>
      <c r="AK389">
        <f t="shared" si="174"/>
        <v>100.67143643161171</v>
      </c>
      <c r="AL389">
        <f t="shared" si="175"/>
        <v>22.499999999999694</v>
      </c>
      <c r="AM389">
        <f t="shared" si="176"/>
        <v>118.93978165901859</v>
      </c>
      <c r="AN389">
        <f t="shared" si="177"/>
        <v>28.939781659018593</v>
      </c>
      <c r="AO389">
        <f t="shared" si="178"/>
        <v>90</v>
      </c>
      <c r="AP389">
        <f t="shared" si="179"/>
        <v>143.95095466865419</v>
      </c>
      <c r="AQ389">
        <f t="shared" si="180"/>
        <v>116.55496766565172</v>
      </c>
      <c r="AR389">
        <f t="shared" si="181"/>
        <v>112.49999999999972</v>
      </c>
    </row>
    <row r="390" spans="16:44" x14ac:dyDescent="0.3">
      <c r="P390">
        <v>387</v>
      </c>
      <c r="Q390">
        <f t="shared" si="182"/>
        <v>38.5</v>
      </c>
      <c r="R390">
        <f t="shared" ref="R390:R453" si="193">R389+$D$18</f>
        <v>5790</v>
      </c>
      <c r="S390" s="11">
        <f t="shared" si="169"/>
        <v>16.083333333333332</v>
      </c>
      <c r="T390">
        <f t="shared" si="172"/>
        <v>-103.07638888888886</v>
      </c>
      <c r="U390">
        <f t="shared" si="183"/>
        <v>33.341978045700905</v>
      </c>
      <c r="V390" s="14">
        <f t="shared" ref="V390:V453" si="194">-Q390*SIN(R390*PI()/180)</f>
        <v>-19.249999999999968</v>
      </c>
      <c r="W390">
        <f t="shared" si="184"/>
        <v>-6.1183669700186449</v>
      </c>
      <c r="X390">
        <f t="shared" si="184"/>
        <v>-7.9736110756819301</v>
      </c>
      <c r="Y390">
        <f t="shared" si="185"/>
        <v>-5.5954861111111427</v>
      </c>
      <c r="Z390">
        <f t="shared" si="186"/>
        <v>11.503145343152472</v>
      </c>
      <c r="AA390">
        <f t="shared" si="187"/>
        <v>-0.53188643518798551</v>
      </c>
      <c r="AB390">
        <f t="shared" si="188"/>
        <v>-0.69316789780704779</v>
      </c>
      <c r="AC390">
        <f t="shared" si="189"/>
        <v>-0.48643096685220905</v>
      </c>
      <c r="AD390">
        <f t="shared" si="170"/>
        <v>0.7933533402912375</v>
      </c>
      <c r="AE390">
        <f t="shared" si="171"/>
        <v>-0.60876142900871755</v>
      </c>
      <c r="AF390">
        <v>0</v>
      </c>
      <c r="AG390">
        <f t="shared" si="190"/>
        <v>-0.2961204104950429</v>
      </c>
      <c r="AH390">
        <f t="shared" si="191"/>
        <v>-0.38591163237329629</v>
      </c>
      <c r="AI390">
        <f t="shared" si="192"/>
        <v>0.87371901346326719</v>
      </c>
      <c r="AJ390">
        <f t="shared" si="173"/>
        <v>122.13300247879951</v>
      </c>
      <c r="AK390">
        <f t="shared" si="174"/>
        <v>107.22473424907477</v>
      </c>
      <c r="AL390">
        <f t="shared" si="175"/>
        <v>37.49999999999978</v>
      </c>
      <c r="AM390">
        <f t="shared" si="176"/>
        <v>119.10626807027633</v>
      </c>
      <c r="AN390">
        <f t="shared" si="177"/>
        <v>29.106268070276364</v>
      </c>
      <c r="AO390">
        <f t="shared" si="178"/>
        <v>90</v>
      </c>
      <c r="AP390">
        <f t="shared" si="179"/>
        <v>133.88140154737513</v>
      </c>
      <c r="AQ390">
        <f t="shared" si="180"/>
        <v>112.70034717983276</v>
      </c>
      <c r="AR390">
        <f t="shared" si="181"/>
        <v>127.49999999999979</v>
      </c>
    </row>
    <row r="391" spans="16:44" x14ac:dyDescent="0.3">
      <c r="P391">
        <v>388</v>
      </c>
      <c r="Q391">
        <f t="shared" si="182"/>
        <v>38.5</v>
      </c>
      <c r="R391">
        <f t="shared" si="193"/>
        <v>5805</v>
      </c>
      <c r="S391" s="11">
        <f t="shared" ref="S391:S454" si="195">R391/360</f>
        <v>16.125</v>
      </c>
      <c r="T391">
        <f t="shared" si="172"/>
        <v>-108.671875</v>
      </c>
      <c r="U391">
        <f t="shared" si="183"/>
        <v>27.22361107568226</v>
      </c>
      <c r="V391" s="14">
        <f t="shared" si="194"/>
        <v>-27.223611075681898</v>
      </c>
      <c r="W391">
        <f t="shared" si="184"/>
        <v>-7.9736110756818483</v>
      </c>
      <c r="X391">
        <f t="shared" si="184"/>
        <v>-6.1183669700187515</v>
      </c>
      <c r="Y391">
        <f t="shared" si="185"/>
        <v>-5.6336805555555429</v>
      </c>
      <c r="Z391">
        <f t="shared" si="186"/>
        <v>11.5217726313314</v>
      </c>
      <c r="AA391">
        <f t="shared" si="187"/>
        <v>-0.69204725095850605</v>
      </c>
      <c r="AB391">
        <f t="shared" si="188"/>
        <v>-0.53102653261712063</v>
      </c>
      <c r="AC391">
        <f t="shared" si="189"/>
        <v>-0.48895953216745108</v>
      </c>
      <c r="AD391">
        <f t="shared" si="170"/>
        <v>0.60876142900872821</v>
      </c>
      <c r="AE391">
        <f t="shared" si="171"/>
        <v>-0.79335334029122939</v>
      </c>
      <c r="AF391">
        <v>0</v>
      </c>
      <c r="AG391">
        <f t="shared" si="190"/>
        <v>-0.38791767811228417</v>
      </c>
      <c r="AH391">
        <f t="shared" si="191"/>
        <v>-0.29765970352969673</v>
      </c>
      <c r="AI391">
        <f t="shared" si="192"/>
        <v>0.87230646902484188</v>
      </c>
      <c r="AJ391">
        <f t="shared" si="173"/>
        <v>133.79238579845193</v>
      </c>
      <c r="AK391">
        <f t="shared" si="174"/>
        <v>112.8249931545795</v>
      </c>
      <c r="AL391">
        <f t="shared" si="175"/>
        <v>52.499999999999453</v>
      </c>
      <c r="AM391">
        <f t="shared" si="176"/>
        <v>119.27221756065887</v>
      </c>
      <c r="AN391">
        <f t="shared" si="177"/>
        <v>29.272217560658842</v>
      </c>
      <c r="AO391">
        <f t="shared" si="178"/>
        <v>90</v>
      </c>
      <c r="AP391">
        <f t="shared" si="179"/>
        <v>122.07483977010568</v>
      </c>
      <c r="AQ391">
        <f t="shared" si="180"/>
        <v>107.31709358405341</v>
      </c>
      <c r="AR391">
        <f t="shared" si="181"/>
        <v>142.49999999999946</v>
      </c>
    </row>
    <row r="392" spans="16:44" x14ac:dyDescent="0.3">
      <c r="P392">
        <v>389</v>
      </c>
      <c r="Q392">
        <f t="shared" si="182"/>
        <v>38.5</v>
      </c>
      <c r="R392">
        <f t="shared" si="193"/>
        <v>5820</v>
      </c>
      <c r="S392" s="11">
        <f t="shared" si="195"/>
        <v>16.166666666666668</v>
      </c>
      <c r="T392">
        <f t="shared" si="172"/>
        <v>-114.30555555555554</v>
      </c>
      <c r="U392">
        <f t="shared" si="183"/>
        <v>19.250000000000412</v>
      </c>
      <c r="V392" s="14">
        <f t="shared" si="194"/>
        <v>-33.34197804570065</v>
      </c>
      <c r="W392">
        <f t="shared" si="184"/>
        <v>-9.2854667635537549</v>
      </c>
      <c r="X392">
        <f t="shared" si="184"/>
        <v>-3.8461662664285825</v>
      </c>
      <c r="Y392">
        <f t="shared" si="185"/>
        <v>-5.671875</v>
      </c>
      <c r="Z392">
        <f t="shared" si="186"/>
        <v>11.540496262366693</v>
      </c>
      <c r="AA392">
        <f t="shared" si="187"/>
        <v>-0.80459856772654226</v>
      </c>
      <c r="AB392">
        <f t="shared" si="188"/>
        <v>-0.33327563901830176</v>
      </c>
      <c r="AC392">
        <f t="shared" si="189"/>
        <v>-0.49147583180593896</v>
      </c>
      <c r="AD392">
        <f t="shared" si="170"/>
        <v>0.3826834323650905</v>
      </c>
      <c r="AE392">
        <f t="shared" si="171"/>
        <v>-0.92387953251128652</v>
      </c>
      <c r="AF392">
        <v>0</v>
      </c>
      <c r="AG392">
        <f t="shared" si="190"/>
        <v>-0.45406446172946657</v>
      </c>
      <c r="AH392">
        <f t="shared" si="191"/>
        <v>-0.18807965823998463</v>
      </c>
      <c r="AI392">
        <f t="shared" si="192"/>
        <v>0.87089121407364112</v>
      </c>
      <c r="AJ392">
        <f t="shared" si="173"/>
        <v>143.5715045991839</v>
      </c>
      <c r="AK392">
        <f t="shared" si="174"/>
        <v>117.00475619356124</v>
      </c>
      <c r="AL392">
        <f t="shared" si="175"/>
        <v>67.499999999999957</v>
      </c>
      <c r="AM392">
        <f t="shared" si="176"/>
        <v>119.43762995253672</v>
      </c>
      <c r="AN392">
        <f t="shared" si="177"/>
        <v>29.437629952536707</v>
      </c>
      <c r="AO392">
        <f t="shared" si="178"/>
        <v>90</v>
      </c>
      <c r="AP392">
        <f t="shared" si="179"/>
        <v>109.46771451092708</v>
      </c>
      <c r="AQ392">
        <f t="shared" si="180"/>
        <v>100.84073641487177</v>
      </c>
      <c r="AR392">
        <f t="shared" si="181"/>
        <v>157.49999999999997</v>
      </c>
    </row>
    <row r="393" spans="16:44" x14ac:dyDescent="0.3">
      <c r="P393">
        <v>390</v>
      </c>
      <c r="Q393">
        <f t="shared" si="182"/>
        <v>38.5</v>
      </c>
      <c r="R393">
        <f t="shared" si="193"/>
        <v>5835</v>
      </c>
      <c r="S393" s="11">
        <f t="shared" si="195"/>
        <v>16.208333333333332</v>
      </c>
      <c r="T393">
        <f t="shared" si="172"/>
        <v>-119.97743055555554</v>
      </c>
      <c r="U393">
        <f t="shared" si="183"/>
        <v>9.9645332364466572</v>
      </c>
      <c r="V393" s="14">
        <f t="shared" si="194"/>
        <v>-37.188144312129232</v>
      </c>
      <c r="W393">
        <f t="shared" si="184"/>
        <v>-9.9645332364468455</v>
      </c>
      <c r="X393">
        <f t="shared" si="184"/>
        <v>-1.3118556878707679</v>
      </c>
      <c r="Y393">
        <f t="shared" si="185"/>
        <v>-5.7100694444444571</v>
      </c>
      <c r="Z393">
        <f t="shared" si="186"/>
        <v>11.55931576809073</v>
      </c>
      <c r="AA393">
        <f t="shared" si="187"/>
        <v>-0.86203486749222202</v>
      </c>
      <c r="AB393">
        <f t="shared" si="188"/>
        <v>-0.11348904331276427</v>
      </c>
      <c r="AC393">
        <f t="shared" si="189"/>
        <v>-0.49397988246043023</v>
      </c>
      <c r="AD393">
        <f t="shared" si="170"/>
        <v>0.13052619222004413</v>
      </c>
      <c r="AE393">
        <f t="shared" si="171"/>
        <v>-0.99144486137381138</v>
      </c>
      <c r="AF393">
        <v>0</v>
      </c>
      <c r="AG393">
        <f t="shared" si="190"/>
        <v>-0.4897538160874329</v>
      </c>
      <c r="AH393">
        <f t="shared" si="191"/>
        <v>-6.4477313090864921E-2</v>
      </c>
      <c r="AI393">
        <f t="shared" si="192"/>
        <v>0.86947333238252877</v>
      </c>
      <c r="AJ393">
        <f t="shared" si="173"/>
        <v>149.5458312116665</v>
      </c>
      <c r="AK393">
        <f t="shared" si="174"/>
        <v>119.32440190654648</v>
      </c>
      <c r="AL393">
        <f t="shared" si="175"/>
        <v>82.500000000000426</v>
      </c>
      <c r="AM393">
        <f t="shared" si="176"/>
        <v>119.60250510524902</v>
      </c>
      <c r="AN393">
        <f t="shared" si="177"/>
        <v>29.602505105249033</v>
      </c>
      <c r="AO393">
        <f t="shared" si="178"/>
        <v>90</v>
      </c>
      <c r="AP393">
        <f t="shared" si="179"/>
        <v>96.516483050634008</v>
      </c>
      <c r="AQ393">
        <f t="shared" si="180"/>
        <v>93.696842433357361</v>
      </c>
      <c r="AR393">
        <f t="shared" si="181"/>
        <v>172.5000000000004</v>
      </c>
    </row>
    <row r="394" spans="16:44" x14ac:dyDescent="0.3">
      <c r="P394">
        <v>391</v>
      </c>
      <c r="Q394">
        <f t="shared" si="182"/>
        <v>38.5</v>
      </c>
      <c r="R394">
        <f t="shared" si="193"/>
        <v>5850</v>
      </c>
      <c r="S394" s="11">
        <f t="shared" si="195"/>
        <v>16.25</v>
      </c>
      <c r="T394">
        <f t="shared" si="172"/>
        <v>-125.6875</v>
      </c>
      <c r="U394">
        <f t="shared" si="183"/>
        <v>-1.8865199116410714E-13</v>
      </c>
      <c r="V394" s="14">
        <f t="shared" si="194"/>
        <v>-38.5</v>
      </c>
      <c r="W394">
        <f t="shared" si="184"/>
        <v>-9.9645332364468349</v>
      </c>
      <c r="X394">
        <f t="shared" si="184"/>
        <v>1.3118556878708674</v>
      </c>
      <c r="Y394">
        <f t="shared" si="185"/>
        <v>-5.7482638888888573</v>
      </c>
      <c r="Z394">
        <f t="shared" si="186"/>
        <v>11.57823068099597</v>
      </c>
      <c r="AA394">
        <f t="shared" si="187"/>
        <v>-0.8606265940790252</v>
      </c>
      <c r="AB394">
        <f t="shared" si="188"/>
        <v>0.11330364060063972</v>
      </c>
      <c r="AC394">
        <f t="shared" si="189"/>
        <v>-0.49647170170169613</v>
      </c>
      <c r="AD394">
        <f t="shared" si="170"/>
        <v>-0.13052619222005399</v>
      </c>
      <c r="AE394">
        <f t="shared" si="171"/>
        <v>-0.99144486137381005</v>
      </c>
      <c r="AF394">
        <v>0</v>
      </c>
      <c r="AG394">
        <f t="shared" si="190"/>
        <v>-0.49222431746965772</v>
      </c>
      <c r="AH394">
        <f t="shared" si="191"/>
        <v>6.48025607681329E-2</v>
      </c>
      <c r="AI394">
        <f t="shared" si="192"/>
        <v>0.86805290703356441</v>
      </c>
      <c r="AJ394">
        <f t="shared" si="173"/>
        <v>149.38700979575736</v>
      </c>
      <c r="AK394">
        <f t="shared" si="174"/>
        <v>119.48688464613252</v>
      </c>
      <c r="AL394">
        <f t="shared" si="175"/>
        <v>97.500000000000142</v>
      </c>
      <c r="AM394">
        <f t="shared" si="176"/>
        <v>119.76684291462037</v>
      </c>
      <c r="AN394">
        <f t="shared" si="177"/>
        <v>29.766842914620351</v>
      </c>
      <c r="AO394">
        <f t="shared" si="178"/>
        <v>90</v>
      </c>
      <c r="AP394">
        <f t="shared" si="179"/>
        <v>83.494208705917814</v>
      </c>
      <c r="AQ394">
        <f t="shared" si="180"/>
        <v>86.284483192748368</v>
      </c>
      <c r="AR394">
        <f t="shared" si="181"/>
        <v>172.49999999999986</v>
      </c>
    </row>
    <row r="395" spans="16:44" x14ac:dyDescent="0.3">
      <c r="P395">
        <v>392</v>
      </c>
      <c r="Q395">
        <f t="shared" si="182"/>
        <v>38.5</v>
      </c>
      <c r="R395">
        <f t="shared" si="193"/>
        <v>5865</v>
      </c>
      <c r="S395" s="11">
        <f t="shared" si="195"/>
        <v>16.291666666666668</v>
      </c>
      <c r="T395">
        <f t="shared" si="172"/>
        <v>-131.43576388888886</v>
      </c>
      <c r="U395">
        <f t="shared" si="183"/>
        <v>-9.9645332364470232</v>
      </c>
      <c r="V395" s="14">
        <f t="shared" si="194"/>
        <v>-37.188144312129133</v>
      </c>
      <c r="W395">
        <f t="shared" si="184"/>
        <v>-9.2854667635527637</v>
      </c>
      <c r="X395">
        <f t="shared" si="184"/>
        <v>3.8461662664281207</v>
      </c>
      <c r="Y395">
        <f t="shared" si="185"/>
        <v>-5.7864583333333712</v>
      </c>
      <c r="Z395">
        <f t="shared" si="186"/>
        <v>11.597240534258823</v>
      </c>
      <c r="AA395">
        <f t="shared" si="187"/>
        <v>-0.80066173811977381</v>
      </c>
      <c r="AB395">
        <f t="shared" si="188"/>
        <v>0.3316449508024219</v>
      </c>
      <c r="AC395">
        <f t="shared" si="189"/>
        <v>-0.49895130796329407</v>
      </c>
      <c r="AD395">
        <f t="shared" si="170"/>
        <v>-0.38268343236508612</v>
      </c>
      <c r="AE395">
        <f t="shared" si="171"/>
        <v>-0.92387953251128829</v>
      </c>
      <c r="AF395">
        <v>0</v>
      </c>
      <c r="AG395">
        <f t="shared" si="190"/>
        <v>-0.46097090114702394</v>
      </c>
      <c r="AH395">
        <f t="shared" si="191"/>
        <v>0.19094039911444249</v>
      </c>
      <c r="AI395">
        <f t="shared" si="192"/>
        <v>0.8666300204133931</v>
      </c>
      <c r="AJ395">
        <f t="shared" si="173"/>
        <v>143.19334023348671</v>
      </c>
      <c r="AK395">
        <f t="shared" si="174"/>
        <v>117.44977574117625</v>
      </c>
      <c r="AL395">
        <f t="shared" si="175"/>
        <v>112.49999999999976</v>
      </c>
      <c r="AM395">
        <f t="shared" si="176"/>
        <v>119.93064331252936</v>
      </c>
      <c r="AN395">
        <f t="shared" si="177"/>
        <v>29.930643312529362</v>
      </c>
      <c r="AO395">
        <f t="shared" si="178"/>
        <v>90</v>
      </c>
      <c r="AP395">
        <f t="shared" si="179"/>
        <v>70.631352246873149</v>
      </c>
      <c r="AQ395">
        <f t="shared" si="180"/>
        <v>78.992330104852556</v>
      </c>
      <c r="AR395">
        <f t="shared" si="181"/>
        <v>157.50000000000023</v>
      </c>
    </row>
    <row r="396" spans="16:44" x14ac:dyDescent="0.3">
      <c r="P396">
        <v>393</v>
      </c>
      <c r="Q396">
        <f t="shared" si="182"/>
        <v>38.5</v>
      </c>
      <c r="R396">
        <f t="shared" si="193"/>
        <v>5880</v>
      </c>
      <c r="S396" s="11">
        <f t="shared" si="195"/>
        <v>16.333333333333332</v>
      </c>
      <c r="T396">
        <f t="shared" si="172"/>
        <v>-137.22222222222223</v>
      </c>
      <c r="U396">
        <f t="shared" si="183"/>
        <v>-19.249999999999787</v>
      </c>
      <c r="V396" s="14">
        <f t="shared" si="194"/>
        <v>-33.341978045701012</v>
      </c>
      <c r="W396">
        <f t="shared" si="184"/>
        <v>-7.9736110756819656</v>
      </c>
      <c r="X396">
        <f t="shared" si="184"/>
        <v>6.1183669700186059</v>
      </c>
      <c r="Y396">
        <f t="shared" si="185"/>
        <v>-5.8246527777777715</v>
      </c>
      <c r="Z396">
        <f t="shared" si="186"/>
        <v>11.616344861776749</v>
      </c>
      <c r="AA396">
        <f t="shared" si="187"/>
        <v>-0.68641308178779237</v>
      </c>
      <c r="AB396">
        <f t="shared" si="188"/>
        <v>0.52670328255757259</v>
      </c>
      <c r="AC396">
        <f t="shared" si="189"/>
        <v>-0.50141872052573311</v>
      </c>
      <c r="AD396">
        <f t="shared" si="170"/>
        <v>-0.60876142900871344</v>
      </c>
      <c r="AE396">
        <f t="shared" si="171"/>
        <v>-0.79335334029124072</v>
      </c>
      <c r="AF396">
        <v>0</v>
      </c>
      <c r="AG396">
        <f t="shared" si="190"/>
        <v>-0.39780221681365047</v>
      </c>
      <c r="AH396">
        <f t="shared" si="191"/>
        <v>0.30524437683896599</v>
      </c>
      <c r="AI396">
        <f t="shared" si="192"/>
        <v>0.86520475420927778</v>
      </c>
      <c r="AJ396">
        <f t="shared" si="173"/>
        <v>133.34683960431857</v>
      </c>
      <c r="AK396">
        <f t="shared" si="174"/>
        <v>113.44085614580358</v>
      </c>
      <c r="AL396">
        <f t="shared" si="175"/>
        <v>127.49999999999947</v>
      </c>
      <c r="AM396">
        <f t="shared" si="176"/>
        <v>120.09390626643314</v>
      </c>
      <c r="AN396">
        <f t="shared" si="177"/>
        <v>30.093906266433144</v>
      </c>
      <c r="AO396">
        <f t="shared" si="178"/>
        <v>90</v>
      </c>
      <c r="AP396">
        <f t="shared" si="179"/>
        <v>58.2170216706674</v>
      </c>
      <c r="AQ396">
        <f t="shared" si="180"/>
        <v>72.22713319802412</v>
      </c>
      <c r="AR396">
        <f t="shared" si="181"/>
        <v>142.50000000000054</v>
      </c>
    </row>
    <row r="397" spans="16:44" x14ac:dyDescent="0.3">
      <c r="P397">
        <v>394</v>
      </c>
      <c r="Q397">
        <f t="shared" si="182"/>
        <v>38.5</v>
      </c>
      <c r="R397">
        <f t="shared" si="193"/>
        <v>5895</v>
      </c>
      <c r="S397" s="11">
        <f t="shared" si="195"/>
        <v>16.375</v>
      </c>
      <c r="T397">
        <f t="shared" si="172"/>
        <v>-143.046875</v>
      </c>
      <c r="U397">
        <f t="shared" si="183"/>
        <v>-27.223611075681752</v>
      </c>
      <c r="V397" s="14">
        <f t="shared" si="194"/>
        <v>-27.223611075682406</v>
      </c>
      <c r="W397">
        <f t="shared" si="184"/>
        <v>-6.1183669700190677</v>
      </c>
      <c r="X397">
        <f t="shared" si="184"/>
        <v>7.9736110756822924</v>
      </c>
      <c r="Y397">
        <f t="shared" si="185"/>
        <v>-5.8628472222222285</v>
      </c>
      <c r="Z397">
        <f t="shared" si="186"/>
        <v>11.635543198200184</v>
      </c>
      <c r="AA397">
        <f t="shared" si="187"/>
        <v>-0.52583423616745906</v>
      </c>
      <c r="AB397">
        <f t="shared" si="188"/>
        <v>0.68528051848199678</v>
      </c>
      <c r="AC397">
        <f t="shared" si="189"/>
        <v>-0.50387395950101488</v>
      </c>
      <c r="AD397">
        <f t="shared" si="170"/>
        <v>-0.7933533402912305</v>
      </c>
      <c r="AE397">
        <f t="shared" si="171"/>
        <v>-0.60876142900872654</v>
      </c>
      <c r="AF397">
        <v>0</v>
      </c>
      <c r="AG397">
        <f t="shared" si="190"/>
        <v>-0.30673903162612304</v>
      </c>
      <c r="AH397">
        <f t="shared" si="191"/>
        <v>0.39975008885589836</v>
      </c>
      <c r="AI397">
        <f t="shared" si="192"/>
        <v>0.86377718940521309</v>
      </c>
      <c r="AJ397">
        <f t="shared" si="173"/>
        <v>121.72442061553838</v>
      </c>
      <c r="AK397">
        <f t="shared" si="174"/>
        <v>107.86281884843795</v>
      </c>
      <c r="AL397">
        <f t="shared" si="175"/>
        <v>142.49999999999955</v>
      </c>
      <c r="AM397">
        <f t="shared" si="176"/>
        <v>120.25663177891241</v>
      </c>
      <c r="AN397">
        <f t="shared" si="177"/>
        <v>30.256631778912421</v>
      </c>
      <c r="AO397">
        <f t="shared" si="178"/>
        <v>90</v>
      </c>
      <c r="AP397">
        <f t="shared" si="179"/>
        <v>46.742327668287217</v>
      </c>
      <c r="AQ397">
        <f t="shared" si="180"/>
        <v>66.437443742828847</v>
      </c>
      <c r="AR397">
        <f t="shared" si="181"/>
        <v>127.50000000000041</v>
      </c>
    </row>
    <row r="398" spans="16:44" x14ac:dyDescent="0.3">
      <c r="P398">
        <v>395</v>
      </c>
      <c r="Q398">
        <f t="shared" si="182"/>
        <v>38.5</v>
      </c>
      <c r="R398">
        <f t="shared" si="193"/>
        <v>5910</v>
      </c>
      <c r="S398" s="11">
        <f t="shared" si="195"/>
        <v>16.416666666666668</v>
      </c>
      <c r="T398">
        <f t="shared" si="172"/>
        <v>-148.90972222222223</v>
      </c>
      <c r="U398">
        <f t="shared" si="183"/>
        <v>-33.34197804570082</v>
      </c>
      <c r="V398" s="14">
        <f t="shared" si="194"/>
        <v>-19.250000000000114</v>
      </c>
      <c r="W398">
        <f t="shared" si="184"/>
        <v>-3.8461662664282201</v>
      </c>
      <c r="X398">
        <f t="shared" si="184"/>
        <v>9.2854667635527282</v>
      </c>
      <c r="Y398">
        <f t="shared" si="185"/>
        <v>-5.9010416666666288</v>
      </c>
      <c r="Z398">
        <f t="shared" si="186"/>
        <v>11.654835078961368</v>
      </c>
      <c r="AA398">
        <f t="shared" si="187"/>
        <v>-0.33000606532572019</v>
      </c>
      <c r="AB398">
        <f t="shared" si="188"/>
        <v>0.79670511857472048</v>
      </c>
      <c r="AC398">
        <f t="shared" si="189"/>
        <v>-0.50631704581722026</v>
      </c>
      <c r="AD398">
        <f t="shared" si="170"/>
        <v>-0.92387953251128418</v>
      </c>
      <c r="AE398">
        <f t="shared" si="171"/>
        <v>-0.38268343236509583</v>
      </c>
      <c r="AF398">
        <v>0</v>
      </c>
      <c r="AG398">
        <f t="shared" si="190"/>
        <v>-0.19375914495828933</v>
      </c>
      <c r="AH398">
        <f t="shared" si="191"/>
        <v>0.46777595559210788</v>
      </c>
      <c r="AI398">
        <f t="shared" si="192"/>
        <v>0.86234740627830664</v>
      </c>
      <c r="AJ398">
        <f t="shared" si="173"/>
        <v>109.26914363234727</v>
      </c>
      <c r="AK398">
        <f t="shared" si="174"/>
        <v>101.17224540957862</v>
      </c>
      <c r="AL398">
        <f t="shared" si="175"/>
        <v>157.4999999999996</v>
      </c>
      <c r="AM398">
        <f t="shared" si="176"/>
        <v>120.41881988721538</v>
      </c>
      <c r="AN398">
        <f t="shared" si="177"/>
        <v>30.418819887215363</v>
      </c>
      <c r="AO398">
        <f t="shared" si="178"/>
        <v>90</v>
      </c>
      <c r="AP398">
        <f t="shared" si="179"/>
        <v>37.183393675422046</v>
      </c>
      <c r="AQ398">
        <f t="shared" si="180"/>
        <v>62.109974416100748</v>
      </c>
      <c r="AR398">
        <f t="shared" si="181"/>
        <v>112.50000000000038</v>
      </c>
    </row>
    <row r="399" spans="16:44" x14ac:dyDescent="0.3">
      <c r="P399">
        <v>396</v>
      </c>
      <c r="Q399">
        <f t="shared" si="182"/>
        <v>38.5</v>
      </c>
      <c r="R399">
        <f t="shared" si="193"/>
        <v>5925</v>
      </c>
      <c r="S399" s="11">
        <f t="shared" si="195"/>
        <v>16.458333333333332</v>
      </c>
      <c r="T399">
        <f t="shared" si="172"/>
        <v>-154.81076388888886</v>
      </c>
      <c r="U399">
        <f t="shared" si="183"/>
        <v>-37.18814431212904</v>
      </c>
      <c r="V399" s="14">
        <f t="shared" si="194"/>
        <v>-9.9645332364473855</v>
      </c>
      <c r="W399">
        <f t="shared" si="184"/>
        <v>-1.3118556878709597</v>
      </c>
      <c r="X399">
        <f t="shared" si="184"/>
        <v>9.964533236447366</v>
      </c>
      <c r="Y399">
        <f t="shared" si="185"/>
        <v>-5.9392361111111427</v>
      </c>
      <c r="Z399">
        <f t="shared" si="186"/>
        <v>11.674220040310624</v>
      </c>
      <c r="AA399">
        <f t="shared" si="187"/>
        <v>-0.1123720200014368</v>
      </c>
      <c r="AB399">
        <f t="shared" si="188"/>
        <v>0.85355023308111577</v>
      </c>
      <c r="AC399">
        <f t="shared" si="189"/>
        <v>-0.50874800120292352</v>
      </c>
      <c r="AD399">
        <f t="shared" si="170"/>
        <v>-0.99144486137380983</v>
      </c>
      <c r="AE399">
        <f t="shared" si="171"/>
        <v>-0.13052619222005618</v>
      </c>
      <c r="AF399">
        <v>0</v>
      </c>
      <c r="AG399">
        <f t="shared" si="190"/>
        <v>-6.6404939396582166E-2</v>
      </c>
      <c r="AH399">
        <f t="shared" si="191"/>
        <v>0.50439559152683533</v>
      </c>
      <c r="AI399">
        <f t="shared" si="192"/>
        <v>0.86091548439555343</v>
      </c>
      <c r="AJ399">
        <f t="shared" si="173"/>
        <v>96.452070269873118</v>
      </c>
      <c r="AK399">
        <f t="shared" si="174"/>
        <v>93.80752455720048</v>
      </c>
      <c r="AL399">
        <f t="shared" si="175"/>
        <v>172.49999999999977</v>
      </c>
      <c r="AM399">
        <f t="shared" si="176"/>
        <v>120.58047066278583</v>
      </c>
      <c r="AN399">
        <f t="shared" si="177"/>
        <v>30.580470662785785</v>
      </c>
      <c r="AO399">
        <f t="shared" si="178"/>
        <v>90</v>
      </c>
      <c r="AP399">
        <f t="shared" si="179"/>
        <v>31.40006204476175</v>
      </c>
      <c r="AQ399">
        <f t="shared" si="180"/>
        <v>59.708761401336311</v>
      </c>
      <c r="AR399">
        <f t="shared" si="181"/>
        <v>97.50000000000027</v>
      </c>
    </row>
    <row r="400" spans="16:44" x14ac:dyDescent="0.3">
      <c r="P400">
        <v>397</v>
      </c>
      <c r="Q400">
        <f t="shared" si="182"/>
        <v>38.5</v>
      </c>
      <c r="R400">
        <f t="shared" si="193"/>
        <v>5940</v>
      </c>
      <c r="S400" s="11">
        <f t="shared" si="195"/>
        <v>16.5</v>
      </c>
      <c r="T400">
        <f t="shared" si="172"/>
        <v>-160.75</v>
      </c>
      <c r="U400">
        <f t="shared" si="183"/>
        <v>-38.5</v>
      </c>
      <c r="V400" s="14">
        <f t="shared" si="194"/>
        <v>-1.8875634562320887E-14</v>
      </c>
      <c r="W400">
        <f t="shared" si="184"/>
        <v>1.3118556878709526</v>
      </c>
      <c r="X400">
        <f t="shared" si="184"/>
        <v>9.9645332364473695</v>
      </c>
      <c r="Y400">
        <f t="shared" si="185"/>
        <v>-5.9774305555555429</v>
      </c>
      <c r="Z400">
        <f t="shared" si="186"/>
        <v>11.693697619339774</v>
      </c>
      <c r="AA400">
        <f t="shared" si="187"/>
        <v>0.11218484781933501</v>
      </c>
      <c r="AB400">
        <f t="shared" si="188"/>
        <v>0.85212851920913335</v>
      </c>
      <c r="AC400">
        <f t="shared" si="189"/>
        <v>-0.51116684817210356</v>
      </c>
      <c r="AD400">
        <f t="shared" si="170"/>
        <v>-0.99144486137380994</v>
      </c>
      <c r="AE400">
        <f t="shared" si="171"/>
        <v>0.13052619222005546</v>
      </c>
      <c r="AF400">
        <v>0</v>
      </c>
      <c r="AG400">
        <f t="shared" si="190"/>
        <v>6.6720662281031892E-2</v>
      </c>
      <c r="AH400">
        <f t="shared" si="191"/>
        <v>0.50679374492487861</v>
      </c>
      <c r="AI400">
        <f t="shared" si="192"/>
        <v>0.85948150261061329</v>
      </c>
      <c r="AJ400">
        <f t="shared" si="173"/>
        <v>83.558722149003685</v>
      </c>
      <c r="AK400">
        <f t="shared" si="174"/>
        <v>86.174345646366405</v>
      </c>
      <c r="AL400">
        <f t="shared" si="175"/>
        <v>172.49999999999986</v>
      </c>
      <c r="AM400">
        <f t="shared" si="176"/>
        <v>120.74158421081941</v>
      </c>
      <c r="AN400">
        <f t="shared" si="177"/>
        <v>30.741584210819401</v>
      </c>
      <c r="AO400">
        <f t="shared" si="178"/>
        <v>90</v>
      </c>
      <c r="AP400">
        <f t="shared" si="179"/>
        <v>31.556060876159336</v>
      </c>
      <c r="AQ400">
        <f t="shared" si="180"/>
        <v>59.549502297088921</v>
      </c>
      <c r="AR400">
        <f t="shared" si="181"/>
        <v>82.499999999999773</v>
      </c>
    </row>
    <row r="401" spans="16:44" x14ac:dyDescent="0.3">
      <c r="P401">
        <v>398</v>
      </c>
      <c r="Q401">
        <f t="shared" si="182"/>
        <v>38.5</v>
      </c>
      <c r="R401">
        <f t="shared" si="193"/>
        <v>5955</v>
      </c>
      <c r="S401" s="11">
        <f t="shared" si="195"/>
        <v>16.541666666666668</v>
      </c>
      <c r="T401">
        <f t="shared" si="172"/>
        <v>-166.72743055555554</v>
      </c>
      <c r="U401">
        <f t="shared" si="183"/>
        <v>-37.188144312129047</v>
      </c>
      <c r="V401" s="14">
        <f t="shared" si="194"/>
        <v>9.96453323644735</v>
      </c>
      <c r="W401">
        <f t="shared" si="184"/>
        <v>3.8461662664282059</v>
      </c>
      <c r="X401">
        <f t="shared" si="184"/>
        <v>9.2854667635527317</v>
      </c>
      <c r="Y401">
        <f t="shared" si="185"/>
        <v>-6.015625</v>
      </c>
      <c r="Z401">
        <f t="shared" si="186"/>
        <v>11.713267354016885</v>
      </c>
      <c r="AA401">
        <f t="shared" si="187"/>
        <v>0.32835981201344494</v>
      </c>
      <c r="AB401">
        <f t="shared" si="188"/>
        <v>0.79273071150112728</v>
      </c>
      <c r="AC401">
        <f t="shared" si="189"/>
        <v>-0.51357361000874224</v>
      </c>
      <c r="AD401">
        <f t="shared" si="170"/>
        <v>-0.92387953251128474</v>
      </c>
      <c r="AE401">
        <f t="shared" si="171"/>
        <v>0.3826834323650945</v>
      </c>
      <c r="AF401">
        <v>0</v>
      </c>
      <c r="AG401">
        <f t="shared" si="190"/>
        <v>0.19653611185027794</v>
      </c>
      <c r="AH401">
        <f t="shared" si="191"/>
        <v>0.47448014672500965</v>
      </c>
      <c r="AI401">
        <f t="shared" si="192"/>
        <v>0.85804553906106196</v>
      </c>
      <c r="AJ401">
        <f t="shared" si="173"/>
        <v>70.830747040925246</v>
      </c>
      <c r="AK401">
        <f t="shared" si="174"/>
        <v>78.665527041839695</v>
      </c>
      <c r="AL401">
        <f t="shared" si="175"/>
        <v>157.49999999999972</v>
      </c>
      <c r="AM401">
        <f t="shared" si="176"/>
        <v>120.90216066979478</v>
      </c>
      <c r="AN401">
        <f t="shared" si="177"/>
        <v>30.902160669794743</v>
      </c>
      <c r="AO401">
        <f t="shared" si="178"/>
        <v>90</v>
      </c>
      <c r="AP401">
        <f t="shared" si="179"/>
        <v>37.558561963450877</v>
      </c>
      <c r="AQ401">
        <f t="shared" si="180"/>
        <v>61.674492169168595</v>
      </c>
      <c r="AR401">
        <f t="shared" si="181"/>
        <v>67.499999999999702</v>
      </c>
    </row>
    <row r="402" spans="16:44" x14ac:dyDescent="0.3">
      <c r="P402">
        <v>399</v>
      </c>
      <c r="Q402">
        <f t="shared" si="182"/>
        <v>38.5</v>
      </c>
      <c r="R402">
        <f t="shared" si="193"/>
        <v>5970</v>
      </c>
      <c r="S402" s="11">
        <f t="shared" si="195"/>
        <v>16.583333333333332</v>
      </c>
      <c r="T402">
        <f t="shared" si="172"/>
        <v>-172.74305555555554</v>
      </c>
      <c r="U402">
        <f t="shared" si="183"/>
        <v>-33.341978045700841</v>
      </c>
      <c r="V402" s="14">
        <f t="shared" si="194"/>
        <v>19.250000000000082</v>
      </c>
      <c r="W402">
        <f t="shared" si="184"/>
        <v>6.1183669700186734</v>
      </c>
      <c r="X402">
        <f t="shared" si="184"/>
        <v>7.9736110756819087</v>
      </c>
      <c r="Y402">
        <f t="shared" si="185"/>
        <v>-6.0538194444444571</v>
      </c>
      <c r="Z402">
        <f t="shared" si="186"/>
        <v>11.732928783214636</v>
      </c>
      <c r="AA402">
        <f t="shared" si="187"/>
        <v>0.52146970999872877</v>
      </c>
      <c r="AB402">
        <f t="shared" si="188"/>
        <v>0.6795925572384891</v>
      </c>
      <c r="AC402">
        <f t="shared" si="189"/>
        <v>-0.51596831075163208</v>
      </c>
      <c r="AD402">
        <f t="shared" si="170"/>
        <v>-0.79335334029123528</v>
      </c>
      <c r="AE402">
        <f t="shared" si="171"/>
        <v>0.60876142900872043</v>
      </c>
      <c r="AF402">
        <v>0</v>
      </c>
      <c r="AG402">
        <f t="shared" si="190"/>
        <v>0.31410160617637906</v>
      </c>
      <c r="AH402">
        <f t="shared" si="191"/>
        <v>0.40934518281923338</v>
      </c>
      <c r="AI402">
        <f t="shared" si="192"/>
        <v>0.85660767116580705</v>
      </c>
      <c r="AJ402">
        <f t="shared" si="173"/>
        <v>58.569111532632341</v>
      </c>
      <c r="AK402">
        <f t="shared" si="174"/>
        <v>71.693412895102256</v>
      </c>
      <c r="AL402">
        <f t="shared" si="175"/>
        <v>142.50000000000003</v>
      </c>
      <c r="AM402">
        <f t="shared" si="176"/>
        <v>121.06220021101329</v>
      </c>
      <c r="AN402">
        <f t="shared" si="177"/>
        <v>31.062200211013277</v>
      </c>
      <c r="AO402">
        <f t="shared" si="178"/>
        <v>90</v>
      </c>
      <c r="AP402">
        <f t="shared" si="179"/>
        <v>47.18818777182188</v>
      </c>
      <c r="AQ402">
        <f t="shared" si="180"/>
        <v>65.83629315312912</v>
      </c>
      <c r="AR402">
        <f t="shared" si="181"/>
        <v>52.500000000000014</v>
      </c>
    </row>
    <row r="403" spans="16:44" x14ac:dyDescent="0.3">
      <c r="P403">
        <v>400</v>
      </c>
      <c r="Q403">
        <f t="shared" si="182"/>
        <v>38.5</v>
      </c>
      <c r="R403">
        <f t="shared" si="193"/>
        <v>5985</v>
      </c>
      <c r="S403" s="11">
        <f t="shared" si="195"/>
        <v>16.625</v>
      </c>
      <c r="T403">
        <f t="shared" si="172"/>
        <v>-178.796875</v>
      </c>
      <c r="U403">
        <f t="shared" si="183"/>
        <v>-27.223611075682168</v>
      </c>
      <c r="V403" s="14">
        <f t="shared" si="194"/>
        <v>27.22361107568199</v>
      </c>
      <c r="W403">
        <f t="shared" si="184"/>
        <v>7.9736110756818732</v>
      </c>
      <c r="X403">
        <f t="shared" si="184"/>
        <v>6.1183669700187302</v>
      </c>
      <c r="Y403">
        <f t="shared" si="185"/>
        <v>-6.0920138888888573</v>
      </c>
      <c r="Z403">
        <f t="shared" si="186"/>
        <v>11.752681446736636</v>
      </c>
      <c r="AA403">
        <f t="shared" si="187"/>
        <v>0.67845036997032737</v>
      </c>
      <c r="AB403">
        <f t="shared" si="188"/>
        <v>0.52059327888254947</v>
      </c>
      <c r="AC403">
        <f t="shared" si="189"/>
        <v>-0.51835097517940687</v>
      </c>
      <c r="AD403">
        <f t="shared" si="170"/>
        <v>-0.60876142900872576</v>
      </c>
      <c r="AE403">
        <f t="shared" si="171"/>
        <v>0.79335334029123128</v>
      </c>
      <c r="AF403">
        <v>0</v>
      </c>
      <c r="AG403">
        <f t="shared" si="190"/>
        <v>0.41123547760179957</v>
      </c>
      <c r="AH403">
        <f t="shared" si="191"/>
        <v>0.31555208037828225</v>
      </c>
      <c r="AI403">
        <f t="shared" si="192"/>
        <v>0.85516797562265978</v>
      </c>
      <c r="AJ403">
        <f t="shared" si="173"/>
        <v>47.277332154795275</v>
      </c>
      <c r="AK403">
        <f t="shared" si="174"/>
        <v>65.717530769833004</v>
      </c>
      <c r="AL403">
        <f t="shared" si="175"/>
        <v>127.50000000000037</v>
      </c>
      <c r="AM403">
        <f t="shared" si="176"/>
        <v>121.22170303814914</v>
      </c>
      <c r="AN403">
        <f t="shared" si="177"/>
        <v>31.221703038149133</v>
      </c>
      <c r="AO403">
        <f t="shared" si="178"/>
        <v>90</v>
      </c>
      <c r="AP403">
        <f t="shared" si="179"/>
        <v>58.627944110571718</v>
      </c>
      <c r="AQ403">
        <f t="shared" si="180"/>
        <v>71.605854408501202</v>
      </c>
      <c r="AR403">
        <f t="shared" si="181"/>
        <v>37.500000000000362</v>
      </c>
    </row>
    <row r="404" spans="16:44" x14ac:dyDescent="0.3">
      <c r="P404">
        <v>401</v>
      </c>
      <c r="Q404">
        <f t="shared" si="182"/>
        <v>38.5</v>
      </c>
      <c r="R404">
        <f t="shared" si="193"/>
        <v>6000</v>
      </c>
      <c r="S404" s="11">
        <f t="shared" si="195"/>
        <v>16.666666666666668</v>
      </c>
      <c r="T404">
        <f t="shared" si="172"/>
        <v>-184.88888888888886</v>
      </c>
      <c r="U404">
        <f t="shared" si="183"/>
        <v>-19.250000000000295</v>
      </c>
      <c r="V404" s="14">
        <f t="shared" si="194"/>
        <v>33.341978045700721</v>
      </c>
      <c r="W404">
        <f t="shared" si="184"/>
        <v>9.2854667635527086</v>
      </c>
      <c r="X404">
        <f t="shared" si="184"/>
        <v>3.8461662664282628</v>
      </c>
      <c r="Y404">
        <f t="shared" si="185"/>
        <v>-6.1302083333333712</v>
      </c>
      <c r="Z404">
        <f t="shared" si="186"/>
        <v>11.772524885347352</v>
      </c>
      <c r="AA404">
        <f t="shared" si="187"/>
        <v>0.78874046595644454</v>
      </c>
      <c r="AB404">
        <f t="shared" si="188"/>
        <v>0.32670699819164412</v>
      </c>
      <c r="AC404">
        <f t="shared" si="189"/>
        <v>-0.52072162879547801</v>
      </c>
      <c r="AD404">
        <f t="shared" si="170"/>
        <v>-0.38268343236510005</v>
      </c>
      <c r="AE404">
        <f t="shared" si="171"/>
        <v>0.92387953251128252</v>
      </c>
      <c r="AF404">
        <v>0</v>
      </c>
      <c r="AG404">
        <f t="shared" si="190"/>
        <v>0.48108405498007983</v>
      </c>
      <c r="AH404">
        <f t="shared" si="191"/>
        <v>0.19927154021419904</v>
      </c>
      <c r="AI404">
        <f t="shared" si="192"/>
        <v>0.85372652840624808</v>
      </c>
      <c r="AJ404">
        <f t="shared" si="173"/>
        <v>37.932038610336008</v>
      </c>
      <c r="AK404">
        <f t="shared" si="174"/>
        <v>61.243772687017021</v>
      </c>
      <c r="AL404">
        <f t="shared" si="175"/>
        <v>112.50000000000063</v>
      </c>
      <c r="AM404">
        <f t="shared" si="176"/>
        <v>121.38066938678759</v>
      </c>
      <c r="AN404">
        <f t="shared" si="177"/>
        <v>31.380669386787606</v>
      </c>
      <c r="AO404">
        <f t="shared" si="178"/>
        <v>90</v>
      </c>
      <c r="AP404">
        <f t="shared" si="179"/>
        <v>70.930974923838264</v>
      </c>
      <c r="AQ404">
        <f t="shared" si="180"/>
        <v>78.505636071545581</v>
      </c>
      <c r="AR404">
        <f t="shared" si="181"/>
        <v>22.500000000000639</v>
      </c>
    </row>
    <row r="405" spans="16:44" x14ac:dyDescent="0.3">
      <c r="P405">
        <v>402</v>
      </c>
      <c r="Q405">
        <f t="shared" si="182"/>
        <v>38.5</v>
      </c>
      <c r="R405">
        <f t="shared" si="193"/>
        <v>6015</v>
      </c>
      <c r="S405" s="11">
        <f t="shared" si="195"/>
        <v>16.708333333333332</v>
      </c>
      <c r="T405">
        <f t="shared" si="172"/>
        <v>-191.01909722222223</v>
      </c>
      <c r="U405">
        <f t="shared" si="183"/>
        <v>-9.9645332364475863</v>
      </c>
      <c r="V405" s="14">
        <f t="shared" si="194"/>
        <v>37.188144312128983</v>
      </c>
      <c r="W405">
        <f t="shared" si="184"/>
        <v>9.9645332364473607</v>
      </c>
      <c r="X405">
        <f t="shared" si="184"/>
        <v>1.3118556878710166</v>
      </c>
      <c r="Y405">
        <f t="shared" si="185"/>
        <v>-6.1684027777777715</v>
      </c>
      <c r="Z405">
        <f t="shared" si="186"/>
        <v>11.79245864079922</v>
      </c>
      <c r="AA405">
        <f t="shared" si="187"/>
        <v>0.84499200208956815</v>
      </c>
      <c r="AB405">
        <f t="shared" si="188"/>
        <v>0.11124530751647455</v>
      </c>
      <c r="AC405">
        <f t="shared" si="189"/>
        <v>-0.5230802978130874</v>
      </c>
      <c r="AD405">
        <f t="shared" si="170"/>
        <v>-0.13052619222006184</v>
      </c>
      <c r="AE405">
        <f t="shared" si="171"/>
        <v>0.99144486137380905</v>
      </c>
      <c r="AF405">
        <v>0</v>
      </c>
      <c r="AG405">
        <f t="shared" si="190"/>
        <v>0.51860527335266715</v>
      </c>
      <c r="AH405">
        <f t="shared" si="191"/>
        <v>6.8275679498878236E-2</v>
      </c>
      <c r="AI405">
        <f t="shared" si="192"/>
        <v>0.8522834047661445</v>
      </c>
      <c r="AJ405">
        <f t="shared" si="173"/>
        <v>32.328921021885748</v>
      </c>
      <c r="AK405">
        <f t="shared" si="174"/>
        <v>58.761257589423664</v>
      </c>
      <c r="AL405">
        <f t="shared" si="175"/>
        <v>97.500000000000597</v>
      </c>
      <c r="AM405">
        <f t="shared" si="176"/>
        <v>121.53909952396613</v>
      </c>
      <c r="AN405">
        <f t="shared" si="177"/>
        <v>31.53909952396614</v>
      </c>
      <c r="AO405">
        <f t="shared" si="178"/>
        <v>90</v>
      </c>
      <c r="AP405">
        <f t="shared" si="179"/>
        <v>83.612892939172525</v>
      </c>
      <c r="AQ405">
        <f t="shared" si="180"/>
        <v>86.085046056739515</v>
      </c>
      <c r="AR405">
        <f t="shared" si="181"/>
        <v>7.5000000000005898</v>
      </c>
    </row>
    <row r="406" spans="16:44" x14ac:dyDescent="0.3">
      <c r="P406">
        <v>403</v>
      </c>
      <c r="Q406">
        <f t="shared" si="182"/>
        <v>38.5</v>
      </c>
      <c r="R406">
        <f t="shared" si="193"/>
        <v>6030</v>
      </c>
      <c r="S406" s="11">
        <f t="shared" si="195"/>
        <v>16.75</v>
      </c>
      <c r="T406">
        <f t="shared" si="172"/>
        <v>-197.1875</v>
      </c>
      <c r="U406">
        <f t="shared" si="183"/>
        <v>-2.2640326028874891E-13</v>
      </c>
      <c r="V406" s="14">
        <f t="shared" si="194"/>
        <v>38.5</v>
      </c>
      <c r="W406">
        <f t="shared" si="184"/>
        <v>9.9645332364468473</v>
      </c>
      <c r="X406">
        <f t="shared" si="184"/>
        <v>-1.3118556878707537</v>
      </c>
      <c r="Y406">
        <f t="shared" si="185"/>
        <v>-6.2065972222222285</v>
      </c>
      <c r="Z406">
        <f t="shared" si="186"/>
        <v>11.812482255857548</v>
      </c>
      <c r="AA406">
        <f t="shared" si="187"/>
        <v>0.84355963637580544</v>
      </c>
      <c r="AB406">
        <f t="shared" si="188"/>
        <v>-0.11105673299278258</v>
      </c>
      <c r="AC406">
        <f t="shared" si="189"/>
        <v>-0.52542700914064988</v>
      </c>
      <c r="AD406">
        <f t="shared" si="170"/>
        <v>0.13052619222004272</v>
      </c>
      <c r="AE406">
        <f t="shared" si="171"/>
        <v>0.9914448613738116</v>
      </c>
      <c r="AF406">
        <v>0</v>
      </c>
      <c r="AG406">
        <f t="shared" si="190"/>
        <v>0.52093190823950808</v>
      </c>
      <c r="AH406">
        <f t="shared" si="191"/>
        <v>-6.8581986792694616E-2</v>
      </c>
      <c r="AI406">
        <f t="shared" si="192"/>
        <v>0.85083867922509915</v>
      </c>
      <c r="AJ406">
        <f t="shared" si="173"/>
        <v>32.482060328926025</v>
      </c>
      <c r="AK406">
        <f t="shared" si="174"/>
        <v>58.605217159395252</v>
      </c>
      <c r="AL406">
        <f t="shared" si="175"/>
        <v>82.500000000000512</v>
      </c>
      <c r="AM406">
        <f t="shared" si="176"/>
        <v>121.69699374772942</v>
      </c>
      <c r="AN406">
        <f t="shared" si="177"/>
        <v>31.696993747729429</v>
      </c>
      <c r="AO406">
        <f t="shared" si="178"/>
        <v>90</v>
      </c>
      <c r="AP406">
        <f t="shared" si="179"/>
        <v>96.376235169098138</v>
      </c>
      <c r="AQ406">
        <f t="shared" si="180"/>
        <v>93.932545292618997</v>
      </c>
      <c r="AR406">
        <f t="shared" si="181"/>
        <v>7.4999999999994698</v>
      </c>
    </row>
    <row r="407" spans="16:44" x14ac:dyDescent="0.3">
      <c r="P407">
        <v>404</v>
      </c>
      <c r="Q407">
        <f t="shared" si="182"/>
        <v>38.5</v>
      </c>
      <c r="R407">
        <f t="shared" si="193"/>
        <v>6045</v>
      </c>
      <c r="S407" s="11">
        <f t="shared" si="195"/>
        <v>16.791666666666668</v>
      </c>
      <c r="T407">
        <f t="shared" si="172"/>
        <v>-203.39409722222223</v>
      </c>
      <c r="U407">
        <f t="shared" si="183"/>
        <v>9.9645332364466217</v>
      </c>
      <c r="V407" s="14">
        <f t="shared" si="194"/>
        <v>37.188144312129246</v>
      </c>
      <c r="W407">
        <f t="shared" si="184"/>
        <v>9.2854667635532788</v>
      </c>
      <c r="X407">
        <f t="shared" si="184"/>
        <v>-3.8461662664282983</v>
      </c>
      <c r="Y407">
        <f t="shared" si="185"/>
        <v>-6.2447916666666856</v>
      </c>
      <c r="Z407">
        <f t="shared" si="186"/>
        <v>11.832595274331549</v>
      </c>
      <c r="AA407">
        <f t="shared" si="187"/>
        <v>0.78473627706140203</v>
      </c>
      <c r="AB407">
        <f t="shared" si="188"/>
        <v>-0.32504840884499681</v>
      </c>
      <c r="AC407">
        <f t="shared" si="189"/>
        <v>-0.52776179036677717</v>
      </c>
      <c r="AD407">
        <f t="shared" si="170"/>
        <v>0.38268343236508312</v>
      </c>
      <c r="AE407">
        <f t="shared" si="171"/>
        <v>0.92387953251128951</v>
      </c>
      <c r="AF407">
        <v>0</v>
      </c>
      <c r="AG407">
        <f t="shared" si="190"/>
        <v>0.48758831616137926</v>
      </c>
      <c r="AH407">
        <f t="shared" si="191"/>
        <v>-0.20196569340869974</v>
      </c>
      <c r="AI407">
        <f t="shared" si="192"/>
        <v>0.84939242557775008</v>
      </c>
      <c r="AJ407">
        <f t="shared" si="173"/>
        <v>38.303706309057894</v>
      </c>
      <c r="AK407">
        <f t="shared" si="174"/>
        <v>60.81780852822633</v>
      </c>
      <c r="AL407">
        <f t="shared" si="175"/>
        <v>67.500000000000398</v>
      </c>
      <c r="AM407">
        <f t="shared" si="176"/>
        <v>121.85435238665751</v>
      </c>
      <c r="AN407">
        <f t="shared" si="177"/>
        <v>31.854352386657535</v>
      </c>
      <c r="AO407">
        <f t="shared" si="178"/>
        <v>90</v>
      </c>
      <c r="AP407">
        <f t="shared" si="179"/>
        <v>108.96850784895163</v>
      </c>
      <c r="AQ407">
        <f t="shared" si="180"/>
        <v>101.6519310211595</v>
      </c>
      <c r="AR407">
        <f t="shared" si="181"/>
        <v>22.499999999999581</v>
      </c>
    </row>
    <row r="408" spans="16:44" x14ac:dyDescent="0.3">
      <c r="P408">
        <v>405</v>
      </c>
      <c r="Q408">
        <f t="shared" si="182"/>
        <v>38.5</v>
      </c>
      <c r="R408">
        <f t="shared" si="193"/>
        <v>6060</v>
      </c>
      <c r="S408" s="11">
        <f t="shared" si="195"/>
        <v>16.833333333333332</v>
      </c>
      <c r="T408">
        <f t="shared" si="172"/>
        <v>-209.63888888888891</v>
      </c>
      <c r="U408">
        <f t="shared" si="183"/>
        <v>19.249999999999901</v>
      </c>
      <c r="V408" s="14">
        <f t="shared" si="194"/>
        <v>33.341978045700948</v>
      </c>
      <c r="W408">
        <f t="shared" si="184"/>
        <v>7.9736110756823315</v>
      </c>
      <c r="X408">
        <f t="shared" si="184"/>
        <v>-6.1183669700190215</v>
      </c>
      <c r="Y408">
        <f t="shared" si="185"/>
        <v>-6.2829861111110858</v>
      </c>
      <c r="Z408">
        <f t="shared" si="186"/>
        <v>11.852797241093704</v>
      </c>
      <c r="AA408">
        <f t="shared" si="187"/>
        <v>0.67271977352635248</v>
      </c>
      <c r="AB408">
        <f t="shared" si="188"/>
        <v>-0.51619603757386601</v>
      </c>
      <c r="AC408">
        <f t="shared" si="189"/>
        <v>-0.5300846697459688</v>
      </c>
      <c r="AD408">
        <f t="shared" si="170"/>
        <v>0.60876142900872188</v>
      </c>
      <c r="AE408">
        <f t="shared" si="171"/>
        <v>0.79335334029123417</v>
      </c>
      <c r="AF408">
        <v>0</v>
      </c>
      <c r="AG408">
        <f t="shared" si="190"/>
        <v>0.42054444338014008</v>
      </c>
      <c r="AH408">
        <f t="shared" si="191"/>
        <v>-0.32269510105017235</v>
      </c>
      <c r="AI408">
        <f t="shared" si="192"/>
        <v>0.84794471688920092</v>
      </c>
      <c r="AJ408">
        <f t="shared" si="173"/>
        <v>47.722673122975984</v>
      </c>
      <c r="AK408">
        <f t="shared" si="174"/>
        <v>65.131034755238218</v>
      </c>
      <c r="AL408">
        <f t="shared" si="175"/>
        <v>52.499999999999915</v>
      </c>
      <c r="AM408">
        <f t="shared" si="176"/>
        <v>122.01117579943336</v>
      </c>
      <c r="AN408">
        <f t="shared" si="177"/>
        <v>32.011175799433367</v>
      </c>
      <c r="AO408">
        <f t="shared" si="178"/>
        <v>90</v>
      </c>
      <c r="AP408">
        <f t="shared" si="179"/>
        <v>121.07743335826216</v>
      </c>
      <c r="AQ408">
        <f t="shared" si="180"/>
        <v>108.82599171937133</v>
      </c>
      <c r="AR408">
        <f t="shared" si="181"/>
        <v>37.500000000000085</v>
      </c>
    </row>
    <row r="409" spans="16:44" x14ac:dyDescent="0.3">
      <c r="P409">
        <v>406</v>
      </c>
      <c r="Q409">
        <f t="shared" si="182"/>
        <v>38.5</v>
      </c>
      <c r="R409">
        <f t="shared" si="193"/>
        <v>6075</v>
      </c>
      <c r="S409" s="11">
        <f t="shared" si="195"/>
        <v>16.875</v>
      </c>
      <c r="T409">
        <f t="shared" si="172"/>
        <v>-215.921875</v>
      </c>
      <c r="U409">
        <f t="shared" si="183"/>
        <v>27.223611075682232</v>
      </c>
      <c r="V409" s="14">
        <f t="shared" si="194"/>
        <v>27.223611075681927</v>
      </c>
      <c r="W409">
        <f t="shared" si="184"/>
        <v>6.118366970018652</v>
      </c>
      <c r="X409">
        <f t="shared" si="184"/>
        <v>-7.9736110756819265</v>
      </c>
      <c r="Y409">
        <f t="shared" si="185"/>
        <v>-6.3211805555555429</v>
      </c>
      <c r="Z409">
        <f t="shared" si="186"/>
        <v>11.873087702109599</v>
      </c>
      <c r="AA409">
        <f t="shared" si="187"/>
        <v>0.51531388662542654</v>
      </c>
      <c r="AB409">
        <f t="shared" si="188"/>
        <v>-0.67157013202767657</v>
      </c>
      <c r="AC409">
        <f t="shared" si="189"/>
        <v>-0.53239567618391315</v>
      </c>
      <c r="AD409">
        <f t="shared" si="170"/>
        <v>0.79335334029123694</v>
      </c>
      <c r="AE409">
        <f t="shared" si="171"/>
        <v>0.60876142900871821</v>
      </c>
      <c r="AF409">
        <v>0</v>
      </c>
      <c r="AG409">
        <f t="shared" si="190"/>
        <v>0.32410195263178176</v>
      </c>
      <c r="AH409">
        <f t="shared" si="191"/>
        <v>-0.42237788805711923</v>
      </c>
      <c r="AI409">
        <f t="shared" si="192"/>
        <v>0.84649562549411561</v>
      </c>
      <c r="AJ409">
        <f t="shared" si="173"/>
        <v>58.981562087769071</v>
      </c>
      <c r="AK409">
        <f t="shared" si="174"/>
        <v>71.088824055618574</v>
      </c>
      <c r="AL409">
        <f t="shared" si="175"/>
        <v>37.499999999999829</v>
      </c>
      <c r="AM409">
        <f t="shared" si="176"/>
        <v>122.16746437437828</v>
      </c>
      <c r="AN409">
        <f t="shared" si="177"/>
        <v>32.167464374378291</v>
      </c>
      <c r="AO409">
        <f t="shared" si="178"/>
        <v>90</v>
      </c>
      <c r="AP409">
        <f t="shared" si="179"/>
        <v>132.18836430755636</v>
      </c>
      <c r="AQ409">
        <f t="shared" si="180"/>
        <v>114.98480478002658</v>
      </c>
      <c r="AR409">
        <f t="shared" si="181"/>
        <v>52.500000000000178</v>
      </c>
    </row>
    <row r="410" spans="16:44" x14ac:dyDescent="0.3">
      <c r="P410">
        <v>407</v>
      </c>
      <c r="Q410">
        <f t="shared" si="182"/>
        <v>38.5</v>
      </c>
      <c r="R410">
        <f t="shared" si="193"/>
        <v>6090</v>
      </c>
      <c r="S410" s="11">
        <f t="shared" si="195"/>
        <v>16.916666666666668</v>
      </c>
      <c r="T410">
        <f t="shared" si="172"/>
        <v>-222.24305555555554</v>
      </c>
      <c r="U410">
        <f t="shared" si="183"/>
        <v>33.341978045700884</v>
      </c>
      <c r="V410" s="14">
        <f t="shared" si="194"/>
        <v>19.25</v>
      </c>
      <c r="W410">
        <f t="shared" si="184"/>
        <v>3.8461662664281917</v>
      </c>
      <c r="X410">
        <f t="shared" si="184"/>
        <v>-9.2854667635527424</v>
      </c>
      <c r="Y410">
        <f t="shared" si="185"/>
        <v>-6.359375</v>
      </c>
      <c r="Z410">
        <f t="shared" si="186"/>
        <v>11.893466204461919</v>
      </c>
      <c r="AA410">
        <f t="shared" si="187"/>
        <v>0.32338480643979756</v>
      </c>
      <c r="AB410">
        <f t="shared" si="188"/>
        <v>-0.78071998557235001</v>
      </c>
      <c r="AC410">
        <f t="shared" si="189"/>
        <v>-0.53469483922308825</v>
      </c>
      <c r="AD410">
        <f t="shared" si="170"/>
        <v>0.92387953251128552</v>
      </c>
      <c r="AE410">
        <f t="shared" si="171"/>
        <v>0.38268343236509289</v>
      </c>
      <c r="AF410">
        <v>0</v>
      </c>
      <c r="AG410">
        <f t="shared" si="190"/>
        <v>0.20461885634179292</v>
      </c>
      <c r="AH410">
        <f t="shared" si="191"/>
        <v>-0.49399361809762377</v>
      </c>
      <c r="AI410">
        <f t="shared" si="192"/>
        <v>0.84504522299590323</v>
      </c>
      <c r="AJ410">
        <f t="shared" si="173"/>
        <v>71.1322523404625</v>
      </c>
      <c r="AK410">
        <f t="shared" si="174"/>
        <v>78.192811823273658</v>
      </c>
      <c r="AL410">
        <f t="shared" si="175"/>
        <v>22.500000000000192</v>
      </c>
      <c r="AM410">
        <f t="shared" si="176"/>
        <v>122.32321852900198</v>
      </c>
      <c r="AN410">
        <f t="shared" si="177"/>
        <v>32.323218529001956</v>
      </c>
      <c r="AO410">
        <f t="shared" si="178"/>
        <v>90</v>
      </c>
      <c r="AP410">
        <f t="shared" si="179"/>
        <v>141.32654395002115</v>
      </c>
      <c r="AQ410">
        <f t="shared" si="180"/>
        <v>119.60341024810111</v>
      </c>
      <c r="AR410">
        <f t="shared" si="181"/>
        <v>67.499999999999801</v>
      </c>
    </row>
    <row r="411" spans="16:44" x14ac:dyDescent="0.3">
      <c r="P411">
        <v>408</v>
      </c>
      <c r="Q411">
        <f t="shared" si="182"/>
        <v>38.5</v>
      </c>
      <c r="R411">
        <f t="shared" si="193"/>
        <v>6105</v>
      </c>
      <c r="S411" s="11">
        <f t="shared" si="195"/>
        <v>16.958333333333332</v>
      </c>
      <c r="T411">
        <f t="shared" si="172"/>
        <v>-228.60243055555554</v>
      </c>
      <c r="U411">
        <f t="shared" si="183"/>
        <v>37.188144312129076</v>
      </c>
      <c r="V411" s="14">
        <f t="shared" si="194"/>
        <v>9.9645332364472576</v>
      </c>
      <c r="W411">
        <f t="shared" si="184"/>
        <v>1.3118556878709242</v>
      </c>
      <c r="X411">
        <f t="shared" si="184"/>
        <v>-9.9645332364468242</v>
      </c>
      <c r="Y411">
        <f t="shared" si="185"/>
        <v>-6.3975694444444571</v>
      </c>
      <c r="Z411">
        <f t="shared" si="186"/>
        <v>11.913932296372263</v>
      </c>
      <c r="AA411">
        <f t="shared" si="187"/>
        <v>0.11011105781341214</v>
      </c>
      <c r="AB411">
        <f t="shared" si="188"/>
        <v>-0.83637652024268916</v>
      </c>
      <c r="AC411">
        <f t="shared" si="189"/>
        <v>-0.53698218902859529</v>
      </c>
      <c r="AD411">
        <f t="shared" si="170"/>
        <v>0.99144486137380938</v>
      </c>
      <c r="AE411">
        <f t="shared" si="171"/>
        <v>0.13052619222005971</v>
      </c>
      <c r="AF411">
        <v>0</v>
      </c>
      <c r="AG411">
        <f t="shared" si="190"/>
        <v>7.0090240423894862E-2</v>
      </c>
      <c r="AH411">
        <f t="shared" si="191"/>
        <v>-0.53238823196166041</v>
      </c>
      <c r="AI411">
        <f t="shared" si="192"/>
        <v>0.8435935802660296</v>
      </c>
      <c r="AJ411">
        <f t="shared" si="173"/>
        <v>83.67828239711281</v>
      </c>
      <c r="AK411">
        <f t="shared" si="174"/>
        <v>85.980829655842186</v>
      </c>
      <c r="AL411">
        <f t="shared" si="175"/>
        <v>7.5000000000004494</v>
      </c>
      <c r="AM411">
        <f t="shared" si="176"/>
        <v>122.47843870956216</v>
      </c>
      <c r="AN411">
        <f t="shared" si="177"/>
        <v>32.478438709562141</v>
      </c>
      <c r="AO411">
        <f t="shared" si="178"/>
        <v>90</v>
      </c>
      <c r="AP411">
        <f t="shared" si="179"/>
        <v>146.75944412425588</v>
      </c>
      <c r="AQ411">
        <f t="shared" si="180"/>
        <v>122.16696050722949</v>
      </c>
      <c r="AR411">
        <f t="shared" si="181"/>
        <v>82.499999999999517</v>
      </c>
    </row>
    <row r="412" spans="16:44" x14ac:dyDescent="0.3">
      <c r="P412">
        <v>409</v>
      </c>
      <c r="Q412">
        <f t="shared" si="182"/>
        <v>38.5</v>
      </c>
      <c r="R412">
        <f t="shared" si="193"/>
        <v>6120</v>
      </c>
      <c r="S412" s="11">
        <f t="shared" si="195"/>
        <v>17</v>
      </c>
      <c r="T412">
        <f t="shared" si="172"/>
        <v>-235</v>
      </c>
      <c r="U412">
        <f t="shared" si="183"/>
        <v>38.5</v>
      </c>
      <c r="V412" s="14">
        <f t="shared" si="194"/>
        <v>4.3393088601517693E-13</v>
      </c>
      <c r="W412">
        <f t="shared" si="184"/>
        <v>-1.3118556878707039</v>
      </c>
      <c r="X412">
        <f t="shared" si="184"/>
        <v>-9.9645332364468544</v>
      </c>
      <c r="Y412">
        <f t="shared" si="185"/>
        <v>-6.4357638888889142</v>
      </c>
      <c r="Z412">
        <f t="shared" si="186"/>
        <v>11.934485527226521</v>
      </c>
      <c r="AA412">
        <f t="shared" si="187"/>
        <v>-0.10992142768768087</v>
      </c>
      <c r="AB412">
        <f t="shared" si="188"/>
        <v>-0.8349361364354122</v>
      </c>
      <c r="AC412">
        <f t="shared" si="189"/>
        <v>-0.53925775637389661</v>
      </c>
      <c r="AD412">
        <f t="shared" si="170"/>
        <v>0.99144486137381216</v>
      </c>
      <c r="AE412">
        <f t="shared" si="171"/>
        <v>-0.13052619222003775</v>
      </c>
      <c r="AF412">
        <v>0</v>
      </c>
      <c r="AG412">
        <f t="shared" si="190"/>
        <v>-7.0387261564605522E-2</v>
      </c>
      <c r="AH412">
        <f t="shared" si="191"/>
        <v>-0.53464433151287094</v>
      </c>
      <c r="AI412">
        <f t="shared" si="192"/>
        <v>0.84214076744365673</v>
      </c>
      <c r="AJ412">
        <f t="shared" si="173"/>
        <v>96.310786241330774</v>
      </c>
      <c r="AK412">
        <f t="shared" si="174"/>
        <v>94.036230537121625</v>
      </c>
      <c r="AL412">
        <f t="shared" si="175"/>
        <v>7.4999999999992282</v>
      </c>
      <c r="AM412">
        <f t="shared" si="176"/>
        <v>122.63312539061225</v>
      </c>
      <c r="AN412">
        <f t="shared" si="177"/>
        <v>32.633125390612221</v>
      </c>
      <c r="AO412">
        <f t="shared" si="178"/>
        <v>90</v>
      </c>
      <c r="AP412">
        <f t="shared" si="179"/>
        <v>146.60918886892927</v>
      </c>
      <c r="AQ412">
        <f t="shared" si="180"/>
        <v>122.31979406859162</v>
      </c>
      <c r="AR412">
        <f t="shared" si="181"/>
        <v>97.499999999999204</v>
      </c>
    </row>
    <row r="413" spans="16:44" x14ac:dyDescent="0.3">
      <c r="P413">
        <v>410</v>
      </c>
      <c r="Q413">
        <f t="shared" si="182"/>
        <v>38.5</v>
      </c>
      <c r="R413">
        <f t="shared" si="193"/>
        <v>6135</v>
      </c>
      <c r="S413" s="11">
        <f t="shared" si="195"/>
        <v>17.041666666666668</v>
      </c>
      <c r="T413">
        <f t="shared" si="172"/>
        <v>-241.43576388888891</v>
      </c>
      <c r="U413">
        <f t="shared" si="183"/>
        <v>37.188144312129296</v>
      </c>
      <c r="V413" s="14">
        <f t="shared" si="194"/>
        <v>-9.964533236446421</v>
      </c>
      <c r="W413">
        <f t="shared" si="184"/>
        <v>-3.8461662664282485</v>
      </c>
      <c r="X413">
        <f t="shared" si="184"/>
        <v>-9.2854667635533019</v>
      </c>
      <c r="Y413">
        <f t="shared" si="185"/>
        <v>-6.4739583333332575</v>
      </c>
      <c r="Z413">
        <f t="shared" si="186"/>
        <v>11.955125447597727</v>
      </c>
      <c r="AA413">
        <f t="shared" si="187"/>
        <v>-0.32171693080820835</v>
      </c>
      <c r="AB413">
        <f t="shared" si="188"/>
        <v>-0.7766933776022511</v>
      </c>
      <c r="AC413">
        <f t="shared" si="189"/>
        <v>-0.54152157262675482</v>
      </c>
      <c r="AD413">
        <f t="shared" si="170"/>
        <v>0.92387953251129162</v>
      </c>
      <c r="AE413">
        <f t="shared" si="171"/>
        <v>-0.38268343236507807</v>
      </c>
      <c r="AF413">
        <v>0</v>
      </c>
      <c r="AG413">
        <f t="shared" si="190"/>
        <v>-0.20723133411254144</v>
      </c>
      <c r="AH413">
        <f t="shared" si="191"/>
        <v>-0.50030069736318572</v>
      </c>
      <c r="AI413">
        <f t="shared" si="192"/>
        <v>0.84068685393542741</v>
      </c>
      <c r="AJ413">
        <f t="shared" si="173"/>
        <v>108.76678940487989</v>
      </c>
      <c r="AK413">
        <f t="shared" si="174"/>
        <v>101.96015050315991</v>
      </c>
      <c r="AL413">
        <f t="shared" si="175"/>
        <v>22.499999999999265</v>
      </c>
      <c r="AM413">
        <f t="shared" si="176"/>
        <v>122.78727907455598</v>
      </c>
      <c r="AN413">
        <f t="shared" si="177"/>
        <v>32.787279074555968</v>
      </c>
      <c r="AO413">
        <f t="shared" si="178"/>
        <v>90</v>
      </c>
      <c r="AP413">
        <f t="shared" si="179"/>
        <v>140.95881328025922</v>
      </c>
      <c r="AQ413">
        <f t="shared" si="180"/>
        <v>120.0198959722341</v>
      </c>
      <c r="AR413">
        <f t="shared" si="181"/>
        <v>112.49999999999928</v>
      </c>
    </row>
    <row r="414" spans="16:44" x14ac:dyDescent="0.3">
      <c r="P414">
        <v>411</v>
      </c>
      <c r="Q414">
        <f t="shared" si="182"/>
        <v>38.5</v>
      </c>
      <c r="R414">
        <f t="shared" si="193"/>
        <v>6150</v>
      </c>
      <c r="S414" s="11">
        <f t="shared" si="195"/>
        <v>17.083333333333332</v>
      </c>
      <c r="T414">
        <f t="shared" si="172"/>
        <v>-247.90972222222217</v>
      </c>
      <c r="U414">
        <f t="shared" si="183"/>
        <v>33.341978045701048</v>
      </c>
      <c r="V414" s="14">
        <f t="shared" si="194"/>
        <v>-19.249999999999723</v>
      </c>
      <c r="W414">
        <f t="shared" si="184"/>
        <v>-6.1183669700189753</v>
      </c>
      <c r="X414">
        <f t="shared" si="184"/>
        <v>-7.9736110756823635</v>
      </c>
      <c r="Y414">
        <f t="shared" si="185"/>
        <v>-6.5121527777778283</v>
      </c>
      <c r="Z414">
        <f t="shared" si="186"/>
        <v>11.975851609267005</v>
      </c>
      <c r="AA414">
        <f t="shared" si="187"/>
        <v>-0.51089201583664712</v>
      </c>
      <c r="AB414">
        <f t="shared" si="188"/>
        <v>-0.66580743782031526</v>
      </c>
      <c r="AC414">
        <f t="shared" si="189"/>
        <v>-0.54377366973540942</v>
      </c>
      <c r="AD414">
        <f t="shared" ref="AD414:AD477" si="196">-AB414/ABS(AB414)*SQRT(AB414^2/(AA414^2+AB414^2))</f>
        <v>0.79335334029123772</v>
      </c>
      <c r="AE414">
        <f t="shared" ref="AE414:AE477" si="197">AA414/ABS(AA414)*SQRT(AA414^2/(AA414^2+AB414^2))</f>
        <v>-0.60876142900871744</v>
      </c>
      <c r="AF414">
        <v>0</v>
      </c>
      <c r="AG414">
        <f t="shared" si="190"/>
        <v>-0.3310284362454422</v>
      </c>
      <c r="AH414">
        <f t="shared" si="191"/>
        <v>-0.43140465724701138</v>
      </c>
      <c r="AI414">
        <f t="shared" si="192"/>
        <v>0.83923190841535922</v>
      </c>
      <c r="AJ414">
        <f t="shared" si="173"/>
        <v>120.72326475185585</v>
      </c>
      <c r="AK414">
        <f t="shared" si="174"/>
        <v>109.33120926677705</v>
      </c>
      <c r="AL414">
        <f t="shared" si="175"/>
        <v>37.499999999999758</v>
      </c>
      <c r="AM414">
        <f t="shared" si="176"/>
        <v>122.94090029121274</v>
      </c>
      <c r="AN414">
        <f t="shared" si="177"/>
        <v>32.940900291212749</v>
      </c>
      <c r="AO414">
        <f t="shared" si="178"/>
        <v>90</v>
      </c>
      <c r="AP414">
        <f t="shared" si="179"/>
        <v>131.74429967078208</v>
      </c>
      <c r="AQ414">
        <f t="shared" si="180"/>
        <v>115.55673629371083</v>
      </c>
      <c r="AR414">
        <f t="shared" si="181"/>
        <v>127.49999999999974</v>
      </c>
    </row>
    <row r="415" spans="16:44" x14ac:dyDescent="0.3">
      <c r="P415">
        <v>412</v>
      </c>
      <c r="Q415">
        <f t="shared" si="182"/>
        <v>38.5</v>
      </c>
      <c r="R415">
        <f t="shared" si="193"/>
        <v>6165</v>
      </c>
      <c r="S415" s="11">
        <f t="shared" si="195"/>
        <v>17.125</v>
      </c>
      <c r="T415">
        <f t="shared" si="172"/>
        <v>-254.421875</v>
      </c>
      <c r="U415">
        <f t="shared" si="183"/>
        <v>27.223611075682072</v>
      </c>
      <c r="V415" s="14">
        <f t="shared" si="194"/>
        <v>-27.223611075682086</v>
      </c>
      <c r="W415">
        <f t="shared" si="184"/>
        <v>-7.973611075681891</v>
      </c>
      <c r="X415">
        <f t="shared" si="184"/>
        <v>-6.1183669700186982</v>
      </c>
      <c r="Y415">
        <f t="shared" si="185"/>
        <v>-6.5503472222221717</v>
      </c>
      <c r="Z415">
        <f t="shared" si="186"/>
        <v>11.996663565247065</v>
      </c>
      <c r="AA415">
        <f t="shared" si="187"/>
        <v>-0.66465238708373153</v>
      </c>
      <c r="AB415">
        <f t="shared" si="188"/>
        <v>-0.51000571423398866</v>
      </c>
      <c r="AC415">
        <f t="shared" si="189"/>
        <v>-0.54601408021458264</v>
      </c>
      <c r="AD415">
        <f t="shared" si="196"/>
        <v>0.60876142900872277</v>
      </c>
      <c r="AE415">
        <f t="shared" si="197"/>
        <v>-0.7933533402912335</v>
      </c>
      <c r="AF415">
        <v>0</v>
      </c>
      <c r="AG415">
        <f t="shared" si="190"/>
        <v>-0.43318209438428462</v>
      </c>
      <c r="AH415">
        <f t="shared" si="191"/>
        <v>-0.3323923117303127</v>
      </c>
      <c r="AI415">
        <f t="shared" si="192"/>
        <v>0.83777599882511755</v>
      </c>
      <c r="AJ415">
        <f t="shared" si="173"/>
        <v>131.65566300406286</v>
      </c>
      <c r="AK415">
        <f t="shared" si="174"/>
        <v>115.669674017011</v>
      </c>
      <c r="AL415">
        <f t="shared" si="175"/>
        <v>52.499999999999851</v>
      </c>
      <c r="AM415">
        <f t="shared" si="176"/>
        <v>123.09398959736441</v>
      </c>
      <c r="AN415">
        <f t="shared" si="177"/>
        <v>33.093989597364398</v>
      </c>
      <c r="AO415">
        <f t="shared" si="178"/>
        <v>90</v>
      </c>
      <c r="AP415">
        <f t="shared" si="179"/>
        <v>120.6642103653563</v>
      </c>
      <c r="AQ415">
        <f t="shared" si="180"/>
        <v>109.41404355717799</v>
      </c>
      <c r="AR415">
        <f t="shared" si="181"/>
        <v>142.49999999999983</v>
      </c>
    </row>
    <row r="416" spans="16:44" x14ac:dyDescent="0.3">
      <c r="P416">
        <v>413</v>
      </c>
      <c r="Q416">
        <f t="shared" si="182"/>
        <v>38.5</v>
      </c>
      <c r="R416">
        <f t="shared" si="193"/>
        <v>6180</v>
      </c>
      <c r="S416" s="11">
        <f t="shared" si="195"/>
        <v>17.166666666666668</v>
      </c>
      <c r="T416">
        <f t="shared" si="172"/>
        <v>-260.97222222222217</v>
      </c>
      <c r="U416">
        <f t="shared" si="183"/>
        <v>19.250000000000181</v>
      </c>
      <c r="V416" s="14">
        <f t="shared" si="194"/>
        <v>-33.341978045700785</v>
      </c>
      <c r="W416">
        <f t="shared" si="184"/>
        <v>-9.2854667635532504</v>
      </c>
      <c r="X416">
        <f t="shared" si="184"/>
        <v>-3.8461662664283764</v>
      </c>
      <c r="Y416">
        <f t="shared" si="185"/>
        <v>-6.5885416666667425</v>
      </c>
      <c r="Z416">
        <f t="shared" si="186"/>
        <v>12.017560869804964</v>
      </c>
      <c r="AA416">
        <f t="shared" si="187"/>
        <v>-0.77265818448098667</v>
      </c>
      <c r="AB416">
        <f t="shared" si="188"/>
        <v>-0.32004549909059848</v>
      </c>
      <c r="AC416">
        <f t="shared" si="189"/>
        <v>-0.54824283713186384</v>
      </c>
      <c r="AD416">
        <f t="shared" si="196"/>
        <v>0.38268343236509073</v>
      </c>
      <c r="AE416">
        <f t="shared" si="197"/>
        <v>-0.92387953251128629</v>
      </c>
      <c r="AF416">
        <v>0</v>
      </c>
      <c r="AG416">
        <f t="shared" si="190"/>
        <v>-0.50651033607204765</v>
      </c>
      <c r="AH416">
        <f t="shared" si="191"/>
        <v>-0.20980345068319706</v>
      </c>
      <c r="AI416">
        <f t="shared" si="192"/>
        <v>0.83631919237430186</v>
      </c>
      <c r="AJ416">
        <f t="shared" si="173"/>
        <v>140.59319528503272</v>
      </c>
      <c r="AK416">
        <f t="shared" si="174"/>
        <v>120.43166325482713</v>
      </c>
      <c r="AL416">
        <f t="shared" si="175"/>
        <v>67.499999999999929</v>
      </c>
      <c r="AM416">
        <f t="shared" si="176"/>
        <v>123.24654757632214</v>
      </c>
      <c r="AN416">
        <f t="shared" si="177"/>
        <v>33.246547576322129</v>
      </c>
      <c r="AO416">
        <f t="shared" si="178"/>
        <v>90</v>
      </c>
      <c r="AP416">
        <f t="shared" si="179"/>
        <v>108.66567649855536</v>
      </c>
      <c r="AQ416">
        <f t="shared" si="180"/>
        <v>102.11083420519599</v>
      </c>
      <c r="AR416">
        <f t="shared" si="181"/>
        <v>157.49999999999991</v>
      </c>
    </row>
    <row r="417" spans="16:44" x14ac:dyDescent="0.3">
      <c r="P417">
        <v>414</v>
      </c>
      <c r="Q417">
        <f t="shared" si="182"/>
        <v>38.5</v>
      </c>
      <c r="R417">
        <f t="shared" si="193"/>
        <v>6195</v>
      </c>
      <c r="S417" s="11">
        <f t="shared" si="195"/>
        <v>17.208333333333332</v>
      </c>
      <c r="T417">
        <f t="shared" si="172"/>
        <v>-267.56076388888891</v>
      </c>
      <c r="U417">
        <f t="shared" si="183"/>
        <v>9.9645332364469308</v>
      </c>
      <c r="V417" s="14">
        <f t="shared" si="194"/>
        <v>-37.188144312129161</v>
      </c>
      <c r="W417">
        <f t="shared" si="184"/>
        <v>-9.9645332364468366</v>
      </c>
      <c r="X417">
        <f t="shared" si="184"/>
        <v>-1.3118556878708389</v>
      </c>
      <c r="Y417">
        <f t="shared" si="185"/>
        <v>-6.6267361111110858</v>
      </c>
      <c r="Z417">
        <f t="shared" si="186"/>
        <v>12.038543078477412</v>
      </c>
      <c r="AA417">
        <f t="shared" si="187"/>
        <v>-0.82771919919956893</v>
      </c>
      <c r="AB417">
        <f t="shared" si="188"/>
        <v>-0.10897129987566215</v>
      </c>
      <c r="AC417">
        <f t="shared" si="189"/>
        <v>-0.55045997409424141</v>
      </c>
      <c r="AD417">
        <f t="shared" si="196"/>
        <v>0.13052619222005121</v>
      </c>
      <c r="AE417">
        <f t="shared" si="197"/>
        <v>-0.99144486137381049</v>
      </c>
      <c r="AF417">
        <v>0</v>
      </c>
      <c r="AG417">
        <f t="shared" si="190"/>
        <v>-0.54575071270769648</v>
      </c>
      <c r="AH417">
        <f t="shared" si="191"/>
        <v>-7.1849444388069367E-2</v>
      </c>
      <c r="AI417">
        <f t="shared" si="192"/>
        <v>0.83486155554089758</v>
      </c>
      <c r="AJ417">
        <f t="shared" si="173"/>
        <v>145.86515253794585</v>
      </c>
      <c r="AK417">
        <f t="shared" si="174"/>
        <v>123.07597965037391</v>
      </c>
      <c r="AL417">
        <f t="shared" si="175"/>
        <v>82.500000000000028</v>
      </c>
      <c r="AM417">
        <f t="shared" si="176"/>
        <v>123.39857483749668</v>
      </c>
      <c r="AN417">
        <f t="shared" si="177"/>
        <v>33.398574837496675</v>
      </c>
      <c r="AO417">
        <f t="shared" si="178"/>
        <v>90</v>
      </c>
      <c r="AP417">
        <f t="shared" si="179"/>
        <v>96.256018921998646</v>
      </c>
      <c r="AQ417">
        <f t="shared" si="180"/>
        <v>94.120220120755675</v>
      </c>
      <c r="AR417">
        <f t="shared" si="181"/>
        <v>172.50000000000006</v>
      </c>
    </row>
    <row r="418" spans="16:44" x14ac:dyDescent="0.3">
      <c r="P418">
        <v>415</v>
      </c>
      <c r="Q418">
        <f t="shared" si="182"/>
        <v>38.5</v>
      </c>
      <c r="R418">
        <f t="shared" si="193"/>
        <v>6210</v>
      </c>
      <c r="S418" s="11">
        <f t="shared" si="195"/>
        <v>17.25</v>
      </c>
      <c r="T418">
        <f t="shared" si="172"/>
        <v>-274.1875</v>
      </c>
      <c r="U418">
        <f t="shared" si="183"/>
        <v>9.434060520632781E-14</v>
      </c>
      <c r="V418" s="14">
        <f t="shared" si="194"/>
        <v>-38.5</v>
      </c>
      <c r="W418">
        <f t="shared" si="184"/>
        <v>-9.9645332364468437</v>
      </c>
      <c r="X418">
        <f t="shared" si="184"/>
        <v>1.3118556878707892</v>
      </c>
      <c r="Y418">
        <f t="shared" si="185"/>
        <v>-6.6649305555555429</v>
      </c>
      <c r="Z418">
        <f t="shared" si="186"/>
        <v>12.059609748098431</v>
      </c>
      <c r="AA418">
        <f t="shared" si="187"/>
        <v>-0.82627327455750044</v>
      </c>
      <c r="AB418">
        <f t="shared" si="188"/>
        <v>0.10878094028520646</v>
      </c>
      <c r="AC418">
        <f t="shared" si="189"/>
        <v>-0.5526655252344691</v>
      </c>
      <c r="AD418">
        <f t="shared" si="196"/>
        <v>-0.13052619222004624</v>
      </c>
      <c r="AE418">
        <f t="shared" si="197"/>
        <v>-0.99144486137381116</v>
      </c>
      <c r="AF418">
        <v>0</v>
      </c>
      <c r="AG418">
        <f t="shared" si="190"/>
        <v>-0.54793739505217276</v>
      </c>
      <c r="AH418">
        <f t="shared" si="191"/>
        <v>7.2137326580147126E-2</v>
      </c>
      <c r="AI418">
        <f t="shared" si="192"/>
        <v>0.83340315407209031</v>
      </c>
      <c r="AJ418">
        <f t="shared" si="173"/>
        <v>145.71779492187531</v>
      </c>
      <c r="AK418">
        <f t="shared" si="174"/>
        <v>123.22562440712423</v>
      </c>
      <c r="AL418">
        <f t="shared" si="175"/>
        <v>97.499999999999687</v>
      </c>
      <c r="AM418">
        <f t="shared" si="176"/>
        <v>123.55007201595119</v>
      </c>
      <c r="AN418">
        <f t="shared" si="177"/>
        <v>33.550072015951201</v>
      </c>
      <c r="AO418">
        <f t="shared" si="178"/>
        <v>90</v>
      </c>
      <c r="AP418">
        <f t="shared" si="179"/>
        <v>83.75495310426453</v>
      </c>
      <c r="AQ418">
        <f t="shared" si="180"/>
        <v>85.863242531977747</v>
      </c>
      <c r="AR418">
        <f t="shared" si="181"/>
        <v>172.50000000000031</v>
      </c>
    </row>
    <row r="419" spans="16:44" x14ac:dyDescent="0.3">
      <c r="P419">
        <v>416</v>
      </c>
      <c r="Q419">
        <f t="shared" si="182"/>
        <v>38.5</v>
      </c>
      <c r="R419">
        <f t="shared" si="193"/>
        <v>6225</v>
      </c>
      <c r="S419" s="11">
        <f t="shared" si="195"/>
        <v>17.291666666666668</v>
      </c>
      <c r="T419">
        <f t="shared" si="172"/>
        <v>-280.85243055555554</v>
      </c>
      <c r="U419">
        <f t="shared" si="183"/>
        <v>-9.9645332364467496</v>
      </c>
      <c r="V419" s="14">
        <f t="shared" si="194"/>
        <v>-37.188144312129211</v>
      </c>
      <c r="W419">
        <f t="shared" si="184"/>
        <v>-9.2854667635527921</v>
      </c>
      <c r="X419">
        <f t="shared" si="184"/>
        <v>3.8461662664280567</v>
      </c>
      <c r="Y419">
        <f t="shared" si="185"/>
        <v>-6.703125</v>
      </c>
      <c r="Z419">
        <f t="shared" si="186"/>
        <v>12.080760436813474</v>
      </c>
      <c r="AA419">
        <f t="shared" si="187"/>
        <v>-0.76861608274735449</v>
      </c>
      <c r="AB419">
        <f t="shared" si="188"/>
        <v>0.31837120573202549</v>
      </c>
      <c r="AC419">
        <f t="shared" si="189"/>
        <v>-0.55485952519790838</v>
      </c>
      <c r="AD419">
        <f t="shared" si="196"/>
        <v>-0.38268343236507968</v>
      </c>
      <c r="AE419">
        <f t="shared" si="197"/>
        <v>-0.92387953251129096</v>
      </c>
      <c r="AF419">
        <v>0</v>
      </c>
      <c r="AG419">
        <f t="shared" si="190"/>
        <v>-0.51262335874928044</v>
      </c>
      <c r="AH419">
        <f t="shared" si="191"/>
        <v>0.21233554758319401</v>
      </c>
      <c r="AI419">
        <f t="shared" si="192"/>
        <v>0.83194405298502605</v>
      </c>
      <c r="AJ419">
        <f t="shared" si="173"/>
        <v>140.2297764294303</v>
      </c>
      <c r="AK419">
        <f t="shared" si="174"/>
        <v>120.83872887922969</v>
      </c>
      <c r="AL419">
        <f t="shared" si="175"/>
        <v>112.49999999999939</v>
      </c>
      <c r="AM419">
        <f t="shared" si="176"/>
        <v>123.70103977197986</v>
      </c>
      <c r="AN419">
        <f t="shared" si="177"/>
        <v>33.701039771979843</v>
      </c>
      <c r="AO419">
        <f t="shared" si="178"/>
        <v>90</v>
      </c>
      <c r="AP419">
        <f t="shared" si="179"/>
        <v>71.435549124137722</v>
      </c>
      <c r="AQ419">
        <f t="shared" si="180"/>
        <v>77.740743485065366</v>
      </c>
      <c r="AR419">
        <f t="shared" si="181"/>
        <v>157.50000000000065</v>
      </c>
    </row>
    <row r="420" spans="16:44" x14ac:dyDescent="0.3">
      <c r="P420">
        <v>417</v>
      </c>
      <c r="Q420">
        <f t="shared" si="182"/>
        <v>38.5</v>
      </c>
      <c r="R420">
        <f t="shared" si="193"/>
        <v>6240</v>
      </c>
      <c r="S420" s="11">
        <f t="shared" si="195"/>
        <v>17.333333333333332</v>
      </c>
      <c r="T420">
        <f t="shared" si="172"/>
        <v>-287.55555555555554</v>
      </c>
      <c r="U420">
        <f t="shared" si="183"/>
        <v>-19.249999999999542</v>
      </c>
      <c r="V420" s="14">
        <f t="shared" si="194"/>
        <v>-33.341978045701154</v>
      </c>
      <c r="W420">
        <f t="shared" si="184"/>
        <v>-7.9736110756820082</v>
      </c>
      <c r="X420">
        <f t="shared" si="184"/>
        <v>6.1183669700185455</v>
      </c>
      <c r="Y420">
        <f t="shared" si="185"/>
        <v>-6.7413194444444571</v>
      </c>
      <c r="Z420">
        <f t="shared" si="186"/>
        <v>12.10199470410137</v>
      </c>
      <c r="AA420">
        <f t="shared" si="187"/>
        <v>-0.65886750660862115</v>
      </c>
      <c r="AB420">
        <f t="shared" si="188"/>
        <v>0.50556681932318381</v>
      </c>
      <c r="AC420">
        <f t="shared" si="189"/>
        <v>-0.55704200912927371</v>
      </c>
      <c r="AD420">
        <f t="shared" si="196"/>
        <v>-0.60876142900870756</v>
      </c>
      <c r="AE420">
        <f t="shared" si="197"/>
        <v>-0.79335334029124516</v>
      </c>
      <c r="AF420">
        <v>0</v>
      </c>
      <c r="AG420">
        <f t="shared" si="190"/>
        <v>-0.44193113862525557</v>
      </c>
      <c r="AH420">
        <f t="shared" si="191"/>
        <v>0.33910568949541819</v>
      </c>
      <c r="AI420">
        <f t="shared" si="192"/>
        <v>0.83048431656788213</v>
      </c>
      <c r="AJ420">
        <f t="shared" si="173"/>
        <v>131.21355949923412</v>
      </c>
      <c r="AK420">
        <f t="shared" si="174"/>
        <v>116.22716043371696</v>
      </c>
      <c r="AL420">
        <f t="shared" si="175"/>
        <v>127.49999999999905</v>
      </c>
      <c r="AM420">
        <f t="shared" si="176"/>
        <v>123.85147879067354</v>
      </c>
      <c r="AN420">
        <f t="shared" si="177"/>
        <v>33.851478790673532</v>
      </c>
      <c r="AO420">
        <f t="shared" si="178"/>
        <v>90</v>
      </c>
      <c r="AP420">
        <f t="shared" si="179"/>
        <v>59.631013676595892</v>
      </c>
      <c r="AQ420">
        <f t="shared" si="180"/>
        <v>70.177602784586682</v>
      </c>
      <c r="AR420">
        <f t="shared" si="181"/>
        <v>142.50000000000097</v>
      </c>
    </row>
    <row r="421" spans="16:44" x14ac:dyDescent="0.3">
      <c r="P421">
        <v>418</v>
      </c>
      <c r="Q421">
        <f t="shared" si="182"/>
        <v>38.5</v>
      </c>
      <c r="R421">
        <f t="shared" si="193"/>
        <v>6255</v>
      </c>
      <c r="S421" s="11">
        <f t="shared" si="195"/>
        <v>17.375</v>
      </c>
      <c r="T421">
        <f t="shared" si="172"/>
        <v>-294.296875</v>
      </c>
      <c r="U421">
        <f t="shared" si="183"/>
        <v>-27.22361107568155</v>
      </c>
      <c r="V421" s="14">
        <f t="shared" si="194"/>
        <v>-27.223611075682609</v>
      </c>
      <c r="W421">
        <f t="shared" si="184"/>
        <v>-6.1183669700194052</v>
      </c>
      <c r="X421">
        <f t="shared" si="184"/>
        <v>7.9736110756827223</v>
      </c>
      <c r="Y421">
        <f t="shared" si="185"/>
        <v>-6.7795138888889142</v>
      </c>
      <c r="Z421">
        <f t="shared" si="186"/>
        <v>12.123312110793499</v>
      </c>
      <c r="AA421">
        <f t="shared" si="187"/>
        <v>-0.50467784002460558</v>
      </c>
      <c r="AB421">
        <f t="shared" si="188"/>
        <v>0.65770896623074981</v>
      </c>
      <c r="AC421">
        <f t="shared" si="189"/>
        <v>-0.55921301265955603</v>
      </c>
      <c r="AD421">
        <f t="shared" si="196"/>
        <v>-0.79335334029123017</v>
      </c>
      <c r="AE421">
        <f t="shared" si="197"/>
        <v>-0.60876142900872721</v>
      </c>
      <c r="AF421">
        <v>0</v>
      </c>
      <c r="AG421">
        <f t="shared" si="190"/>
        <v>-0.34042731270690679</v>
      </c>
      <c r="AH421">
        <f t="shared" si="191"/>
        <v>0.44365351152778076</v>
      </c>
      <c r="AI421">
        <f t="shared" si="192"/>
        <v>0.82902400838107404</v>
      </c>
      <c r="AJ421">
        <f t="shared" si="173"/>
        <v>120.3099690025264</v>
      </c>
      <c r="AK421">
        <f t="shared" si="174"/>
        <v>109.90291039990817</v>
      </c>
      <c r="AL421">
        <f t="shared" si="175"/>
        <v>142.49999999999955</v>
      </c>
      <c r="AM421">
        <f t="shared" si="176"/>
        <v>124.00138978149108</v>
      </c>
      <c r="AN421">
        <f t="shared" si="177"/>
        <v>34.001389781491099</v>
      </c>
      <c r="AO421">
        <f t="shared" si="178"/>
        <v>90</v>
      </c>
      <c r="AP421">
        <f t="shared" si="179"/>
        <v>48.874621288329337</v>
      </c>
      <c r="AQ421">
        <f t="shared" si="180"/>
        <v>63.662777040326326</v>
      </c>
      <c r="AR421">
        <f t="shared" si="181"/>
        <v>127.50000000000047</v>
      </c>
    </row>
    <row r="422" spans="16:44" x14ac:dyDescent="0.3">
      <c r="P422">
        <v>419</v>
      </c>
      <c r="Q422">
        <f t="shared" si="182"/>
        <v>38.5</v>
      </c>
      <c r="R422">
        <f t="shared" si="193"/>
        <v>6270</v>
      </c>
      <c r="S422" s="11">
        <f t="shared" si="195"/>
        <v>17.416666666666668</v>
      </c>
      <c r="T422">
        <f t="shared" si="172"/>
        <v>-301.07638888888891</v>
      </c>
      <c r="U422">
        <f t="shared" si="183"/>
        <v>-33.341978045700955</v>
      </c>
      <c r="V422" s="14">
        <f t="shared" si="194"/>
        <v>-19.249999999999886</v>
      </c>
      <c r="W422">
        <f t="shared" si="184"/>
        <v>-3.8461662664281562</v>
      </c>
      <c r="X422">
        <f t="shared" si="184"/>
        <v>9.2854667635527548</v>
      </c>
      <c r="Y422">
        <f t="shared" si="185"/>
        <v>-6.8177083333332575</v>
      </c>
      <c r="Z422">
        <f t="shared" si="186"/>
        <v>12.144712219087554</v>
      </c>
      <c r="AA422">
        <f t="shared" si="187"/>
        <v>-0.31669472252979602</v>
      </c>
      <c r="AB422">
        <f t="shared" si="188"/>
        <v>0.76456869426341856</v>
      </c>
      <c r="AC422">
        <f t="shared" si="189"/>
        <v>-0.56137257189330747</v>
      </c>
      <c r="AD422">
        <f t="shared" si="196"/>
        <v>-0.92387953251128685</v>
      </c>
      <c r="AE422">
        <f t="shared" si="197"/>
        <v>-0.38268343236508939</v>
      </c>
      <c r="AF422">
        <v>0</v>
      </c>
      <c r="AG422">
        <f t="shared" si="190"/>
        <v>-0.2148279826477488</v>
      </c>
      <c r="AH422">
        <f t="shared" si="191"/>
        <v>0.51864062928544763</v>
      </c>
      <c r="AI422">
        <f t="shared" si="192"/>
        <v>0.82756319125846411</v>
      </c>
      <c r="AJ422">
        <f t="shared" si="173"/>
        <v>108.46315300206717</v>
      </c>
      <c r="AK422">
        <f t="shared" si="174"/>
        <v>102.40543562409276</v>
      </c>
      <c r="AL422">
        <f t="shared" si="175"/>
        <v>157.50000000000003</v>
      </c>
      <c r="AM422">
        <f t="shared" si="176"/>
        <v>124.15077347784889</v>
      </c>
      <c r="AN422">
        <f t="shared" si="177"/>
        <v>34.150773477848901</v>
      </c>
      <c r="AO422">
        <f t="shared" si="178"/>
        <v>90</v>
      </c>
      <c r="AP422">
        <f t="shared" si="179"/>
        <v>40.131363602551495</v>
      </c>
      <c r="AQ422">
        <f t="shared" si="180"/>
        <v>58.758888304655322</v>
      </c>
      <c r="AR422">
        <f t="shared" si="181"/>
        <v>112.49999999999999</v>
      </c>
    </row>
    <row r="423" spans="16:44" x14ac:dyDescent="0.3">
      <c r="P423">
        <v>420</v>
      </c>
      <c r="Q423">
        <f t="shared" si="182"/>
        <v>38.5</v>
      </c>
      <c r="R423">
        <f t="shared" si="193"/>
        <v>6285</v>
      </c>
      <c r="S423" s="11">
        <f t="shared" si="195"/>
        <v>17.458333333333332</v>
      </c>
      <c r="T423">
        <f t="shared" si="172"/>
        <v>-307.89409722222217</v>
      </c>
      <c r="U423">
        <f t="shared" si="183"/>
        <v>-37.188144312129111</v>
      </c>
      <c r="V423" s="14">
        <f t="shared" si="194"/>
        <v>-9.9645332364471315</v>
      </c>
      <c r="W423">
        <f t="shared" si="184"/>
        <v>-1.3118556878708887</v>
      </c>
      <c r="X423">
        <f t="shared" si="184"/>
        <v>9.9645332364468295</v>
      </c>
      <c r="Y423">
        <f t="shared" si="185"/>
        <v>-6.8559027777778283</v>
      </c>
      <c r="Z423">
        <f t="shared" si="186"/>
        <v>12.166194592574724</v>
      </c>
      <c r="AA423">
        <f t="shared" si="187"/>
        <v>-0.10782793895730887</v>
      </c>
      <c r="AB423">
        <f t="shared" si="188"/>
        <v>0.81903451080162626</v>
      </c>
      <c r="AC423">
        <f t="shared" si="189"/>
        <v>-0.56352072339547532</v>
      </c>
      <c r="AD423">
        <f t="shared" si="196"/>
        <v>-0.99144486137380983</v>
      </c>
      <c r="AE423">
        <f t="shared" si="197"/>
        <v>-0.13052619222005615</v>
      </c>
      <c r="AF423">
        <v>0</v>
      </c>
      <c r="AG423">
        <f t="shared" si="190"/>
        <v>-7.3554214261902909E-2</v>
      </c>
      <c r="AH423">
        <f t="shared" si="191"/>
        <v>0.5586997254880961</v>
      </c>
      <c r="AI423">
        <f t="shared" si="192"/>
        <v>0.82610192730911869</v>
      </c>
      <c r="AJ423">
        <f t="shared" si="173"/>
        <v>96.190120852203776</v>
      </c>
      <c r="AK423">
        <f t="shared" si="174"/>
        <v>94.218155415800652</v>
      </c>
      <c r="AL423">
        <f t="shared" si="175"/>
        <v>172.49999999999977</v>
      </c>
      <c r="AM423">
        <f t="shared" si="176"/>
        <v>124.2996306366726</v>
      </c>
      <c r="AN423">
        <f t="shared" si="177"/>
        <v>34.299630636672582</v>
      </c>
      <c r="AO423">
        <f t="shared" si="178"/>
        <v>90</v>
      </c>
      <c r="AP423">
        <f t="shared" si="179"/>
        <v>35.011738954600666</v>
      </c>
      <c r="AQ423">
        <f t="shared" si="180"/>
        <v>56.034077287616775</v>
      </c>
      <c r="AR423">
        <f t="shared" si="181"/>
        <v>97.50000000000027</v>
      </c>
    </row>
    <row r="424" spans="16:44" x14ac:dyDescent="0.3">
      <c r="P424">
        <v>421</v>
      </c>
      <c r="Q424">
        <f t="shared" si="182"/>
        <v>38.5</v>
      </c>
      <c r="R424">
        <f t="shared" si="193"/>
        <v>6300</v>
      </c>
      <c r="S424" s="11">
        <f t="shared" si="195"/>
        <v>17.5</v>
      </c>
      <c r="T424">
        <f t="shared" si="172"/>
        <v>-314.75</v>
      </c>
      <c r="U424">
        <f t="shared" si="183"/>
        <v>-38.5</v>
      </c>
      <c r="V424" s="14">
        <f t="shared" si="194"/>
        <v>-3.0186823093275583E-13</v>
      </c>
      <c r="W424">
        <f t="shared" si="184"/>
        <v>1.3118556878708816</v>
      </c>
      <c r="X424">
        <f t="shared" si="184"/>
        <v>9.9645332364473784</v>
      </c>
      <c r="Y424">
        <f t="shared" si="185"/>
        <v>-6.8940972222221717</v>
      </c>
      <c r="Z424">
        <f t="shared" si="186"/>
        <v>12.187758796247779</v>
      </c>
      <c r="AA424">
        <f t="shared" si="187"/>
        <v>0.10763715542801519</v>
      </c>
      <c r="AB424">
        <f t="shared" si="188"/>
        <v>0.81758536602440302</v>
      </c>
      <c r="AC424">
        <f t="shared" si="189"/>
        <v>-0.565657504179082</v>
      </c>
      <c r="AD424">
        <f t="shared" si="196"/>
        <v>-0.99144486137381083</v>
      </c>
      <c r="AE424">
        <f t="shared" si="197"/>
        <v>0.13052619222004838</v>
      </c>
      <c r="AF424">
        <v>0</v>
      </c>
      <c r="AG424">
        <f t="shared" si="190"/>
        <v>7.3833120121191684E-2</v>
      </c>
      <c r="AH424">
        <f t="shared" si="191"/>
        <v>0.56081822581588581</v>
      </c>
      <c r="AI424">
        <f t="shared" si="192"/>
        <v>0.82464027791873695</v>
      </c>
      <c r="AJ424">
        <f t="shared" si="173"/>
        <v>83.820874231190942</v>
      </c>
      <c r="AK424">
        <f t="shared" si="174"/>
        <v>85.765820885890605</v>
      </c>
      <c r="AL424">
        <f t="shared" si="175"/>
        <v>172.50000000000023</v>
      </c>
      <c r="AM424">
        <f t="shared" si="176"/>
        <v>124.44796203800064</v>
      </c>
      <c r="AN424">
        <f t="shared" si="177"/>
        <v>34.447962038000639</v>
      </c>
      <c r="AO424">
        <f t="shared" si="178"/>
        <v>90</v>
      </c>
      <c r="AP424">
        <f t="shared" si="179"/>
        <v>35.1561949863666</v>
      </c>
      <c r="AQ424">
        <f t="shared" si="180"/>
        <v>55.88759758613282</v>
      </c>
      <c r="AR424">
        <f t="shared" si="181"/>
        <v>82.500000000000185</v>
      </c>
    </row>
    <row r="425" spans="16:44" x14ac:dyDescent="0.3">
      <c r="P425">
        <v>422</v>
      </c>
      <c r="Q425">
        <f t="shared" si="182"/>
        <v>38.5</v>
      </c>
      <c r="R425">
        <f t="shared" si="193"/>
        <v>6315</v>
      </c>
      <c r="S425" s="11">
        <f t="shared" si="195"/>
        <v>17.541666666666668</v>
      </c>
      <c r="T425">
        <f t="shared" si="172"/>
        <v>-321.64409722222217</v>
      </c>
      <c r="U425">
        <f t="shared" si="183"/>
        <v>-37.188144312129118</v>
      </c>
      <c r="V425" s="14">
        <f t="shared" si="194"/>
        <v>9.9645332364470764</v>
      </c>
      <c r="W425">
        <f t="shared" si="184"/>
        <v>3.8461662664281349</v>
      </c>
      <c r="X425">
        <f t="shared" si="184"/>
        <v>9.2854667635527601</v>
      </c>
      <c r="Y425">
        <f t="shared" si="185"/>
        <v>-6.9322916666667425</v>
      </c>
      <c r="Z425">
        <f t="shared" si="186"/>
        <v>12.209404396521144</v>
      </c>
      <c r="AA425">
        <f t="shared" si="187"/>
        <v>0.31501669872807492</v>
      </c>
      <c r="AB425">
        <f t="shared" si="188"/>
        <v>0.76051758644332323</v>
      </c>
      <c r="AC425">
        <f t="shared" si="189"/>
        <v>-0.56778295169271131</v>
      </c>
      <c r="AD425">
        <f t="shared" si="196"/>
        <v>-0.92387953251128774</v>
      </c>
      <c r="AE425">
        <f t="shared" si="197"/>
        <v>0.38268343236508745</v>
      </c>
      <c r="AF425">
        <v>0</v>
      </c>
      <c r="AG425">
        <f t="shared" si="190"/>
        <v>0.21728112879214739</v>
      </c>
      <c r="AH425">
        <f t="shared" si="191"/>
        <v>0.52456304797774123</v>
      </c>
      <c r="AI425">
        <f t="shared" si="192"/>
        <v>0.82317830375144874</v>
      </c>
      <c r="AJ425">
        <f t="shared" si="173"/>
        <v>71.638178116482024</v>
      </c>
      <c r="AK425">
        <f t="shared" si="174"/>
        <v>77.450609382056228</v>
      </c>
      <c r="AL425">
        <f t="shared" si="175"/>
        <v>157.50000000000017</v>
      </c>
      <c r="AM425">
        <f t="shared" si="176"/>
        <v>124.59576848456761</v>
      </c>
      <c r="AN425">
        <f t="shared" si="177"/>
        <v>34.595768484567593</v>
      </c>
      <c r="AO425">
        <f t="shared" si="178"/>
        <v>90</v>
      </c>
      <c r="AP425">
        <f t="shared" si="179"/>
        <v>40.490151565023538</v>
      </c>
      <c r="AQ425">
        <f t="shared" si="180"/>
        <v>58.361167484786691</v>
      </c>
      <c r="AR425">
        <f t="shared" si="181"/>
        <v>67.500000000000142</v>
      </c>
    </row>
    <row r="426" spans="16:44" x14ac:dyDescent="0.3">
      <c r="P426">
        <v>423</v>
      </c>
      <c r="Q426">
        <f t="shared" si="182"/>
        <v>38.5</v>
      </c>
      <c r="R426">
        <f t="shared" si="193"/>
        <v>6330</v>
      </c>
      <c r="S426" s="11">
        <f t="shared" si="195"/>
        <v>17.583333333333332</v>
      </c>
      <c r="T426">
        <f t="shared" si="172"/>
        <v>-328.57638888888891</v>
      </c>
      <c r="U426">
        <f t="shared" si="183"/>
        <v>-33.341978045700984</v>
      </c>
      <c r="V426" s="14">
        <f t="shared" si="194"/>
        <v>19.249999999999837</v>
      </c>
      <c r="W426">
        <f t="shared" si="184"/>
        <v>6.1183669700186165</v>
      </c>
      <c r="X426">
        <f t="shared" si="184"/>
        <v>7.9736110756819549</v>
      </c>
      <c r="Y426">
        <f t="shared" si="185"/>
        <v>-6.9704861111110858</v>
      </c>
      <c r="Z426">
        <f t="shared" si="186"/>
        <v>12.231130961249875</v>
      </c>
      <c r="AA426">
        <f t="shared" si="187"/>
        <v>0.50022904581780336</v>
      </c>
      <c r="AB426">
        <f t="shared" si="188"/>
        <v>0.65191118474191756</v>
      </c>
      <c r="AC426">
        <f t="shared" si="189"/>
        <v>-0.56989710380787106</v>
      </c>
      <c r="AD426">
        <f t="shared" si="196"/>
        <v>-0.79335334029123983</v>
      </c>
      <c r="AE426">
        <f t="shared" si="197"/>
        <v>0.60876142900871466</v>
      </c>
      <c r="AF426">
        <v>0</v>
      </c>
      <c r="AG426">
        <f t="shared" si="190"/>
        <v>0.34693137530200741</v>
      </c>
      <c r="AH426">
        <f t="shared" si="191"/>
        <v>0.45212977092827794</v>
      </c>
      <c r="AI426">
        <f t="shared" si="192"/>
        <v>0.82171606475193149</v>
      </c>
      <c r="AJ426">
        <f t="shared" si="173"/>
        <v>59.984845293366547</v>
      </c>
      <c r="AK426">
        <f t="shared" si="174"/>
        <v>69.700261237849091</v>
      </c>
      <c r="AL426">
        <f t="shared" si="175"/>
        <v>142.50000000000045</v>
      </c>
      <c r="AM426">
        <f t="shared" si="176"/>
        <v>124.74305080137233</v>
      </c>
      <c r="AN426">
        <f t="shared" si="177"/>
        <v>34.743050801372341</v>
      </c>
      <c r="AO426">
        <f t="shared" si="178"/>
        <v>90</v>
      </c>
      <c r="AP426">
        <f t="shared" si="179"/>
        <v>49.31414752533513</v>
      </c>
      <c r="AQ426">
        <f t="shared" si="180"/>
        <v>63.119589836217834</v>
      </c>
      <c r="AR426">
        <f t="shared" si="181"/>
        <v>52.500000000000441</v>
      </c>
    </row>
    <row r="427" spans="16:44" x14ac:dyDescent="0.3">
      <c r="P427">
        <v>424</v>
      </c>
      <c r="Q427">
        <f t="shared" si="182"/>
        <v>38.5</v>
      </c>
      <c r="R427">
        <f t="shared" si="193"/>
        <v>6345</v>
      </c>
      <c r="S427" s="11">
        <f t="shared" si="195"/>
        <v>17.625</v>
      </c>
      <c r="T427">
        <f t="shared" si="172"/>
        <v>-335.546875</v>
      </c>
      <c r="U427">
        <f t="shared" si="183"/>
        <v>-27.223611075682367</v>
      </c>
      <c r="V427" s="14">
        <f t="shared" si="194"/>
        <v>27.223611075681792</v>
      </c>
      <c r="W427">
        <f t="shared" si="184"/>
        <v>7.973611075681827</v>
      </c>
      <c r="X427">
        <f t="shared" si="184"/>
        <v>6.118366970018787</v>
      </c>
      <c r="Y427">
        <f t="shared" si="185"/>
        <v>-7.0086805555555429</v>
      </c>
      <c r="Z427">
        <f t="shared" si="186"/>
        <v>12.252938059742045</v>
      </c>
      <c r="AA427">
        <f t="shared" si="187"/>
        <v>0.65075094942981304</v>
      </c>
      <c r="AB427">
        <f t="shared" si="188"/>
        <v>0.4993387659504413</v>
      </c>
      <c r="AC427">
        <f t="shared" si="189"/>
        <v>-0.5719999988070692</v>
      </c>
      <c r="AD427">
        <f t="shared" si="196"/>
        <v>-0.60876142900873154</v>
      </c>
      <c r="AE427">
        <f t="shared" si="197"/>
        <v>0.79335334029122684</v>
      </c>
      <c r="AF427">
        <v>0</v>
      </c>
      <c r="AG427">
        <f t="shared" si="190"/>
        <v>0.4537981097001661</v>
      </c>
      <c r="AH427">
        <f t="shared" si="191"/>
        <v>0.34821153666678417</v>
      </c>
      <c r="AI427">
        <f t="shared" si="192"/>
        <v>0.82025362014727654</v>
      </c>
      <c r="AJ427">
        <f t="shared" si="173"/>
        <v>49.401755803601411</v>
      </c>
      <c r="AK427">
        <f t="shared" si="174"/>
        <v>63.012370875804891</v>
      </c>
      <c r="AL427">
        <f t="shared" si="175"/>
        <v>127.50000000000078</v>
      </c>
      <c r="AM427">
        <f t="shared" si="176"/>
        <v>124.88980983528859</v>
      </c>
      <c r="AN427">
        <f t="shared" si="177"/>
        <v>34.889809835288595</v>
      </c>
      <c r="AO427">
        <f t="shared" si="178"/>
        <v>90</v>
      </c>
      <c r="AP427">
        <f t="shared" si="179"/>
        <v>60.043737258761915</v>
      </c>
      <c r="AQ427">
        <f t="shared" si="180"/>
        <v>69.62203633763734</v>
      </c>
      <c r="AR427">
        <f t="shared" si="181"/>
        <v>37.500000000000789</v>
      </c>
    </row>
    <row r="428" spans="16:44" x14ac:dyDescent="0.3">
      <c r="P428">
        <v>425</v>
      </c>
      <c r="Q428">
        <f t="shared" si="182"/>
        <v>38.5</v>
      </c>
      <c r="R428">
        <f t="shared" si="193"/>
        <v>6360</v>
      </c>
      <c r="S428" s="11">
        <f t="shared" si="195"/>
        <v>17.666666666666668</v>
      </c>
      <c r="T428">
        <f t="shared" si="172"/>
        <v>-342.55555555555554</v>
      </c>
      <c r="U428">
        <f t="shared" si="183"/>
        <v>-19.25000000000054</v>
      </c>
      <c r="V428" s="14">
        <f t="shared" si="194"/>
        <v>33.341978045700579</v>
      </c>
      <c r="W428">
        <f t="shared" si="184"/>
        <v>9.2854667635537371</v>
      </c>
      <c r="X428">
        <f t="shared" si="184"/>
        <v>3.846166266428618</v>
      </c>
      <c r="Y428">
        <f t="shared" si="185"/>
        <v>-7.046875</v>
      </c>
      <c r="Z428">
        <f t="shared" si="186"/>
        <v>12.274825262776638</v>
      </c>
      <c r="AA428">
        <f t="shared" si="187"/>
        <v>0.75646427258821203</v>
      </c>
      <c r="AB428">
        <f t="shared" si="188"/>
        <v>0.3133377611567395</v>
      </c>
      <c r="AC428">
        <f t="shared" si="189"/>
        <v>-0.57409167537151196</v>
      </c>
      <c r="AD428">
        <f t="shared" si="196"/>
        <v>-0.38268343236509411</v>
      </c>
      <c r="AE428">
        <f t="shared" si="197"/>
        <v>0.92387953251128496</v>
      </c>
      <c r="AF428">
        <v>0</v>
      </c>
      <c r="AG428">
        <f t="shared" si="190"/>
        <v>0.53039154866085281</v>
      </c>
      <c r="AH428">
        <f t="shared" si="191"/>
        <v>0.21969537282339757</v>
      </c>
      <c r="AI428">
        <f t="shared" si="192"/>
        <v>0.81879102844934171</v>
      </c>
      <c r="AJ428">
        <f t="shared" si="173"/>
        <v>40.84652032115558</v>
      </c>
      <c r="AK428">
        <f t="shared" si="174"/>
        <v>57.968085989527594</v>
      </c>
      <c r="AL428">
        <f t="shared" si="175"/>
        <v>112.50000000000027</v>
      </c>
      <c r="AM428">
        <f t="shared" si="176"/>
        <v>125.03604645464276</v>
      </c>
      <c r="AN428">
        <f t="shared" si="177"/>
        <v>35.036046454642737</v>
      </c>
      <c r="AO428">
        <f t="shared" si="178"/>
        <v>90</v>
      </c>
      <c r="AP428">
        <f t="shared" si="179"/>
        <v>71.73950491857228</v>
      </c>
      <c r="AQ428">
        <f t="shared" si="180"/>
        <v>77.308858588952475</v>
      </c>
      <c r="AR428">
        <f t="shared" si="181"/>
        <v>22.500000000000266</v>
      </c>
    </row>
    <row r="429" spans="16:44" x14ac:dyDescent="0.3">
      <c r="P429">
        <v>426</v>
      </c>
      <c r="Q429">
        <f t="shared" si="182"/>
        <v>38.5</v>
      </c>
      <c r="R429">
        <f t="shared" si="193"/>
        <v>6375</v>
      </c>
      <c r="S429" s="11">
        <f t="shared" si="195"/>
        <v>17.708333333333332</v>
      </c>
      <c r="T429">
        <f t="shared" si="172"/>
        <v>-349.60243055555554</v>
      </c>
      <c r="U429">
        <f t="shared" si="183"/>
        <v>-9.9645332364468029</v>
      </c>
      <c r="V429" s="14">
        <f t="shared" si="194"/>
        <v>37.188144312129197</v>
      </c>
      <c r="W429">
        <f t="shared" si="184"/>
        <v>9.9645332364468402</v>
      </c>
      <c r="X429">
        <f t="shared" si="184"/>
        <v>1.3118556878708034</v>
      </c>
      <c r="Y429">
        <f t="shared" si="185"/>
        <v>-7.0850694444444571</v>
      </c>
      <c r="Z429">
        <f t="shared" si="186"/>
        <v>12.296792142613992</v>
      </c>
      <c r="AA429">
        <f t="shared" si="187"/>
        <v>0.81033599014129787</v>
      </c>
      <c r="AB429">
        <f t="shared" si="188"/>
        <v>0.10668275698705398</v>
      </c>
      <c r="AC429">
        <f t="shared" si="189"/>
        <v>-0.57617217256941844</v>
      </c>
      <c r="AD429">
        <f t="shared" si="196"/>
        <v>-0.13052619222004769</v>
      </c>
      <c r="AE429">
        <f t="shared" si="197"/>
        <v>0.99144486137381094</v>
      </c>
      <c r="AF429">
        <v>0</v>
      </c>
      <c r="AG429">
        <f t="shared" si="190"/>
        <v>0.57124293976053453</v>
      </c>
      <c r="AH429">
        <f t="shared" si="191"/>
        <v>7.5205559748638393E-2</v>
      </c>
      <c r="AI429">
        <f t="shared" si="192"/>
        <v>0.81732834745690575</v>
      </c>
      <c r="AJ429">
        <f t="shared" si="173"/>
        <v>35.8712284396399</v>
      </c>
      <c r="AK429">
        <f t="shared" si="174"/>
        <v>55.163054721902846</v>
      </c>
      <c r="AL429">
        <f t="shared" si="175"/>
        <v>97.499999999999773</v>
      </c>
      <c r="AM429">
        <f t="shared" si="176"/>
        <v>125.18176154882764</v>
      </c>
      <c r="AN429">
        <f t="shared" si="177"/>
        <v>35.181761548827623</v>
      </c>
      <c r="AO429">
        <f t="shared" si="178"/>
        <v>90</v>
      </c>
      <c r="AP429">
        <f t="shared" si="179"/>
        <v>83.875873935664686</v>
      </c>
      <c r="AQ429">
        <f t="shared" si="180"/>
        <v>85.686966632448261</v>
      </c>
      <c r="AR429">
        <f t="shared" si="181"/>
        <v>7.499999999999762</v>
      </c>
    </row>
    <row r="430" spans="16:44" x14ac:dyDescent="0.3">
      <c r="P430">
        <v>427</v>
      </c>
      <c r="Q430">
        <f t="shared" si="182"/>
        <v>38.5</v>
      </c>
      <c r="R430">
        <f t="shared" si="193"/>
        <v>6390</v>
      </c>
      <c r="S430" s="11">
        <f t="shared" si="195"/>
        <v>17.75</v>
      </c>
      <c r="T430">
        <f t="shared" si="172"/>
        <v>-356.6875</v>
      </c>
      <c r="U430">
        <f t="shared" si="183"/>
        <v>3.7722049876093289E-14</v>
      </c>
      <c r="V430" s="14">
        <f t="shared" si="194"/>
        <v>38.5</v>
      </c>
      <c r="W430">
        <f t="shared" si="184"/>
        <v>9.9645332364468384</v>
      </c>
      <c r="X430">
        <f t="shared" si="184"/>
        <v>-1.3118556878708247</v>
      </c>
      <c r="Y430">
        <f t="shared" si="185"/>
        <v>-7.1232638888889142</v>
      </c>
      <c r="Z430">
        <f t="shared" si="186"/>
        <v>12.318838273019155</v>
      </c>
      <c r="AA430">
        <f t="shared" si="187"/>
        <v>0.80888579065700217</v>
      </c>
      <c r="AB430">
        <f t="shared" si="188"/>
        <v>-0.10649183460294827</v>
      </c>
      <c r="AC430">
        <f t="shared" si="189"/>
        <v>-0.57824152984379695</v>
      </c>
      <c r="AD430">
        <f t="shared" si="196"/>
        <v>0.1305261922200498</v>
      </c>
      <c r="AE430">
        <f t="shared" si="197"/>
        <v>0.99144486137381072</v>
      </c>
      <c r="AF430">
        <v>0</v>
      </c>
      <c r="AG430">
        <f t="shared" si="190"/>
        <v>0.57329459339656352</v>
      </c>
      <c r="AH430">
        <f t="shared" si="191"/>
        <v>-7.5475665074007103E-2</v>
      </c>
      <c r="AI430">
        <f t="shared" si="192"/>
        <v>0.81586563425842695</v>
      </c>
      <c r="AJ430">
        <f t="shared" si="173"/>
        <v>36.012787433653045</v>
      </c>
      <c r="AK430">
        <f t="shared" si="174"/>
        <v>55.019711197029224</v>
      </c>
      <c r="AL430">
        <f t="shared" si="175"/>
        <v>82.500000000000114</v>
      </c>
      <c r="AM430">
        <f t="shared" si="176"/>
        <v>125.32695602787172</v>
      </c>
      <c r="AN430">
        <f t="shared" si="177"/>
        <v>35.326956027871724</v>
      </c>
      <c r="AO430">
        <f t="shared" si="178"/>
        <v>90</v>
      </c>
      <c r="AP430">
        <f t="shared" si="179"/>
        <v>96.11312434452789</v>
      </c>
      <c r="AQ430">
        <f t="shared" si="180"/>
        <v>94.32855337283921</v>
      </c>
      <c r="AR430">
        <f t="shared" si="181"/>
        <v>7.4999999999998641</v>
      </c>
    </row>
    <row r="431" spans="16:44" x14ac:dyDescent="0.3">
      <c r="P431">
        <v>428</v>
      </c>
      <c r="Q431">
        <f t="shared" si="182"/>
        <v>38.5</v>
      </c>
      <c r="R431">
        <f t="shared" si="193"/>
        <v>6405</v>
      </c>
      <c r="S431" s="11">
        <f t="shared" si="195"/>
        <v>17.791666666666668</v>
      </c>
      <c r="T431">
        <f t="shared" si="172"/>
        <v>-363.81076388888891</v>
      </c>
      <c r="U431">
        <f t="shared" si="183"/>
        <v>9.9645332364468757</v>
      </c>
      <c r="V431" s="14">
        <f t="shared" si="194"/>
        <v>37.188144312129175</v>
      </c>
      <c r="W431">
        <f t="shared" si="184"/>
        <v>9.2854667635532557</v>
      </c>
      <c r="X431">
        <f t="shared" si="184"/>
        <v>-3.8461662664283622</v>
      </c>
      <c r="Y431">
        <f t="shared" si="185"/>
        <v>-7.1614583333332575</v>
      </c>
      <c r="Z431">
        <f t="shared" si="186"/>
        <v>12.34096322926748</v>
      </c>
      <c r="AA431">
        <f t="shared" si="187"/>
        <v>0.75241021231893024</v>
      </c>
      <c r="AB431">
        <f t="shared" si="188"/>
        <v>-0.3116585144105205</v>
      </c>
      <c r="AC431">
        <f t="shared" si="189"/>
        <v>-0.58029978700117546</v>
      </c>
      <c r="AD431">
        <f t="shared" si="196"/>
        <v>0.38268343236508939</v>
      </c>
      <c r="AE431">
        <f t="shared" si="197"/>
        <v>0.92387953251128696</v>
      </c>
      <c r="AF431">
        <v>0</v>
      </c>
      <c r="AG431">
        <f t="shared" si="190"/>
        <v>0.53612709593104535</v>
      </c>
      <c r="AH431">
        <f t="shared" si="191"/>
        <v>-0.2220711142903401</v>
      </c>
      <c r="AI431">
        <f t="shared" si="192"/>
        <v>0.81440294523435408</v>
      </c>
      <c r="AJ431">
        <f t="shared" si="173"/>
        <v>41.200408527764473</v>
      </c>
      <c r="AK431">
        <f t="shared" si="174"/>
        <v>57.579619388114239</v>
      </c>
      <c r="AL431">
        <f t="shared" si="175"/>
        <v>67.500000000000028</v>
      </c>
      <c r="AM431">
        <f t="shared" si="176"/>
        <v>125.47163082206835</v>
      </c>
      <c r="AN431">
        <f t="shared" si="177"/>
        <v>35.471630822068342</v>
      </c>
      <c r="AO431">
        <f t="shared" si="178"/>
        <v>90</v>
      </c>
      <c r="AP431">
        <f t="shared" si="179"/>
        <v>108.15920872806448</v>
      </c>
      <c r="AQ431">
        <f t="shared" si="180"/>
        <v>102.83070868484269</v>
      </c>
      <c r="AR431">
        <f t="shared" si="181"/>
        <v>22.499999999999975</v>
      </c>
    </row>
    <row r="432" spans="16:44" x14ac:dyDescent="0.3">
      <c r="P432">
        <v>429</v>
      </c>
      <c r="Q432">
        <f t="shared" si="182"/>
        <v>38.5</v>
      </c>
      <c r="R432">
        <f t="shared" si="193"/>
        <v>6420</v>
      </c>
      <c r="S432" s="11">
        <f t="shared" si="195"/>
        <v>17.833333333333332</v>
      </c>
      <c r="T432">
        <f t="shared" si="172"/>
        <v>-370.97222222222217</v>
      </c>
      <c r="U432">
        <f t="shared" si="183"/>
        <v>19.250000000000131</v>
      </c>
      <c r="V432" s="14">
        <f t="shared" si="194"/>
        <v>33.341978045700813</v>
      </c>
      <c r="W432">
        <f t="shared" si="184"/>
        <v>7.9736110756819016</v>
      </c>
      <c r="X432">
        <f t="shared" si="184"/>
        <v>-6.1183669700186876</v>
      </c>
      <c r="Y432">
        <f t="shared" si="185"/>
        <v>-7.1996527777778283</v>
      </c>
      <c r="Z432">
        <f t="shared" si="186"/>
        <v>12.363166588160848</v>
      </c>
      <c r="AA432">
        <f t="shared" si="187"/>
        <v>0.64494893107058426</v>
      </c>
      <c r="AB432">
        <f t="shared" si="188"/>
        <v>-0.49488672067864287</v>
      </c>
      <c r="AC432">
        <f t="shared" si="189"/>
        <v>-0.58234698420001252</v>
      </c>
      <c r="AD432">
        <f t="shared" si="196"/>
        <v>0.60876142900872166</v>
      </c>
      <c r="AE432">
        <f t="shared" si="197"/>
        <v>0.79335334029123439</v>
      </c>
      <c r="AF432">
        <v>0</v>
      </c>
      <c r="AG432">
        <f t="shared" si="190"/>
        <v>0.46200692512360664</v>
      </c>
      <c r="AH432">
        <f t="shared" si="191"/>
        <v>-0.35451038228051907</v>
      </c>
      <c r="AI432">
        <f t="shared" si="192"/>
        <v>0.81294033605987981</v>
      </c>
      <c r="AJ432">
        <f t="shared" si="173"/>
        <v>49.838153395289773</v>
      </c>
      <c r="AK432">
        <f t="shared" si="174"/>
        <v>62.483313277950515</v>
      </c>
      <c r="AL432">
        <f t="shared" si="175"/>
        <v>52.499999999999929</v>
      </c>
      <c r="AM432">
        <f t="shared" si="176"/>
        <v>125.61578688157553</v>
      </c>
      <c r="AN432">
        <f t="shared" si="177"/>
        <v>35.615786881575538</v>
      </c>
      <c r="AO432">
        <f t="shared" si="178"/>
        <v>90</v>
      </c>
      <c r="AP432">
        <f t="shared" si="179"/>
        <v>119.66228084895721</v>
      </c>
      <c r="AQ432">
        <f t="shared" si="180"/>
        <v>110.76343983213772</v>
      </c>
      <c r="AR432">
        <f t="shared" si="181"/>
        <v>37.500000000000071</v>
      </c>
    </row>
    <row r="433" spans="16:44" x14ac:dyDescent="0.3">
      <c r="P433">
        <v>430</v>
      </c>
      <c r="Q433">
        <f t="shared" si="182"/>
        <v>38.5</v>
      </c>
      <c r="R433">
        <f t="shared" si="193"/>
        <v>6435</v>
      </c>
      <c r="S433" s="11">
        <f t="shared" si="195"/>
        <v>17.875</v>
      </c>
      <c r="T433">
        <f t="shared" si="172"/>
        <v>-378.171875</v>
      </c>
      <c r="U433">
        <f t="shared" si="183"/>
        <v>27.223611075682033</v>
      </c>
      <c r="V433" s="14">
        <f t="shared" si="194"/>
        <v>27.223611075682125</v>
      </c>
      <c r="W433">
        <f t="shared" si="184"/>
        <v>6.1183669700187089</v>
      </c>
      <c r="X433">
        <f t="shared" si="184"/>
        <v>-7.9736110756818803</v>
      </c>
      <c r="Y433">
        <f t="shared" si="185"/>
        <v>-7.2378472222221717</v>
      </c>
      <c r="Z433">
        <f t="shared" si="186"/>
        <v>12.385447928043696</v>
      </c>
      <c r="AA433">
        <f t="shared" si="187"/>
        <v>0.49399642270226041</v>
      </c>
      <c r="AB433">
        <f t="shared" si="188"/>
        <v>-0.64378867215836955</v>
      </c>
      <c r="AC433">
        <f t="shared" si="189"/>
        <v>-0.58438316193909368</v>
      </c>
      <c r="AD433">
        <f t="shared" si="196"/>
        <v>0.79335334029123261</v>
      </c>
      <c r="AE433">
        <f t="shared" si="197"/>
        <v>0.60876142900872399</v>
      </c>
      <c r="AF433">
        <v>0</v>
      </c>
      <c r="AG433">
        <f t="shared" si="190"/>
        <v>0.35574992875067923</v>
      </c>
      <c r="AH433">
        <f t="shared" si="191"/>
        <v>-0.4636223335343323</v>
      </c>
      <c r="AI433">
        <f t="shared" si="192"/>
        <v>0.81147786170792546</v>
      </c>
      <c r="AJ433">
        <f t="shared" si="173"/>
        <v>60.396404934731478</v>
      </c>
      <c r="AK433">
        <f t="shared" si="174"/>
        <v>69.160587224602565</v>
      </c>
      <c r="AL433">
        <f t="shared" si="175"/>
        <v>37.500000000000242</v>
      </c>
      <c r="AM433">
        <f t="shared" si="176"/>
        <v>125.75942517600808</v>
      </c>
      <c r="AN433">
        <f t="shared" si="177"/>
        <v>35.759425176008087</v>
      </c>
      <c r="AO433">
        <f t="shared" si="178"/>
        <v>90</v>
      </c>
      <c r="AP433">
        <f t="shared" si="179"/>
        <v>130.07491491223212</v>
      </c>
      <c r="AQ433">
        <f t="shared" si="180"/>
        <v>117.62109822456372</v>
      </c>
      <c r="AR433">
        <f t="shared" si="181"/>
        <v>52.499999999999758</v>
      </c>
    </row>
    <row r="434" spans="16:44" x14ac:dyDescent="0.3">
      <c r="P434">
        <v>431</v>
      </c>
      <c r="Q434">
        <f t="shared" si="182"/>
        <v>38.5</v>
      </c>
      <c r="R434">
        <f t="shared" si="193"/>
        <v>6450</v>
      </c>
      <c r="S434" s="11">
        <f t="shared" si="195"/>
        <v>17.916666666666668</v>
      </c>
      <c r="T434">
        <f t="shared" si="172"/>
        <v>-385.40972222222217</v>
      </c>
      <c r="U434">
        <f t="shared" si="183"/>
        <v>33.341978045700742</v>
      </c>
      <c r="V434" s="14">
        <f t="shared" si="194"/>
        <v>19.250000000000245</v>
      </c>
      <c r="W434">
        <f t="shared" si="184"/>
        <v>3.8461662664282557</v>
      </c>
      <c r="X434">
        <f t="shared" si="184"/>
        <v>-9.2854667635527139</v>
      </c>
      <c r="Y434">
        <f t="shared" si="185"/>
        <v>-7.2760416666667425</v>
      </c>
      <c r="Z434">
        <f t="shared" si="186"/>
        <v>12.407806828812387</v>
      </c>
      <c r="AA434">
        <f t="shared" si="187"/>
        <v>0.30997954106579134</v>
      </c>
      <c r="AB434">
        <f t="shared" si="188"/>
        <v>-0.74835681209919935</v>
      </c>
      <c r="AC434">
        <f t="shared" si="189"/>
        <v>-0.58640836104660476</v>
      </c>
      <c r="AD434">
        <f t="shared" si="196"/>
        <v>0.92387953251128285</v>
      </c>
      <c r="AE434">
        <f t="shared" si="197"/>
        <v>0.38268343236509933</v>
      </c>
      <c r="AF434">
        <v>0</v>
      </c>
      <c r="AG434">
        <f t="shared" si="190"/>
        <v>0.22440876437290713</v>
      </c>
      <c r="AH434">
        <f t="shared" si="191"/>
        <v>-0.54177068246444482</v>
      </c>
      <c r="AI434">
        <f t="shared" si="192"/>
        <v>0.81001557645185751</v>
      </c>
      <c r="AJ434">
        <f t="shared" si="173"/>
        <v>71.942002454834309</v>
      </c>
      <c r="AK434">
        <f t="shared" si="174"/>
        <v>77.031886172849823</v>
      </c>
      <c r="AL434">
        <f t="shared" si="175"/>
        <v>22.500000000000583</v>
      </c>
      <c r="AM434">
        <f t="shared" si="176"/>
        <v>125.90254669407001</v>
      </c>
      <c r="AN434">
        <f t="shared" si="177"/>
        <v>35.902546694069983</v>
      </c>
      <c r="AO434">
        <f t="shared" si="178"/>
        <v>90</v>
      </c>
      <c r="AP434">
        <f t="shared" si="179"/>
        <v>138.44823966685794</v>
      </c>
      <c r="AQ434">
        <f t="shared" si="180"/>
        <v>122.80425841100774</v>
      </c>
      <c r="AR434">
        <f t="shared" si="181"/>
        <v>67.499999999999403</v>
      </c>
    </row>
    <row r="435" spans="16:44" x14ac:dyDescent="0.3">
      <c r="P435">
        <v>432</v>
      </c>
      <c r="Q435">
        <f t="shared" si="182"/>
        <v>38.5</v>
      </c>
      <c r="R435">
        <f t="shared" si="193"/>
        <v>6465</v>
      </c>
      <c r="S435" s="11">
        <f t="shared" si="195"/>
        <v>17.958333333333332</v>
      </c>
      <c r="T435">
        <f t="shared" si="172"/>
        <v>-392.68576388888891</v>
      </c>
      <c r="U435">
        <f t="shared" si="183"/>
        <v>37.188144312128998</v>
      </c>
      <c r="V435" s="14">
        <f t="shared" si="194"/>
        <v>9.9645332364475312</v>
      </c>
      <c r="W435">
        <f t="shared" si="184"/>
        <v>1.3118556878710024</v>
      </c>
      <c r="X435">
        <f t="shared" si="184"/>
        <v>-9.9645332364468135</v>
      </c>
      <c r="Y435">
        <f t="shared" si="185"/>
        <v>-7.3142361111110858</v>
      </c>
      <c r="Z435">
        <f t="shared" si="186"/>
        <v>12.430242871928694</v>
      </c>
      <c r="AA435">
        <f t="shared" si="187"/>
        <v>0.10553741398195648</v>
      </c>
      <c r="AB435">
        <f t="shared" si="188"/>
        <v>-0.80163624629972352</v>
      </c>
      <c r="AC435">
        <f t="shared" si="189"/>
        <v>-0.58842262266885204</v>
      </c>
      <c r="AD435">
        <f t="shared" si="196"/>
        <v>0.99144486137380838</v>
      </c>
      <c r="AE435">
        <f t="shared" si="197"/>
        <v>0.13052619222006748</v>
      </c>
      <c r="AF435">
        <v>0</v>
      </c>
      <c r="AG435">
        <f t="shared" si="190"/>
        <v>7.680456435311081E-2</v>
      </c>
      <c r="AH435">
        <f t="shared" si="191"/>
        <v>-0.58338858556113271</v>
      </c>
      <c r="AI435">
        <f t="shared" si="192"/>
        <v>0.80855353386866713</v>
      </c>
      <c r="AJ435">
        <f t="shared" si="173"/>
        <v>83.941869846984858</v>
      </c>
      <c r="AK435">
        <f t="shared" si="174"/>
        <v>85.595084632249637</v>
      </c>
      <c r="AL435">
        <f t="shared" si="175"/>
        <v>7.5000000000008811</v>
      </c>
      <c r="AM435">
        <f t="shared" si="176"/>
        <v>126.04515244315546</v>
      </c>
      <c r="AN435">
        <f t="shared" si="177"/>
        <v>36.045152443155445</v>
      </c>
      <c r="AO435">
        <f t="shared" si="178"/>
        <v>90</v>
      </c>
      <c r="AP435">
        <f t="shared" si="179"/>
        <v>143.28663766964195</v>
      </c>
      <c r="AQ435">
        <f t="shared" si="180"/>
        <v>125.68923235943004</v>
      </c>
      <c r="AR435">
        <f t="shared" si="181"/>
        <v>82.499999999999091</v>
      </c>
    </row>
    <row r="436" spans="16:44" x14ac:dyDescent="0.3">
      <c r="P436">
        <v>433</v>
      </c>
      <c r="Q436">
        <f t="shared" si="182"/>
        <v>38.5</v>
      </c>
      <c r="R436">
        <f t="shared" si="193"/>
        <v>6480</v>
      </c>
      <c r="S436" s="11">
        <f t="shared" si="195"/>
        <v>18</v>
      </c>
      <c r="T436">
        <f t="shared" si="172"/>
        <v>-400</v>
      </c>
      <c r="U436">
        <f t="shared" si="183"/>
        <v>38.5</v>
      </c>
      <c r="V436" s="14">
        <f t="shared" si="194"/>
        <v>7.1692348238561188E-13</v>
      </c>
      <c r="W436">
        <f t="shared" si="184"/>
        <v>-1.31185568787091</v>
      </c>
      <c r="X436">
        <f t="shared" si="184"/>
        <v>-9.964533236447922</v>
      </c>
      <c r="Y436">
        <f t="shared" si="185"/>
        <v>-7.3524305555555429</v>
      </c>
      <c r="Z436">
        <f t="shared" si="186"/>
        <v>12.452755640433219</v>
      </c>
      <c r="AA436">
        <f t="shared" si="187"/>
        <v>-0.10534661770856622</v>
      </c>
      <c r="AB436">
        <f t="shared" si="188"/>
        <v>-0.80018700472157223</v>
      </c>
      <c r="AC436">
        <f t="shared" si="189"/>
        <v>-0.5904259882593953</v>
      </c>
      <c r="AD436">
        <f t="shared" si="196"/>
        <v>0.99144486137381138</v>
      </c>
      <c r="AE436">
        <f t="shared" si="197"/>
        <v>-0.13052619222004419</v>
      </c>
      <c r="AF436">
        <v>0</v>
      </c>
      <c r="AG436">
        <f t="shared" si="190"/>
        <v>-7.706605603525539E-2</v>
      </c>
      <c r="AH436">
        <f t="shared" si="191"/>
        <v>-0.5853748120813318</v>
      </c>
      <c r="AI436">
        <f t="shared" si="192"/>
        <v>0.8070917868420644</v>
      </c>
      <c r="AJ436">
        <f t="shared" si="173"/>
        <v>96.047137050215952</v>
      </c>
      <c r="AK436">
        <f t="shared" si="174"/>
        <v>94.419942276013018</v>
      </c>
      <c r="AL436">
        <f t="shared" si="175"/>
        <v>7.4999999999995719</v>
      </c>
      <c r="AM436">
        <f t="shared" si="176"/>
        <v>126.18724344897178</v>
      </c>
      <c r="AN436">
        <f t="shared" si="177"/>
        <v>36.187243448971792</v>
      </c>
      <c r="AO436">
        <f t="shared" si="178"/>
        <v>90</v>
      </c>
      <c r="AP436">
        <f t="shared" si="179"/>
        <v>143.14796370199349</v>
      </c>
      <c r="AQ436">
        <f t="shared" si="180"/>
        <v>125.8294731804987</v>
      </c>
      <c r="AR436">
        <f t="shared" si="181"/>
        <v>97.499999999999574</v>
      </c>
    </row>
    <row r="437" spans="16:44" x14ac:dyDescent="0.3">
      <c r="P437">
        <v>434</v>
      </c>
      <c r="Q437">
        <f t="shared" si="182"/>
        <v>38.5</v>
      </c>
      <c r="R437">
        <f t="shared" si="193"/>
        <v>6495</v>
      </c>
      <c r="S437" s="11">
        <f t="shared" si="195"/>
        <v>18.041666666666668</v>
      </c>
      <c r="T437">
        <f t="shared" si="172"/>
        <v>-407.35243055555554</v>
      </c>
      <c r="U437">
        <f t="shared" si="183"/>
        <v>37.18814431212909</v>
      </c>
      <c r="V437" s="14">
        <f t="shared" si="194"/>
        <v>-9.9645332364472043</v>
      </c>
      <c r="W437">
        <f t="shared" si="184"/>
        <v>-3.8461662664281775</v>
      </c>
      <c r="X437">
        <f t="shared" si="184"/>
        <v>-9.2854667635527459</v>
      </c>
      <c r="Y437">
        <f t="shared" si="185"/>
        <v>-7.390625</v>
      </c>
      <c r="Z437">
        <f t="shared" si="186"/>
        <v>12.475344718951769</v>
      </c>
      <c r="AA437">
        <f t="shared" si="187"/>
        <v>-0.30830140193122846</v>
      </c>
      <c r="AB437">
        <f t="shared" si="188"/>
        <v>-0.74430542584100634</v>
      </c>
      <c r="AC437">
        <f t="shared" si="189"/>
        <v>-0.59241849956840242</v>
      </c>
      <c r="AD437">
        <f t="shared" si="196"/>
        <v>0.92387953251128607</v>
      </c>
      <c r="AE437">
        <f t="shared" si="197"/>
        <v>-0.38268343236509161</v>
      </c>
      <c r="AF437">
        <v>0</v>
      </c>
      <c r="AG437">
        <f t="shared" si="190"/>
        <v>-0.22670874481141379</v>
      </c>
      <c r="AH437">
        <f t="shared" si="191"/>
        <v>-0.5473233264322932</v>
      </c>
      <c r="AI437">
        <f t="shared" si="192"/>
        <v>0.80563038756561478</v>
      </c>
      <c r="AJ437">
        <f t="shared" si="173"/>
        <v>107.95689486432799</v>
      </c>
      <c r="AK437">
        <f t="shared" si="174"/>
        <v>103.1033788736502</v>
      </c>
      <c r="AL437">
        <f t="shared" si="175"/>
        <v>22.500000000000099</v>
      </c>
      <c r="AM437">
        <f t="shared" si="176"/>
        <v>126.32882075517135</v>
      </c>
      <c r="AN437">
        <f t="shared" si="177"/>
        <v>36.328820755171378</v>
      </c>
      <c r="AO437">
        <f t="shared" si="178"/>
        <v>90</v>
      </c>
      <c r="AP437">
        <f t="shared" si="179"/>
        <v>138.09947491219066</v>
      </c>
      <c r="AQ437">
        <f t="shared" si="180"/>
        <v>123.18357506417232</v>
      </c>
      <c r="AR437">
        <f t="shared" si="181"/>
        <v>112.50000000000011</v>
      </c>
    </row>
    <row r="438" spans="16:44" x14ac:dyDescent="0.3">
      <c r="P438">
        <v>435</v>
      </c>
      <c r="Q438">
        <f t="shared" si="182"/>
        <v>38.5</v>
      </c>
      <c r="R438">
        <f t="shared" si="193"/>
        <v>6510</v>
      </c>
      <c r="S438" s="11">
        <f t="shared" si="195"/>
        <v>18.083333333333332</v>
      </c>
      <c r="T438">
        <f t="shared" ref="T438:T501" si="198">IF(S438&lt;=1,R438^2/(360^2/$K$6),IF(S438&gt;$J$7,(R438-$B$7*360)^2/(360^2/(-$K$6))+$B$10,$B$12/(($J$8-2)*360)*$D$18+T437))</f>
        <v>-414.74305555555554</v>
      </c>
      <c r="U438">
        <f t="shared" si="183"/>
        <v>33.341978045700913</v>
      </c>
      <c r="V438" s="14">
        <f t="shared" si="194"/>
        <v>-19.24999999999995</v>
      </c>
      <c r="W438">
        <f t="shared" si="184"/>
        <v>-6.1183669700186378</v>
      </c>
      <c r="X438">
        <f t="shared" si="184"/>
        <v>-7.9736110756819336</v>
      </c>
      <c r="Y438">
        <f t="shared" si="185"/>
        <v>-7.4288194444444571</v>
      </c>
      <c r="Z438">
        <f t="shared" si="186"/>
        <v>12.498009693715584</v>
      </c>
      <c r="AA438">
        <f t="shared" si="187"/>
        <v>-0.48954730552778791</v>
      </c>
      <c r="AB438">
        <f t="shared" si="188"/>
        <v>-0.63799046976986507</v>
      </c>
      <c r="AC438">
        <f t="shared" si="189"/>
        <v>-0.59440019863162008</v>
      </c>
      <c r="AD438">
        <f t="shared" si="196"/>
        <v>0.79335334029123794</v>
      </c>
      <c r="AE438">
        <f t="shared" si="197"/>
        <v>-0.60876142900871699</v>
      </c>
      <c r="AF438">
        <v>0</v>
      </c>
      <c r="AG438">
        <f t="shared" si="190"/>
        <v>-0.36184791432205027</v>
      </c>
      <c r="AH438">
        <f t="shared" si="191"/>
        <v>-0.47156938305417112</v>
      </c>
      <c r="AI438">
        <f t="shared" si="192"/>
        <v>0.80416938754636158</v>
      </c>
      <c r="AJ438">
        <f t="shared" si="173"/>
        <v>119.31083162447892</v>
      </c>
      <c r="AK438">
        <f t="shared" si="174"/>
        <v>111.21372621508667</v>
      </c>
      <c r="AL438">
        <f t="shared" si="175"/>
        <v>37.499999999999737</v>
      </c>
      <c r="AM438">
        <f t="shared" si="176"/>
        <v>126.46988542294922</v>
      </c>
      <c r="AN438">
        <f t="shared" si="177"/>
        <v>36.46988542294924</v>
      </c>
      <c r="AO438">
        <f t="shared" si="178"/>
        <v>90</v>
      </c>
      <c r="AP438">
        <f t="shared" si="179"/>
        <v>129.64213658094056</v>
      </c>
      <c r="AQ438">
        <f t="shared" si="180"/>
        <v>118.13621689460085</v>
      </c>
      <c r="AR438">
        <f t="shared" si="181"/>
        <v>127.49999999999973</v>
      </c>
    </row>
    <row r="439" spans="16:44" x14ac:dyDescent="0.3">
      <c r="P439">
        <v>436</v>
      </c>
      <c r="Q439">
        <f t="shared" si="182"/>
        <v>38.5</v>
      </c>
      <c r="R439">
        <f t="shared" si="193"/>
        <v>6525</v>
      </c>
      <c r="S439" s="11">
        <f t="shared" si="195"/>
        <v>18.125</v>
      </c>
      <c r="T439">
        <f t="shared" si="198"/>
        <v>-422.171875</v>
      </c>
      <c r="U439">
        <f t="shared" si="183"/>
        <v>27.223611075682275</v>
      </c>
      <c r="V439" s="14">
        <f t="shared" si="194"/>
        <v>-27.223611075681884</v>
      </c>
      <c r="W439">
        <f t="shared" si="184"/>
        <v>-7.9736110756823244</v>
      </c>
      <c r="X439">
        <f t="shared" si="184"/>
        <v>-6.1183669700190286</v>
      </c>
      <c r="Y439">
        <f t="shared" si="185"/>
        <v>-7.4670138888889142</v>
      </c>
      <c r="Z439">
        <f t="shared" si="186"/>
        <v>12.520750152563688</v>
      </c>
      <c r="AA439">
        <f t="shared" si="187"/>
        <v>-0.63683173759758216</v>
      </c>
      <c r="AB439">
        <f t="shared" si="188"/>
        <v>-0.4886581790601629</v>
      </c>
      <c r="AC439">
        <f t="shared" si="189"/>
        <v>-0.5963711277602648</v>
      </c>
      <c r="AD439">
        <f t="shared" si="196"/>
        <v>0.60876142900872265</v>
      </c>
      <c r="AE439">
        <f t="shared" si="197"/>
        <v>-0.79335334029123361</v>
      </c>
      <c r="AF439">
        <v>0</v>
      </c>
      <c r="AG439">
        <f t="shared" si="190"/>
        <v>-0.4731330262618561</v>
      </c>
      <c r="AH439">
        <f t="shared" si="191"/>
        <v>-0.36304773995488232</v>
      </c>
      <c r="AI439">
        <f t="shared" si="192"/>
        <v>0.80270883760797729</v>
      </c>
      <c r="AJ439">
        <f t="shared" si="173"/>
        <v>129.55597380012432</v>
      </c>
      <c r="AK439">
        <f t="shared" si="174"/>
        <v>118.2378610046194</v>
      </c>
      <c r="AL439">
        <f t="shared" si="175"/>
        <v>52.499999999999851</v>
      </c>
      <c r="AM439">
        <f t="shared" si="176"/>
        <v>126.61043853069911</v>
      </c>
      <c r="AN439">
        <f t="shared" si="177"/>
        <v>36.610438530699113</v>
      </c>
      <c r="AO439">
        <f t="shared" si="178"/>
        <v>90</v>
      </c>
      <c r="AP439">
        <f t="shared" si="179"/>
        <v>119.25242567478807</v>
      </c>
      <c r="AQ439">
        <f t="shared" si="180"/>
        <v>111.28748657148043</v>
      </c>
      <c r="AR439">
        <f t="shared" si="181"/>
        <v>142.49999999999986</v>
      </c>
    </row>
    <row r="440" spans="16:44" x14ac:dyDescent="0.3">
      <c r="P440">
        <v>437</v>
      </c>
      <c r="Q440">
        <f t="shared" si="182"/>
        <v>38.5</v>
      </c>
      <c r="R440">
        <f t="shared" si="193"/>
        <v>6540</v>
      </c>
      <c r="S440" s="11">
        <f t="shared" si="195"/>
        <v>18.166666666666668</v>
      </c>
      <c r="T440">
        <f t="shared" si="198"/>
        <v>-429.63888888888891</v>
      </c>
      <c r="U440">
        <f t="shared" si="183"/>
        <v>19.24999999999995</v>
      </c>
      <c r="V440" s="14">
        <f t="shared" si="194"/>
        <v>-33.341978045700913</v>
      </c>
      <c r="W440">
        <f t="shared" si="184"/>
        <v>-9.2854667635527459</v>
      </c>
      <c r="X440">
        <f t="shared" si="184"/>
        <v>-3.8461662664281775</v>
      </c>
      <c r="Y440">
        <f t="shared" si="185"/>
        <v>-7.5052083333332575</v>
      </c>
      <c r="Z440">
        <f t="shared" si="186"/>
        <v>12.543565684955285</v>
      </c>
      <c r="AA440">
        <f t="shared" si="187"/>
        <v>-0.74025735558507955</v>
      </c>
      <c r="AB440">
        <f t="shared" si="188"/>
        <v>-0.30662463632978443</v>
      </c>
      <c r="AC440">
        <f t="shared" si="189"/>
        <v>-0.59833132953056423</v>
      </c>
      <c r="AD440">
        <f t="shared" si="196"/>
        <v>0.38268343236509161</v>
      </c>
      <c r="AE440">
        <f t="shared" si="197"/>
        <v>-0.92387953251128607</v>
      </c>
      <c r="AF440">
        <v>0</v>
      </c>
      <c r="AG440">
        <f t="shared" si="190"/>
        <v>-0.55278606901355398</v>
      </c>
      <c r="AH440">
        <f t="shared" si="191"/>
        <v>-0.22897148687632501</v>
      </c>
      <c r="AI440">
        <f t="shared" si="192"/>
        <v>0.80124878789436405</v>
      </c>
      <c r="AJ440">
        <f t="shared" si="173"/>
        <v>137.75334293220885</v>
      </c>
      <c r="AK440">
        <f t="shared" si="174"/>
        <v>123.55835969886171</v>
      </c>
      <c r="AL440">
        <f t="shared" si="175"/>
        <v>67.499999999999886</v>
      </c>
      <c r="AM440">
        <f t="shared" si="176"/>
        <v>126.75048117363795</v>
      </c>
      <c r="AN440">
        <f t="shared" si="177"/>
        <v>36.750481173637944</v>
      </c>
      <c r="AO440">
        <f t="shared" si="178"/>
        <v>90</v>
      </c>
      <c r="AP440">
        <f t="shared" si="179"/>
        <v>107.85593264920021</v>
      </c>
      <c r="AQ440">
        <f t="shared" si="180"/>
        <v>103.23652645136943</v>
      </c>
      <c r="AR440">
        <f t="shared" si="181"/>
        <v>157.49999999999989</v>
      </c>
    </row>
    <row r="441" spans="16:44" x14ac:dyDescent="0.3">
      <c r="P441">
        <v>438</v>
      </c>
      <c r="Q441">
        <f t="shared" si="182"/>
        <v>38.5</v>
      </c>
      <c r="R441">
        <f t="shared" si="193"/>
        <v>6555</v>
      </c>
      <c r="S441" s="11">
        <f t="shared" si="195"/>
        <v>18.208333333333332</v>
      </c>
      <c r="T441">
        <f t="shared" si="198"/>
        <v>-437.14409722222217</v>
      </c>
      <c r="U441">
        <f t="shared" si="183"/>
        <v>9.9645332364472043</v>
      </c>
      <c r="V441" s="14">
        <f t="shared" si="194"/>
        <v>-37.18814431212909</v>
      </c>
      <c r="W441">
        <f t="shared" si="184"/>
        <v>-9.9645332364468278</v>
      </c>
      <c r="X441">
        <f t="shared" si="184"/>
        <v>-1.31185568787091</v>
      </c>
      <c r="Y441">
        <f t="shared" si="185"/>
        <v>-7.5434027777778283</v>
      </c>
      <c r="Z441">
        <f t="shared" si="186"/>
        <v>12.566455881983551</v>
      </c>
      <c r="AA441">
        <f t="shared" si="187"/>
        <v>-0.79294697964387217</v>
      </c>
      <c r="AB441">
        <f t="shared" si="188"/>
        <v>-0.10439345032450313</v>
      </c>
      <c r="AC441">
        <f t="shared" si="189"/>
        <v>-0.60028084677341353</v>
      </c>
      <c r="AD441">
        <f t="shared" si="196"/>
        <v>0.13052619222005826</v>
      </c>
      <c r="AE441">
        <f t="shared" si="197"/>
        <v>-0.9914448613738096</v>
      </c>
      <c r="AF441">
        <v>0</v>
      </c>
      <c r="AG441">
        <f t="shared" si="190"/>
        <v>-0.59514536091462</v>
      </c>
      <c r="AH441">
        <f t="shared" si="191"/>
        <v>-7.8352373191965918E-2</v>
      </c>
      <c r="AI441">
        <f t="shared" si="192"/>
        <v>0.79978928787337111</v>
      </c>
      <c r="AJ441">
        <f t="shared" si="173"/>
        <v>142.46177051912954</v>
      </c>
      <c r="AK441">
        <f t="shared" si="174"/>
        <v>126.52299524248562</v>
      </c>
      <c r="AL441">
        <f t="shared" si="175"/>
        <v>82.499999999999616</v>
      </c>
      <c r="AM441">
        <f t="shared" si="176"/>
        <v>126.89001446343134</v>
      </c>
      <c r="AN441">
        <f t="shared" si="177"/>
        <v>36.890014463431321</v>
      </c>
      <c r="AO441">
        <f t="shared" si="178"/>
        <v>90</v>
      </c>
      <c r="AP441">
        <f t="shared" si="179"/>
        <v>95.992221773402747</v>
      </c>
      <c r="AQ441">
        <f t="shared" si="180"/>
        <v>94.493866366918567</v>
      </c>
      <c r="AR441">
        <f t="shared" si="181"/>
        <v>172.49999999999966</v>
      </c>
    </row>
    <row r="442" spans="16:44" x14ac:dyDescent="0.3">
      <c r="P442">
        <v>439</v>
      </c>
      <c r="Q442">
        <f t="shared" si="182"/>
        <v>38.5</v>
      </c>
      <c r="R442">
        <f t="shared" si="193"/>
        <v>6570</v>
      </c>
      <c r="S442" s="11">
        <f t="shared" si="195"/>
        <v>18.25</v>
      </c>
      <c r="T442">
        <f t="shared" si="198"/>
        <v>-444.6875</v>
      </c>
      <c r="U442">
        <f t="shared" si="183"/>
        <v>3.7733320157676276E-13</v>
      </c>
      <c r="V442" s="14">
        <f t="shared" si="194"/>
        <v>-38.5</v>
      </c>
      <c r="W442">
        <f t="shared" si="184"/>
        <v>-9.9645332364468526</v>
      </c>
      <c r="X442">
        <f t="shared" si="184"/>
        <v>1.3118556878707182</v>
      </c>
      <c r="Y442">
        <f t="shared" si="185"/>
        <v>-7.5815972222221717</v>
      </c>
      <c r="Z442">
        <f t="shared" si="186"/>
        <v>12.589420336380055</v>
      </c>
      <c r="AA442">
        <f t="shared" si="187"/>
        <v>-0.79150055921574236</v>
      </c>
      <c r="AB442">
        <f t="shared" si="188"/>
        <v>0.10420302546256291</v>
      </c>
      <c r="AC442">
        <f t="shared" si="189"/>
        <v>-0.60221972256446032</v>
      </c>
      <c r="AD442">
        <f t="shared" si="196"/>
        <v>-0.13052619222003919</v>
      </c>
      <c r="AE442">
        <f t="shared" si="197"/>
        <v>-0.99144486137381205</v>
      </c>
      <c r="AF442">
        <v>0</v>
      </c>
      <c r="AG442">
        <f t="shared" si="190"/>
        <v>-0.59706764935449697</v>
      </c>
      <c r="AH442">
        <f t="shared" si="191"/>
        <v>7.8605447266147419E-2</v>
      </c>
      <c r="AI442">
        <f t="shared" si="192"/>
        <v>0.79833038634038256</v>
      </c>
      <c r="AJ442">
        <f t="shared" si="173"/>
        <v>142.32596302153075</v>
      </c>
      <c r="AK442">
        <f t="shared" si="174"/>
        <v>126.66017091525455</v>
      </c>
      <c r="AL442">
        <f t="shared" si="175"/>
        <v>97.499999999999275</v>
      </c>
      <c r="AM442">
        <f t="shared" si="176"/>
        <v>127.02903952784303</v>
      </c>
      <c r="AN442">
        <f t="shared" si="177"/>
        <v>37.029039527843025</v>
      </c>
      <c r="AO442">
        <f t="shared" si="178"/>
        <v>90</v>
      </c>
      <c r="AP442">
        <f t="shared" si="179"/>
        <v>84.018748599205196</v>
      </c>
      <c r="AQ442">
        <f t="shared" si="180"/>
        <v>85.491588696817871</v>
      </c>
      <c r="AR442">
        <f t="shared" si="181"/>
        <v>172.50000000000074</v>
      </c>
    </row>
    <row r="443" spans="16:44" x14ac:dyDescent="0.3">
      <c r="P443">
        <v>440</v>
      </c>
      <c r="Q443">
        <f t="shared" si="182"/>
        <v>38.5</v>
      </c>
      <c r="R443">
        <f t="shared" si="193"/>
        <v>6585</v>
      </c>
      <c r="S443" s="11">
        <f t="shared" si="195"/>
        <v>18.291666666666668</v>
      </c>
      <c r="T443">
        <f t="shared" si="198"/>
        <v>-452.26909722222217</v>
      </c>
      <c r="U443">
        <f t="shared" si="183"/>
        <v>-9.964533236446476</v>
      </c>
      <c r="V443" s="14">
        <f t="shared" si="194"/>
        <v>-37.188144312129282</v>
      </c>
      <c r="W443">
        <f t="shared" si="184"/>
        <v>-9.2854667635537691</v>
      </c>
      <c r="X443">
        <f t="shared" si="184"/>
        <v>3.8461662664285399</v>
      </c>
      <c r="Y443">
        <f t="shared" si="185"/>
        <v>-7.6197916666667425</v>
      </c>
      <c r="Z443">
        <f t="shared" si="186"/>
        <v>12.612458642527971</v>
      </c>
      <c r="AA443">
        <f t="shared" si="187"/>
        <v>-0.73621385224955971</v>
      </c>
      <c r="AB443">
        <f t="shared" si="188"/>
        <v>0.30494976240870636</v>
      </c>
      <c r="AC443">
        <f t="shared" si="189"/>
        <v>-0.60414800021413384</v>
      </c>
      <c r="AD443">
        <f t="shared" si="196"/>
        <v>-0.38268343236508634</v>
      </c>
      <c r="AE443">
        <f t="shared" si="197"/>
        <v>-0.92387953251128818</v>
      </c>
      <c r="AF443">
        <v>0</v>
      </c>
      <c r="AG443">
        <f t="shared" si="190"/>
        <v>-0.55815997200546363</v>
      </c>
      <c r="AH443">
        <f t="shared" si="191"/>
        <v>0.23119743037844764</v>
      </c>
      <c r="AI443">
        <f t="shared" si="192"/>
        <v>0.7968721314221392</v>
      </c>
      <c r="AJ443">
        <f t="shared" si="173"/>
        <v>137.40988478999981</v>
      </c>
      <c r="AK443">
        <f t="shared" si="174"/>
        <v>123.9286428225365</v>
      </c>
      <c r="AL443">
        <f t="shared" si="175"/>
        <v>112.49999999999979</v>
      </c>
      <c r="AM443">
        <f t="shared" si="176"/>
        <v>127.16755751037329</v>
      </c>
      <c r="AN443">
        <f t="shared" si="177"/>
        <v>37.167557510373292</v>
      </c>
      <c r="AO443">
        <f t="shared" si="178"/>
        <v>90</v>
      </c>
      <c r="AP443">
        <f t="shared" si="179"/>
        <v>72.244858480733981</v>
      </c>
      <c r="AQ443">
        <f t="shared" si="180"/>
        <v>76.63242027581208</v>
      </c>
      <c r="AR443">
        <f t="shared" si="181"/>
        <v>157.50000000000023</v>
      </c>
    </row>
    <row r="444" spans="16:44" x14ac:dyDescent="0.3">
      <c r="P444">
        <v>441</v>
      </c>
      <c r="Q444">
        <f t="shared" si="182"/>
        <v>38.5</v>
      </c>
      <c r="R444">
        <f t="shared" si="193"/>
        <v>6600</v>
      </c>
      <c r="S444" s="11">
        <f t="shared" si="195"/>
        <v>18.333333333333332</v>
      </c>
      <c r="T444">
        <f t="shared" si="198"/>
        <v>-459.88888888888891</v>
      </c>
      <c r="U444">
        <f t="shared" si="183"/>
        <v>-19.250000000000245</v>
      </c>
      <c r="V444" s="14">
        <f t="shared" si="194"/>
        <v>-33.341978045700742</v>
      </c>
      <c r="W444">
        <f t="shared" si="184"/>
        <v>-7.9736110756818803</v>
      </c>
      <c r="X444">
        <f t="shared" si="184"/>
        <v>6.1183669700187089</v>
      </c>
      <c r="Y444">
        <f t="shared" si="185"/>
        <v>-7.6579861111110858</v>
      </c>
      <c r="Z444">
        <f t="shared" si="186"/>
        <v>12.635570396465011</v>
      </c>
      <c r="AA444">
        <f t="shared" si="187"/>
        <v>-0.6310448064863472</v>
      </c>
      <c r="AB444">
        <f t="shared" si="188"/>
        <v>0.48421771064093894</v>
      </c>
      <c r="AC444">
        <f t="shared" si="189"/>
        <v>-0.60606572325801145</v>
      </c>
      <c r="AD444">
        <f t="shared" si="196"/>
        <v>-0.60876142900872399</v>
      </c>
      <c r="AE444">
        <f t="shared" si="197"/>
        <v>-0.79335334029123261</v>
      </c>
      <c r="AF444">
        <v>0</v>
      </c>
      <c r="AG444">
        <f t="shared" si="190"/>
        <v>-0.48082426598276518</v>
      </c>
      <c r="AH444">
        <f t="shared" si="191"/>
        <v>0.36894943576375289</v>
      </c>
      <c r="AI444">
        <f t="shared" si="192"/>
        <v>0.79541457058048881</v>
      </c>
      <c r="AJ444">
        <f t="shared" si="173"/>
        <v>129.12724859687873</v>
      </c>
      <c r="AK444">
        <f t="shared" si="174"/>
        <v>118.73924996994445</v>
      </c>
      <c r="AL444">
        <f t="shared" si="175"/>
        <v>127.50000000000024</v>
      </c>
      <c r="AM444">
        <f t="shared" si="176"/>
        <v>127.30556956991492</v>
      </c>
      <c r="AN444">
        <f t="shared" si="177"/>
        <v>37.30556956991493</v>
      </c>
      <c r="AO444">
        <f t="shared" si="178"/>
        <v>90</v>
      </c>
      <c r="AP444">
        <f t="shared" si="179"/>
        <v>61.038768353583215</v>
      </c>
      <c r="AQ444">
        <f t="shared" si="180"/>
        <v>68.349159147849747</v>
      </c>
      <c r="AR444">
        <f t="shared" si="181"/>
        <v>142.49999999999977</v>
      </c>
    </row>
    <row r="445" spans="16:44" x14ac:dyDescent="0.3">
      <c r="P445">
        <v>442</v>
      </c>
      <c r="Q445">
        <f t="shared" si="182"/>
        <v>38.5</v>
      </c>
      <c r="R445">
        <f t="shared" si="193"/>
        <v>6615</v>
      </c>
      <c r="S445" s="11">
        <f t="shared" si="195"/>
        <v>18.375</v>
      </c>
      <c r="T445">
        <f t="shared" si="198"/>
        <v>-467.546875</v>
      </c>
      <c r="U445">
        <f t="shared" si="183"/>
        <v>-27.223611075682125</v>
      </c>
      <c r="V445" s="14">
        <f t="shared" si="194"/>
        <v>-27.223611075682033</v>
      </c>
      <c r="W445">
        <f t="shared" si="184"/>
        <v>-6.1183669700186876</v>
      </c>
      <c r="X445">
        <f t="shared" si="184"/>
        <v>7.9736110756819016</v>
      </c>
      <c r="Y445">
        <f t="shared" si="185"/>
        <v>-7.6961805555555429</v>
      </c>
      <c r="Z445">
        <f t="shared" si="186"/>
        <v>12.658755195901529</v>
      </c>
      <c r="AA445">
        <f t="shared" si="187"/>
        <v>-0.48333085483789157</v>
      </c>
      <c r="AB445">
        <f t="shared" si="188"/>
        <v>0.62988903350176828</v>
      </c>
      <c r="AC445">
        <f t="shared" si="189"/>
        <v>-0.60797293544686781</v>
      </c>
      <c r="AD445">
        <f t="shared" si="196"/>
        <v>-0.79335334029123439</v>
      </c>
      <c r="AE445">
        <f t="shared" si="197"/>
        <v>-0.60876142900872166</v>
      </c>
      <c r="AF445">
        <v>0</v>
      </c>
      <c r="AG445">
        <f t="shared" si="190"/>
        <v>-0.37011047298126254</v>
      </c>
      <c r="AH445">
        <f t="shared" si="191"/>
        <v>0.48233735914343961</v>
      </c>
      <c r="AI445">
        <f t="shared" si="192"/>
        <v>0.79395775061656693</v>
      </c>
      <c r="AJ445">
        <f t="shared" si="173"/>
        <v>118.90317232678704</v>
      </c>
      <c r="AK445">
        <f t="shared" si="174"/>
        <v>111.72243059771975</v>
      </c>
      <c r="AL445">
        <f t="shared" si="175"/>
        <v>142.49999999999994</v>
      </c>
      <c r="AM445">
        <f t="shared" si="176"/>
        <v>127.44307688037938</v>
      </c>
      <c r="AN445">
        <f t="shared" si="177"/>
        <v>37.44307688037938</v>
      </c>
      <c r="AO445">
        <f t="shared" si="178"/>
        <v>90</v>
      </c>
      <c r="AP445">
        <f t="shared" si="179"/>
        <v>50.958063896289545</v>
      </c>
      <c r="AQ445">
        <f t="shared" si="180"/>
        <v>61.161829781843032</v>
      </c>
      <c r="AR445">
        <f t="shared" si="181"/>
        <v>127.50000000000009</v>
      </c>
    </row>
    <row r="446" spans="16:44" x14ac:dyDescent="0.3">
      <c r="P446">
        <v>443</v>
      </c>
      <c r="Q446">
        <f t="shared" si="182"/>
        <v>38.5</v>
      </c>
      <c r="R446">
        <f t="shared" si="193"/>
        <v>6630</v>
      </c>
      <c r="S446" s="11">
        <f t="shared" si="195"/>
        <v>18.416666666666668</v>
      </c>
      <c r="T446">
        <f t="shared" si="198"/>
        <v>-475.24305555555554</v>
      </c>
      <c r="U446">
        <f t="shared" si="183"/>
        <v>-33.341978045700813</v>
      </c>
      <c r="V446" s="14">
        <f t="shared" si="194"/>
        <v>-19.250000000000131</v>
      </c>
      <c r="W446">
        <f t="shared" si="184"/>
        <v>-3.8461662664282201</v>
      </c>
      <c r="X446">
        <f t="shared" si="184"/>
        <v>9.2854667635527264</v>
      </c>
      <c r="Y446">
        <f t="shared" si="185"/>
        <v>-7.734375</v>
      </c>
      <c r="Z446">
        <f t="shared" si="186"/>
        <v>12.682012640219128</v>
      </c>
      <c r="AA446">
        <f t="shared" si="187"/>
        <v>-0.30327727747492322</v>
      </c>
      <c r="AB446">
        <f t="shared" si="188"/>
        <v>0.73217611643953429</v>
      </c>
      <c r="AC446">
        <f t="shared" si="189"/>
        <v>-0.60986968073754899</v>
      </c>
      <c r="AD446">
        <f t="shared" si="196"/>
        <v>-0.92387953251128418</v>
      </c>
      <c r="AE446">
        <f t="shared" si="197"/>
        <v>-0.38268343236509589</v>
      </c>
      <c r="AF446">
        <v>0</v>
      </c>
      <c r="AG446">
        <f t="shared" si="190"/>
        <v>-0.23338702272005046</v>
      </c>
      <c r="AH446">
        <f t="shared" si="191"/>
        <v>0.56344611553261292</v>
      </c>
      <c r="AI446">
        <f t="shared" si="192"/>
        <v>0.7925017176745297</v>
      </c>
      <c r="AJ446">
        <f t="shared" si="173"/>
        <v>107.65455077504011</v>
      </c>
      <c r="AK446">
        <f t="shared" si="174"/>
        <v>103.49656234040789</v>
      </c>
      <c r="AL446">
        <f t="shared" si="175"/>
        <v>157.4999999999996</v>
      </c>
      <c r="AM446">
        <f t="shared" si="176"/>
        <v>127.58008063037552</v>
      </c>
      <c r="AN446">
        <f t="shared" si="177"/>
        <v>37.580080630375534</v>
      </c>
      <c r="AO446">
        <f t="shared" si="178"/>
        <v>90</v>
      </c>
      <c r="AP446">
        <f t="shared" si="179"/>
        <v>42.930862859375196</v>
      </c>
      <c r="AQ446">
        <f t="shared" si="180"/>
        <v>55.705543765974056</v>
      </c>
      <c r="AR446">
        <f t="shared" si="181"/>
        <v>112.50000000000038</v>
      </c>
    </row>
    <row r="447" spans="16:44" x14ac:dyDescent="0.3">
      <c r="P447">
        <v>444</v>
      </c>
      <c r="Q447">
        <f t="shared" si="182"/>
        <v>38.5</v>
      </c>
      <c r="R447">
        <f t="shared" si="193"/>
        <v>6645</v>
      </c>
      <c r="S447" s="11">
        <f t="shared" si="195"/>
        <v>18.458333333333332</v>
      </c>
      <c r="T447">
        <f t="shared" si="198"/>
        <v>-482.97743055555554</v>
      </c>
      <c r="U447">
        <f t="shared" si="183"/>
        <v>-37.188144312129033</v>
      </c>
      <c r="V447" s="14">
        <f t="shared" si="194"/>
        <v>-9.9645332364474051</v>
      </c>
      <c r="W447">
        <f t="shared" si="184"/>
        <v>-1.3118556878709668</v>
      </c>
      <c r="X447">
        <f t="shared" si="184"/>
        <v>9.9645332364473678</v>
      </c>
      <c r="Y447">
        <f t="shared" si="185"/>
        <v>-7.7725694444444571</v>
      </c>
      <c r="Z447">
        <f t="shared" si="186"/>
        <v>12.705342330483477</v>
      </c>
      <c r="AA447">
        <f t="shared" si="187"/>
        <v>-0.10325228976502884</v>
      </c>
      <c r="AB447">
        <f t="shared" si="188"/>
        <v>0.78427900463097455</v>
      </c>
      <c r="AC447">
        <f t="shared" si="189"/>
        <v>-0.61175600328343827</v>
      </c>
      <c r="AD447">
        <f t="shared" si="196"/>
        <v>-0.99144486137380972</v>
      </c>
      <c r="AE447">
        <f t="shared" si="197"/>
        <v>-0.13052619222005687</v>
      </c>
      <c r="AF447">
        <v>0</v>
      </c>
      <c r="AG447">
        <f t="shared" si="190"/>
        <v>-7.9850181676347803E-2</v>
      </c>
      <c r="AH447">
        <f t="shared" si="191"/>
        <v>0.60652234586994436</v>
      </c>
      <c r="AI447">
        <f t="shared" si="192"/>
        <v>0.79104651724577724</v>
      </c>
      <c r="AJ447">
        <f t="shared" si="173"/>
        <v>95.926482819648029</v>
      </c>
      <c r="AK447">
        <f t="shared" si="174"/>
        <v>94.579954228831781</v>
      </c>
      <c r="AL447">
        <f t="shared" si="175"/>
        <v>172.49999999999966</v>
      </c>
      <c r="AM447">
        <f t="shared" si="176"/>
        <v>127.71658202285226</v>
      </c>
      <c r="AN447">
        <f t="shared" si="177"/>
        <v>37.716582022852286</v>
      </c>
      <c r="AO447">
        <f t="shared" si="178"/>
        <v>90</v>
      </c>
      <c r="AP447">
        <f t="shared" si="179"/>
        <v>38.345955905368534</v>
      </c>
      <c r="AQ447">
        <f t="shared" si="180"/>
        <v>52.661531517615572</v>
      </c>
      <c r="AR447">
        <f t="shared" si="181"/>
        <v>97.500000000000298</v>
      </c>
    </row>
    <row r="448" spans="16:44" x14ac:dyDescent="0.3">
      <c r="P448">
        <v>445</v>
      </c>
      <c r="Q448">
        <f t="shared" si="182"/>
        <v>38.5</v>
      </c>
      <c r="R448">
        <f t="shared" si="193"/>
        <v>6660</v>
      </c>
      <c r="S448" s="11">
        <f t="shared" si="195"/>
        <v>18.5</v>
      </c>
      <c r="T448">
        <f t="shared" si="198"/>
        <v>-490.75</v>
      </c>
      <c r="U448">
        <f t="shared" si="183"/>
        <v>-38.5</v>
      </c>
      <c r="V448" s="14">
        <f t="shared" si="194"/>
        <v>-3.7742920767913635E-14</v>
      </c>
      <c r="W448">
        <f t="shared" si="184"/>
        <v>1.3118556878708034</v>
      </c>
      <c r="X448">
        <f t="shared" si="184"/>
        <v>9.9645332364468402</v>
      </c>
      <c r="Y448">
        <f t="shared" si="185"/>
        <v>-7.8107638888889142</v>
      </c>
      <c r="Z448">
        <f t="shared" si="186"/>
        <v>12.72874386944854</v>
      </c>
      <c r="AA448">
        <f t="shared" si="187"/>
        <v>0.10306246251207177</v>
      </c>
      <c r="AB448">
        <f t="shared" si="188"/>
        <v>0.78283712349367462</v>
      </c>
      <c r="AC448">
        <f t="shared" si="189"/>
        <v>-0.61363194742540672</v>
      </c>
      <c r="AD448">
        <f t="shared" si="196"/>
        <v>-0.99144486137381094</v>
      </c>
      <c r="AE448">
        <f t="shared" si="197"/>
        <v>0.13052619222004769</v>
      </c>
      <c r="AF448">
        <v>0</v>
      </c>
      <c r="AG448">
        <f t="shared" si="190"/>
        <v>8.0095041522010829E-2</v>
      </c>
      <c r="AH448">
        <f t="shared" si="191"/>
        <v>0.60838224104972405</v>
      </c>
      <c r="AI448">
        <f t="shared" si="192"/>
        <v>0.78959219417298132</v>
      </c>
      <c r="AJ448">
        <f t="shared" si="173"/>
        <v>84.084451816570166</v>
      </c>
      <c r="AK448">
        <f t="shared" si="174"/>
        <v>85.405971255592775</v>
      </c>
      <c r="AL448">
        <f t="shared" si="175"/>
        <v>172.50000000000023</v>
      </c>
      <c r="AM448">
        <f t="shared" si="176"/>
        <v>127.85258227476946</v>
      </c>
      <c r="AN448">
        <f t="shared" si="177"/>
        <v>37.852582274769425</v>
      </c>
      <c r="AO448">
        <f t="shared" si="178"/>
        <v>90</v>
      </c>
      <c r="AP448">
        <f t="shared" si="179"/>
        <v>38.478921207326351</v>
      </c>
      <c r="AQ448">
        <f t="shared" si="180"/>
        <v>52.527379840622466</v>
      </c>
      <c r="AR448">
        <f t="shared" si="181"/>
        <v>82.500000000000227</v>
      </c>
    </row>
    <row r="449" spans="16:44" x14ac:dyDescent="0.3">
      <c r="P449">
        <v>446</v>
      </c>
      <c r="Q449">
        <f t="shared" si="182"/>
        <v>38.5</v>
      </c>
      <c r="R449">
        <f t="shared" si="193"/>
        <v>6675</v>
      </c>
      <c r="S449" s="11">
        <f t="shared" si="195"/>
        <v>18.541666666666668</v>
      </c>
      <c r="T449">
        <f t="shared" si="198"/>
        <v>-498.56076388888891</v>
      </c>
      <c r="U449">
        <f t="shared" si="183"/>
        <v>-37.188144312129197</v>
      </c>
      <c r="V449" s="14">
        <f t="shared" si="194"/>
        <v>9.9645332364468029</v>
      </c>
      <c r="W449">
        <f t="shared" si="184"/>
        <v>3.8461662664280709</v>
      </c>
      <c r="X449">
        <f t="shared" si="184"/>
        <v>9.2854667635527885</v>
      </c>
      <c r="Y449">
        <f t="shared" si="185"/>
        <v>-7.8489583333332575</v>
      </c>
      <c r="Z449">
        <f t="shared" si="186"/>
        <v>12.752216861567808</v>
      </c>
      <c r="AA449">
        <f t="shared" si="187"/>
        <v>0.3016076583530754</v>
      </c>
      <c r="AB449">
        <f t="shared" si="188"/>
        <v>0.7281452993116051</v>
      </c>
      <c r="AC449">
        <f t="shared" si="189"/>
        <v>-0.6154975576825531</v>
      </c>
      <c r="AD449">
        <f t="shared" si="196"/>
        <v>-0.9238795325112904</v>
      </c>
      <c r="AE449">
        <f t="shared" si="197"/>
        <v>0.38268343236508101</v>
      </c>
      <c r="AF449">
        <v>0</v>
      </c>
      <c r="AG449">
        <f t="shared" si="190"/>
        <v>0.23554071798628384</v>
      </c>
      <c r="AH449">
        <f t="shared" si="191"/>
        <v>0.5686455958535982</v>
      </c>
      <c r="AI449">
        <f t="shared" si="192"/>
        <v>0.78813879265444897</v>
      </c>
      <c r="AJ449">
        <f t="shared" si="173"/>
        <v>72.445811575498297</v>
      </c>
      <c r="AK449">
        <f t="shared" si="174"/>
        <v>76.376501617639235</v>
      </c>
      <c r="AL449">
        <f t="shared" si="175"/>
        <v>157.50000000000054</v>
      </c>
      <c r="AM449">
        <f t="shared" si="176"/>
        <v>127.98808261674652</v>
      </c>
      <c r="AN449">
        <f t="shared" si="177"/>
        <v>37.988082616746503</v>
      </c>
      <c r="AO449">
        <f t="shared" si="178"/>
        <v>90</v>
      </c>
      <c r="AP449">
        <f t="shared" si="179"/>
        <v>43.268867527313773</v>
      </c>
      <c r="AQ449">
        <f t="shared" si="180"/>
        <v>55.344167062518245</v>
      </c>
      <c r="AR449">
        <f t="shared" si="181"/>
        <v>67.500000000000554</v>
      </c>
    </row>
    <row r="450" spans="16:44" x14ac:dyDescent="0.3">
      <c r="P450">
        <v>447</v>
      </c>
      <c r="Q450">
        <f t="shared" si="182"/>
        <v>38.5</v>
      </c>
      <c r="R450">
        <f t="shared" si="193"/>
        <v>6690</v>
      </c>
      <c r="S450" s="11">
        <f t="shared" si="195"/>
        <v>18.583333333333332</v>
      </c>
      <c r="T450">
        <f t="shared" si="198"/>
        <v>-506.40972222222217</v>
      </c>
      <c r="U450">
        <f t="shared" si="183"/>
        <v>-33.341978045701126</v>
      </c>
      <c r="V450" s="14">
        <f t="shared" si="194"/>
        <v>19.249999999999591</v>
      </c>
      <c r="W450">
        <f t="shared" si="184"/>
        <v>6.1183669700193342</v>
      </c>
      <c r="X450">
        <f t="shared" si="184"/>
        <v>7.9736110756827756</v>
      </c>
      <c r="Y450">
        <f t="shared" si="185"/>
        <v>-7.8871527777778283</v>
      </c>
      <c r="Z450">
        <f t="shared" si="186"/>
        <v>12.775760912997828</v>
      </c>
      <c r="AA450">
        <f t="shared" si="187"/>
        <v>0.47890431041133669</v>
      </c>
      <c r="AB450">
        <f t="shared" si="188"/>
        <v>0.62412024849107561</v>
      </c>
      <c r="AC450">
        <f t="shared" si="189"/>
        <v>-0.61735287874349476</v>
      </c>
      <c r="AD450">
        <f t="shared" si="196"/>
        <v>-0.79335334029123561</v>
      </c>
      <c r="AE450">
        <f t="shared" si="197"/>
        <v>0.6087614290087201</v>
      </c>
      <c r="AF450">
        <v>0</v>
      </c>
      <c r="AG450">
        <f t="shared" si="190"/>
        <v>0.37582062066653699</v>
      </c>
      <c r="AH450">
        <f t="shared" si="191"/>
        <v>0.48977896848956171</v>
      </c>
      <c r="AI450">
        <f t="shared" si="192"/>
        <v>0.7866863562482318</v>
      </c>
      <c r="AJ450">
        <f t="shared" si="173"/>
        <v>61.386134773159846</v>
      </c>
      <c r="AK450">
        <f t="shared" si="174"/>
        <v>67.92495871673313</v>
      </c>
      <c r="AL450">
        <f t="shared" si="175"/>
        <v>142.50000000000003</v>
      </c>
      <c r="AM450">
        <f t="shared" si="176"/>
        <v>128.12308429274489</v>
      </c>
      <c r="AN450">
        <f t="shared" si="177"/>
        <v>38.123084292744885</v>
      </c>
      <c r="AO450">
        <f t="shared" si="178"/>
        <v>90</v>
      </c>
      <c r="AP450">
        <f t="shared" si="179"/>
        <v>51.382354874585062</v>
      </c>
      <c r="AQ450">
        <f t="shared" si="180"/>
        <v>60.673945148148285</v>
      </c>
      <c r="AR450">
        <f t="shared" si="181"/>
        <v>52.500000000000036</v>
      </c>
    </row>
    <row r="451" spans="16:44" x14ac:dyDescent="0.3">
      <c r="P451">
        <v>448</v>
      </c>
      <c r="Q451">
        <f t="shared" si="182"/>
        <v>38.5</v>
      </c>
      <c r="R451">
        <f t="shared" si="193"/>
        <v>6705</v>
      </c>
      <c r="S451" s="11">
        <f t="shared" si="195"/>
        <v>18.625</v>
      </c>
      <c r="T451">
        <f t="shared" si="198"/>
        <v>-514.296875</v>
      </c>
      <c r="U451">
        <f t="shared" si="183"/>
        <v>-27.223611075681792</v>
      </c>
      <c r="V451" s="14">
        <f t="shared" si="194"/>
        <v>27.223611075682367</v>
      </c>
      <c r="W451">
        <f t="shared" si="184"/>
        <v>7.9736110756819549</v>
      </c>
      <c r="X451">
        <f t="shared" si="184"/>
        <v>6.1183669700186165</v>
      </c>
      <c r="Y451">
        <f t="shared" si="185"/>
        <v>-7.9253472222221717</v>
      </c>
      <c r="Z451">
        <f t="shared" si="186"/>
        <v>12.799375631601622</v>
      </c>
      <c r="AA451">
        <f t="shared" si="187"/>
        <v>0.62296875294409926</v>
      </c>
      <c r="AB451">
        <f t="shared" si="188"/>
        <v>0.47802073680159723</v>
      </c>
      <c r="AC451">
        <f t="shared" si="189"/>
        <v>-0.61919795545764844</v>
      </c>
      <c r="AD451">
        <f t="shared" si="196"/>
        <v>-0.60876142900871466</v>
      </c>
      <c r="AE451">
        <f t="shared" si="197"/>
        <v>0.79335334029123983</v>
      </c>
      <c r="AF451">
        <v>0</v>
      </c>
      <c r="AG451">
        <f t="shared" si="190"/>
        <v>0.49124276626383173</v>
      </c>
      <c r="AH451">
        <f t="shared" si="191"/>
        <v>0.3769438322036725</v>
      </c>
      <c r="AI451">
        <f t="shared" si="192"/>
        <v>0.78523492787640836</v>
      </c>
      <c r="AJ451">
        <f t="shared" si="173"/>
        <v>51.466745865826155</v>
      </c>
      <c r="AK451">
        <f t="shared" si="174"/>
        <v>60.577702230899106</v>
      </c>
      <c r="AL451">
        <f t="shared" si="175"/>
        <v>127.49999999999955</v>
      </c>
      <c r="AM451">
        <f t="shared" si="176"/>
        <v>128.25758855974257</v>
      </c>
      <c r="AN451">
        <f t="shared" si="177"/>
        <v>38.25758855974253</v>
      </c>
      <c r="AO451">
        <f t="shared" si="178"/>
        <v>90</v>
      </c>
      <c r="AP451">
        <f t="shared" si="179"/>
        <v>61.443787185255502</v>
      </c>
      <c r="AQ451">
        <f t="shared" si="180"/>
        <v>67.855495409341913</v>
      </c>
      <c r="AR451">
        <f t="shared" si="181"/>
        <v>37.499999999999559</v>
      </c>
    </row>
    <row r="452" spans="16:44" x14ac:dyDescent="0.3">
      <c r="P452">
        <v>449</v>
      </c>
      <c r="Q452">
        <f t="shared" si="182"/>
        <v>38.5</v>
      </c>
      <c r="R452">
        <f t="shared" si="193"/>
        <v>6720</v>
      </c>
      <c r="S452" s="11">
        <f t="shared" si="195"/>
        <v>18.666666666666668</v>
      </c>
      <c r="T452">
        <f t="shared" si="198"/>
        <v>-522.22222222222217</v>
      </c>
      <c r="U452">
        <f t="shared" si="183"/>
        <v>-19.249999999999837</v>
      </c>
      <c r="V452" s="14">
        <f t="shared" si="194"/>
        <v>33.341978045700984</v>
      </c>
      <c r="W452">
        <f t="shared" si="184"/>
        <v>9.2854667635527601</v>
      </c>
      <c r="X452">
        <f t="shared" si="184"/>
        <v>3.8461662664281349</v>
      </c>
      <c r="Y452">
        <f t="shared" si="185"/>
        <v>-7.9635416666667425</v>
      </c>
      <c r="Z452">
        <f t="shared" si="186"/>
        <v>12.82306062696383</v>
      </c>
      <c r="AA452">
        <f t="shared" si="187"/>
        <v>0.72412250348623042</v>
      </c>
      <c r="AB452">
        <f t="shared" si="188"/>
        <v>0.29994136176355329</v>
      </c>
      <c r="AC452">
        <f t="shared" si="189"/>
        <v>-0.6210328328263004</v>
      </c>
      <c r="AD452">
        <f t="shared" si="196"/>
        <v>-0.38268343236508745</v>
      </c>
      <c r="AE452">
        <f t="shared" si="197"/>
        <v>0.92387953251128774</v>
      </c>
      <c r="AF452">
        <v>0</v>
      </c>
      <c r="AG452">
        <f t="shared" si="190"/>
        <v>0.5737595232657231</v>
      </c>
      <c r="AH452">
        <f t="shared" si="191"/>
        <v>0.23765897607738218</v>
      </c>
      <c r="AI452">
        <f t="shared" si="192"/>
        <v>0.78378454982969692</v>
      </c>
      <c r="AJ452">
        <f t="shared" ref="AJ452:AJ515" si="199">ACOS(AA452)*180/PI()</f>
        <v>43.604100661085958</v>
      </c>
      <c r="AK452">
        <f t="shared" ref="AK452:AK515" si="200">ACOS(AG452)*180/PI()</f>
        <v>54.987192940987136</v>
      </c>
      <c r="AL452">
        <f t="shared" ref="AL452:AL515" si="201">ACOS(AD452)*180/PI()</f>
        <v>112.49999999999986</v>
      </c>
      <c r="AM452">
        <f t="shared" ref="AM452:AM515" si="202">ACOS(AC452)*180/PI()</f>
        <v>128.39159668738691</v>
      </c>
      <c r="AN452">
        <f t="shared" ref="AN452:AN515" si="203">ACOS(AI452)*180/PI()</f>
        <v>38.39159668738688</v>
      </c>
      <c r="AO452">
        <f t="shared" ref="AO452:AO515" si="204">ACOS(AF452)*180/PI()</f>
        <v>90</v>
      </c>
      <c r="AP452">
        <f t="shared" ref="AP452:AP515" si="205">ACOS(AB452)*180/PI()</f>
        <v>72.545918789404396</v>
      </c>
      <c r="AQ452">
        <f t="shared" ref="AQ452:AQ515" si="206">ACOS(AH452)*180/PI()</f>
        <v>76.251587681904923</v>
      </c>
      <c r="AR452">
        <f t="shared" ref="AR452:AR515" si="207">ACOS(AE452)*180/PI()</f>
        <v>22.499999999999847</v>
      </c>
    </row>
    <row r="453" spans="16:44" x14ac:dyDescent="0.3">
      <c r="P453">
        <v>450</v>
      </c>
      <c r="Q453">
        <f t="shared" ref="Q453:Q516" si="208">($B$5-$B$4)/2</f>
        <v>38.5</v>
      </c>
      <c r="R453">
        <f t="shared" si="193"/>
        <v>6735</v>
      </c>
      <c r="S453" s="11">
        <f t="shared" si="195"/>
        <v>18.708333333333332</v>
      </c>
      <c r="T453">
        <f t="shared" si="198"/>
        <v>-530.18576388888891</v>
      </c>
      <c r="U453">
        <f t="shared" ref="U453:U516" si="209">Q453*COS(R453*PI()/180)</f>
        <v>-9.9645332364470764</v>
      </c>
      <c r="V453" s="14">
        <f t="shared" si="194"/>
        <v>37.188144312129118</v>
      </c>
      <c r="W453">
        <f t="shared" ref="W453:X516" si="210">U454-U453</f>
        <v>9.9645332364468313</v>
      </c>
      <c r="X453">
        <f t="shared" si="210"/>
        <v>1.3118556878708816</v>
      </c>
      <c r="Y453">
        <f t="shared" ref="Y453:Y516" si="211">T454-T453</f>
        <v>-8.0017361111110858</v>
      </c>
      <c r="Z453">
        <f t="shared" ref="Z453:Z516" si="212">SQRT(W453^2+X453^2+Y453^2)</f>
        <v>12.846815510386685</v>
      </c>
      <c r="AA453">
        <f t="shared" ref="AA453:AA516" si="213">W453/Z453</f>
        <v>0.77564227713790079</v>
      </c>
      <c r="AB453">
        <f t="shared" ref="AB453:AB516" si="214">X453/Z453</f>
        <v>0.10211524301958276</v>
      </c>
      <c r="AC453">
        <f t="shared" ref="AC453:AC516" si="215">Y453/Z453</f>
        <v>-0.62285755599445325</v>
      </c>
      <c r="AD453">
        <f t="shared" si="196"/>
        <v>-0.13052619222005543</v>
      </c>
      <c r="AE453">
        <f t="shared" si="197"/>
        <v>0.99144486137380994</v>
      </c>
      <c r="AF453">
        <v>0</v>
      </c>
      <c r="AG453">
        <f t="shared" ref="AG453:AG516" si="216">(AB453*AF453-AC453*AE453)</f>
        <v>0.6175289232585508</v>
      </c>
      <c r="AH453">
        <f t="shared" ref="AH453:AH516" si="217">-(AA453*AF453-AC453*AD453)</f>
        <v>8.1299225079445939E-2</v>
      </c>
      <c r="AI453">
        <f t="shared" ref="AI453:AI516" si="218">(AA453*AE453-AB453*AD453)</f>
        <v>0.78233526377162399</v>
      </c>
      <c r="AJ453">
        <f t="shared" si="199"/>
        <v>39.136700027277897</v>
      </c>
      <c r="AK453">
        <f t="shared" si="200"/>
        <v>51.864092943086739</v>
      </c>
      <c r="AL453">
        <f t="shared" si="201"/>
        <v>97.500000000000213</v>
      </c>
      <c r="AM453">
        <f t="shared" si="202"/>
        <v>128.52510995769754</v>
      </c>
      <c r="AN453">
        <f t="shared" si="203"/>
        <v>38.525109957697516</v>
      </c>
      <c r="AO453">
        <f t="shared" si="204"/>
        <v>90</v>
      </c>
      <c r="AP453">
        <f t="shared" si="205"/>
        <v>84.139011362513713</v>
      </c>
      <c r="AQ453">
        <f t="shared" si="206"/>
        <v>85.336750865053105</v>
      </c>
      <c r="AR453">
        <f t="shared" si="207"/>
        <v>7.5000000000002078</v>
      </c>
    </row>
    <row r="454" spans="16:44" x14ac:dyDescent="0.3">
      <c r="P454">
        <v>451</v>
      </c>
      <c r="Q454">
        <f t="shared" si="208"/>
        <v>38.5</v>
      </c>
      <c r="R454">
        <f t="shared" ref="R454:R517" si="219">R453+$D$18</f>
        <v>6750</v>
      </c>
      <c r="S454" s="11">
        <f t="shared" si="195"/>
        <v>18.75</v>
      </c>
      <c r="T454">
        <f t="shared" si="198"/>
        <v>-538.1875</v>
      </c>
      <c r="U454">
        <f t="shared" si="209"/>
        <v>-2.4527054649434166E-13</v>
      </c>
      <c r="V454" s="14">
        <f t="shared" ref="V454:V517" si="220">-Q454*SIN(R454*PI()/180)</f>
        <v>38.5</v>
      </c>
      <c r="W454">
        <f t="shared" si="210"/>
        <v>9.9645332364468491</v>
      </c>
      <c r="X454">
        <f t="shared" si="210"/>
        <v>-1.3118556878707537</v>
      </c>
      <c r="Y454">
        <f t="shared" si="211"/>
        <v>-8.0399305555555429</v>
      </c>
      <c r="Z454">
        <f t="shared" si="212"/>
        <v>12.870639894900657</v>
      </c>
      <c r="AA454">
        <f t="shared" si="213"/>
        <v>0.77420651325928191</v>
      </c>
      <c r="AB454">
        <f t="shared" si="214"/>
        <v>-0.1019262211190067</v>
      </c>
      <c r="AC454">
        <f t="shared" si="215"/>
        <v>-0.62467217024236377</v>
      </c>
      <c r="AD454">
        <f t="shared" si="196"/>
        <v>0.13052619222004269</v>
      </c>
      <c r="AE454">
        <f t="shared" si="197"/>
        <v>0.9914448613738116</v>
      </c>
      <c r="AF454">
        <v>0</v>
      </c>
      <c r="AG454">
        <f t="shared" si="216"/>
        <v>0.6193280132300184</v>
      </c>
      <c r="AH454">
        <f t="shared" si="217"/>
        <v>-8.1536079767566008E-2</v>
      </c>
      <c r="AI454">
        <f t="shared" si="218"/>
        <v>0.7808871107430928</v>
      </c>
      <c r="AJ454">
        <f t="shared" si="199"/>
        <v>39.266852381375429</v>
      </c>
      <c r="AK454">
        <f t="shared" si="200"/>
        <v>51.732920970706203</v>
      </c>
      <c r="AL454">
        <f t="shared" si="201"/>
        <v>82.500000000000512</v>
      </c>
      <c r="AM454">
        <f t="shared" si="202"/>
        <v>128.65812966473996</v>
      </c>
      <c r="AN454">
        <f t="shared" si="203"/>
        <v>38.658129664739945</v>
      </c>
      <c r="AO454">
        <f t="shared" si="204"/>
        <v>90</v>
      </c>
      <c r="AP454">
        <f t="shared" si="205"/>
        <v>95.850101675131057</v>
      </c>
      <c r="AQ454">
        <f t="shared" si="206"/>
        <v>94.676865113033855</v>
      </c>
      <c r="AR454">
        <f t="shared" si="207"/>
        <v>7.4999999999994698</v>
      </c>
    </row>
    <row r="455" spans="16:44" x14ac:dyDescent="0.3">
      <c r="P455">
        <v>452</v>
      </c>
      <c r="Q455">
        <f t="shared" si="208"/>
        <v>38.5</v>
      </c>
      <c r="R455">
        <f t="shared" si="219"/>
        <v>6765</v>
      </c>
      <c r="S455" s="11">
        <f t="shared" ref="S455:S518" si="221">R455/360</f>
        <v>18.791666666666668</v>
      </c>
      <c r="T455">
        <f t="shared" si="198"/>
        <v>-546.22743055555554</v>
      </c>
      <c r="U455">
        <f t="shared" si="209"/>
        <v>9.9645332364466039</v>
      </c>
      <c r="V455" s="14">
        <f t="shared" si="220"/>
        <v>37.188144312129246</v>
      </c>
      <c r="W455">
        <f t="shared" si="210"/>
        <v>9.2854667635532824</v>
      </c>
      <c r="X455">
        <f t="shared" si="210"/>
        <v>-3.8461662664282912</v>
      </c>
      <c r="Y455">
        <f t="shared" si="211"/>
        <v>-8.078125</v>
      </c>
      <c r="Z455">
        <f t="shared" si="212"/>
        <v>12.894533395268267</v>
      </c>
      <c r="AA455">
        <f t="shared" si="213"/>
        <v>0.72010878400304468</v>
      </c>
      <c r="AB455">
        <f t="shared" si="214"/>
        <v>-0.298278824718052</v>
      </c>
      <c r="AC455">
        <f t="shared" si="215"/>
        <v>-0.62647672097730345</v>
      </c>
      <c r="AD455">
        <f t="shared" si="196"/>
        <v>0.3826834323650824</v>
      </c>
      <c r="AE455">
        <f t="shared" si="197"/>
        <v>0.92387953251128985</v>
      </c>
      <c r="AF455">
        <v>0</v>
      </c>
      <c r="AG455">
        <f t="shared" si="216"/>
        <v>0.57878902010571687</v>
      </c>
      <c r="AH455">
        <f t="shared" si="217"/>
        <v>-0.2397422618804165</v>
      </c>
      <c r="AI455">
        <f t="shared" si="218"/>
        <v>0.77944013116693323</v>
      </c>
      <c r="AJ455">
        <f t="shared" si="199"/>
        <v>43.936537423736866</v>
      </c>
      <c r="AK455">
        <f t="shared" si="200"/>
        <v>54.634586234046971</v>
      </c>
      <c r="AL455">
        <f t="shared" si="201"/>
        <v>67.500000000000455</v>
      </c>
      <c r="AM455">
        <f t="shared" si="202"/>
        <v>128.79065711430911</v>
      </c>
      <c r="AN455">
        <f t="shared" si="203"/>
        <v>38.790657114309106</v>
      </c>
      <c r="AO455">
        <f t="shared" si="204"/>
        <v>90</v>
      </c>
      <c r="AP455">
        <f t="shared" si="205"/>
        <v>107.35425463964143</v>
      </c>
      <c r="AQ455">
        <f t="shared" si="206"/>
        <v>103.87132895508688</v>
      </c>
      <c r="AR455">
        <f t="shared" si="207"/>
        <v>22.499999999999531</v>
      </c>
    </row>
    <row r="456" spans="16:44" x14ac:dyDescent="0.3">
      <c r="P456">
        <v>453</v>
      </c>
      <c r="Q456">
        <f t="shared" si="208"/>
        <v>38.5</v>
      </c>
      <c r="R456">
        <f t="shared" si="219"/>
        <v>6780</v>
      </c>
      <c r="S456" s="11">
        <f t="shared" si="221"/>
        <v>18.833333333333332</v>
      </c>
      <c r="T456">
        <f t="shared" si="198"/>
        <v>-554.30555555555554</v>
      </c>
      <c r="U456">
        <f t="shared" si="209"/>
        <v>19.249999999999886</v>
      </c>
      <c r="V456" s="14">
        <f t="shared" si="220"/>
        <v>33.341978045700955</v>
      </c>
      <c r="W456">
        <f t="shared" si="210"/>
        <v>7.9736110756819478</v>
      </c>
      <c r="X456">
        <f t="shared" si="210"/>
        <v>-6.1183669700186307</v>
      </c>
      <c r="Y456">
        <f t="shared" si="211"/>
        <v>-8.1163194444444571</v>
      </c>
      <c r="Z456">
        <f t="shared" si="212"/>
        <v>12.918495627987028</v>
      </c>
      <c r="AA456">
        <f t="shared" si="213"/>
        <v>0.61722442808338074</v>
      </c>
      <c r="AB456">
        <f t="shared" si="214"/>
        <v>-0.47361296130825109</v>
      </c>
      <c r="AC456">
        <f t="shared" si="215"/>
        <v>-0.6282712537256282</v>
      </c>
      <c r="AD456">
        <f t="shared" si="196"/>
        <v>0.60876142900871588</v>
      </c>
      <c r="AE456">
        <f t="shared" si="197"/>
        <v>0.79335334029123883</v>
      </c>
      <c r="AF456">
        <v>0</v>
      </c>
      <c r="AG456">
        <f t="shared" si="216"/>
        <v>0.49844109775219159</v>
      </c>
      <c r="AH456">
        <f t="shared" si="217"/>
        <v>-0.38246730622311093</v>
      </c>
      <c r="AI456">
        <f t="shared" si="218"/>
        <v>0.77799436485236018</v>
      </c>
      <c r="AJ456">
        <f t="shared" si="199"/>
        <v>51.88627040016393</v>
      </c>
      <c r="AK456">
        <f t="shared" si="200"/>
        <v>60.103082660660732</v>
      </c>
      <c r="AL456">
        <f t="shared" si="201"/>
        <v>52.500000000000341</v>
      </c>
      <c r="AM456">
        <f t="shared" si="202"/>
        <v>128.92269362362913</v>
      </c>
      <c r="AN456">
        <f t="shared" si="203"/>
        <v>38.922693623629137</v>
      </c>
      <c r="AO456">
        <f t="shared" si="204"/>
        <v>90</v>
      </c>
      <c r="AP456">
        <f t="shared" si="205"/>
        <v>118.26907843782878</v>
      </c>
      <c r="AQ456">
        <f t="shared" si="206"/>
        <v>112.48659726126452</v>
      </c>
      <c r="AR456">
        <f t="shared" si="207"/>
        <v>37.499999999999652</v>
      </c>
    </row>
    <row r="457" spans="16:44" x14ac:dyDescent="0.3">
      <c r="P457">
        <v>454</v>
      </c>
      <c r="Q457">
        <f t="shared" si="208"/>
        <v>38.5</v>
      </c>
      <c r="R457">
        <f t="shared" si="219"/>
        <v>6795</v>
      </c>
      <c r="S457" s="11">
        <f t="shared" si="221"/>
        <v>18.875</v>
      </c>
      <c r="T457">
        <f t="shared" si="198"/>
        <v>-562.421875</v>
      </c>
      <c r="U457">
        <f t="shared" si="209"/>
        <v>27.223611075681834</v>
      </c>
      <c r="V457" s="14">
        <f t="shared" si="220"/>
        <v>27.223611075682324</v>
      </c>
      <c r="W457">
        <f t="shared" si="210"/>
        <v>6.1183669700190428</v>
      </c>
      <c r="X457">
        <f t="shared" si="210"/>
        <v>-7.9736110756823066</v>
      </c>
      <c r="Y457">
        <f t="shared" si="211"/>
        <v>-8.1545138888889142</v>
      </c>
      <c r="Z457">
        <f t="shared" si="212"/>
        <v>12.942526211298386</v>
      </c>
      <c r="AA457">
        <f t="shared" si="213"/>
        <v>0.47273359699112805</v>
      </c>
      <c r="AB457">
        <f t="shared" si="214"/>
        <v>-0.6160784181933211</v>
      </c>
      <c r="AC457">
        <f t="shared" si="215"/>
        <v>-0.63005581412462586</v>
      </c>
      <c r="AD457">
        <f t="shared" si="196"/>
        <v>0.79335334029123217</v>
      </c>
      <c r="AE457">
        <f t="shared" si="197"/>
        <v>0.60876142900872443</v>
      </c>
      <c r="AF457">
        <v>0</v>
      </c>
      <c r="AG457">
        <f t="shared" si="216"/>
        <v>0.38355367776176252</v>
      </c>
      <c r="AH457">
        <f t="shared" si="217"/>
        <v>-0.49985688470568362</v>
      </c>
      <c r="AI457">
        <f t="shared" si="218"/>
        <v>0.77654985099976348</v>
      </c>
      <c r="AJ457">
        <f t="shared" si="199"/>
        <v>61.788112957344246</v>
      </c>
      <c r="AK457">
        <f t="shared" si="200"/>
        <v>67.446019881456479</v>
      </c>
      <c r="AL457">
        <f t="shared" si="201"/>
        <v>37.500000000000277</v>
      </c>
      <c r="AM457">
        <f t="shared" si="202"/>
        <v>129.05424052103018</v>
      </c>
      <c r="AN457">
        <f t="shared" si="203"/>
        <v>39.05424052103016</v>
      </c>
      <c r="AO457">
        <f t="shared" si="204"/>
        <v>90</v>
      </c>
      <c r="AP457">
        <f t="shared" si="205"/>
        <v>128.030321930696</v>
      </c>
      <c r="AQ457">
        <f t="shared" si="206"/>
        <v>119.99053201995028</v>
      </c>
      <c r="AR457">
        <f t="shared" si="207"/>
        <v>52.499999999999723</v>
      </c>
    </row>
    <row r="458" spans="16:44" x14ac:dyDescent="0.3">
      <c r="P458">
        <v>455</v>
      </c>
      <c r="Q458">
        <f t="shared" si="208"/>
        <v>38.5</v>
      </c>
      <c r="R458">
        <f t="shared" si="219"/>
        <v>6810</v>
      </c>
      <c r="S458" s="11">
        <f t="shared" si="221"/>
        <v>18.916666666666668</v>
      </c>
      <c r="T458">
        <f t="shared" si="198"/>
        <v>-570.57638888888891</v>
      </c>
      <c r="U458">
        <f t="shared" si="209"/>
        <v>33.341978045700877</v>
      </c>
      <c r="V458" s="14">
        <f t="shared" si="220"/>
        <v>19.250000000000018</v>
      </c>
      <c r="W458">
        <f t="shared" si="210"/>
        <v>3.8461662664283338</v>
      </c>
      <c r="X458">
        <f t="shared" si="210"/>
        <v>-9.2854667635532682</v>
      </c>
      <c r="Y458">
        <f t="shared" si="211"/>
        <v>-8.1927083333332575</v>
      </c>
      <c r="Z458">
        <f t="shared" si="212"/>
        <v>12.966624765185884</v>
      </c>
      <c r="AA458">
        <f t="shared" si="213"/>
        <v>0.29662046493046618</v>
      </c>
      <c r="AB458">
        <f t="shared" si="214"/>
        <v>-0.71610514931255176</v>
      </c>
      <c r="AC458">
        <f t="shared" si="215"/>
        <v>-0.63183044791500997</v>
      </c>
      <c r="AD458">
        <f t="shared" si="196"/>
        <v>0.92387953251128818</v>
      </c>
      <c r="AE458">
        <f t="shared" si="197"/>
        <v>0.38268343236508645</v>
      </c>
      <c r="AF458">
        <v>0</v>
      </c>
      <c r="AG458">
        <f t="shared" si="216"/>
        <v>0.24179104448088601</v>
      </c>
      <c r="AH458">
        <f t="shared" si="217"/>
        <v>-0.58373521884611723</v>
      </c>
      <c r="AI458">
        <f t="shared" si="218"/>
        <v>0.7751066282051251</v>
      </c>
      <c r="AJ458">
        <f t="shared" si="199"/>
        <v>72.745266989487007</v>
      </c>
      <c r="AK458">
        <f t="shared" si="200"/>
        <v>76.007726603996005</v>
      </c>
      <c r="AL458">
        <f t="shared" si="201"/>
        <v>22.499999999999783</v>
      </c>
      <c r="AM458">
        <f t="shared" si="202"/>
        <v>129.18529914566659</v>
      </c>
      <c r="AN458">
        <f t="shared" si="203"/>
        <v>39.185299145666583</v>
      </c>
      <c r="AO458">
        <f t="shared" si="204"/>
        <v>90</v>
      </c>
      <c r="AP458">
        <f t="shared" si="205"/>
        <v>135.7338435158313</v>
      </c>
      <c r="AQ458">
        <f t="shared" si="206"/>
        <v>125.71368918883991</v>
      </c>
      <c r="AR458">
        <f t="shared" si="207"/>
        <v>67.500000000000199</v>
      </c>
    </row>
    <row r="459" spans="16:44" x14ac:dyDescent="0.3">
      <c r="P459">
        <v>456</v>
      </c>
      <c r="Q459">
        <f t="shared" si="208"/>
        <v>38.5</v>
      </c>
      <c r="R459">
        <f t="shared" si="219"/>
        <v>6825</v>
      </c>
      <c r="S459" s="11">
        <f t="shared" si="221"/>
        <v>18.958333333333332</v>
      </c>
      <c r="T459">
        <f t="shared" si="198"/>
        <v>-578.76909722222217</v>
      </c>
      <c r="U459">
        <f t="shared" si="209"/>
        <v>37.188144312129211</v>
      </c>
      <c r="V459" s="14">
        <f t="shared" si="220"/>
        <v>9.9645332364467496</v>
      </c>
      <c r="W459">
        <f t="shared" si="210"/>
        <v>1.3118556878707892</v>
      </c>
      <c r="X459">
        <f t="shared" si="210"/>
        <v>-9.9645332364468437</v>
      </c>
      <c r="Y459">
        <f t="shared" si="211"/>
        <v>-8.2309027777778283</v>
      </c>
      <c r="Z459">
        <f t="shared" si="212"/>
        <v>12.990790911383476</v>
      </c>
      <c r="AA459">
        <f t="shared" si="213"/>
        <v>0.10098351184462878</v>
      </c>
      <c r="AB459">
        <f t="shared" si="214"/>
        <v>-0.76704592541130001</v>
      </c>
      <c r="AC459">
        <f t="shared" si="215"/>
        <v>-0.63359520093309429</v>
      </c>
      <c r="AD459">
        <f t="shared" si="196"/>
        <v>0.99144486137381105</v>
      </c>
      <c r="AE459">
        <f t="shared" si="197"/>
        <v>0.13052619222004622</v>
      </c>
      <c r="AF459">
        <v>0</v>
      </c>
      <c r="AG459">
        <f t="shared" si="216"/>
        <v>8.2700768986691875E-2</v>
      </c>
      <c r="AH459">
        <f t="shared" si="217"/>
        <v>-0.62817470615622362</v>
      </c>
      <c r="AI459">
        <f t="shared" si="218"/>
        <v>0.7736647344648403</v>
      </c>
      <c r="AJ459">
        <f t="shared" si="199"/>
        <v>84.204191735921185</v>
      </c>
      <c r="AK459">
        <f t="shared" si="200"/>
        <v>85.256176961266803</v>
      </c>
      <c r="AL459">
        <f t="shared" si="201"/>
        <v>7.4999999999997122</v>
      </c>
      <c r="AM459">
        <f t="shared" si="202"/>
        <v>129.3158708472053</v>
      </c>
      <c r="AN459">
        <f t="shared" si="203"/>
        <v>39.315870847205289</v>
      </c>
      <c r="AO459">
        <f t="shared" si="204"/>
        <v>90</v>
      </c>
      <c r="AP459">
        <f t="shared" si="205"/>
        <v>140.08935160245048</v>
      </c>
      <c r="AQ459">
        <f t="shared" si="206"/>
        <v>128.91558368639042</v>
      </c>
      <c r="AR459">
        <f t="shared" si="207"/>
        <v>82.500000000000313</v>
      </c>
    </row>
    <row r="460" spans="16:44" x14ac:dyDescent="0.3">
      <c r="P460">
        <v>457</v>
      </c>
      <c r="Q460">
        <f t="shared" si="208"/>
        <v>38.5</v>
      </c>
      <c r="R460">
        <f t="shared" si="219"/>
        <v>6840</v>
      </c>
      <c r="S460" s="11">
        <f t="shared" si="221"/>
        <v>19</v>
      </c>
      <c r="T460">
        <f t="shared" si="198"/>
        <v>-587</v>
      </c>
      <c r="U460">
        <f t="shared" si="209"/>
        <v>38.5</v>
      </c>
      <c r="V460" s="14">
        <f t="shared" si="220"/>
        <v>-9.4319734314507464E-14</v>
      </c>
      <c r="W460">
        <f t="shared" si="210"/>
        <v>-1.3118556878708389</v>
      </c>
      <c r="X460">
        <f t="shared" si="210"/>
        <v>-9.9645332364468366</v>
      </c>
      <c r="Y460">
        <f t="shared" si="211"/>
        <v>-8.2690972222221717</v>
      </c>
      <c r="Z460">
        <f t="shared" si="212"/>
        <v>13.01502427337787</v>
      </c>
      <c r="AA460">
        <f t="shared" si="213"/>
        <v>-0.10079548530341426</v>
      </c>
      <c r="AB460">
        <f t="shared" si="214"/>
        <v>-0.76561772203753864</v>
      </c>
      <c r="AC460">
        <f t="shared" si="215"/>
        <v>-0.63535011910323869</v>
      </c>
      <c r="AD460">
        <f t="shared" si="196"/>
        <v>0.99144486137381049</v>
      </c>
      <c r="AE460">
        <f t="shared" si="197"/>
        <v>-0.13052619222005118</v>
      </c>
      <c r="AF460">
        <v>0</v>
      </c>
      <c r="AG460">
        <f t="shared" si="216"/>
        <v>-8.2929831773101745E-2</v>
      </c>
      <c r="AH460">
        <f t="shared" si="217"/>
        <v>-0.62991461075814448</v>
      </c>
      <c r="AI460">
        <f t="shared" si="218"/>
        <v>0.77222420718046692</v>
      </c>
      <c r="AJ460">
        <f t="shared" si="199"/>
        <v>95.784979886506449</v>
      </c>
      <c r="AK460">
        <f t="shared" si="200"/>
        <v>94.756992608283326</v>
      </c>
      <c r="AL460">
        <f t="shared" si="201"/>
        <v>7.4999999999999654</v>
      </c>
      <c r="AM460">
        <f t="shared" si="202"/>
        <v>129.44595698552766</v>
      </c>
      <c r="AN460">
        <f t="shared" si="203"/>
        <v>39.445956985527616</v>
      </c>
      <c r="AO460">
        <f t="shared" si="204"/>
        <v>90</v>
      </c>
      <c r="AP460">
        <f t="shared" si="205"/>
        <v>139.96197864670796</v>
      </c>
      <c r="AQ460">
        <f t="shared" si="206"/>
        <v>129.04382295378386</v>
      </c>
      <c r="AR460">
        <f t="shared" si="207"/>
        <v>97.499999999999972</v>
      </c>
    </row>
    <row r="461" spans="16:44" x14ac:dyDescent="0.3">
      <c r="P461">
        <v>458</v>
      </c>
      <c r="Q461">
        <f t="shared" si="208"/>
        <v>38.5</v>
      </c>
      <c r="R461">
        <f t="shared" si="219"/>
        <v>6855</v>
      </c>
      <c r="S461" s="11">
        <f t="shared" si="221"/>
        <v>19.041666666666668</v>
      </c>
      <c r="T461">
        <f t="shared" si="198"/>
        <v>-595.26909722222217</v>
      </c>
      <c r="U461">
        <f t="shared" si="209"/>
        <v>37.188144312129161</v>
      </c>
      <c r="V461" s="14">
        <f t="shared" si="220"/>
        <v>-9.9645332364469308</v>
      </c>
      <c r="W461">
        <f t="shared" si="210"/>
        <v>-3.8461662664281064</v>
      </c>
      <c r="X461">
        <f t="shared" si="210"/>
        <v>-9.2854667635527743</v>
      </c>
      <c r="Y461">
        <f t="shared" si="211"/>
        <v>-8.3072916666667425</v>
      </c>
      <c r="Z461">
        <f t="shared" si="212"/>
        <v>13.039324476410711</v>
      </c>
      <c r="AA461">
        <f t="shared" si="213"/>
        <v>-0.29496668124074688</v>
      </c>
      <c r="AB461">
        <f t="shared" si="214"/>
        <v>-0.71211256229960407</v>
      </c>
      <c r="AC461">
        <f t="shared" si="215"/>
        <v>-0.63709524843065046</v>
      </c>
      <c r="AD461">
        <f t="shared" si="196"/>
        <v>0.92387953251128896</v>
      </c>
      <c r="AE461">
        <f t="shared" si="197"/>
        <v>-0.38268343236508456</v>
      </c>
      <c r="AF461">
        <v>0</v>
      </c>
      <c r="AG461">
        <f t="shared" si="216"/>
        <v>-0.24380579641292757</v>
      </c>
      <c r="AH461">
        <f t="shared" si="217"/>
        <v>-0.58859926028527287</v>
      </c>
      <c r="AI461">
        <f t="shared" si="218"/>
        <v>0.77078508316332117</v>
      </c>
      <c r="AJ461">
        <f t="shared" si="199"/>
        <v>107.15553944443822</v>
      </c>
      <c r="AK461">
        <f t="shared" si="200"/>
        <v>104.11127099646725</v>
      </c>
      <c r="AL461">
        <f t="shared" si="201"/>
        <v>22.49999999999967</v>
      </c>
      <c r="AM461">
        <f t="shared" si="202"/>
        <v>129.57555893045156</v>
      </c>
      <c r="AN461">
        <f t="shared" si="203"/>
        <v>39.575558930451542</v>
      </c>
      <c r="AO461">
        <f t="shared" si="204"/>
        <v>90</v>
      </c>
      <c r="AP461">
        <f t="shared" si="205"/>
        <v>135.40706018304397</v>
      </c>
      <c r="AQ461">
        <f t="shared" si="206"/>
        <v>126.05767034607409</v>
      </c>
      <c r="AR461">
        <f t="shared" si="207"/>
        <v>112.49999999999967</v>
      </c>
    </row>
    <row r="462" spans="16:44" x14ac:dyDescent="0.3">
      <c r="P462">
        <v>459</v>
      </c>
      <c r="Q462">
        <f t="shared" si="208"/>
        <v>38.5</v>
      </c>
      <c r="R462">
        <f t="shared" si="219"/>
        <v>6870</v>
      </c>
      <c r="S462" s="11">
        <f t="shared" si="221"/>
        <v>19.083333333333332</v>
      </c>
      <c r="T462">
        <f t="shared" si="198"/>
        <v>-603.57638888888891</v>
      </c>
      <c r="U462">
        <f t="shared" si="209"/>
        <v>33.341978045701055</v>
      </c>
      <c r="V462" s="14">
        <f t="shared" si="220"/>
        <v>-19.249999999999705</v>
      </c>
      <c r="W462">
        <f t="shared" si="210"/>
        <v>-6.118366970018581</v>
      </c>
      <c r="X462">
        <f t="shared" si="210"/>
        <v>-7.9736110756819798</v>
      </c>
      <c r="Y462">
        <f t="shared" si="211"/>
        <v>-8.3454861111110858</v>
      </c>
      <c r="Z462">
        <f t="shared" si="212"/>
        <v>13.063691147482045</v>
      </c>
      <c r="AA462">
        <f t="shared" si="213"/>
        <v>-0.46834902179985038</v>
      </c>
      <c r="AB462">
        <f t="shared" si="214"/>
        <v>-0.61036432855493905</v>
      </c>
      <c r="AC462">
        <f t="shared" si="215"/>
        <v>-0.63883063499397208</v>
      </c>
      <c r="AD462">
        <f t="shared" si="196"/>
        <v>0.79335334029124238</v>
      </c>
      <c r="AE462">
        <f t="shared" si="197"/>
        <v>-0.60876142900871122</v>
      </c>
      <c r="AF462">
        <v>0</v>
      </c>
      <c r="AG462">
        <f t="shared" si="216"/>
        <v>-0.38889545025347283</v>
      </c>
      <c r="AH462">
        <f t="shared" si="217"/>
        <v>-0.50681841815284323</v>
      </c>
      <c r="AI462">
        <f t="shared" si="218"/>
        <v>0.76934739863939117</v>
      </c>
      <c r="AJ462">
        <f t="shared" si="199"/>
        <v>117.92718123421201</v>
      </c>
      <c r="AK462">
        <f t="shared" si="200"/>
        <v>112.88578853577174</v>
      </c>
      <c r="AL462">
        <f t="shared" si="201"/>
        <v>37.499999999999318</v>
      </c>
      <c r="AM462">
        <f t="shared" si="202"/>
        <v>129.70467806143159</v>
      </c>
      <c r="AN462">
        <f t="shared" si="203"/>
        <v>39.704678061431601</v>
      </c>
      <c r="AO462">
        <f t="shared" si="204"/>
        <v>90</v>
      </c>
      <c r="AP462">
        <f t="shared" si="205"/>
        <v>127.6158509551905</v>
      </c>
      <c r="AQ462">
        <f t="shared" si="206"/>
        <v>120.45213757912011</v>
      </c>
      <c r="AR462">
        <f t="shared" si="207"/>
        <v>127.49999999999932</v>
      </c>
    </row>
    <row r="463" spans="16:44" x14ac:dyDescent="0.3">
      <c r="P463">
        <v>460</v>
      </c>
      <c r="Q463">
        <f t="shared" si="208"/>
        <v>38.5</v>
      </c>
      <c r="R463">
        <f t="shared" si="219"/>
        <v>6885</v>
      </c>
      <c r="S463" s="11">
        <f t="shared" si="221"/>
        <v>19.125</v>
      </c>
      <c r="T463">
        <f t="shared" si="198"/>
        <v>-611.921875</v>
      </c>
      <c r="U463">
        <f t="shared" si="209"/>
        <v>27.223611075682474</v>
      </c>
      <c r="V463" s="14">
        <f t="shared" si="220"/>
        <v>-27.223611075681685</v>
      </c>
      <c r="W463">
        <f t="shared" si="210"/>
        <v>-7.9736110756822782</v>
      </c>
      <c r="X463">
        <f t="shared" si="210"/>
        <v>-6.1183669700190926</v>
      </c>
      <c r="Y463">
        <f t="shared" si="211"/>
        <v>-8.3836805555555429</v>
      </c>
      <c r="Z463">
        <f t="shared" si="212"/>
        <v>13.088123915354094</v>
      </c>
      <c r="AA463">
        <f t="shared" si="213"/>
        <v>-0.60922490704173282</v>
      </c>
      <c r="AB463">
        <f t="shared" si="214"/>
        <v>-0.46747471292210502</v>
      </c>
      <c r="AC463">
        <f t="shared" si="215"/>
        <v>-0.64055632493824277</v>
      </c>
      <c r="AD463">
        <f t="shared" si="196"/>
        <v>0.60876142900872887</v>
      </c>
      <c r="AE463">
        <f t="shared" si="197"/>
        <v>-0.79335334029122884</v>
      </c>
      <c r="AF463">
        <v>0</v>
      </c>
      <c r="AG463">
        <f t="shared" si="216"/>
        <v>-0.5081875000344287</v>
      </c>
      <c r="AH463">
        <f t="shared" si="217"/>
        <v>-0.38994598372998435</v>
      </c>
      <c r="AI463">
        <f t="shared" si="218"/>
        <v>0.76791118925407797</v>
      </c>
      <c r="AJ463">
        <f t="shared" si="199"/>
        <v>127.53347977508459</v>
      </c>
      <c r="AK463">
        <f t="shared" si="200"/>
        <v>120.5431752733039</v>
      </c>
      <c r="AL463">
        <f t="shared" si="201"/>
        <v>52.499999999999403</v>
      </c>
      <c r="AM463">
        <f t="shared" si="202"/>
        <v>129.83331576728062</v>
      </c>
      <c r="AN463">
        <f t="shared" si="203"/>
        <v>39.83331576728061</v>
      </c>
      <c r="AO463">
        <f t="shared" si="204"/>
        <v>90</v>
      </c>
      <c r="AP463">
        <f t="shared" si="205"/>
        <v>117.87049915455361</v>
      </c>
      <c r="AQ463">
        <f t="shared" si="206"/>
        <v>112.95113839366059</v>
      </c>
      <c r="AR463">
        <f t="shared" si="207"/>
        <v>142.4999999999994</v>
      </c>
    </row>
    <row r="464" spans="16:44" x14ac:dyDescent="0.3">
      <c r="P464">
        <v>461</v>
      </c>
      <c r="Q464">
        <f t="shared" si="208"/>
        <v>38.5</v>
      </c>
      <c r="R464">
        <f t="shared" si="219"/>
        <v>6900</v>
      </c>
      <c r="S464" s="11">
        <f t="shared" si="221"/>
        <v>19.166666666666668</v>
      </c>
      <c r="T464">
        <f t="shared" si="198"/>
        <v>-620.30555555555554</v>
      </c>
      <c r="U464">
        <f t="shared" si="209"/>
        <v>19.250000000000195</v>
      </c>
      <c r="V464" s="14">
        <f t="shared" si="220"/>
        <v>-33.341978045700777</v>
      </c>
      <c r="W464">
        <f t="shared" si="210"/>
        <v>-9.2854667635527175</v>
      </c>
      <c r="X464">
        <f t="shared" si="210"/>
        <v>-3.8461662664282343</v>
      </c>
      <c r="Y464">
        <f t="shared" si="211"/>
        <v>-8.421875</v>
      </c>
      <c r="Z464">
        <f t="shared" si="212"/>
        <v>13.112622410550747</v>
      </c>
      <c r="AA464">
        <f t="shared" si="213"/>
        <v>-0.70813194133321467</v>
      </c>
      <c r="AB464">
        <f t="shared" si="214"/>
        <v>-0.29331785404981325</v>
      </c>
      <c r="AC464">
        <f t="shared" si="215"/>
        <v>-0.64227236446796077</v>
      </c>
      <c r="AD464">
        <f t="shared" si="196"/>
        <v>0.38268343236509739</v>
      </c>
      <c r="AE464">
        <f t="shared" si="197"/>
        <v>-0.92387953251128363</v>
      </c>
      <c r="AF464">
        <v>0</v>
      </c>
      <c r="AG464">
        <f t="shared" si="216"/>
        <v>-0.59338229182957636</v>
      </c>
      <c r="AH464">
        <f t="shared" si="217"/>
        <v>-0.24578699294784603</v>
      </c>
      <c r="AI464">
        <f t="shared" si="218"/>
        <v>0.76647649007698537</v>
      </c>
      <c r="AJ464">
        <f t="shared" si="199"/>
        <v>135.0831274884481</v>
      </c>
      <c r="AK464">
        <f t="shared" si="200"/>
        <v>126.39739507127858</v>
      </c>
      <c r="AL464">
        <f t="shared" si="201"/>
        <v>67.499999999999531</v>
      </c>
      <c r="AM464">
        <f t="shared" si="202"/>
        <v>129.96147344589292</v>
      </c>
      <c r="AN464">
        <f t="shared" si="203"/>
        <v>39.961473445892885</v>
      </c>
      <c r="AO464">
        <f t="shared" si="204"/>
        <v>90</v>
      </c>
      <c r="AP464">
        <f t="shared" si="205"/>
        <v>107.05669591530025</v>
      </c>
      <c r="AQ464">
        <f t="shared" si="206"/>
        <v>104.22834732480551</v>
      </c>
      <c r="AR464">
        <f t="shared" si="207"/>
        <v>157.49999999999952</v>
      </c>
    </row>
    <row r="465" spans="16:44" x14ac:dyDescent="0.3">
      <c r="P465">
        <v>462</v>
      </c>
      <c r="Q465">
        <f t="shared" si="208"/>
        <v>38.5</v>
      </c>
      <c r="R465">
        <f t="shared" si="219"/>
        <v>6915</v>
      </c>
      <c r="S465" s="11">
        <f t="shared" si="221"/>
        <v>19.208333333333332</v>
      </c>
      <c r="T465">
        <f t="shared" si="198"/>
        <v>-628.72743055555554</v>
      </c>
      <c r="U465">
        <f t="shared" si="209"/>
        <v>9.9645332364474779</v>
      </c>
      <c r="V465" s="14">
        <f t="shared" si="220"/>
        <v>-37.188144312129012</v>
      </c>
      <c r="W465">
        <f t="shared" si="210"/>
        <v>-9.9645332364473642</v>
      </c>
      <c r="X465">
        <f t="shared" si="210"/>
        <v>-1.3118556878709882</v>
      </c>
      <c r="Y465">
        <f t="shared" si="211"/>
        <v>-8.4600694444444571</v>
      </c>
      <c r="Z465">
        <f t="shared" si="212"/>
        <v>13.137186265364681</v>
      </c>
      <c r="AA465">
        <f t="shared" si="213"/>
        <v>-0.75849828381578133</v>
      </c>
      <c r="AB465">
        <f t="shared" si="214"/>
        <v>-9.9858193480106813E-2</v>
      </c>
      <c r="AC465">
        <f t="shared" si="215"/>
        <v>-0.64397879984002881</v>
      </c>
      <c r="AD465">
        <f t="shared" si="196"/>
        <v>0.13052619222005901</v>
      </c>
      <c r="AE465">
        <f t="shared" si="197"/>
        <v>-0.99144486137380938</v>
      </c>
      <c r="AF465">
        <v>0</v>
      </c>
      <c r="AG465">
        <f t="shared" si="216"/>
        <v>-0.63846947193506953</v>
      </c>
      <c r="AH465">
        <f t="shared" si="217"/>
        <v>-8.4056100613562515E-2</v>
      </c>
      <c r="AI465">
        <f t="shared" si="218"/>
        <v>0.76504333560694193</v>
      </c>
      <c r="AJ465">
        <f t="shared" si="199"/>
        <v>139.33198816802499</v>
      </c>
      <c r="AK465">
        <f t="shared" si="200"/>
        <v>129.67778632403346</v>
      </c>
      <c r="AL465">
        <f t="shared" si="201"/>
        <v>82.499999999999574</v>
      </c>
      <c r="AM465">
        <f t="shared" si="202"/>
        <v>130.08915250395239</v>
      </c>
      <c r="AN465">
        <f t="shared" si="203"/>
        <v>40.089152503952398</v>
      </c>
      <c r="AO465">
        <f t="shared" si="204"/>
        <v>90</v>
      </c>
      <c r="AP465">
        <f t="shared" si="205"/>
        <v>95.731004688803083</v>
      </c>
      <c r="AQ465">
        <f t="shared" si="206"/>
        <v>94.821749169119926</v>
      </c>
      <c r="AR465">
        <f t="shared" si="207"/>
        <v>172.49999999999955</v>
      </c>
    </row>
    <row r="466" spans="16:44" x14ac:dyDescent="0.3">
      <c r="P466">
        <v>463</v>
      </c>
      <c r="Q466">
        <f t="shared" si="208"/>
        <v>38.5</v>
      </c>
      <c r="R466">
        <f t="shared" si="219"/>
        <v>6930</v>
      </c>
      <c r="S466" s="11">
        <f t="shared" si="221"/>
        <v>19.25</v>
      </c>
      <c r="T466">
        <f t="shared" si="198"/>
        <v>-637.1875</v>
      </c>
      <c r="U466">
        <f t="shared" si="209"/>
        <v>1.1320789141192056E-13</v>
      </c>
      <c r="V466" s="14">
        <f t="shared" si="220"/>
        <v>-38.5</v>
      </c>
      <c r="W466">
        <f t="shared" si="210"/>
        <v>-9.9645332364473713</v>
      </c>
      <c r="X466">
        <f t="shared" si="210"/>
        <v>1.3118556878709242</v>
      </c>
      <c r="Y466">
        <f t="shared" si="211"/>
        <v>-8.4982638888889142</v>
      </c>
      <c r="Z466">
        <f t="shared" si="212"/>
        <v>13.161815113853292</v>
      </c>
      <c r="AA466">
        <f t="shared" si="213"/>
        <v>-0.75707895531516289</v>
      </c>
      <c r="AB466">
        <f t="shared" si="214"/>
        <v>9.967133533809848E-2</v>
      </c>
      <c r="AC466">
        <f t="shared" si="215"/>
        <v>-0.64567567735731068</v>
      </c>
      <c r="AD466">
        <f t="shared" si="196"/>
        <v>-0.13052619222005266</v>
      </c>
      <c r="AE466">
        <f t="shared" si="197"/>
        <v>-0.99144486137381027</v>
      </c>
      <c r="AF466">
        <v>0</v>
      </c>
      <c r="AG466">
        <f t="shared" si="216"/>
        <v>-0.64015183242995999</v>
      </c>
      <c r="AH466">
        <f t="shared" si="217"/>
        <v>8.4277587574553031E-2</v>
      </c>
      <c r="AI466">
        <f t="shared" si="218"/>
        <v>0.76361175977664075</v>
      </c>
      <c r="AJ466">
        <f t="shared" si="199"/>
        <v>139.20735736551524</v>
      </c>
      <c r="AK466">
        <f t="shared" si="200"/>
        <v>129.80314219296272</v>
      </c>
      <c r="AL466">
        <f t="shared" si="201"/>
        <v>97.500000000000071</v>
      </c>
      <c r="AM466">
        <f t="shared" si="202"/>
        <v>130.2163543566808</v>
      </c>
      <c r="AN466">
        <f t="shared" si="203"/>
        <v>40.216354356680775</v>
      </c>
      <c r="AO466">
        <f t="shared" si="204"/>
        <v>90</v>
      </c>
      <c r="AP466">
        <f t="shared" si="205"/>
        <v>84.279755174526343</v>
      </c>
      <c r="AQ466">
        <f t="shared" si="206"/>
        <v>85.165515373239884</v>
      </c>
      <c r="AR466">
        <f t="shared" si="207"/>
        <v>172.49999999999997</v>
      </c>
    </row>
    <row r="467" spans="16:44" x14ac:dyDescent="0.3">
      <c r="P467">
        <v>464</v>
      </c>
      <c r="Q467">
        <f t="shared" si="208"/>
        <v>38.5</v>
      </c>
      <c r="R467">
        <f t="shared" si="219"/>
        <v>6945</v>
      </c>
      <c r="S467" s="11">
        <f t="shared" si="221"/>
        <v>19.291666666666668</v>
      </c>
      <c r="T467">
        <f t="shared" si="198"/>
        <v>-645.68576388888891</v>
      </c>
      <c r="U467">
        <f t="shared" si="209"/>
        <v>-9.9645332364472576</v>
      </c>
      <c r="V467" s="14">
        <f t="shared" si="220"/>
        <v>-37.188144312129076</v>
      </c>
      <c r="W467">
        <f t="shared" si="210"/>
        <v>-9.2854667635527424</v>
      </c>
      <c r="X467">
        <f t="shared" si="210"/>
        <v>3.8461662664281917</v>
      </c>
      <c r="Y467">
        <f t="shared" si="211"/>
        <v>-8.5364583333332575</v>
      </c>
      <c r="Z467">
        <f t="shared" si="212"/>
        <v>13.186508591844456</v>
      </c>
      <c r="AA467">
        <f t="shared" si="213"/>
        <v>-0.70416416133801973</v>
      </c>
      <c r="AB467">
        <f t="shared" si="214"/>
        <v>0.29167434576328677</v>
      </c>
      <c r="AC467">
        <f t="shared" si="215"/>
        <v>-0.64736304336182326</v>
      </c>
      <c r="AD467">
        <f t="shared" si="196"/>
        <v>-0.38268343236509289</v>
      </c>
      <c r="AE467">
        <f t="shared" si="197"/>
        <v>-0.92387953251128552</v>
      </c>
      <c r="AF467">
        <v>0</v>
      </c>
      <c r="AG467">
        <f t="shared" si="216"/>
        <v>-0.59808546586620437</v>
      </c>
      <c r="AH467">
        <f t="shared" si="217"/>
        <v>0.247735111420015</v>
      </c>
      <c r="AI467">
        <f t="shared" si="218"/>
        <v>0.76218179595770863</v>
      </c>
      <c r="AJ467">
        <f t="shared" si="199"/>
        <v>134.76205740948552</v>
      </c>
      <c r="AK467">
        <f t="shared" si="200"/>
        <v>126.73290194336208</v>
      </c>
      <c r="AL467">
        <f t="shared" si="201"/>
        <v>112.5000000000002</v>
      </c>
      <c r="AM467">
        <f t="shared" si="202"/>
        <v>130.34308042755225</v>
      </c>
      <c r="AN467">
        <f t="shared" si="203"/>
        <v>40.343080427552245</v>
      </c>
      <c r="AO467">
        <f t="shared" si="204"/>
        <v>90</v>
      </c>
      <c r="AP467">
        <f t="shared" si="205"/>
        <v>73.041776719698021</v>
      </c>
      <c r="AQ467">
        <f t="shared" si="206"/>
        <v>75.65647187623658</v>
      </c>
      <c r="AR467">
        <f t="shared" si="207"/>
        <v>157.49999999999983</v>
      </c>
    </row>
    <row r="468" spans="16:44" x14ac:dyDescent="0.3">
      <c r="P468">
        <v>465</v>
      </c>
      <c r="Q468">
        <f t="shared" si="208"/>
        <v>38.5</v>
      </c>
      <c r="R468">
        <f t="shared" si="219"/>
        <v>6960</v>
      </c>
      <c r="S468" s="11">
        <f t="shared" si="221"/>
        <v>19.333333333333332</v>
      </c>
      <c r="T468">
        <f t="shared" si="198"/>
        <v>-654.22222222222217</v>
      </c>
      <c r="U468">
        <f t="shared" si="209"/>
        <v>-19.25</v>
      </c>
      <c r="V468" s="14">
        <f t="shared" si="220"/>
        <v>-33.341978045700884</v>
      </c>
      <c r="W468">
        <f t="shared" si="210"/>
        <v>-7.9736110756819265</v>
      </c>
      <c r="X468">
        <f t="shared" si="210"/>
        <v>6.118366970018652</v>
      </c>
      <c r="Y468">
        <f t="shared" si="211"/>
        <v>-8.5746527777778283</v>
      </c>
      <c r="Z468">
        <f t="shared" si="212"/>
        <v>13.211266336937793</v>
      </c>
      <c r="AA468">
        <f t="shared" si="213"/>
        <v>-0.60354631208881604</v>
      </c>
      <c r="AB468">
        <f t="shared" si="214"/>
        <v>0.46311737376091783</v>
      </c>
      <c r="AC468">
        <f t="shared" si="215"/>
        <v>-0.64904094422831282</v>
      </c>
      <c r="AD468">
        <f t="shared" si="196"/>
        <v>-0.6087614290087181</v>
      </c>
      <c r="AE468">
        <f t="shared" si="197"/>
        <v>-0.79335334029123694</v>
      </c>
      <c r="AF468">
        <v>0</v>
      </c>
      <c r="AG468">
        <f t="shared" si="216"/>
        <v>-0.51491880108931043</v>
      </c>
      <c r="AH468">
        <f t="shared" si="217"/>
        <v>0.3951110926935954</v>
      </c>
      <c r="AI468">
        <f t="shared" si="218"/>
        <v>0.7607534769655806</v>
      </c>
      <c r="AJ468">
        <f t="shared" si="199"/>
        <v>127.12430799724932</v>
      </c>
      <c r="AK468">
        <f t="shared" si="200"/>
        <v>120.99202769297432</v>
      </c>
      <c r="AL468">
        <f t="shared" si="201"/>
        <v>127.4999999999998</v>
      </c>
      <c r="AM468">
        <f t="shared" si="202"/>
        <v>130.46933214803119</v>
      </c>
      <c r="AN468">
        <f t="shared" si="203"/>
        <v>40.469332148031192</v>
      </c>
      <c r="AO468">
        <f t="shared" si="204"/>
        <v>90</v>
      </c>
      <c r="AP468">
        <f t="shared" si="205"/>
        <v>62.411550396266399</v>
      </c>
      <c r="AQ468">
        <f t="shared" si="206"/>
        <v>66.727097192635654</v>
      </c>
      <c r="AR468">
        <f t="shared" si="207"/>
        <v>142.50000000000017</v>
      </c>
    </row>
    <row r="469" spans="16:44" x14ac:dyDescent="0.3">
      <c r="P469">
        <v>466</v>
      </c>
      <c r="Q469">
        <f t="shared" si="208"/>
        <v>38.5</v>
      </c>
      <c r="R469">
        <f t="shared" si="219"/>
        <v>6975</v>
      </c>
      <c r="S469" s="11">
        <f t="shared" si="221"/>
        <v>19.375</v>
      </c>
      <c r="T469">
        <f t="shared" si="198"/>
        <v>-662.796875</v>
      </c>
      <c r="U469">
        <f t="shared" si="209"/>
        <v>-27.223611075681927</v>
      </c>
      <c r="V469" s="14">
        <f t="shared" si="220"/>
        <v>-27.223611075682232</v>
      </c>
      <c r="W469">
        <f t="shared" si="210"/>
        <v>-6.1183669700187444</v>
      </c>
      <c r="X469">
        <f t="shared" si="210"/>
        <v>7.9736110756818555</v>
      </c>
      <c r="Y469">
        <f t="shared" si="211"/>
        <v>-8.6128472222221717</v>
      </c>
      <c r="Z469">
        <f t="shared" si="212"/>
        <v>13.23608798850298</v>
      </c>
      <c r="AA469">
        <f t="shared" si="213"/>
        <v>-0.46224888919847229</v>
      </c>
      <c r="AB469">
        <f t="shared" si="214"/>
        <v>0.60241448097110162</v>
      </c>
      <c r="AC469">
        <f t="shared" si="215"/>
        <v>-0.65070942635795337</v>
      </c>
      <c r="AD469">
        <f t="shared" si="196"/>
        <v>-0.79335334029122995</v>
      </c>
      <c r="AE469">
        <f t="shared" si="197"/>
        <v>-0.60876142900872743</v>
      </c>
      <c r="AF469">
        <v>0</v>
      </c>
      <c r="AG469">
        <f t="shared" si="216"/>
        <v>-0.39612680025911695</v>
      </c>
      <c r="AH469">
        <f t="shared" si="217"/>
        <v>0.51624249696007241</v>
      </c>
      <c r="AI469">
        <f t="shared" si="218"/>
        <v>0.75932683506439003</v>
      </c>
      <c r="AJ469">
        <f t="shared" si="199"/>
        <v>117.53231968632782</v>
      </c>
      <c r="AK469">
        <f t="shared" si="200"/>
        <v>113.33626825469926</v>
      </c>
      <c r="AL469">
        <f t="shared" si="201"/>
        <v>142.49999999999952</v>
      </c>
      <c r="AM469">
        <f t="shared" si="202"/>
        <v>130.59511095731324</v>
      </c>
      <c r="AN469">
        <f t="shared" si="203"/>
        <v>40.595110957313246</v>
      </c>
      <c r="AO469">
        <f t="shared" si="204"/>
        <v>90</v>
      </c>
      <c r="AP469">
        <f t="shared" si="205"/>
        <v>52.956981470493531</v>
      </c>
      <c r="AQ469">
        <f t="shared" si="206"/>
        <v>58.919458571598852</v>
      </c>
      <c r="AR469">
        <f t="shared" si="207"/>
        <v>127.50000000000048</v>
      </c>
    </row>
    <row r="470" spans="16:44" x14ac:dyDescent="0.3">
      <c r="P470">
        <v>467</v>
      </c>
      <c r="Q470">
        <f t="shared" si="208"/>
        <v>38.5</v>
      </c>
      <c r="R470">
        <f t="shared" si="219"/>
        <v>6990</v>
      </c>
      <c r="S470" s="11">
        <f t="shared" si="221"/>
        <v>19.416666666666668</v>
      </c>
      <c r="T470">
        <f t="shared" si="198"/>
        <v>-671.40972222222217</v>
      </c>
      <c r="U470">
        <f t="shared" si="209"/>
        <v>-33.341978045700671</v>
      </c>
      <c r="V470" s="14">
        <f t="shared" si="220"/>
        <v>-19.250000000000377</v>
      </c>
      <c r="W470">
        <f t="shared" si="210"/>
        <v>-3.8461662664282912</v>
      </c>
      <c r="X470">
        <f t="shared" si="210"/>
        <v>9.285466763552698</v>
      </c>
      <c r="Y470">
        <f t="shared" si="211"/>
        <v>-8.6510416666667425</v>
      </c>
      <c r="Z470">
        <f t="shared" si="212"/>
        <v>13.260973187683355</v>
      </c>
      <c r="AA470">
        <f t="shared" si="213"/>
        <v>-0.29003650124265146</v>
      </c>
      <c r="AB470">
        <f t="shared" si="214"/>
        <v>0.70021005488322208</v>
      </c>
      <c r="AC470">
        <f t="shared" si="215"/>
        <v>-0.65236853617212154</v>
      </c>
      <c r="AD470">
        <f t="shared" si="196"/>
        <v>-0.92387953251128141</v>
      </c>
      <c r="AE470">
        <f t="shared" si="197"/>
        <v>-0.38268343236510288</v>
      </c>
      <c r="AF470">
        <v>0</v>
      </c>
      <c r="AG470">
        <f t="shared" si="216"/>
        <v>-0.24965063058934525</v>
      </c>
      <c r="AH470">
        <f t="shared" si="217"/>
        <v>0.60270993822376862</v>
      </c>
      <c r="AI470">
        <f t="shared" si="218"/>
        <v>0.75790190197191321</v>
      </c>
      <c r="AJ470">
        <f t="shared" si="199"/>
        <v>106.86014131090779</v>
      </c>
      <c r="AK470">
        <f t="shared" si="200"/>
        <v>104.45683927412898</v>
      </c>
      <c r="AL470">
        <f t="shared" si="201"/>
        <v>157.4999999999992</v>
      </c>
      <c r="AM470">
        <f t="shared" si="202"/>
        <v>130.72041830206641</v>
      </c>
      <c r="AN470">
        <f t="shared" si="203"/>
        <v>40.720418302066392</v>
      </c>
      <c r="AO470">
        <f t="shared" si="204"/>
        <v>90</v>
      </c>
      <c r="AP470">
        <f t="shared" si="205"/>
        <v>45.556140836371299</v>
      </c>
      <c r="AQ470">
        <f t="shared" si="206"/>
        <v>52.935769780768709</v>
      </c>
      <c r="AR470">
        <f t="shared" si="207"/>
        <v>112.50000000000081</v>
      </c>
    </row>
    <row r="471" spans="16:44" x14ac:dyDescent="0.3">
      <c r="P471">
        <v>468</v>
      </c>
      <c r="Q471">
        <f t="shared" si="208"/>
        <v>38.5</v>
      </c>
      <c r="R471">
        <f t="shared" si="219"/>
        <v>7005</v>
      </c>
      <c r="S471" s="11">
        <f t="shared" si="221"/>
        <v>19.458333333333332</v>
      </c>
      <c r="T471">
        <f t="shared" si="198"/>
        <v>-680.06076388888891</v>
      </c>
      <c r="U471">
        <f t="shared" si="209"/>
        <v>-37.188144312128962</v>
      </c>
      <c r="V471" s="14">
        <f t="shared" si="220"/>
        <v>-9.9645332364476786</v>
      </c>
      <c r="W471">
        <f t="shared" si="210"/>
        <v>-1.3118556878710379</v>
      </c>
      <c r="X471">
        <f t="shared" si="210"/>
        <v>9.9645332364473571</v>
      </c>
      <c r="Y471">
        <f t="shared" si="211"/>
        <v>-8.6892361111110858</v>
      </c>
      <c r="Z471">
        <f t="shared" si="212"/>
        <v>13.285921577395396</v>
      </c>
      <c r="AA471">
        <f t="shared" si="213"/>
        <v>-9.8740285363645611E-2</v>
      </c>
      <c r="AB471">
        <f t="shared" si="214"/>
        <v>0.75000692864249385</v>
      </c>
      <c r="AC471">
        <f t="shared" si="215"/>
        <v>-0.65401832010621763</v>
      </c>
      <c r="AD471">
        <f t="shared" si="196"/>
        <v>-0.99144486137380883</v>
      </c>
      <c r="AE471">
        <f t="shared" si="197"/>
        <v>-0.13052619222006395</v>
      </c>
      <c r="AF471">
        <v>0</v>
      </c>
      <c r="AG471">
        <f t="shared" si="216"/>
        <v>-8.5366520965627482E-2</v>
      </c>
      <c r="AH471">
        <f t="shared" si="217"/>
        <v>0.64842310271364023</v>
      </c>
      <c r="AI471">
        <f t="shared" si="218"/>
        <v>0.75647870886459256</v>
      </c>
      <c r="AJ471">
        <f t="shared" si="199"/>
        <v>95.666635129357786</v>
      </c>
      <c r="AK471">
        <f t="shared" si="200"/>
        <v>94.897101581681312</v>
      </c>
      <c r="AL471">
        <f t="shared" si="201"/>
        <v>172.49999999999926</v>
      </c>
      <c r="AM471">
        <f t="shared" si="202"/>
        <v>130.84525563616975</v>
      </c>
      <c r="AN471">
        <f t="shared" si="203"/>
        <v>40.845255636169746</v>
      </c>
      <c r="AO471">
        <f t="shared" si="204"/>
        <v>90</v>
      </c>
      <c r="AP471">
        <f t="shared" si="205"/>
        <v>41.409021925378077</v>
      </c>
      <c r="AQ471">
        <f t="shared" si="206"/>
        <v>49.57718418173615</v>
      </c>
      <c r="AR471">
        <f t="shared" si="207"/>
        <v>97.500000000000725</v>
      </c>
    </row>
    <row r="472" spans="16:44" x14ac:dyDescent="0.3">
      <c r="P472">
        <v>469</v>
      </c>
      <c r="Q472">
        <f t="shared" si="208"/>
        <v>38.5</v>
      </c>
      <c r="R472">
        <f t="shared" si="219"/>
        <v>7020</v>
      </c>
      <c r="S472" s="11">
        <f t="shared" si="221"/>
        <v>19.5</v>
      </c>
      <c r="T472">
        <f t="shared" si="198"/>
        <v>-688.75</v>
      </c>
      <c r="U472">
        <f t="shared" si="209"/>
        <v>-38.5</v>
      </c>
      <c r="V472" s="14">
        <f t="shared" si="220"/>
        <v>-3.2073551713834858E-13</v>
      </c>
      <c r="W472">
        <f t="shared" si="210"/>
        <v>1.3118556878708745</v>
      </c>
      <c r="X472">
        <f t="shared" si="210"/>
        <v>9.9645332364473802</v>
      </c>
      <c r="Y472">
        <f t="shared" si="211"/>
        <v>-8.7274305555555429</v>
      </c>
      <c r="Z472">
        <f t="shared" si="212"/>
        <v>13.310932802328626</v>
      </c>
      <c r="AA472">
        <f t="shared" si="213"/>
        <v>9.855475249949254E-2</v>
      </c>
      <c r="AB472">
        <f t="shared" si="214"/>
        <v>0.74859766662665261</v>
      </c>
      <c r="AC472">
        <f t="shared" si="215"/>
        <v>-0.65565882460384439</v>
      </c>
      <c r="AD472">
        <f t="shared" si="196"/>
        <v>-0.99144486137381094</v>
      </c>
      <c r="AE472">
        <f t="shared" si="197"/>
        <v>0.13052619222004769</v>
      </c>
      <c r="AF472">
        <v>0</v>
      </c>
      <c r="AG472">
        <f t="shared" si="216"/>
        <v>8.558064977101193E-2</v>
      </c>
      <c r="AH472">
        <f t="shared" si="217"/>
        <v>0.65004957246787431</v>
      </c>
      <c r="AI472">
        <f t="shared" si="218"/>
        <v>0.75505728638236791</v>
      </c>
      <c r="AJ472">
        <f t="shared" si="199"/>
        <v>84.344047224576485</v>
      </c>
      <c r="AK472">
        <f t="shared" si="200"/>
        <v>85.090584678566259</v>
      </c>
      <c r="AL472">
        <f t="shared" si="201"/>
        <v>172.50000000000023</v>
      </c>
      <c r="AM472">
        <f t="shared" si="202"/>
        <v>130.96962442047374</v>
      </c>
      <c r="AN472">
        <f t="shared" si="203"/>
        <v>40.969624420473743</v>
      </c>
      <c r="AO472">
        <f t="shared" si="204"/>
        <v>90</v>
      </c>
      <c r="AP472">
        <f t="shared" si="205"/>
        <v>41.530950968466676</v>
      </c>
      <c r="AQ472">
        <f t="shared" si="206"/>
        <v>49.454660470780979</v>
      </c>
      <c r="AR472">
        <f t="shared" si="207"/>
        <v>82.500000000000227</v>
      </c>
    </row>
    <row r="473" spans="16:44" x14ac:dyDescent="0.3">
      <c r="P473">
        <v>470</v>
      </c>
      <c r="Q473">
        <f t="shared" si="208"/>
        <v>38.5</v>
      </c>
      <c r="R473">
        <f t="shared" si="219"/>
        <v>7035</v>
      </c>
      <c r="S473" s="11">
        <f t="shared" si="221"/>
        <v>19.541666666666668</v>
      </c>
      <c r="T473">
        <f t="shared" si="198"/>
        <v>-697.47743055555554</v>
      </c>
      <c r="U473">
        <f t="shared" si="209"/>
        <v>-37.188144312129126</v>
      </c>
      <c r="V473" s="14">
        <f t="shared" si="220"/>
        <v>9.9645332364470587</v>
      </c>
      <c r="W473">
        <f t="shared" si="210"/>
        <v>3.8461662664281349</v>
      </c>
      <c r="X473">
        <f t="shared" si="210"/>
        <v>9.2854667635527601</v>
      </c>
      <c r="Y473">
        <f t="shared" si="211"/>
        <v>-8.765625</v>
      </c>
      <c r="Z473">
        <f t="shared" si="212"/>
        <v>13.336006508947035</v>
      </c>
      <c r="AA473">
        <f t="shared" si="213"/>
        <v>0.28840464826166429</v>
      </c>
      <c r="AB473">
        <f t="shared" si="214"/>
        <v>0.69627041328475692</v>
      </c>
      <c r="AC473">
        <f t="shared" si="215"/>
        <v>-0.65729009611079614</v>
      </c>
      <c r="AD473">
        <f t="shared" si="196"/>
        <v>-0.92387953251128774</v>
      </c>
      <c r="AE473">
        <f t="shared" si="197"/>
        <v>0.38268343236508745</v>
      </c>
      <c r="AF473">
        <v>0</v>
      </c>
      <c r="AG473">
        <f t="shared" si="216"/>
        <v>0.25153403003925767</v>
      </c>
      <c r="AH473">
        <f t="shared" si="217"/>
        <v>0.6072568667191417</v>
      </c>
      <c r="AI473">
        <f t="shared" si="218"/>
        <v>0.75363766463378179</v>
      </c>
      <c r="AJ473">
        <f t="shared" si="199"/>
        <v>73.23753127606976</v>
      </c>
      <c r="AK473">
        <f t="shared" si="200"/>
        <v>75.431693239767498</v>
      </c>
      <c r="AL473">
        <f t="shared" si="201"/>
        <v>157.50000000000017</v>
      </c>
      <c r="AM473">
        <f t="shared" si="202"/>
        <v>131.09352612254045</v>
      </c>
      <c r="AN473">
        <f t="shared" si="203"/>
        <v>41.093526122540439</v>
      </c>
      <c r="AO473">
        <f t="shared" si="204"/>
        <v>90</v>
      </c>
      <c r="AP473">
        <f t="shared" si="205"/>
        <v>45.871460626783367</v>
      </c>
      <c r="AQ473">
        <f t="shared" si="206"/>
        <v>52.608580230837639</v>
      </c>
      <c r="AR473">
        <f t="shared" si="207"/>
        <v>67.500000000000142</v>
      </c>
    </row>
    <row r="474" spans="16:44" x14ac:dyDescent="0.3">
      <c r="P474">
        <v>471</v>
      </c>
      <c r="Q474">
        <f t="shared" si="208"/>
        <v>38.5</v>
      </c>
      <c r="R474">
        <f t="shared" si="219"/>
        <v>7050</v>
      </c>
      <c r="S474" s="11">
        <f t="shared" si="221"/>
        <v>19.583333333333332</v>
      </c>
      <c r="T474">
        <f t="shared" si="198"/>
        <v>-706.24305555555554</v>
      </c>
      <c r="U474">
        <f t="shared" si="209"/>
        <v>-33.341978045700991</v>
      </c>
      <c r="V474" s="14">
        <f t="shared" si="220"/>
        <v>19.249999999999819</v>
      </c>
      <c r="W474">
        <f t="shared" si="210"/>
        <v>6.1183669700190002</v>
      </c>
      <c r="X474">
        <f t="shared" si="210"/>
        <v>7.9736110756823493</v>
      </c>
      <c r="Y474">
        <f t="shared" si="211"/>
        <v>-8.8038194444444571</v>
      </c>
      <c r="Z474">
        <f t="shared" si="212"/>
        <v>13.361142345489849</v>
      </c>
      <c r="AA474">
        <f t="shared" si="213"/>
        <v>0.45792244493857215</v>
      </c>
      <c r="AB474">
        <f t="shared" si="214"/>
        <v>0.5967761490374287</v>
      </c>
      <c r="AC474">
        <f t="shared" si="215"/>
        <v>-0.65891218106932681</v>
      </c>
      <c r="AD474">
        <f t="shared" si="196"/>
        <v>-0.79335334029123594</v>
      </c>
      <c r="AE474">
        <f t="shared" si="197"/>
        <v>0.60876142900871966</v>
      </c>
      <c r="AF474">
        <v>0</v>
      </c>
      <c r="AG474">
        <f t="shared" si="216"/>
        <v>0.40112032093901562</v>
      </c>
      <c r="AH474">
        <f t="shared" si="217"/>
        <v>0.5227501798099341</v>
      </c>
      <c r="AI474">
        <f t="shared" si="218"/>
        <v>0.7522198732009564</v>
      </c>
      <c r="AJ474">
        <f t="shared" si="199"/>
        <v>62.746872284099929</v>
      </c>
      <c r="AK474">
        <f t="shared" si="200"/>
        <v>66.351766150023877</v>
      </c>
      <c r="AL474">
        <f t="shared" si="201"/>
        <v>142.50000000000006</v>
      </c>
      <c r="AM474">
        <f t="shared" si="202"/>
        <v>131.21696221639937</v>
      </c>
      <c r="AN474">
        <f t="shared" si="203"/>
        <v>41.216962216399352</v>
      </c>
      <c r="AO474">
        <f t="shared" si="204"/>
        <v>90</v>
      </c>
      <c r="AP474">
        <f t="shared" si="205"/>
        <v>53.360646424493858</v>
      </c>
      <c r="AQ474">
        <f t="shared" si="206"/>
        <v>58.483090420178932</v>
      </c>
      <c r="AR474">
        <f t="shared" si="207"/>
        <v>52.500000000000064</v>
      </c>
    </row>
    <row r="475" spans="16:44" x14ac:dyDescent="0.3">
      <c r="P475">
        <v>472</v>
      </c>
      <c r="Q475">
        <f t="shared" si="208"/>
        <v>38.5</v>
      </c>
      <c r="R475">
        <f t="shared" si="219"/>
        <v>7065</v>
      </c>
      <c r="S475" s="11">
        <f t="shared" si="221"/>
        <v>19.625</v>
      </c>
      <c r="T475">
        <f t="shared" si="198"/>
        <v>-715.046875</v>
      </c>
      <c r="U475">
        <f t="shared" si="209"/>
        <v>-27.22361107568199</v>
      </c>
      <c r="V475" s="14">
        <f t="shared" si="220"/>
        <v>27.223611075682168</v>
      </c>
      <c r="W475">
        <f t="shared" si="210"/>
        <v>7.9736110756819087</v>
      </c>
      <c r="X475">
        <f t="shared" si="210"/>
        <v>6.1183669700186734</v>
      </c>
      <c r="Y475">
        <f t="shared" si="211"/>
        <v>-8.8420138888889142</v>
      </c>
      <c r="Z475">
        <f t="shared" si="212"/>
        <v>13.386339961967092</v>
      </c>
      <c r="AA475">
        <f t="shared" si="213"/>
        <v>0.59565281461073882</v>
      </c>
      <c r="AB475">
        <f t="shared" si="214"/>
        <v>0.45706048011644801</v>
      </c>
      <c r="AC475">
        <f t="shared" si="215"/>
        <v>-0.66052512591272938</v>
      </c>
      <c r="AD475">
        <f t="shared" si="196"/>
        <v>-0.60876142900872043</v>
      </c>
      <c r="AE475">
        <f t="shared" si="197"/>
        <v>0.79335334029123528</v>
      </c>
      <c r="AF475">
        <v>0</v>
      </c>
      <c r="AG475">
        <f t="shared" si="216"/>
        <v>0.52402981498915258</v>
      </c>
      <c r="AH475">
        <f t="shared" si="217"/>
        <v>0.40210221954679815</v>
      </c>
      <c r="AI475">
        <f t="shared" si="218"/>
        <v>0.75080394114440629</v>
      </c>
      <c r="AJ475">
        <f t="shared" si="199"/>
        <v>53.440816224934409</v>
      </c>
      <c r="AK475">
        <f t="shared" si="200"/>
        <v>58.397046187842555</v>
      </c>
      <c r="AL475">
        <f t="shared" si="201"/>
        <v>127.49999999999999</v>
      </c>
      <c r="AM475">
        <f t="shared" si="202"/>
        <v>131.33993418232149</v>
      </c>
      <c r="AN475">
        <f t="shared" si="203"/>
        <v>41.339934182321485</v>
      </c>
      <c r="AO475">
        <f t="shared" si="204"/>
        <v>90</v>
      </c>
      <c r="AP475">
        <f t="shared" si="205"/>
        <v>62.802412288101849</v>
      </c>
      <c r="AQ475">
        <f t="shared" si="206"/>
        <v>66.290335683101191</v>
      </c>
      <c r="AR475">
        <f t="shared" si="207"/>
        <v>37.499999999999993</v>
      </c>
    </row>
    <row r="476" spans="16:44" x14ac:dyDescent="0.3">
      <c r="P476">
        <v>473</v>
      </c>
      <c r="Q476">
        <f t="shared" si="208"/>
        <v>38.5</v>
      </c>
      <c r="R476">
        <f t="shared" si="219"/>
        <v>7080</v>
      </c>
      <c r="S476" s="11">
        <f t="shared" si="221"/>
        <v>19.666666666666668</v>
      </c>
      <c r="T476">
        <f t="shared" si="198"/>
        <v>-723.88888888888891</v>
      </c>
      <c r="U476">
        <f t="shared" si="209"/>
        <v>-19.250000000000082</v>
      </c>
      <c r="V476" s="14">
        <f t="shared" si="220"/>
        <v>33.341978045700841</v>
      </c>
      <c r="W476">
        <f t="shared" si="210"/>
        <v>9.2854667635527317</v>
      </c>
      <c r="X476">
        <f t="shared" si="210"/>
        <v>3.8461662664282059</v>
      </c>
      <c r="Y476">
        <f t="shared" si="211"/>
        <v>-8.8802083333332575</v>
      </c>
      <c r="Z476">
        <f t="shared" si="212"/>
        <v>13.411599010164826</v>
      </c>
      <c r="AA476">
        <f t="shared" si="213"/>
        <v>0.69234598771668876</v>
      </c>
      <c r="AB476">
        <f t="shared" si="214"/>
        <v>0.28677909796685291</v>
      </c>
      <c r="AC476">
        <f t="shared" si="215"/>
        <v>-0.6621289770595461</v>
      </c>
      <c r="AD476">
        <f t="shared" si="196"/>
        <v>-0.3826834323650945</v>
      </c>
      <c r="AE476">
        <f t="shared" si="197"/>
        <v>0.92387953251128485</v>
      </c>
      <c r="AF476">
        <v>0</v>
      </c>
      <c r="AG476">
        <f t="shared" si="216"/>
        <v>0.61172740978794871</v>
      </c>
      <c r="AH476">
        <f t="shared" si="217"/>
        <v>0.25338578960953601</v>
      </c>
      <c r="AI476">
        <f t="shared" si="218"/>
        <v>0.74938989700827907</v>
      </c>
      <c r="AJ476">
        <f t="shared" si="199"/>
        <v>46.183897777678887</v>
      </c>
      <c r="AK476">
        <f t="shared" si="200"/>
        <v>52.285488985211281</v>
      </c>
      <c r="AL476">
        <f t="shared" si="201"/>
        <v>112.50000000000028</v>
      </c>
      <c r="AM476">
        <f t="shared" si="202"/>
        <v>131.46244350655982</v>
      </c>
      <c r="AN476">
        <f t="shared" si="203"/>
        <v>41.462443506559822</v>
      </c>
      <c r="AO476">
        <f t="shared" si="204"/>
        <v>90</v>
      </c>
      <c r="AP476">
        <f t="shared" si="205"/>
        <v>73.334776787308556</v>
      </c>
      <c r="AQ476">
        <f t="shared" si="206"/>
        <v>75.322043362705628</v>
      </c>
      <c r="AR476">
        <f t="shared" si="207"/>
        <v>22.500000000000281</v>
      </c>
    </row>
    <row r="477" spans="16:44" x14ac:dyDescent="0.3">
      <c r="P477">
        <v>474</v>
      </c>
      <c r="Q477">
        <f t="shared" si="208"/>
        <v>38.5</v>
      </c>
      <c r="R477">
        <f t="shared" si="219"/>
        <v>7095</v>
      </c>
      <c r="S477" s="11">
        <f t="shared" si="221"/>
        <v>19.708333333333332</v>
      </c>
      <c r="T477">
        <f t="shared" si="198"/>
        <v>-732.76909722222217</v>
      </c>
      <c r="U477">
        <f t="shared" si="209"/>
        <v>-9.96453323644735</v>
      </c>
      <c r="V477" s="14">
        <f t="shared" si="220"/>
        <v>37.188144312129047</v>
      </c>
      <c r="W477">
        <f t="shared" si="210"/>
        <v>9.9645332364468224</v>
      </c>
      <c r="X477">
        <f t="shared" si="210"/>
        <v>1.3118556878709526</v>
      </c>
      <c r="Y477">
        <f t="shared" si="211"/>
        <v>-8.9184027777778283</v>
      </c>
      <c r="Z477">
        <f t="shared" si="212"/>
        <v>13.436919143640333</v>
      </c>
      <c r="AA477">
        <f t="shared" si="213"/>
        <v>0.74157871532352082</v>
      </c>
      <c r="AB477">
        <f t="shared" si="214"/>
        <v>9.7630690030002257E-2</v>
      </c>
      <c r="AC477">
        <f t="shared" si="215"/>
        <v>-0.66372378090843021</v>
      </c>
      <c r="AD477">
        <f t="shared" si="196"/>
        <v>-0.13052619222006251</v>
      </c>
      <c r="AE477">
        <f t="shared" si="197"/>
        <v>0.99144486137380894</v>
      </c>
      <c r="AF477">
        <v>0</v>
      </c>
      <c r="AG477">
        <f t="shared" si="216"/>
        <v>0.65804553195325888</v>
      </c>
      <c r="AH477">
        <f t="shared" si="217"/>
        <v>8.663333780788042E-2</v>
      </c>
      <c r="AI477">
        <f t="shared" si="218"/>
        <v>0.74797776882512879</v>
      </c>
      <c r="AJ477">
        <f t="shared" si="199"/>
        <v>42.133927906711961</v>
      </c>
      <c r="AK477">
        <f t="shared" si="200"/>
        <v>48.849016253912723</v>
      </c>
      <c r="AL477">
        <f t="shared" si="201"/>
        <v>97.500000000000625</v>
      </c>
      <c r="AM477">
        <f t="shared" si="202"/>
        <v>131.58449168113424</v>
      </c>
      <c r="AN477">
        <f t="shared" si="203"/>
        <v>41.584491681134246</v>
      </c>
      <c r="AO477">
        <f t="shared" si="204"/>
        <v>90</v>
      </c>
      <c r="AP477">
        <f t="shared" si="205"/>
        <v>84.397248681789762</v>
      </c>
      <c r="AQ477">
        <f t="shared" si="206"/>
        <v>85.030045244257252</v>
      </c>
      <c r="AR477">
        <f t="shared" si="207"/>
        <v>7.5000000000006404</v>
      </c>
    </row>
    <row r="478" spans="16:44" x14ac:dyDescent="0.3">
      <c r="P478">
        <v>475</v>
      </c>
      <c r="Q478">
        <f t="shared" si="208"/>
        <v>38.5</v>
      </c>
      <c r="R478">
        <f t="shared" si="219"/>
        <v>7110</v>
      </c>
      <c r="S478" s="11">
        <f t="shared" si="221"/>
        <v>19.75</v>
      </c>
      <c r="T478">
        <f t="shared" si="198"/>
        <v>-741.6875</v>
      </c>
      <c r="U478">
        <f t="shared" si="209"/>
        <v>-5.282631428647766E-13</v>
      </c>
      <c r="V478" s="14">
        <f t="shared" si="220"/>
        <v>38.5</v>
      </c>
      <c r="W478">
        <f t="shared" si="210"/>
        <v>9.964533236446858</v>
      </c>
      <c r="X478">
        <f t="shared" si="210"/>
        <v>-1.3118556878706755</v>
      </c>
      <c r="Y478">
        <f t="shared" si="211"/>
        <v>-8.9565972222221717</v>
      </c>
      <c r="Z478">
        <f t="shared" si="212"/>
        <v>13.462300017722479</v>
      </c>
      <c r="AA478">
        <f t="shared" si="213"/>
        <v>0.7401805949450706</v>
      </c>
      <c r="AB478">
        <f t="shared" si="214"/>
        <v>-9.7446623990230477E-2</v>
      </c>
      <c r="AC478">
        <f t="shared" si="215"/>
        <v>-0.66530958383272076</v>
      </c>
      <c r="AD478">
        <f t="shared" ref="AD478:AD541" si="222">-AB478/ABS(AB478)*SQRT(AB478^2/(AA478^2+AB478^2))</f>
        <v>0.13052619222003492</v>
      </c>
      <c r="AE478">
        <f t="shared" ref="AE478:AE541" si="223">AA478/ABS(AA478)*SQRT(AA478^2/(AA478^2+AB478^2))</f>
        <v>0.9914448613738126</v>
      </c>
      <c r="AF478">
        <v>0</v>
      </c>
      <c r="AG478">
        <f t="shared" si="216"/>
        <v>0.65961776811370076</v>
      </c>
      <c r="AH478">
        <f t="shared" si="217"/>
        <v>-8.6840326625181152E-2</v>
      </c>
      <c r="AI478">
        <f t="shared" si="218"/>
        <v>0.74656758412104396</v>
      </c>
      <c r="AJ478">
        <f t="shared" si="199"/>
        <v>42.253198239622925</v>
      </c>
      <c r="AK478">
        <f t="shared" si="200"/>
        <v>48.729271871113937</v>
      </c>
      <c r="AL478">
        <f t="shared" si="201"/>
        <v>82.500000000000966</v>
      </c>
      <c r="AM478">
        <f t="shared" si="202"/>
        <v>131.70608020358907</v>
      </c>
      <c r="AN478">
        <f t="shared" si="203"/>
        <v>41.706080203589046</v>
      </c>
      <c r="AO478">
        <f t="shared" si="204"/>
        <v>90</v>
      </c>
      <c r="AP478">
        <f t="shared" si="205"/>
        <v>95.592154582943763</v>
      </c>
      <c r="AQ478">
        <f t="shared" si="206"/>
        <v>94.98185920618964</v>
      </c>
      <c r="AR478">
        <f t="shared" si="207"/>
        <v>7.4999999999990372</v>
      </c>
    </row>
    <row r="479" spans="16:44" x14ac:dyDescent="0.3">
      <c r="P479">
        <v>476</v>
      </c>
      <c r="Q479">
        <f t="shared" si="208"/>
        <v>38.5</v>
      </c>
      <c r="R479">
        <f t="shared" si="219"/>
        <v>7125</v>
      </c>
      <c r="S479" s="11">
        <f t="shared" si="221"/>
        <v>19.791666666666668</v>
      </c>
      <c r="T479">
        <f t="shared" si="198"/>
        <v>-750.64409722222217</v>
      </c>
      <c r="U479">
        <f t="shared" si="209"/>
        <v>9.9645332364463304</v>
      </c>
      <c r="V479" s="14">
        <f t="shared" si="220"/>
        <v>37.188144312129324</v>
      </c>
      <c r="W479">
        <f t="shared" si="210"/>
        <v>9.2854667635537833</v>
      </c>
      <c r="X479">
        <f t="shared" si="210"/>
        <v>-3.8461662664285043</v>
      </c>
      <c r="Y479">
        <f t="shared" si="211"/>
        <v>-8.9947916666667425</v>
      </c>
      <c r="Z479">
        <f t="shared" si="212"/>
        <v>13.487741289512192</v>
      </c>
      <c r="AA479">
        <f t="shared" si="213"/>
        <v>0.68843749032864265</v>
      </c>
      <c r="AB479">
        <f t="shared" si="214"/>
        <v>-0.28516014534021417</v>
      </c>
      <c r="AC479">
        <f t="shared" si="215"/>
        <v>-0.66688643217533539</v>
      </c>
      <c r="AD479">
        <f t="shared" si="222"/>
        <v>0.38268343236508279</v>
      </c>
      <c r="AE479">
        <f t="shared" si="223"/>
        <v>0.92387953251128951</v>
      </c>
      <c r="AF479">
        <v>0</v>
      </c>
      <c r="AG479">
        <f t="shared" si="216"/>
        <v>0.61612272519627065</v>
      </c>
      <c r="AH479">
        <f t="shared" si="217"/>
        <v>-0.25520638886256131</v>
      </c>
      <c r="AI479">
        <f t="shared" si="218"/>
        <v>0.74515936992059084</v>
      </c>
      <c r="AJ479">
        <f t="shared" si="199"/>
        <v>46.493450393997001</v>
      </c>
      <c r="AK479">
        <f t="shared" si="200"/>
        <v>51.966455130331568</v>
      </c>
      <c r="AL479">
        <f t="shared" si="201"/>
        <v>67.500000000000426</v>
      </c>
      <c r="AM479">
        <f t="shared" si="202"/>
        <v>131.82721057676989</v>
      </c>
      <c r="AN479">
        <f t="shared" si="203"/>
        <v>41.827210576769851</v>
      </c>
      <c r="AO479">
        <f t="shared" si="204"/>
        <v>90</v>
      </c>
      <c r="AP479">
        <f t="shared" si="205"/>
        <v>106.56842147814659</v>
      </c>
      <c r="AQ479">
        <f t="shared" si="206"/>
        <v>104.78581500054706</v>
      </c>
      <c r="AR479">
        <f t="shared" si="207"/>
        <v>22.499999999999581</v>
      </c>
    </row>
    <row r="480" spans="16:44" x14ac:dyDescent="0.3">
      <c r="P480">
        <v>477</v>
      </c>
      <c r="Q480">
        <f t="shared" si="208"/>
        <v>38.5</v>
      </c>
      <c r="R480">
        <f t="shared" si="219"/>
        <v>7140</v>
      </c>
      <c r="S480" s="11">
        <f t="shared" si="221"/>
        <v>19.833333333333332</v>
      </c>
      <c r="T480">
        <f t="shared" si="198"/>
        <v>-759.63888888888891</v>
      </c>
      <c r="U480">
        <f t="shared" si="209"/>
        <v>19.250000000000114</v>
      </c>
      <c r="V480" s="14">
        <f t="shared" si="220"/>
        <v>33.34197804570082</v>
      </c>
      <c r="W480">
        <f t="shared" si="210"/>
        <v>7.9736110756819087</v>
      </c>
      <c r="X480">
        <f t="shared" si="210"/>
        <v>-6.1183669700186805</v>
      </c>
      <c r="Y480">
        <f t="shared" si="211"/>
        <v>-9.0329861111110858</v>
      </c>
      <c r="Z480">
        <f t="shared" si="212"/>
        <v>13.513242617875939</v>
      </c>
      <c r="AA480">
        <f t="shared" si="213"/>
        <v>0.59005904808769205</v>
      </c>
      <c r="AB480">
        <f t="shared" si="214"/>
        <v>-0.45276823209886152</v>
      </c>
      <c r="AC480">
        <f t="shared" si="215"/>
        <v>-0.66845437224384885</v>
      </c>
      <c r="AD480">
        <f t="shared" si="222"/>
        <v>0.60876142900872088</v>
      </c>
      <c r="AE480">
        <f t="shared" si="223"/>
        <v>0.79335334029123494</v>
      </c>
      <c r="AF480">
        <v>0</v>
      </c>
      <c r="AG480">
        <f t="shared" si="216"/>
        <v>0.53032050905193806</v>
      </c>
      <c r="AH480">
        <f t="shared" si="217"/>
        <v>-0.40692923887429289</v>
      </c>
      <c r="AI480">
        <f t="shared" si="218"/>
        <v>0.74375315275169207</v>
      </c>
      <c r="AJ480">
        <f t="shared" si="199"/>
        <v>53.838801455893922</v>
      </c>
      <c r="AK480">
        <f t="shared" si="200"/>
        <v>57.97288710973163</v>
      </c>
      <c r="AL480">
        <f t="shared" si="201"/>
        <v>52.499999999999979</v>
      </c>
      <c r="AM480">
        <f t="shared" si="202"/>
        <v>131.94788430860925</v>
      </c>
      <c r="AN480">
        <f t="shared" si="203"/>
        <v>41.947884308609261</v>
      </c>
      <c r="AO480">
        <f t="shared" si="204"/>
        <v>90</v>
      </c>
      <c r="AP480">
        <f t="shared" si="205"/>
        <v>116.92143004560779</v>
      </c>
      <c r="AQ480">
        <f t="shared" si="206"/>
        <v>114.01207979782032</v>
      </c>
      <c r="AR480">
        <f t="shared" si="207"/>
        <v>37.500000000000014</v>
      </c>
    </row>
    <row r="481" spans="16:44" x14ac:dyDescent="0.3">
      <c r="P481">
        <v>478</v>
      </c>
      <c r="Q481">
        <f t="shared" si="208"/>
        <v>38.5</v>
      </c>
      <c r="R481">
        <f t="shared" si="219"/>
        <v>7155</v>
      </c>
      <c r="S481" s="11">
        <f t="shared" si="221"/>
        <v>19.875</v>
      </c>
      <c r="T481">
        <f t="shared" si="198"/>
        <v>-768.671875</v>
      </c>
      <c r="U481">
        <f t="shared" si="209"/>
        <v>27.223611075682022</v>
      </c>
      <c r="V481" s="14">
        <f t="shared" si="220"/>
        <v>27.22361107568214</v>
      </c>
      <c r="W481">
        <f t="shared" si="210"/>
        <v>6.1183669700187124</v>
      </c>
      <c r="X481">
        <f t="shared" si="210"/>
        <v>-7.9736110756818803</v>
      </c>
      <c r="Y481">
        <f t="shared" si="211"/>
        <v>-9.0711805555554292</v>
      </c>
      <c r="Z481">
        <f t="shared" si="212"/>
        <v>13.538803663453415</v>
      </c>
      <c r="AA481">
        <f t="shared" si="213"/>
        <v>0.4519134128914658</v>
      </c>
      <c r="AB481">
        <f t="shared" si="214"/>
        <v>-0.58894502600741672</v>
      </c>
      <c r="AC481">
        <f t="shared" si="215"/>
        <v>-0.67001345030522397</v>
      </c>
      <c r="AD481">
        <f t="shared" si="222"/>
        <v>0.79335334029123239</v>
      </c>
      <c r="AE481">
        <f t="shared" si="223"/>
        <v>0.60876142900872432</v>
      </c>
      <c r="AF481">
        <v>0</v>
      </c>
      <c r="AG481">
        <f t="shared" si="216"/>
        <v>0.40787834546287405</v>
      </c>
      <c r="AH481">
        <f t="shared" si="217"/>
        <v>-0.53155740883970304</v>
      </c>
      <c r="AI481">
        <f t="shared" si="218"/>
        <v>0.74234895865090911</v>
      </c>
      <c r="AJ481">
        <f t="shared" si="199"/>
        <v>63.133487039363182</v>
      </c>
      <c r="AK481">
        <f t="shared" si="200"/>
        <v>65.928374714100258</v>
      </c>
      <c r="AL481">
        <f t="shared" si="201"/>
        <v>37.500000000000256</v>
      </c>
      <c r="AM481">
        <f t="shared" si="202"/>
        <v>132.06810291188086</v>
      </c>
      <c r="AN481">
        <f t="shared" si="203"/>
        <v>42.06810291188085</v>
      </c>
      <c r="AO481">
        <f t="shared" si="204"/>
        <v>90</v>
      </c>
      <c r="AP481">
        <f t="shared" si="205"/>
        <v>126.08217973629391</v>
      </c>
      <c r="AQ481">
        <f t="shared" si="206"/>
        <v>122.11074318210517</v>
      </c>
      <c r="AR481">
        <f t="shared" si="207"/>
        <v>52.49999999999973</v>
      </c>
    </row>
    <row r="482" spans="16:44" x14ac:dyDescent="0.3">
      <c r="P482">
        <v>479</v>
      </c>
      <c r="Q482">
        <f t="shared" si="208"/>
        <v>38.5</v>
      </c>
      <c r="R482">
        <f t="shared" si="219"/>
        <v>7170</v>
      </c>
      <c r="S482" s="11">
        <f t="shared" si="221"/>
        <v>19.916666666666668</v>
      </c>
      <c r="T482">
        <f t="shared" si="198"/>
        <v>-777.74305555555543</v>
      </c>
      <c r="U482">
        <f t="shared" si="209"/>
        <v>33.341978045700735</v>
      </c>
      <c r="V482" s="14">
        <f t="shared" si="220"/>
        <v>19.250000000000259</v>
      </c>
      <c r="W482">
        <f t="shared" si="210"/>
        <v>3.8461662664283978</v>
      </c>
      <c r="X482">
        <f t="shared" si="210"/>
        <v>-9.2854667635532362</v>
      </c>
      <c r="Y482">
        <f t="shared" si="211"/>
        <v>-9.109375</v>
      </c>
      <c r="Z482">
        <f t="shared" si="212"/>
        <v>13.564424088647796</v>
      </c>
      <c r="AA482">
        <f t="shared" si="213"/>
        <v>0.28354806966314872</v>
      </c>
      <c r="AB482">
        <f t="shared" si="214"/>
        <v>-0.68454559536547799</v>
      </c>
      <c r="AC482">
        <f t="shared" si="215"/>
        <v>-0.67156371258133463</v>
      </c>
      <c r="AD482">
        <f t="shared" si="222"/>
        <v>0.92387953251128552</v>
      </c>
      <c r="AE482">
        <f t="shared" si="223"/>
        <v>0.38268343236509306</v>
      </c>
      <c r="AF482">
        <v>0</v>
      </c>
      <c r="AG482">
        <f t="shared" si="216"/>
        <v>0.25699630658246997</v>
      </c>
      <c r="AH482">
        <f t="shared" si="217"/>
        <v>-0.6204439688311868</v>
      </c>
      <c r="AI482">
        <f t="shared" si="218"/>
        <v>0.74094681316810762</v>
      </c>
      <c r="AJ482">
        <f t="shared" si="199"/>
        <v>73.527920740087467</v>
      </c>
      <c r="AK482">
        <f t="shared" si="200"/>
        <v>75.108092043882749</v>
      </c>
      <c r="AL482">
        <f t="shared" si="201"/>
        <v>22.500000000000192</v>
      </c>
      <c r="AM482">
        <f t="shared" si="202"/>
        <v>132.18786790400915</v>
      </c>
      <c r="AN482">
        <f t="shared" si="203"/>
        <v>42.187867904009146</v>
      </c>
      <c r="AO482">
        <f t="shared" si="204"/>
        <v>90</v>
      </c>
      <c r="AP482">
        <f t="shared" si="205"/>
        <v>133.19988127223974</v>
      </c>
      <c r="AQ482">
        <f t="shared" si="206"/>
        <v>128.34856268240054</v>
      </c>
      <c r="AR482">
        <f t="shared" si="207"/>
        <v>67.499999999999801</v>
      </c>
    </row>
    <row r="483" spans="16:44" x14ac:dyDescent="0.3">
      <c r="P483">
        <v>480</v>
      </c>
      <c r="Q483">
        <f t="shared" si="208"/>
        <v>38.5</v>
      </c>
      <c r="R483">
        <f t="shared" si="219"/>
        <v>7185</v>
      </c>
      <c r="S483" s="11">
        <f t="shared" si="221"/>
        <v>19.958333333333332</v>
      </c>
      <c r="T483">
        <f t="shared" si="198"/>
        <v>-786.85243055555543</v>
      </c>
      <c r="U483">
        <f t="shared" si="209"/>
        <v>37.188144312129133</v>
      </c>
      <c r="V483" s="14">
        <f t="shared" si="220"/>
        <v>9.9645332364470232</v>
      </c>
      <c r="W483">
        <f t="shared" si="210"/>
        <v>1.3118556878708674</v>
      </c>
      <c r="X483">
        <f t="shared" si="210"/>
        <v>-9.9645332364468349</v>
      </c>
      <c r="Y483">
        <f t="shared" si="211"/>
        <v>-9.1475694444445708</v>
      </c>
      <c r="Z483">
        <f t="shared" si="212"/>
        <v>13.590103557625627</v>
      </c>
      <c r="AA483">
        <f t="shared" si="213"/>
        <v>9.6530220119975751E-2</v>
      </c>
      <c r="AB483">
        <f t="shared" si="214"/>
        <v>-0.73321981647855616</v>
      </c>
      <c r="AC483">
        <f t="shared" si="215"/>
        <v>-0.67310520524412942</v>
      </c>
      <c r="AD483">
        <f t="shared" si="222"/>
        <v>0.99144486137381016</v>
      </c>
      <c r="AE483">
        <f t="shared" si="223"/>
        <v>0.13052619222005399</v>
      </c>
      <c r="AF483">
        <v>0</v>
      </c>
      <c r="AG483">
        <f t="shared" si="216"/>
        <v>8.7857859404014124E-2</v>
      </c>
      <c r="AH483">
        <f t="shared" si="217"/>
        <v>-0.66734669690325599</v>
      </c>
      <c r="AI483">
        <f t="shared" si="218"/>
        <v>0.73954674137153675</v>
      </c>
      <c r="AJ483">
        <f t="shared" si="199"/>
        <v>84.460600204990371</v>
      </c>
      <c r="AK483">
        <f t="shared" si="200"/>
        <v>84.959616764778318</v>
      </c>
      <c r="AL483">
        <f t="shared" si="201"/>
        <v>7.5000000000001057</v>
      </c>
      <c r="AM483">
        <f t="shared" si="202"/>
        <v>132.30718080684673</v>
      </c>
      <c r="AN483">
        <f t="shared" si="203"/>
        <v>42.307180806846716</v>
      </c>
      <c r="AO483">
        <f t="shared" si="204"/>
        <v>90</v>
      </c>
      <c r="AP483">
        <f t="shared" si="205"/>
        <v>137.15700619617294</v>
      </c>
      <c r="AQ483">
        <f t="shared" si="206"/>
        <v>131.8626104147607</v>
      </c>
      <c r="AR483">
        <f t="shared" si="207"/>
        <v>82.499999999999844</v>
      </c>
    </row>
    <row r="484" spans="16:44" x14ac:dyDescent="0.3">
      <c r="P484">
        <v>481</v>
      </c>
      <c r="Q484">
        <f t="shared" si="208"/>
        <v>38.5</v>
      </c>
      <c r="R484">
        <f t="shared" si="219"/>
        <v>7200</v>
      </c>
      <c r="S484" s="11">
        <f t="shared" si="221"/>
        <v>20</v>
      </c>
      <c r="T484">
        <f t="shared" si="198"/>
        <v>-796</v>
      </c>
      <c r="U484">
        <f t="shared" si="209"/>
        <v>38.5</v>
      </c>
      <c r="V484" s="14">
        <f t="shared" si="220"/>
        <v>1.8867286205592748E-13</v>
      </c>
      <c r="W484">
        <f t="shared" si="210"/>
        <v>-1.3118556878707679</v>
      </c>
      <c r="X484">
        <f t="shared" si="210"/>
        <v>-9.9645332364468455</v>
      </c>
      <c r="Y484">
        <f t="shared" si="211"/>
        <v>-9.1857638888889142</v>
      </c>
      <c r="Z484">
        <f t="shared" si="212"/>
        <v>13.615841736318336</v>
      </c>
      <c r="AA484">
        <f t="shared" si="213"/>
        <v>-9.6347747959759117E-2</v>
      </c>
      <c r="AB484">
        <f t="shared" si="214"/>
        <v>-0.73183380281718902</v>
      </c>
      <c r="AC484">
        <f t="shared" si="215"/>
        <v>-0.67463797441087947</v>
      </c>
      <c r="AD484">
        <f t="shared" si="222"/>
        <v>0.99144486137381138</v>
      </c>
      <c r="AE484">
        <f t="shared" si="223"/>
        <v>-0.13052619222004413</v>
      </c>
      <c r="AF484">
        <v>0</v>
      </c>
      <c r="AG484">
        <f t="shared" si="216"/>
        <v>-8.8057925926895667E-2</v>
      </c>
      <c r="AH484">
        <f t="shared" si="217"/>
        <v>-0.66886635301730335</v>
      </c>
      <c r="AI484">
        <f t="shared" si="218"/>
        <v>0.73814876785292105</v>
      </c>
      <c r="AJ484">
        <f t="shared" si="199"/>
        <v>95.528895950849062</v>
      </c>
      <c r="AK484">
        <f t="shared" si="200"/>
        <v>95.051890803731808</v>
      </c>
      <c r="AL484">
        <f t="shared" si="201"/>
        <v>7.4999999999995719</v>
      </c>
      <c r="AM484">
        <f t="shared" si="202"/>
        <v>132.42604314645311</v>
      </c>
      <c r="AN484">
        <f t="shared" si="203"/>
        <v>42.426043146453104</v>
      </c>
      <c r="AO484">
        <f t="shared" si="204"/>
        <v>90</v>
      </c>
      <c r="AP484">
        <f t="shared" si="205"/>
        <v>137.04034931317548</v>
      </c>
      <c r="AQ484">
        <f t="shared" si="206"/>
        <v>131.97962957156614</v>
      </c>
      <c r="AR484">
        <f t="shared" si="207"/>
        <v>97.499999999999574</v>
      </c>
    </row>
    <row r="485" spans="16:44" x14ac:dyDescent="0.3">
      <c r="P485">
        <v>482</v>
      </c>
      <c r="Q485">
        <f t="shared" si="208"/>
        <v>38.5</v>
      </c>
      <c r="R485">
        <f t="shared" si="219"/>
        <v>7215</v>
      </c>
      <c r="S485" s="11">
        <f t="shared" si="221"/>
        <v>20.041666666666668</v>
      </c>
      <c r="T485">
        <f t="shared" si="198"/>
        <v>-805.18576388888891</v>
      </c>
      <c r="U485">
        <f t="shared" si="209"/>
        <v>37.188144312129232</v>
      </c>
      <c r="V485" s="14">
        <f t="shared" si="220"/>
        <v>-9.9645332364466572</v>
      </c>
      <c r="W485">
        <f t="shared" si="210"/>
        <v>-3.8461662664280354</v>
      </c>
      <c r="X485">
        <f t="shared" si="210"/>
        <v>-9.2854667635528028</v>
      </c>
      <c r="Y485">
        <f t="shared" si="211"/>
        <v>-9.2239583333332575</v>
      </c>
      <c r="Z485">
        <f t="shared" si="212"/>
        <v>13.641638292416376</v>
      </c>
      <c r="AA485">
        <f t="shared" si="213"/>
        <v>-0.28194313498006951</v>
      </c>
      <c r="AB485">
        <f t="shared" si="214"/>
        <v>-0.68067094028689756</v>
      </c>
      <c r="AC485">
        <f t="shared" si="215"/>
        <v>-0.67616206613988705</v>
      </c>
      <c r="AD485">
        <f t="shared" si="222"/>
        <v>0.92387953251129173</v>
      </c>
      <c r="AE485">
        <f t="shared" si="223"/>
        <v>-0.38268343236507746</v>
      </c>
      <c r="AF485">
        <v>0</v>
      </c>
      <c r="AG485">
        <f t="shared" si="216"/>
        <v>-0.25875602030547451</v>
      </c>
      <c r="AH485">
        <f t="shared" si="217"/>
        <v>-0.62469229356718792</v>
      </c>
      <c r="AI485">
        <f t="shared" si="218"/>
        <v>0.73675291673222365</v>
      </c>
      <c r="AJ485">
        <f t="shared" si="199"/>
        <v>106.37621136710956</v>
      </c>
      <c r="AK485">
        <f t="shared" si="200"/>
        <v>104.99626159357798</v>
      </c>
      <c r="AL485">
        <f t="shared" si="201"/>
        <v>22.49999999999925</v>
      </c>
      <c r="AM485">
        <f t="shared" si="202"/>
        <v>132.54445645290417</v>
      </c>
      <c r="AN485">
        <f t="shared" si="203"/>
        <v>42.544456452904171</v>
      </c>
      <c r="AO485">
        <f t="shared" si="204"/>
        <v>90</v>
      </c>
      <c r="AP485">
        <f t="shared" si="205"/>
        <v>132.89609495689203</v>
      </c>
      <c r="AQ485">
        <f t="shared" si="206"/>
        <v>128.65960618221712</v>
      </c>
      <c r="AR485">
        <f t="shared" si="207"/>
        <v>112.49999999999923</v>
      </c>
    </row>
    <row r="486" spans="16:44" x14ac:dyDescent="0.3">
      <c r="P486">
        <v>483</v>
      </c>
      <c r="Q486">
        <f t="shared" si="208"/>
        <v>38.5</v>
      </c>
      <c r="R486">
        <f t="shared" si="219"/>
        <v>7230</v>
      </c>
      <c r="S486" s="11">
        <f t="shared" si="221"/>
        <v>20.083333333333332</v>
      </c>
      <c r="T486">
        <f t="shared" si="198"/>
        <v>-814.40972222222217</v>
      </c>
      <c r="U486">
        <f t="shared" si="209"/>
        <v>33.341978045701197</v>
      </c>
      <c r="V486" s="14">
        <f t="shared" si="220"/>
        <v>-19.24999999999946</v>
      </c>
      <c r="W486">
        <f t="shared" si="210"/>
        <v>-6.1183669700192986</v>
      </c>
      <c r="X486">
        <f t="shared" si="210"/>
        <v>-7.9736110756828005</v>
      </c>
      <c r="Y486">
        <f t="shared" si="211"/>
        <v>-9.2621527777778283</v>
      </c>
      <c r="Z486">
        <f t="shared" si="212"/>
        <v>13.667492895369366</v>
      </c>
      <c r="AA486">
        <f t="shared" si="213"/>
        <v>-0.44765832452652971</v>
      </c>
      <c r="AB486">
        <f t="shared" si="214"/>
        <v>-0.58339968688656219</v>
      </c>
      <c r="AC486">
        <f t="shared" si="215"/>
        <v>-0.67767752642592594</v>
      </c>
      <c r="AD486">
        <f t="shared" si="222"/>
        <v>0.79335334029123816</v>
      </c>
      <c r="AE486">
        <f t="shared" si="223"/>
        <v>-0.60876142900871666</v>
      </c>
      <c r="AF486">
        <v>0</v>
      </c>
      <c r="AG486">
        <f t="shared" si="216"/>
        <v>-0.41254393939413903</v>
      </c>
      <c r="AH486">
        <f t="shared" si="217"/>
        <v>-0.53763772923031217</v>
      </c>
      <c r="AI486">
        <f t="shared" si="218"/>
        <v>0.73535921166273455</v>
      </c>
      <c r="AJ486">
        <f t="shared" si="199"/>
        <v>116.593543452118</v>
      </c>
      <c r="AK486">
        <f t="shared" si="200"/>
        <v>114.36474159147366</v>
      </c>
      <c r="AL486">
        <f t="shared" si="201"/>
        <v>37.499999999999723</v>
      </c>
      <c r="AM486">
        <f t="shared" si="202"/>
        <v>132.66242226007623</v>
      </c>
      <c r="AN486">
        <f t="shared" si="203"/>
        <v>42.66242226007622</v>
      </c>
      <c r="AO486">
        <f t="shared" si="204"/>
        <v>90</v>
      </c>
      <c r="AP486">
        <f t="shared" si="205"/>
        <v>125.69001550097053</v>
      </c>
      <c r="AQ486">
        <f t="shared" si="206"/>
        <v>122.52297316958638</v>
      </c>
      <c r="AR486">
        <f t="shared" si="207"/>
        <v>127.49999999999969</v>
      </c>
    </row>
    <row r="487" spans="16:44" x14ac:dyDescent="0.3">
      <c r="P487">
        <v>484</v>
      </c>
      <c r="Q487">
        <f t="shared" si="208"/>
        <v>38.5</v>
      </c>
      <c r="R487">
        <f t="shared" si="219"/>
        <v>7245</v>
      </c>
      <c r="S487" s="11">
        <f t="shared" si="221"/>
        <v>20.125</v>
      </c>
      <c r="T487">
        <f t="shared" si="198"/>
        <v>-823.671875</v>
      </c>
      <c r="U487">
        <f t="shared" si="209"/>
        <v>27.223611075681898</v>
      </c>
      <c r="V487" s="14">
        <f t="shared" si="220"/>
        <v>-27.22361107568226</v>
      </c>
      <c r="W487">
        <f t="shared" si="210"/>
        <v>-7.9736110756819301</v>
      </c>
      <c r="X487">
        <f t="shared" si="210"/>
        <v>-6.1183669700186449</v>
      </c>
      <c r="Y487">
        <f t="shared" si="211"/>
        <v>-9.3003472222221717</v>
      </c>
      <c r="Z487">
        <f t="shared" si="212"/>
        <v>13.693405216378734</v>
      </c>
      <c r="AA487">
        <f t="shared" si="213"/>
        <v>-0.58229570729015334</v>
      </c>
      <c r="AB487">
        <f t="shared" si="214"/>
        <v>-0.44681121118802819</v>
      </c>
      <c r="AC487">
        <f t="shared" si="215"/>
        <v>-0.67918440119613133</v>
      </c>
      <c r="AD487">
        <f t="shared" si="222"/>
        <v>0.60876142900871766</v>
      </c>
      <c r="AE487">
        <f t="shared" si="223"/>
        <v>-0.7933533402912375</v>
      </c>
      <c r="AF487">
        <v>0</v>
      </c>
      <c r="AG487">
        <f t="shared" si="216"/>
        <v>-0.53883321336265477</v>
      </c>
      <c r="AH487">
        <f t="shared" si="217"/>
        <v>-0.41346126663258709</v>
      </c>
      <c r="AI487">
        <f t="shared" si="218"/>
        <v>0.73396767583583178</v>
      </c>
      <c r="AJ487">
        <f t="shared" si="199"/>
        <v>125.61217298271778</v>
      </c>
      <c r="AK487">
        <f t="shared" si="200"/>
        <v>122.60424589696066</v>
      </c>
      <c r="AL487">
        <f t="shared" si="201"/>
        <v>52.500000000000213</v>
      </c>
      <c r="AM487">
        <f t="shared" si="202"/>
        <v>132.77994210546021</v>
      </c>
      <c r="AN487">
        <f t="shared" si="203"/>
        <v>42.779942105460194</v>
      </c>
      <c r="AO487">
        <f t="shared" si="204"/>
        <v>90</v>
      </c>
      <c r="AP487">
        <f t="shared" si="205"/>
        <v>116.53927788728443</v>
      </c>
      <c r="AQ487">
        <f t="shared" si="206"/>
        <v>114.42245242976206</v>
      </c>
      <c r="AR487">
        <f t="shared" si="207"/>
        <v>142.50000000000023</v>
      </c>
    </row>
    <row r="488" spans="16:44" x14ac:dyDescent="0.3">
      <c r="P488">
        <v>485</v>
      </c>
      <c r="Q488">
        <f t="shared" si="208"/>
        <v>38.5</v>
      </c>
      <c r="R488">
        <f t="shared" si="219"/>
        <v>7260</v>
      </c>
      <c r="S488" s="11">
        <f t="shared" si="221"/>
        <v>20.166666666666668</v>
      </c>
      <c r="T488">
        <f t="shared" si="198"/>
        <v>-832.97222222222217</v>
      </c>
      <c r="U488">
        <f t="shared" si="209"/>
        <v>19.249999999999968</v>
      </c>
      <c r="V488" s="14">
        <f t="shared" si="220"/>
        <v>-33.341978045700905</v>
      </c>
      <c r="W488">
        <f t="shared" si="210"/>
        <v>-9.2854667635527459</v>
      </c>
      <c r="X488">
        <f t="shared" si="210"/>
        <v>-3.8461662664281775</v>
      </c>
      <c r="Y488">
        <f t="shared" si="211"/>
        <v>-9.3385416666667425</v>
      </c>
      <c r="Z488">
        <f t="shared" si="212"/>
        <v>13.719374928404122</v>
      </c>
      <c r="AA488">
        <f t="shared" si="213"/>
        <v>-0.67681412688331999</v>
      </c>
      <c r="AB488">
        <f t="shared" si="214"/>
        <v>-0.28034559056077746</v>
      </c>
      <c r="AC488">
        <f t="shared" si="215"/>
        <v>-0.68068273630546727</v>
      </c>
      <c r="AD488">
        <f t="shared" si="222"/>
        <v>0.38268343236509156</v>
      </c>
      <c r="AE488">
        <f t="shared" si="223"/>
        <v>-0.92387953251128607</v>
      </c>
      <c r="AF488">
        <v>0</v>
      </c>
      <c r="AG488">
        <f t="shared" si="216"/>
        <v>-0.6288688482063981</v>
      </c>
      <c r="AH488">
        <f t="shared" si="217"/>
        <v>-0.26048600588103876</v>
      </c>
      <c r="AI488">
        <f t="shared" si="218"/>
        <v>0.73257833198621292</v>
      </c>
      <c r="AJ488">
        <f t="shared" si="199"/>
        <v>132.59518651194014</v>
      </c>
      <c r="AK488">
        <f t="shared" si="200"/>
        <v>128.96671742704234</v>
      </c>
      <c r="AL488">
        <f t="shared" si="201"/>
        <v>67.499999999999886</v>
      </c>
      <c r="AM488">
        <f t="shared" si="202"/>
        <v>132.89701752993818</v>
      </c>
      <c r="AN488">
        <f t="shared" si="203"/>
        <v>42.897017529938168</v>
      </c>
      <c r="AO488">
        <f t="shared" si="204"/>
        <v>90</v>
      </c>
      <c r="AP488">
        <f t="shared" si="205"/>
        <v>106.28083170896495</v>
      </c>
      <c r="AQ488">
        <f t="shared" si="206"/>
        <v>105.0989019601646</v>
      </c>
      <c r="AR488">
        <f t="shared" si="207"/>
        <v>157.49999999999989</v>
      </c>
    </row>
    <row r="489" spans="16:44" x14ac:dyDescent="0.3">
      <c r="P489">
        <v>486</v>
      </c>
      <c r="Q489">
        <f t="shared" si="208"/>
        <v>38.5</v>
      </c>
      <c r="R489">
        <f t="shared" si="219"/>
        <v>7275</v>
      </c>
      <c r="S489" s="11">
        <f t="shared" si="221"/>
        <v>20.208333333333332</v>
      </c>
      <c r="T489">
        <f t="shared" si="198"/>
        <v>-842.31076388888891</v>
      </c>
      <c r="U489">
        <f t="shared" si="209"/>
        <v>9.9645332364472221</v>
      </c>
      <c r="V489" s="14">
        <f t="shared" si="220"/>
        <v>-37.188144312129083</v>
      </c>
      <c r="W489">
        <f t="shared" si="210"/>
        <v>-9.964533236446826</v>
      </c>
      <c r="X489">
        <f t="shared" si="210"/>
        <v>-1.3118556878709171</v>
      </c>
      <c r="Y489">
        <f t="shared" si="211"/>
        <v>-9.3767361111110858</v>
      </c>
      <c r="Z489">
        <f t="shared" si="212"/>
        <v>13.745401706151311</v>
      </c>
      <c r="AA489">
        <f t="shared" si="213"/>
        <v>-0.72493576029775253</v>
      </c>
      <c r="AB489">
        <f t="shared" si="214"/>
        <v>-9.5439603433622344E-2</v>
      </c>
      <c r="AC489">
        <f t="shared" si="215"/>
        <v>-0.68217257753295268</v>
      </c>
      <c r="AD489">
        <f t="shared" si="222"/>
        <v>0.13052619222005898</v>
      </c>
      <c r="AE489">
        <f t="shared" si="223"/>
        <v>-0.99144486137380938</v>
      </c>
      <c r="AF489">
        <v>0</v>
      </c>
      <c r="AG489">
        <f t="shared" si="216"/>
        <v>-0.67633649656517247</v>
      </c>
      <c r="AH489">
        <f t="shared" si="217"/>
        <v>-8.9041388982319267E-2</v>
      </c>
      <c r="AI489">
        <f t="shared" si="218"/>
        <v>0.73119120239650559</v>
      </c>
      <c r="AJ489">
        <f t="shared" si="199"/>
        <v>136.46350410962501</v>
      </c>
      <c r="AK489">
        <f t="shared" si="200"/>
        <v>132.55802302736328</v>
      </c>
      <c r="AL489">
        <f t="shared" si="201"/>
        <v>82.499999999999574</v>
      </c>
      <c r="AM489">
        <f t="shared" si="202"/>
        <v>133.01365007761447</v>
      </c>
      <c r="AN489">
        <f t="shared" si="203"/>
        <v>43.013650077614507</v>
      </c>
      <c r="AO489">
        <f t="shared" si="204"/>
        <v>90</v>
      </c>
      <c r="AP489">
        <f t="shared" si="205"/>
        <v>95.476622201207817</v>
      </c>
      <c r="AQ489">
        <f t="shared" si="206"/>
        <v>95.108461310784818</v>
      </c>
      <c r="AR489">
        <f t="shared" si="207"/>
        <v>172.49999999999955</v>
      </c>
    </row>
    <row r="490" spans="16:44" x14ac:dyDescent="0.3">
      <c r="P490">
        <v>487</v>
      </c>
      <c r="Q490">
        <f t="shared" si="208"/>
        <v>38.5</v>
      </c>
      <c r="R490">
        <f t="shared" si="219"/>
        <v>7290</v>
      </c>
      <c r="S490" s="11">
        <f t="shared" si="221"/>
        <v>20.25</v>
      </c>
      <c r="T490">
        <f t="shared" si="198"/>
        <v>-851.6875</v>
      </c>
      <c r="U490">
        <f t="shared" si="209"/>
        <v>3.962004877823555E-13</v>
      </c>
      <c r="V490" s="14">
        <f t="shared" si="220"/>
        <v>-38.5</v>
      </c>
      <c r="W490">
        <f t="shared" si="210"/>
        <v>-9.964533236447382</v>
      </c>
      <c r="X490">
        <f t="shared" si="210"/>
        <v>1.3118556878708532</v>
      </c>
      <c r="Y490">
        <f t="shared" si="211"/>
        <v>-9.4149305555554292</v>
      </c>
      <c r="Z490">
        <f t="shared" si="212"/>
        <v>13.771485226074743</v>
      </c>
      <c r="AA490">
        <f t="shared" si="213"/>
        <v>-0.72356271475938339</v>
      </c>
      <c r="AB490">
        <f t="shared" si="214"/>
        <v>9.525883855918485E-2</v>
      </c>
      <c r="AC490">
        <f t="shared" si="215"/>
        <v>-0.68365397057750366</v>
      </c>
      <c r="AD490">
        <f t="shared" si="222"/>
        <v>-0.13052619222004558</v>
      </c>
      <c r="AE490">
        <f t="shared" si="223"/>
        <v>-0.99144486137381127</v>
      </c>
      <c r="AF490">
        <v>0</v>
      </c>
      <c r="AG490">
        <f t="shared" si="216"/>
        <v>-0.67780521608686872</v>
      </c>
      <c r="AH490">
        <f t="shared" si="217"/>
        <v>8.9234749575596628E-2</v>
      </c>
      <c r="AI490">
        <f t="shared" si="218"/>
        <v>0.72980630890230991</v>
      </c>
      <c r="AJ490">
        <f t="shared" si="199"/>
        <v>136.34941360511172</v>
      </c>
      <c r="AK490">
        <f t="shared" si="200"/>
        <v>132.67237204249651</v>
      </c>
      <c r="AL490">
        <f t="shared" si="201"/>
        <v>97.499999999999645</v>
      </c>
      <c r="AM490">
        <f t="shared" si="202"/>
        <v>133.12984129561244</v>
      </c>
      <c r="AN490">
        <f t="shared" si="203"/>
        <v>43.129841295612408</v>
      </c>
      <c r="AO490">
        <f t="shared" si="204"/>
        <v>90</v>
      </c>
      <c r="AP490">
        <f t="shared" si="205"/>
        <v>84.533782267161811</v>
      </c>
      <c r="AQ490">
        <f t="shared" si="206"/>
        <v>84.880415665627439</v>
      </c>
      <c r="AR490">
        <f t="shared" si="207"/>
        <v>172.5000000000004</v>
      </c>
    </row>
    <row r="491" spans="16:44" x14ac:dyDescent="0.3">
      <c r="P491">
        <v>488</v>
      </c>
      <c r="Q491">
        <f t="shared" si="208"/>
        <v>38.5</v>
      </c>
      <c r="R491">
        <f t="shared" si="219"/>
        <v>7305</v>
      </c>
      <c r="S491" s="11">
        <f t="shared" si="221"/>
        <v>20.291666666666668</v>
      </c>
      <c r="T491">
        <f t="shared" si="198"/>
        <v>-861.10243055555543</v>
      </c>
      <c r="U491">
        <f t="shared" si="209"/>
        <v>-9.9645332364469859</v>
      </c>
      <c r="V491" s="14">
        <f t="shared" si="220"/>
        <v>-37.188144312129147</v>
      </c>
      <c r="W491">
        <f t="shared" si="210"/>
        <v>-9.285466763552769</v>
      </c>
      <c r="X491">
        <f t="shared" si="210"/>
        <v>3.8461662664281135</v>
      </c>
      <c r="Y491">
        <f t="shared" si="211"/>
        <v>-9.453125</v>
      </c>
      <c r="Z491">
        <f t="shared" si="212"/>
        <v>13.797625166371121</v>
      </c>
      <c r="AA491">
        <f t="shared" si="213"/>
        <v>-0.67297572238621095</v>
      </c>
      <c r="AB491">
        <f t="shared" si="214"/>
        <v>0.27875567136019569</v>
      </c>
      <c r="AC491">
        <f t="shared" si="215"/>
        <v>-0.68512696105414228</v>
      </c>
      <c r="AD491">
        <f t="shared" si="222"/>
        <v>-0.38268343236508534</v>
      </c>
      <c r="AE491">
        <f t="shared" si="223"/>
        <v>-0.92387953251128851</v>
      </c>
      <c r="AF491">
        <v>0</v>
      </c>
      <c r="AG491">
        <f t="shared" si="216"/>
        <v>-0.63297477648958078</v>
      </c>
      <c r="AH491">
        <f t="shared" si="217"/>
        <v>0.26218673706205931</v>
      </c>
      <c r="AI491">
        <f t="shared" si="218"/>
        <v>0.72842367289697263</v>
      </c>
      <c r="AJ491">
        <f t="shared" si="199"/>
        <v>132.29715002733772</v>
      </c>
      <c r="AK491">
        <f t="shared" si="200"/>
        <v>129.26993875394012</v>
      </c>
      <c r="AL491">
        <f t="shared" si="201"/>
        <v>112.49999999999973</v>
      </c>
      <c r="AM491">
        <f t="shared" si="202"/>
        <v>133.24559273389485</v>
      </c>
      <c r="AN491">
        <f t="shared" si="203"/>
        <v>43.24559273389486</v>
      </c>
      <c r="AO491">
        <f t="shared" si="204"/>
        <v>90</v>
      </c>
      <c r="AP491">
        <f t="shared" si="205"/>
        <v>73.814046674903821</v>
      </c>
      <c r="AQ491">
        <f t="shared" si="206"/>
        <v>74.800144963442193</v>
      </c>
      <c r="AR491">
        <f t="shared" si="207"/>
        <v>157.50000000000028</v>
      </c>
    </row>
    <row r="492" spans="16:44" x14ac:dyDescent="0.3">
      <c r="P492">
        <v>489</v>
      </c>
      <c r="Q492">
        <f t="shared" si="208"/>
        <v>38.5</v>
      </c>
      <c r="R492">
        <f t="shared" si="219"/>
        <v>7320</v>
      </c>
      <c r="S492" s="11">
        <f t="shared" si="221"/>
        <v>20.333333333333332</v>
      </c>
      <c r="T492">
        <f t="shared" si="198"/>
        <v>-870.55555555555543</v>
      </c>
      <c r="U492">
        <f t="shared" si="209"/>
        <v>-19.249999999999755</v>
      </c>
      <c r="V492" s="14">
        <f t="shared" si="220"/>
        <v>-33.341978045701033</v>
      </c>
      <c r="W492">
        <f t="shared" si="210"/>
        <v>-7.9736110756819727</v>
      </c>
      <c r="X492">
        <f t="shared" si="210"/>
        <v>6.1183669700186023</v>
      </c>
      <c r="Y492">
        <f t="shared" si="211"/>
        <v>-9.4913194444445708</v>
      </c>
      <c r="Z492">
        <f t="shared" si="212"/>
        <v>13.823821206979799</v>
      </c>
      <c r="AA492">
        <f t="shared" si="213"/>
        <v>-0.57680224275875391</v>
      </c>
      <c r="AB492">
        <f t="shared" si="214"/>
        <v>0.44259592759557476</v>
      </c>
      <c r="AC492">
        <f t="shared" si="215"/>
        <v>-0.68659159448997353</v>
      </c>
      <c r="AD492">
        <f t="shared" si="222"/>
        <v>-0.60876142900871288</v>
      </c>
      <c r="AE492">
        <f t="shared" si="223"/>
        <v>-0.79335334029124116</v>
      </c>
      <c r="AF492">
        <v>0</v>
      </c>
      <c r="AG492">
        <f t="shared" si="216"/>
        <v>-0.5447097349045098</v>
      </c>
      <c r="AH492">
        <f t="shared" si="217"/>
        <v>0.41797048020708699</v>
      </c>
      <c r="AI492">
        <f t="shared" si="218"/>
        <v>0.72704331533665578</v>
      </c>
      <c r="AJ492">
        <f t="shared" si="199"/>
        <v>125.2259423003991</v>
      </c>
      <c r="AK492">
        <f t="shared" si="200"/>
        <v>123.00483016374466</v>
      </c>
      <c r="AL492">
        <f t="shared" si="201"/>
        <v>127.49999999999945</v>
      </c>
      <c r="AM492">
        <f t="shared" si="202"/>
        <v>133.36090594506274</v>
      </c>
      <c r="AN492">
        <f t="shared" si="203"/>
        <v>43.360905945062704</v>
      </c>
      <c r="AO492">
        <f t="shared" si="204"/>
        <v>90</v>
      </c>
      <c r="AP492">
        <f t="shared" si="205"/>
        <v>63.730370802146673</v>
      </c>
      <c r="AQ492">
        <f t="shared" si="206"/>
        <v>65.293478423319868</v>
      </c>
      <c r="AR492">
        <f t="shared" si="207"/>
        <v>142.5000000000006</v>
      </c>
    </row>
    <row r="493" spans="16:44" x14ac:dyDescent="0.3">
      <c r="P493">
        <v>490</v>
      </c>
      <c r="Q493">
        <f t="shared" si="208"/>
        <v>38.5</v>
      </c>
      <c r="R493">
        <f t="shared" si="219"/>
        <v>7335</v>
      </c>
      <c r="S493" s="11">
        <f t="shared" si="221"/>
        <v>20.375</v>
      </c>
      <c r="T493">
        <f t="shared" si="198"/>
        <v>-880.046875</v>
      </c>
      <c r="U493">
        <f t="shared" si="209"/>
        <v>-27.223611075681728</v>
      </c>
      <c r="V493" s="14">
        <f t="shared" si="220"/>
        <v>-27.223611075682431</v>
      </c>
      <c r="W493">
        <f t="shared" si="210"/>
        <v>-6.1183669700190784</v>
      </c>
      <c r="X493">
        <f t="shared" si="210"/>
        <v>7.9736110756822853</v>
      </c>
      <c r="Y493">
        <f t="shared" si="211"/>
        <v>-9.5295138888889142</v>
      </c>
      <c r="Z493">
        <f t="shared" si="212"/>
        <v>13.850073029576068</v>
      </c>
      <c r="AA493">
        <f t="shared" si="213"/>
        <v>-0.44175701867807071</v>
      </c>
      <c r="AB493">
        <f t="shared" si="214"/>
        <v>0.57570895537193767</v>
      </c>
      <c r="AC493">
        <f t="shared" si="215"/>
        <v>-0.68804791632066942</v>
      </c>
      <c r="AD493">
        <f t="shared" si="222"/>
        <v>-0.79335334029122972</v>
      </c>
      <c r="AE493">
        <f t="shared" si="223"/>
        <v>-0.60876142900872765</v>
      </c>
      <c r="AF493">
        <v>0</v>
      </c>
      <c r="AG493">
        <f t="shared" si="216"/>
        <v>-0.41885703276584818</v>
      </c>
      <c r="AH493">
        <f t="shared" si="217"/>
        <v>0.54586511269342364</v>
      </c>
      <c r="AI493">
        <f t="shared" si="218"/>
        <v>0.72566525674499882</v>
      </c>
      <c r="AJ493">
        <f t="shared" si="199"/>
        <v>116.21603967948391</v>
      </c>
      <c r="AK493">
        <f t="shared" si="200"/>
        <v>114.76244820250675</v>
      </c>
      <c r="AL493">
        <f t="shared" si="201"/>
        <v>142.49999999999949</v>
      </c>
      <c r="AM493">
        <f t="shared" si="202"/>
        <v>133.47578248418833</v>
      </c>
      <c r="AN493">
        <f t="shared" si="203"/>
        <v>43.475782484188322</v>
      </c>
      <c r="AO493">
        <f t="shared" si="204"/>
        <v>90</v>
      </c>
      <c r="AP493">
        <f t="shared" si="205"/>
        <v>54.850704096417125</v>
      </c>
      <c r="AQ493">
        <f t="shared" si="206"/>
        <v>56.916197750799846</v>
      </c>
      <c r="AR493">
        <f t="shared" si="207"/>
        <v>127.50000000000053</v>
      </c>
    </row>
    <row r="494" spans="16:44" x14ac:dyDescent="0.3">
      <c r="P494">
        <v>491</v>
      </c>
      <c r="Q494">
        <f t="shared" si="208"/>
        <v>38.5</v>
      </c>
      <c r="R494">
        <f t="shared" si="219"/>
        <v>7350</v>
      </c>
      <c r="S494" s="11">
        <f t="shared" si="221"/>
        <v>20.416666666666668</v>
      </c>
      <c r="T494">
        <f t="shared" si="198"/>
        <v>-889.57638888888891</v>
      </c>
      <c r="U494">
        <f t="shared" si="209"/>
        <v>-33.341978045700806</v>
      </c>
      <c r="V494" s="14">
        <f t="shared" si="220"/>
        <v>-19.250000000000146</v>
      </c>
      <c r="W494">
        <f t="shared" si="210"/>
        <v>-3.8461662664283622</v>
      </c>
      <c r="X494">
        <f t="shared" si="210"/>
        <v>9.2854667635532504</v>
      </c>
      <c r="Y494">
        <f t="shared" si="211"/>
        <v>-9.5677083333332575</v>
      </c>
      <c r="Z494">
        <f t="shared" si="212"/>
        <v>13.876380317568346</v>
      </c>
      <c r="AA494">
        <f t="shared" si="213"/>
        <v>-0.27717359847502021</v>
      </c>
      <c r="AB494">
        <f t="shared" si="214"/>
        <v>0.66915626057014899</v>
      </c>
      <c r="AC494">
        <f t="shared" si="215"/>
        <v>-0.68949597188684386</v>
      </c>
      <c r="AD494">
        <f t="shared" si="222"/>
        <v>-0.92387953251128696</v>
      </c>
      <c r="AE494">
        <f t="shared" si="223"/>
        <v>-0.3826834323650895</v>
      </c>
      <c r="AF494">
        <v>0</v>
      </c>
      <c r="AG494">
        <f t="shared" si="216"/>
        <v>-0.26385868512356064</v>
      </c>
      <c r="AH494">
        <f t="shared" si="217"/>
        <v>0.63701121617523271</v>
      </c>
      <c r="AI494">
        <f t="shared" si="218"/>
        <v>0.72428951721795398</v>
      </c>
      <c r="AJ494">
        <f t="shared" si="199"/>
        <v>106.09158841545097</v>
      </c>
      <c r="AK494">
        <f t="shared" si="200"/>
        <v>105.29914671421641</v>
      </c>
      <c r="AL494">
        <f t="shared" si="201"/>
        <v>157.50000000000003</v>
      </c>
      <c r="AM494">
        <f t="shared" si="202"/>
        <v>133.59022390863643</v>
      </c>
      <c r="AN494">
        <f t="shared" si="203"/>
        <v>43.59022390863641</v>
      </c>
      <c r="AO494">
        <f t="shared" si="204"/>
        <v>90</v>
      </c>
      <c r="AP494">
        <f t="shared" si="205"/>
        <v>47.998022053268215</v>
      </c>
      <c r="AQ494">
        <f t="shared" si="206"/>
        <v>50.43068726810786</v>
      </c>
      <c r="AR494">
        <f t="shared" si="207"/>
        <v>112.49999999999999</v>
      </c>
    </row>
    <row r="495" spans="16:44" x14ac:dyDescent="0.3">
      <c r="P495">
        <v>492</v>
      </c>
      <c r="Q495">
        <f t="shared" si="208"/>
        <v>38.5</v>
      </c>
      <c r="R495">
        <f t="shared" si="219"/>
        <v>7365</v>
      </c>
      <c r="S495" s="11">
        <f t="shared" si="221"/>
        <v>20.458333333333332</v>
      </c>
      <c r="T495">
        <f t="shared" si="198"/>
        <v>-899.14409722222217</v>
      </c>
      <c r="U495">
        <f t="shared" si="209"/>
        <v>-37.188144312129168</v>
      </c>
      <c r="V495" s="14">
        <f t="shared" si="220"/>
        <v>-9.9645332364468953</v>
      </c>
      <c r="W495">
        <f t="shared" si="210"/>
        <v>-1.3118556878708318</v>
      </c>
      <c r="X495">
        <f t="shared" si="210"/>
        <v>9.9645332364473855</v>
      </c>
      <c r="Y495">
        <f t="shared" si="211"/>
        <v>-9.6059027777778283</v>
      </c>
      <c r="Z495">
        <f t="shared" si="212"/>
        <v>13.902742756096131</v>
      </c>
      <c r="AA495">
        <f t="shared" si="213"/>
        <v>-9.4359487971940215E-2</v>
      </c>
      <c r="AB495">
        <f t="shared" si="214"/>
        <v>0.71673146883754979</v>
      </c>
      <c r="AC495">
        <f t="shared" si="215"/>
        <v>-0.69093580643041053</v>
      </c>
      <c r="AD495">
        <f t="shared" si="222"/>
        <v>-0.99144486137381149</v>
      </c>
      <c r="AE495">
        <f t="shared" si="223"/>
        <v>-0.13052619222004344</v>
      </c>
      <c r="AF495">
        <v>0</v>
      </c>
      <c r="AG495">
        <f t="shared" si="216"/>
        <v>-9.0185219881846496E-2</v>
      </c>
      <c r="AH495">
        <f t="shared" si="217"/>
        <v>0.68502475482460101</v>
      </c>
      <c r="AI495">
        <f t="shared" si="218"/>
        <v>0.72291611642870313</v>
      </c>
      <c r="AJ495">
        <f t="shared" si="199"/>
        <v>95.414455573673649</v>
      </c>
      <c r="AK495">
        <f t="shared" si="200"/>
        <v>95.174262740723009</v>
      </c>
      <c r="AL495">
        <f t="shared" si="201"/>
        <v>172.5000000000004</v>
      </c>
      <c r="AM495">
        <f t="shared" si="202"/>
        <v>133.70423177787924</v>
      </c>
      <c r="AN495">
        <f t="shared" si="203"/>
        <v>43.704231777879222</v>
      </c>
      <c r="AO495">
        <f t="shared" si="204"/>
        <v>90</v>
      </c>
      <c r="AP495">
        <f t="shared" si="205"/>
        <v>44.214720390246399</v>
      </c>
      <c r="AQ495">
        <f t="shared" si="206"/>
        <v>46.762445993385661</v>
      </c>
      <c r="AR495">
        <f t="shared" si="207"/>
        <v>97.499999999999545</v>
      </c>
    </row>
    <row r="496" spans="16:44" x14ac:dyDescent="0.3">
      <c r="P496">
        <v>493</v>
      </c>
      <c r="Q496">
        <f t="shared" si="208"/>
        <v>38.5</v>
      </c>
      <c r="R496">
        <f t="shared" si="219"/>
        <v>7380</v>
      </c>
      <c r="S496" s="11">
        <f t="shared" si="221"/>
        <v>20.5</v>
      </c>
      <c r="T496">
        <f t="shared" si="198"/>
        <v>-908.75</v>
      </c>
      <c r="U496">
        <f t="shared" si="209"/>
        <v>-38.5</v>
      </c>
      <c r="V496" s="14">
        <f t="shared" si="220"/>
        <v>4.9050769956177076E-13</v>
      </c>
      <c r="W496">
        <f t="shared" si="210"/>
        <v>1.3118556878708034</v>
      </c>
      <c r="X496">
        <f t="shared" si="210"/>
        <v>9.9645332364462949</v>
      </c>
      <c r="Y496">
        <f t="shared" si="211"/>
        <v>-9.6440972222221717</v>
      </c>
      <c r="Z496">
        <f t="shared" si="212"/>
        <v>13.929160032023297</v>
      </c>
      <c r="AA496">
        <f t="shared" si="213"/>
        <v>9.4180530976371316E-2</v>
      </c>
      <c r="AB496">
        <f t="shared" si="214"/>
        <v>0.71537215550239353</v>
      </c>
      <c r="AC496">
        <f t="shared" si="215"/>
        <v>-0.69236746509123903</v>
      </c>
      <c r="AD496">
        <f t="shared" si="222"/>
        <v>-0.99144486137381005</v>
      </c>
      <c r="AE496">
        <f t="shared" si="223"/>
        <v>0.13052619222005468</v>
      </c>
      <c r="AF496">
        <v>0</v>
      </c>
      <c r="AG496">
        <f t="shared" si="216"/>
        <v>9.0372088835411063E-2</v>
      </c>
      <c r="AH496">
        <f t="shared" si="217"/>
        <v>0.68644416544711973</v>
      </c>
      <c r="AI496">
        <f t="shared" si="218"/>
        <v>0.72154507363236298</v>
      </c>
      <c r="AJ496">
        <f t="shared" si="199"/>
        <v>84.595843773327289</v>
      </c>
      <c r="AK496">
        <f t="shared" si="200"/>
        <v>84.814986556889991</v>
      </c>
      <c r="AL496">
        <f t="shared" si="201"/>
        <v>172.49999999999986</v>
      </c>
      <c r="AM496">
        <f t="shared" si="202"/>
        <v>133.8178076533311</v>
      </c>
      <c r="AN496">
        <f t="shared" si="203"/>
        <v>43.81780765333108</v>
      </c>
      <c r="AO496">
        <f t="shared" si="204"/>
        <v>90</v>
      </c>
      <c r="AP496">
        <f t="shared" si="205"/>
        <v>44.326293039739447</v>
      </c>
      <c r="AQ496">
        <f t="shared" si="206"/>
        <v>46.65071131786523</v>
      </c>
      <c r="AR496">
        <f t="shared" si="207"/>
        <v>82.499999999999815</v>
      </c>
    </row>
    <row r="497" spans="16:44" x14ac:dyDescent="0.3">
      <c r="P497">
        <v>494</v>
      </c>
      <c r="Q497">
        <f t="shared" si="208"/>
        <v>38.5</v>
      </c>
      <c r="R497">
        <f t="shared" si="219"/>
        <v>7395</v>
      </c>
      <c r="S497" s="11">
        <f t="shared" si="221"/>
        <v>20.541666666666668</v>
      </c>
      <c r="T497">
        <f t="shared" si="198"/>
        <v>-918.39409722222217</v>
      </c>
      <c r="U497">
        <f t="shared" si="209"/>
        <v>-37.188144312129197</v>
      </c>
      <c r="V497" s="14">
        <f t="shared" si="220"/>
        <v>9.9645332364467851</v>
      </c>
      <c r="W497">
        <f t="shared" si="210"/>
        <v>3.8461662664283338</v>
      </c>
      <c r="X497">
        <f t="shared" si="210"/>
        <v>9.2854667635532611</v>
      </c>
      <c r="Y497">
        <f t="shared" si="211"/>
        <v>-9.6822916666667425</v>
      </c>
      <c r="Z497">
        <f t="shared" si="212"/>
        <v>13.955631833939579</v>
      </c>
      <c r="AA497">
        <f t="shared" si="213"/>
        <v>0.27559957959585896</v>
      </c>
      <c r="AB497">
        <f t="shared" si="214"/>
        <v>0.66535624284465211</v>
      </c>
      <c r="AC497">
        <f t="shared" si="215"/>
        <v>-0.69379099290365109</v>
      </c>
      <c r="AD497">
        <f t="shared" si="222"/>
        <v>-0.92387953251128796</v>
      </c>
      <c r="AE497">
        <f t="shared" si="223"/>
        <v>0.38268343236508678</v>
      </c>
      <c r="AF497">
        <v>0</v>
      </c>
      <c r="AG497">
        <f t="shared" si="216"/>
        <v>0.26550231850835077</v>
      </c>
      <c r="AH497">
        <f t="shared" si="217"/>
        <v>0.6409792981843675</v>
      </c>
      <c r="AI497">
        <f t="shared" si="218"/>
        <v>0.72017640767090241</v>
      </c>
      <c r="AJ497">
        <f t="shared" si="199"/>
        <v>74.002251630177355</v>
      </c>
      <c r="AK497">
        <f t="shared" si="200"/>
        <v>74.603197225820836</v>
      </c>
      <c r="AL497">
        <f t="shared" si="201"/>
        <v>157.50000000000017</v>
      </c>
      <c r="AM497">
        <f t="shared" si="202"/>
        <v>133.93095309816621</v>
      </c>
      <c r="AN497">
        <f t="shared" si="203"/>
        <v>43.930953098166199</v>
      </c>
      <c r="AO497">
        <f t="shared" si="204"/>
        <v>90</v>
      </c>
      <c r="AP497">
        <f t="shared" si="205"/>
        <v>48.290338822671906</v>
      </c>
      <c r="AQ497">
        <f t="shared" si="206"/>
        <v>50.135117883130434</v>
      </c>
      <c r="AR497">
        <f t="shared" si="207"/>
        <v>67.500000000000185</v>
      </c>
    </row>
    <row r="498" spans="16:44" x14ac:dyDescent="0.3">
      <c r="P498">
        <v>495</v>
      </c>
      <c r="Q498">
        <f t="shared" si="208"/>
        <v>38.5</v>
      </c>
      <c r="R498">
        <f t="shared" si="219"/>
        <v>7410</v>
      </c>
      <c r="S498" s="11">
        <f t="shared" si="221"/>
        <v>20.583333333333332</v>
      </c>
      <c r="T498">
        <f t="shared" si="198"/>
        <v>-928.07638888888891</v>
      </c>
      <c r="U498">
        <f t="shared" si="209"/>
        <v>-33.341978045700863</v>
      </c>
      <c r="V498" s="14">
        <f t="shared" si="220"/>
        <v>19.250000000000046</v>
      </c>
      <c r="W498">
        <f t="shared" si="210"/>
        <v>6.1183669700182826</v>
      </c>
      <c r="X498">
        <f t="shared" si="210"/>
        <v>7.9736110756815357</v>
      </c>
      <c r="Y498">
        <f t="shared" si="211"/>
        <v>-9.7204861111110858</v>
      </c>
      <c r="Z498">
        <f t="shared" si="212"/>
        <v>13.982157852146623</v>
      </c>
      <c r="AA498">
        <f t="shared" si="213"/>
        <v>0.43758388617240185</v>
      </c>
      <c r="AB498">
        <f t="shared" si="214"/>
        <v>0.57027042320634225</v>
      </c>
      <c r="AC498">
        <f t="shared" si="215"/>
        <v>-0.69520643479352084</v>
      </c>
      <c r="AD498">
        <f t="shared" si="222"/>
        <v>-0.79335334029124038</v>
      </c>
      <c r="AE498">
        <f t="shared" si="223"/>
        <v>0.60876142900871388</v>
      </c>
      <c r="AF498">
        <v>0</v>
      </c>
      <c r="AG498">
        <f t="shared" si="216"/>
        <v>0.42321486270095704</v>
      </c>
      <c r="AH498">
        <f t="shared" si="217"/>
        <v>0.55154434723540413</v>
      </c>
      <c r="AI498">
        <f t="shared" si="218"/>
        <v>0.71881013697754859</v>
      </c>
      <c r="AJ498">
        <f t="shared" si="199"/>
        <v>64.050175104946518</v>
      </c>
      <c r="AK498">
        <f t="shared" si="200"/>
        <v>64.962277751556371</v>
      </c>
      <c r="AL498">
        <f t="shared" si="201"/>
        <v>142.50000000000048</v>
      </c>
      <c r="AM498">
        <f t="shared" si="202"/>
        <v>134.04366967718025</v>
      </c>
      <c r="AN498">
        <f t="shared" si="203"/>
        <v>44.04366967718024</v>
      </c>
      <c r="AO498">
        <f t="shared" si="204"/>
        <v>90</v>
      </c>
      <c r="AP498">
        <f t="shared" si="205"/>
        <v>55.230914661299593</v>
      </c>
      <c r="AQ498">
        <f t="shared" si="206"/>
        <v>56.526973718062088</v>
      </c>
      <c r="AR498">
        <f t="shared" si="207"/>
        <v>52.50000000000049</v>
      </c>
    </row>
    <row r="499" spans="16:44" x14ac:dyDescent="0.3">
      <c r="P499">
        <v>496</v>
      </c>
      <c r="Q499">
        <f t="shared" si="208"/>
        <v>38.5</v>
      </c>
      <c r="R499">
        <f t="shared" si="219"/>
        <v>7425</v>
      </c>
      <c r="S499" s="11">
        <f t="shared" si="221"/>
        <v>20.625</v>
      </c>
      <c r="T499">
        <f t="shared" si="198"/>
        <v>-937.796875</v>
      </c>
      <c r="U499">
        <f t="shared" si="209"/>
        <v>-27.22361107568258</v>
      </c>
      <c r="V499" s="14">
        <f t="shared" si="220"/>
        <v>27.223611075681582</v>
      </c>
      <c r="W499">
        <f t="shared" si="210"/>
        <v>7.9736110756822569</v>
      </c>
      <c r="X499">
        <f t="shared" si="210"/>
        <v>6.1183669700191174</v>
      </c>
      <c r="Y499">
        <f t="shared" si="211"/>
        <v>-9.7586805555554292</v>
      </c>
      <c r="Z499">
        <f t="shared" si="212"/>
        <v>14.008737778666545</v>
      </c>
      <c r="AA499">
        <f t="shared" si="213"/>
        <v>0.56918840238590318</v>
      </c>
      <c r="AB499">
        <f t="shared" si="214"/>
        <v>0.43675362239534393</v>
      </c>
      <c r="AC499">
        <f t="shared" si="215"/>
        <v>-0.69661383557458045</v>
      </c>
      <c r="AD499">
        <f t="shared" si="222"/>
        <v>-0.60876142900873154</v>
      </c>
      <c r="AE499">
        <f t="shared" si="223"/>
        <v>0.79335334029122695</v>
      </c>
      <c r="AF499">
        <v>0</v>
      </c>
      <c r="AG499">
        <f t="shared" si="216"/>
        <v>0.55266091334617695</v>
      </c>
      <c r="AH499">
        <f t="shared" si="217"/>
        <v>0.42407163401163517</v>
      </c>
      <c r="AI499">
        <f t="shared" si="218"/>
        <v>0.71744627958201279</v>
      </c>
      <c r="AJ499">
        <f t="shared" si="199"/>
        <v>55.30635004418825</v>
      </c>
      <c r="AK499">
        <f t="shared" si="200"/>
        <v>56.450245046983575</v>
      </c>
      <c r="AL499">
        <f t="shared" si="201"/>
        <v>127.50000000000078</v>
      </c>
      <c r="AM499">
        <f t="shared" si="202"/>
        <v>134.15595895658501</v>
      </c>
      <c r="AN499">
        <f t="shared" si="203"/>
        <v>44.155958956585003</v>
      </c>
      <c r="AO499">
        <f t="shared" si="204"/>
        <v>90</v>
      </c>
      <c r="AP499">
        <f t="shared" si="205"/>
        <v>64.103067808564873</v>
      </c>
      <c r="AQ499">
        <f t="shared" si="206"/>
        <v>64.908084988316261</v>
      </c>
      <c r="AR499">
        <f t="shared" si="207"/>
        <v>37.500000000000774</v>
      </c>
    </row>
    <row r="500" spans="16:44" x14ac:dyDescent="0.3">
      <c r="P500">
        <v>497</v>
      </c>
      <c r="Q500">
        <f t="shared" si="208"/>
        <v>38.5</v>
      </c>
      <c r="R500">
        <f t="shared" si="219"/>
        <v>7440</v>
      </c>
      <c r="S500" s="11">
        <f t="shared" si="221"/>
        <v>20.666666666666668</v>
      </c>
      <c r="T500">
        <f t="shared" si="198"/>
        <v>-947.55555555555543</v>
      </c>
      <c r="U500">
        <f t="shared" si="209"/>
        <v>-19.250000000000323</v>
      </c>
      <c r="V500" s="14">
        <f t="shared" si="220"/>
        <v>33.341978045700699</v>
      </c>
      <c r="W500">
        <f t="shared" si="210"/>
        <v>9.2854667635532273</v>
      </c>
      <c r="X500">
        <f t="shared" si="210"/>
        <v>3.8461662664284191</v>
      </c>
      <c r="Y500">
        <f t="shared" si="211"/>
        <v>-9.796875</v>
      </c>
      <c r="Z500">
        <f t="shared" si="212"/>
        <v>14.035371307225491</v>
      </c>
      <c r="AA500">
        <f t="shared" si="213"/>
        <v>0.66157613933398507</v>
      </c>
      <c r="AB500">
        <f t="shared" si="214"/>
        <v>0.27403380945457356</v>
      </c>
      <c r="AC500">
        <f t="shared" si="215"/>
        <v>-0.69801323994588671</v>
      </c>
      <c r="AD500">
        <f t="shared" si="222"/>
        <v>-0.38268343236509517</v>
      </c>
      <c r="AE500">
        <f t="shared" si="223"/>
        <v>0.92387953251128452</v>
      </c>
      <c r="AF500">
        <v>0</v>
      </c>
      <c r="AG500">
        <f t="shared" si="216"/>
        <v>0.64488014580789288</v>
      </c>
      <c r="AH500">
        <f t="shared" si="217"/>
        <v>0.26711810249877266</v>
      </c>
      <c r="AI500">
        <f t="shared" si="218"/>
        <v>0.7160848531146613</v>
      </c>
      <c r="AJ500">
        <f t="shared" si="199"/>
        <v>48.579810805828771</v>
      </c>
      <c r="AK500">
        <f t="shared" si="200"/>
        <v>49.843310190893774</v>
      </c>
      <c r="AL500">
        <f t="shared" si="201"/>
        <v>112.50000000000033</v>
      </c>
      <c r="AM500">
        <f t="shared" si="202"/>
        <v>134.26782250389132</v>
      </c>
      <c r="AN500">
        <f t="shared" si="203"/>
        <v>44.267822503891317</v>
      </c>
      <c r="AO500">
        <f t="shared" si="204"/>
        <v>90</v>
      </c>
      <c r="AP500">
        <f t="shared" si="205"/>
        <v>74.095556203072448</v>
      </c>
      <c r="AQ500">
        <f t="shared" si="206"/>
        <v>74.507151132704479</v>
      </c>
      <c r="AR500">
        <f t="shared" si="207"/>
        <v>22.50000000000033</v>
      </c>
    </row>
    <row r="501" spans="16:44" x14ac:dyDescent="0.3">
      <c r="P501">
        <v>498</v>
      </c>
      <c r="Q501">
        <f t="shared" si="208"/>
        <v>38.5</v>
      </c>
      <c r="R501">
        <f t="shared" si="219"/>
        <v>7455</v>
      </c>
      <c r="S501" s="11">
        <f t="shared" si="221"/>
        <v>20.708333333333332</v>
      </c>
      <c r="T501">
        <f t="shared" si="198"/>
        <v>-957.35243055555543</v>
      </c>
      <c r="U501">
        <f t="shared" si="209"/>
        <v>-9.964533236447096</v>
      </c>
      <c r="V501" s="14">
        <f t="shared" si="220"/>
        <v>37.188144312129118</v>
      </c>
      <c r="W501">
        <f t="shared" si="210"/>
        <v>9.9645332364473784</v>
      </c>
      <c r="X501">
        <f t="shared" si="210"/>
        <v>1.3118556878708816</v>
      </c>
      <c r="Y501">
        <f t="shared" si="211"/>
        <v>-9.8350694444445708</v>
      </c>
      <c r="Z501">
        <f t="shared" si="212"/>
        <v>14.062058133257411</v>
      </c>
      <c r="AA501">
        <f t="shared" si="213"/>
        <v>0.70861129587288518</v>
      </c>
      <c r="AB501">
        <f t="shared" si="214"/>
        <v>9.3290446920304138E-2</v>
      </c>
      <c r="AC501">
        <f t="shared" si="215"/>
        <v>-0.69940469248837633</v>
      </c>
      <c r="AD501">
        <f t="shared" si="222"/>
        <v>-0.13052619222004838</v>
      </c>
      <c r="AE501">
        <f t="shared" si="223"/>
        <v>0.99144486137381083</v>
      </c>
      <c r="AF501">
        <v>0</v>
      </c>
      <c r="AG501">
        <f t="shared" si="216"/>
        <v>0.69342118838833111</v>
      </c>
      <c r="AH501">
        <f t="shared" si="217"/>
        <v>9.1290631331341632E-2</v>
      </c>
      <c r="AI501">
        <f t="shared" si="218"/>
        <v>0.71472587481162286</v>
      </c>
      <c r="AJ501">
        <f t="shared" si="199"/>
        <v>44.877961417401224</v>
      </c>
      <c r="AK501">
        <f t="shared" si="200"/>
        <v>46.098460529640157</v>
      </c>
      <c r="AL501">
        <f t="shared" si="201"/>
        <v>97.499999999999815</v>
      </c>
      <c r="AM501">
        <f t="shared" si="202"/>
        <v>134.37926188771547</v>
      </c>
      <c r="AN501">
        <f t="shared" si="203"/>
        <v>44.379261887715472</v>
      </c>
      <c r="AO501">
        <f t="shared" si="204"/>
        <v>90</v>
      </c>
      <c r="AP501">
        <f t="shared" si="205"/>
        <v>84.647067365381645</v>
      </c>
      <c r="AQ501">
        <f t="shared" si="206"/>
        <v>84.762139492123836</v>
      </c>
      <c r="AR501">
        <f t="shared" si="207"/>
        <v>7.4999999999998144</v>
      </c>
    </row>
    <row r="502" spans="16:44" x14ac:dyDescent="0.3">
      <c r="P502">
        <v>499</v>
      </c>
      <c r="Q502">
        <f t="shared" si="208"/>
        <v>38.5</v>
      </c>
      <c r="R502">
        <f t="shared" si="219"/>
        <v>7470</v>
      </c>
      <c r="S502" s="11">
        <f t="shared" si="221"/>
        <v>20.75</v>
      </c>
      <c r="T502">
        <f t="shared" ref="T502:T565" si="224">IF(S502&lt;=1,R502^2/(360^2/$K$6),IF(S502&gt;$J$7,(R502-$B$7*360)^2/(360^2/(-$K$6))+$B$10,$B$12/(($J$8-2)*360)*$D$18+T501))</f>
        <v>-967.1875</v>
      </c>
      <c r="U502">
        <f t="shared" si="209"/>
        <v>2.8298007383534274E-13</v>
      </c>
      <c r="V502" s="14">
        <f t="shared" si="220"/>
        <v>38.5</v>
      </c>
      <c r="W502">
        <f t="shared" si="210"/>
        <v>9.964533236446302</v>
      </c>
      <c r="X502">
        <f t="shared" si="210"/>
        <v>-1.3118556878707466</v>
      </c>
      <c r="Y502">
        <f t="shared" si="211"/>
        <v>-9.8732638888889142</v>
      </c>
      <c r="Z502">
        <f t="shared" si="212"/>
        <v>14.088797953895133</v>
      </c>
      <c r="AA502">
        <f t="shared" si="213"/>
        <v>0.70726638773972939</v>
      </c>
      <c r="AB502">
        <f t="shared" si="214"/>
        <v>-9.3113386405549059E-2</v>
      </c>
      <c r="AC502">
        <f t="shared" si="215"/>
        <v>-0.70078823766219533</v>
      </c>
      <c r="AD502">
        <f t="shared" si="222"/>
        <v>0.13052619222004905</v>
      </c>
      <c r="AE502">
        <f t="shared" si="223"/>
        <v>0.99144486137381072</v>
      </c>
      <c r="AF502">
        <v>0</v>
      </c>
      <c r="AG502">
        <f t="shared" si="216"/>
        <v>0.69479289714139236</v>
      </c>
      <c r="AH502">
        <f t="shared" si="217"/>
        <v>-9.1471220214645127E-2</v>
      </c>
      <c r="AI502">
        <f t="shared" si="218"/>
        <v>0.71336936151920227</v>
      </c>
      <c r="AJ502">
        <f t="shared" si="199"/>
        <v>44.987065865433891</v>
      </c>
      <c r="AK502">
        <f t="shared" si="200"/>
        <v>45.989283913797692</v>
      </c>
      <c r="AL502">
        <f t="shared" si="201"/>
        <v>82.500000000000156</v>
      </c>
      <c r="AM502">
        <f t="shared" si="202"/>
        <v>134.49027867764374</v>
      </c>
      <c r="AN502">
        <f t="shared" si="203"/>
        <v>44.490278677643751</v>
      </c>
      <c r="AO502">
        <f t="shared" si="204"/>
        <v>90</v>
      </c>
      <c r="AP502">
        <f t="shared" si="205"/>
        <v>95.34274346325148</v>
      </c>
      <c r="AQ502">
        <f t="shared" si="206"/>
        <v>95.248250962285027</v>
      </c>
      <c r="AR502">
        <f t="shared" si="207"/>
        <v>7.4999999999998641</v>
      </c>
    </row>
    <row r="503" spans="16:44" x14ac:dyDescent="0.3">
      <c r="P503">
        <v>500</v>
      </c>
      <c r="Q503">
        <f t="shared" si="208"/>
        <v>38.5</v>
      </c>
      <c r="R503">
        <f t="shared" si="219"/>
        <v>7485</v>
      </c>
      <c r="S503" s="11">
        <f t="shared" si="221"/>
        <v>20.791666666666668</v>
      </c>
      <c r="T503">
        <f t="shared" si="224"/>
        <v>-977.06076388888891</v>
      </c>
      <c r="U503">
        <f t="shared" si="209"/>
        <v>9.9645332364465844</v>
      </c>
      <c r="V503" s="14">
        <f t="shared" si="220"/>
        <v>37.188144312129253</v>
      </c>
      <c r="W503">
        <f t="shared" si="210"/>
        <v>9.2854667635532842</v>
      </c>
      <c r="X503">
        <f t="shared" si="210"/>
        <v>-3.8461662664282912</v>
      </c>
      <c r="Y503">
        <f t="shared" si="211"/>
        <v>-9.9114583333332575</v>
      </c>
      <c r="Z503">
        <f t="shared" si="212"/>
        <v>14.115590467970687</v>
      </c>
      <c r="AA503">
        <f t="shared" si="213"/>
        <v>0.65781638994292813</v>
      </c>
      <c r="AB503">
        <f t="shared" si="214"/>
        <v>-0.27247647026566302</v>
      </c>
      <c r="AC503">
        <f t="shared" si="215"/>
        <v>-0.70216391980364445</v>
      </c>
      <c r="AD503">
        <f t="shared" si="222"/>
        <v>0.38268343236508223</v>
      </c>
      <c r="AE503">
        <f t="shared" si="223"/>
        <v>0.92387953251128985</v>
      </c>
      <c r="AF503">
        <v>0</v>
      </c>
      <c r="AG503">
        <f t="shared" si="216"/>
        <v>0.64871487397448591</v>
      </c>
      <c r="AH503">
        <f t="shared" si="217"/>
        <v>-0.268706498913379</v>
      </c>
      <c r="AI503">
        <f t="shared" si="218"/>
        <v>0.71201532969872294</v>
      </c>
      <c r="AJ503">
        <f t="shared" si="199"/>
        <v>48.866449860935198</v>
      </c>
      <c r="AK503">
        <f t="shared" si="200"/>
        <v>49.555221187446662</v>
      </c>
      <c r="AL503">
        <f t="shared" si="201"/>
        <v>67.500000000000469</v>
      </c>
      <c r="AM503">
        <f t="shared" si="202"/>
        <v>134.60087444406241</v>
      </c>
      <c r="AN503">
        <f t="shared" si="203"/>
        <v>44.600874444062391</v>
      </c>
      <c r="AO503">
        <f t="shared" si="204"/>
        <v>90</v>
      </c>
      <c r="AP503">
        <f t="shared" si="205"/>
        <v>105.81168455297936</v>
      </c>
      <c r="AQ503">
        <f t="shared" si="206"/>
        <v>105.5873104958259</v>
      </c>
      <c r="AR503">
        <f t="shared" si="207"/>
        <v>22.499999999999531</v>
      </c>
    </row>
    <row r="504" spans="16:44" x14ac:dyDescent="0.3">
      <c r="P504">
        <v>501</v>
      </c>
      <c r="Q504">
        <f t="shared" si="208"/>
        <v>38.5</v>
      </c>
      <c r="R504">
        <f t="shared" si="219"/>
        <v>7500</v>
      </c>
      <c r="S504" s="11">
        <f t="shared" si="221"/>
        <v>20.833333333333332</v>
      </c>
      <c r="T504">
        <f t="shared" si="224"/>
        <v>-986.97222222222217</v>
      </c>
      <c r="U504">
        <f t="shared" si="209"/>
        <v>19.249999999999869</v>
      </c>
      <c r="V504" s="14">
        <f t="shared" si="220"/>
        <v>33.341978045700962</v>
      </c>
      <c r="W504">
        <f t="shared" si="210"/>
        <v>7.9736110756823386</v>
      </c>
      <c r="X504">
        <f t="shared" si="210"/>
        <v>-6.1183669700190073</v>
      </c>
      <c r="Y504">
        <f t="shared" si="211"/>
        <v>-9.9496527777778283</v>
      </c>
      <c r="Z504">
        <f t="shared" si="212"/>
        <v>14.142435376002455</v>
      </c>
      <c r="AA504">
        <f t="shared" si="213"/>
        <v>0.56380749592904866</v>
      </c>
      <c r="AB504">
        <f t="shared" si="214"/>
        <v>-0.43262470765119693</v>
      </c>
      <c r="AC504">
        <f t="shared" si="215"/>
        <v>-0.70353178312278974</v>
      </c>
      <c r="AD504">
        <f t="shared" si="222"/>
        <v>0.60876142900872077</v>
      </c>
      <c r="AE504">
        <f t="shared" si="223"/>
        <v>0.79335334029123517</v>
      </c>
      <c r="AF504">
        <v>0</v>
      </c>
      <c r="AG504">
        <f t="shared" si="216"/>
        <v>0.55814929014151404</v>
      </c>
      <c r="AH504">
        <f t="shared" si="217"/>
        <v>-0.42828301364688293</v>
      </c>
      <c r="AI504">
        <f t="shared" si="218"/>
        <v>0.71066379543077041</v>
      </c>
      <c r="AJ504">
        <f t="shared" si="199"/>
        <v>55.680477384494893</v>
      </c>
      <c r="AK504">
        <f t="shared" si="200"/>
        <v>56.072094791620522</v>
      </c>
      <c r="AL504">
        <f t="shared" si="201"/>
        <v>52.499999999999993</v>
      </c>
      <c r="AM504">
        <f t="shared" si="202"/>
        <v>134.71105075803726</v>
      </c>
      <c r="AN504">
        <f t="shared" si="203"/>
        <v>44.71105075803726</v>
      </c>
      <c r="AO504">
        <f t="shared" si="204"/>
        <v>90</v>
      </c>
      <c r="AP504">
        <f t="shared" si="205"/>
        <v>115.63424637125829</v>
      </c>
      <c r="AQ504">
        <f t="shared" si="206"/>
        <v>115.35864513248282</v>
      </c>
      <c r="AR504">
        <f t="shared" si="207"/>
        <v>37.499999999999993</v>
      </c>
    </row>
    <row r="505" spans="16:44" x14ac:dyDescent="0.3">
      <c r="P505">
        <v>502</v>
      </c>
      <c r="Q505">
        <f t="shared" si="208"/>
        <v>38.5</v>
      </c>
      <c r="R505">
        <f t="shared" si="219"/>
        <v>7515</v>
      </c>
      <c r="S505" s="11">
        <f t="shared" si="221"/>
        <v>20.875</v>
      </c>
      <c r="T505">
        <f t="shared" si="224"/>
        <v>-996.921875</v>
      </c>
      <c r="U505">
        <f t="shared" si="209"/>
        <v>27.223611075682207</v>
      </c>
      <c r="V505" s="14">
        <f t="shared" si="220"/>
        <v>27.223611075681955</v>
      </c>
      <c r="W505">
        <f t="shared" si="210"/>
        <v>6.1183669700183856</v>
      </c>
      <c r="X505">
        <f t="shared" si="210"/>
        <v>-7.9736110756814504</v>
      </c>
      <c r="Y505">
        <f t="shared" si="211"/>
        <v>-9.9878472222221717</v>
      </c>
      <c r="Z505">
        <f t="shared" si="212"/>
        <v>14.169332380196781</v>
      </c>
      <c r="AA505">
        <f t="shared" si="213"/>
        <v>0.43180347569300331</v>
      </c>
      <c r="AB505">
        <f t="shared" si="214"/>
        <v>-0.56273724560413718</v>
      </c>
      <c r="AC505">
        <f t="shared" si="215"/>
        <v>-0.70489187170041256</v>
      </c>
      <c r="AD505">
        <f t="shared" si="222"/>
        <v>0.79335334029123228</v>
      </c>
      <c r="AE505">
        <f t="shared" si="223"/>
        <v>0.60876142900872443</v>
      </c>
      <c r="AF505">
        <v>0</v>
      </c>
      <c r="AG505">
        <f t="shared" si="216"/>
        <v>0.42911098311297757</v>
      </c>
      <c r="AH505">
        <f t="shared" si="217"/>
        <v>-0.55922832095766106</v>
      </c>
      <c r="AI505">
        <f t="shared" si="218"/>
        <v>0.70931477442013646</v>
      </c>
      <c r="AJ505">
        <f t="shared" si="199"/>
        <v>64.417932204812786</v>
      </c>
      <c r="AK505">
        <f t="shared" si="200"/>
        <v>64.588845878104195</v>
      </c>
      <c r="AL505">
        <f t="shared" si="201"/>
        <v>37.50000000000027</v>
      </c>
      <c r="AM505">
        <f t="shared" si="202"/>
        <v>134.82080919113687</v>
      </c>
      <c r="AN505">
        <f t="shared" si="203"/>
        <v>44.820809191136838</v>
      </c>
      <c r="AO505">
        <f t="shared" si="204"/>
        <v>90</v>
      </c>
      <c r="AP505">
        <f t="shared" si="205"/>
        <v>124.2453086884088</v>
      </c>
      <c r="AQ505">
        <f t="shared" si="206"/>
        <v>124.00244778020604</v>
      </c>
      <c r="AR505">
        <f t="shared" si="207"/>
        <v>52.499999999999723</v>
      </c>
    </row>
    <row r="506" spans="16:44" x14ac:dyDescent="0.3">
      <c r="P506">
        <v>503</v>
      </c>
      <c r="Q506">
        <f t="shared" si="208"/>
        <v>38.5</v>
      </c>
      <c r="R506">
        <f t="shared" si="219"/>
        <v>7530</v>
      </c>
      <c r="S506" s="11">
        <f t="shared" si="221"/>
        <v>20.916666666666668</v>
      </c>
      <c r="T506">
        <f t="shared" si="224"/>
        <v>-1006.9097222222222</v>
      </c>
      <c r="U506">
        <f t="shared" si="209"/>
        <v>33.341978045700593</v>
      </c>
      <c r="V506" s="14">
        <f t="shared" si="220"/>
        <v>19.250000000000504</v>
      </c>
      <c r="W506">
        <f t="shared" si="210"/>
        <v>3.8461662664284688</v>
      </c>
      <c r="X506">
        <f t="shared" si="210"/>
        <v>-9.2854667635532078</v>
      </c>
      <c r="Y506">
        <f t="shared" si="211"/>
        <v>-10.026041666666742</v>
      </c>
      <c r="Z506">
        <f t="shared" si="212"/>
        <v>14.196281184444087</v>
      </c>
      <c r="AA506">
        <f t="shared" si="213"/>
        <v>0.27092773216150418</v>
      </c>
      <c r="AB506">
        <f t="shared" si="214"/>
        <v>-0.65407740540726811</v>
      </c>
      <c r="AC506">
        <f t="shared" si="215"/>
        <v>-0.70624422948546661</v>
      </c>
      <c r="AD506">
        <f t="shared" si="222"/>
        <v>0.92387953251128252</v>
      </c>
      <c r="AE506">
        <f t="shared" si="223"/>
        <v>0.38268343236510005</v>
      </c>
      <c r="AF506">
        <v>0</v>
      </c>
      <c r="AG506">
        <f t="shared" si="216"/>
        <v>0.27026796582754375</v>
      </c>
      <c r="AH506">
        <f t="shared" si="217"/>
        <v>-0.65248458857582381</v>
      </c>
      <c r="AI506">
        <f t="shared" si="218"/>
        <v>0.70796828200031636</v>
      </c>
      <c r="AJ506">
        <f t="shared" si="199"/>
        <v>74.28052023024577</v>
      </c>
      <c r="AK506">
        <f t="shared" si="200"/>
        <v>74.319787003636606</v>
      </c>
      <c r="AL506">
        <f t="shared" si="201"/>
        <v>22.500000000000639</v>
      </c>
      <c r="AM506">
        <f t="shared" si="202"/>
        <v>134.93015131529233</v>
      </c>
      <c r="AN506">
        <f t="shared" si="203"/>
        <v>44.930151315292335</v>
      </c>
      <c r="AO506">
        <f t="shared" si="204"/>
        <v>90</v>
      </c>
      <c r="AP506">
        <f t="shared" si="205"/>
        <v>130.84973091439426</v>
      </c>
      <c r="AQ506">
        <f t="shared" si="206"/>
        <v>130.72919219641403</v>
      </c>
      <c r="AR506">
        <f t="shared" si="207"/>
        <v>67.499999999999361</v>
      </c>
    </row>
    <row r="507" spans="16:44" x14ac:dyDescent="0.3">
      <c r="P507">
        <v>504</v>
      </c>
      <c r="Q507">
        <f t="shared" si="208"/>
        <v>38.5</v>
      </c>
      <c r="R507">
        <f t="shared" si="219"/>
        <v>7545</v>
      </c>
      <c r="S507" s="11">
        <f t="shared" si="221"/>
        <v>20.958333333333332</v>
      </c>
      <c r="T507">
        <f t="shared" si="224"/>
        <v>-1016.9357638888889</v>
      </c>
      <c r="U507">
        <f t="shared" si="209"/>
        <v>37.188144312129062</v>
      </c>
      <c r="V507" s="14">
        <f t="shared" si="220"/>
        <v>9.9645332364472967</v>
      </c>
      <c r="W507">
        <f t="shared" si="210"/>
        <v>1.3118556878709384</v>
      </c>
      <c r="X507">
        <f t="shared" si="210"/>
        <v>-9.9645332364462771</v>
      </c>
      <c r="Y507">
        <f t="shared" si="211"/>
        <v>-10.064236111111086</v>
      </c>
      <c r="Z507">
        <f t="shared" si="212"/>
        <v>14.22328149430483</v>
      </c>
      <c r="AA507">
        <f t="shared" si="213"/>
        <v>9.2232983534511426E-2</v>
      </c>
      <c r="AB507">
        <f t="shared" si="214"/>
        <v>-0.70057906401108594</v>
      </c>
      <c r="AC507">
        <f t="shared" si="215"/>
        <v>-0.70758890029287014</v>
      </c>
      <c r="AD507">
        <f t="shared" si="222"/>
        <v>0.99144486137380816</v>
      </c>
      <c r="AE507">
        <f t="shared" si="223"/>
        <v>0.13052619222006812</v>
      </c>
      <c r="AF507">
        <v>0</v>
      </c>
      <c r="AG507">
        <f t="shared" si="216"/>
        <v>9.2358884812413777E-2</v>
      </c>
      <c r="AH507">
        <f t="shared" si="217"/>
        <v>-0.70153537916051001</v>
      </c>
      <c r="AI507">
        <f t="shared" si="218"/>
        <v>0.70662433313771944</v>
      </c>
      <c r="AJ507">
        <f t="shared" si="199"/>
        <v>84.707917924410324</v>
      </c>
      <c r="AK507">
        <f t="shared" si="200"/>
        <v>84.700673390126383</v>
      </c>
      <c r="AL507">
        <f t="shared" si="201"/>
        <v>7.5000000000009832</v>
      </c>
      <c r="AM507">
        <f t="shared" si="202"/>
        <v>135.03907870268139</v>
      </c>
      <c r="AN507">
        <f t="shared" si="203"/>
        <v>45.039078702681373</v>
      </c>
      <c r="AO507">
        <f t="shared" si="204"/>
        <v>90</v>
      </c>
      <c r="AP507">
        <f t="shared" si="205"/>
        <v>134.47348086908235</v>
      </c>
      <c r="AQ507">
        <f t="shared" si="206"/>
        <v>134.55031785141338</v>
      </c>
      <c r="AR507">
        <f t="shared" si="207"/>
        <v>82.499999999999048</v>
      </c>
    </row>
    <row r="508" spans="16:44" x14ac:dyDescent="0.3">
      <c r="P508">
        <v>505</v>
      </c>
      <c r="Q508">
        <f t="shared" si="208"/>
        <v>38.5</v>
      </c>
      <c r="R508">
        <f t="shared" si="219"/>
        <v>7560</v>
      </c>
      <c r="S508" s="11">
        <f t="shared" si="221"/>
        <v>21</v>
      </c>
      <c r="T508">
        <f t="shared" si="224"/>
        <v>-1027</v>
      </c>
      <c r="U508">
        <f t="shared" si="209"/>
        <v>38.5</v>
      </c>
      <c r="V508" s="14">
        <f t="shared" si="220"/>
        <v>1.0187833649616396E-12</v>
      </c>
      <c r="W508">
        <f t="shared" si="210"/>
        <v>-1.311855687870974</v>
      </c>
      <c r="X508">
        <f t="shared" si="210"/>
        <v>-9.964533236448462</v>
      </c>
      <c r="Y508">
        <f t="shared" si="211"/>
        <v>-10.102430555555429</v>
      </c>
      <c r="Z508">
        <f t="shared" si="212"/>
        <v>14.250333017017724</v>
      </c>
      <c r="AA508">
        <f t="shared" si="213"/>
        <v>-9.2057896914013032E-2</v>
      </c>
      <c r="AB508">
        <f t="shared" si="214"/>
        <v>-0.69924914909348668</v>
      </c>
      <c r="AC508">
        <f t="shared" si="215"/>
        <v>-0.7089259278005029</v>
      </c>
      <c r="AD508">
        <f t="shared" si="222"/>
        <v>0.99144486137381149</v>
      </c>
      <c r="AE508">
        <f t="shared" si="223"/>
        <v>-0.13052619222004347</v>
      </c>
      <c r="AF508">
        <v>0</v>
      </c>
      <c r="AG508">
        <f t="shared" si="216"/>
        <v>-9.2533401921861103E-2</v>
      </c>
      <c r="AH508">
        <f t="shared" si="217"/>
        <v>-0.70286096821247024</v>
      </c>
      <c r="AI508">
        <f t="shared" si="218"/>
        <v>0.70528294243671896</v>
      </c>
      <c r="AJ508">
        <f t="shared" si="199"/>
        <v>95.282007489438129</v>
      </c>
      <c r="AK508">
        <f t="shared" si="200"/>
        <v>95.309368707122715</v>
      </c>
      <c r="AL508">
        <f t="shared" si="201"/>
        <v>7.4999999999995213</v>
      </c>
      <c r="AM508">
        <f t="shared" si="202"/>
        <v>135.14759292554413</v>
      </c>
      <c r="AN508">
        <f t="shared" si="203"/>
        <v>45.147592925544117</v>
      </c>
      <c r="AO508">
        <f t="shared" si="204"/>
        <v>90</v>
      </c>
      <c r="AP508">
        <f t="shared" si="205"/>
        <v>134.36679412673135</v>
      </c>
      <c r="AQ508">
        <f t="shared" si="206"/>
        <v>134.65699294886122</v>
      </c>
      <c r="AR508">
        <f t="shared" si="207"/>
        <v>97.499999999999545</v>
      </c>
    </row>
    <row r="509" spans="16:44" x14ac:dyDescent="0.3">
      <c r="P509">
        <v>506</v>
      </c>
      <c r="Q509">
        <f t="shared" si="208"/>
        <v>38.5</v>
      </c>
      <c r="R509">
        <f t="shared" si="219"/>
        <v>7575</v>
      </c>
      <c r="S509" s="11">
        <f t="shared" si="221"/>
        <v>21.041666666666668</v>
      </c>
      <c r="T509">
        <f t="shared" si="224"/>
        <v>-1037.1024305555554</v>
      </c>
      <c r="U509">
        <f t="shared" si="209"/>
        <v>37.188144312129026</v>
      </c>
      <c r="V509" s="14">
        <f t="shared" si="220"/>
        <v>-9.9645332364474424</v>
      </c>
      <c r="W509">
        <f t="shared" si="210"/>
        <v>-3.8461662664279572</v>
      </c>
      <c r="X509">
        <f t="shared" si="210"/>
        <v>-9.2854667635522485</v>
      </c>
      <c r="Y509">
        <f t="shared" si="211"/>
        <v>-10.140625</v>
      </c>
      <c r="Z509">
        <f t="shared" si="212"/>
        <v>14.277435461477905</v>
      </c>
      <c r="AA509">
        <f t="shared" si="213"/>
        <v>-0.26938775362041295</v>
      </c>
      <c r="AB509">
        <f t="shared" si="214"/>
        <v>-0.65035956832762165</v>
      </c>
      <c r="AC509">
        <f t="shared" si="215"/>
        <v>-0.71025535554760688</v>
      </c>
      <c r="AD509">
        <f t="shared" si="222"/>
        <v>0.92387953251128652</v>
      </c>
      <c r="AE509">
        <f t="shared" si="223"/>
        <v>-0.38268343236509034</v>
      </c>
      <c r="AF509">
        <v>0</v>
      </c>
      <c r="AG509">
        <f t="shared" si="216"/>
        <v>-0.27180295731664583</v>
      </c>
      <c r="AH509">
        <f t="shared" si="217"/>
        <v>-0.65619038584696066</v>
      </c>
      <c r="AI509">
        <f t="shared" si="218"/>
        <v>0.70394412414334606</v>
      </c>
      <c r="AJ509">
        <f t="shared" si="199"/>
        <v>105.62783788208915</v>
      </c>
      <c r="AK509">
        <f t="shared" si="200"/>
        <v>105.77158152400504</v>
      </c>
      <c r="AL509">
        <f t="shared" si="201"/>
        <v>22.500000000000036</v>
      </c>
      <c r="AM509">
        <f t="shared" si="202"/>
        <v>135.2556955561094</v>
      </c>
      <c r="AN509">
        <f t="shared" si="203"/>
        <v>45.255695556109394</v>
      </c>
      <c r="AO509">
        <f t="shared" si="204"/>
        <v>90</v>
      </c>
      <c r="AP509">
        <f t="shared" si="205"/>
        <v>130.56871727208016</v>
      </c>
      <c r="AQ509">
        <f t="shared" si="206"/>
        <v>131.00997305872204</v>
      </c>
      <c r="AR509">
        <f t="shared" si="207"/>
        <v>112.50000000000003</v>
      </c>
    </row>
    <row r="510" spans="16:44" x14ac:dyDescent="0.3">
      <c r="P510">
        <v>507</v>
      </c>
      <c r="Q510">
        <f t="shared" si="208"/>
        <v>38.5</v>
      </c>
      <c r="R510">
        <f t="shared" si="219"/>
        <v>7590</v>
      </c>
      <c r="S510" s="11">
        <f t="shared" si="221"/>
        <v>21.083333333333332</v>
      </c>
      <c r="T510">
        <f t="shared" si="224"/>
        <v>-1047.2430555555554</v>
      </c>
      <c r="U510">
        <f t="shared" si="209"/>
        <v>33.341978045701069</v>
      </c>
      <c r="V510" s="14">
        <f t="shared" si="220"/>
        <v>-19.249999999999691</v>
      </c>
      <c r="W510">
        <f t="shared" si="210"/>
        <v>-6.1183669700189718</v>
      </c>
      <c r="X510">
        <f t="shared" si="210"/>
        <v>-7.9736110756823706</v>
      </c>
      <c r="Y510">
        <f t="shared" si="211"/>
        <v>-10.178819444444571</v>
      </c>
      <c r="Z510">
        <f t="shared" si="212"/>
        <v>14.304588538251163</v>
      </c>
      <c r="AA510">
        <f t="shared" si="213"/>
        <v>-0.42772058445848771</v>
      </c>
      <c r="AB510">
        <f t="shared" si="214"/>
        <v>-0.55741631815277648</v>
      </c>
      <c r="AC510">
        <f t="shared" si="215"/>
        <v>-0.71157722693147829</v>
      </c>
      <c r="AD510">
        <f t="shared" si="222"/>
        <v>0.79335334029123805</v>
      </c>
      <c r="AE510">
        <f t="shared" si="223"/>
        <v>-0.60876142900871688</v>
      </c>
      <c r="AF510">
        <v>0</v>
      </c>
      <c r="AG510">
        <f t="shared" si="216"/>
        <v>-0.43318076951686674</v>
      </c>
      <c r="AH510">
        <f t="shared" si="217"/>
        <v>-0.56453216986126464</v>
      </c>
      <c r="AI510">
        <f t="shared" si="218"/>
        <v>0.70260789215074126</v>
      </c>
      <c r="AJ510">
        <f t="shared" si="199"/>
        <v>115.32298944729583</v>
      </c>
      <c r="AK510">
        <f t="shared" si="200"/>
        <v>115.66958979561583</v>
      </c>
      <c r="AL510">
        <f t="shared" si="201"/>
        <v>37.499999999999723</v>
      </c>
      <c r="AM510">
        <f t="shared" si="202"/>
        <v>135.36338816637908</v>
      </c>
      <c r="AN510">
        <f t="shared" si="203"/>
        <v>45.363388166379075</v>
      </c>
      <c r="AO510">
        <f t="shared" si="204"/>
        <v>90</v>
      </c>
      <c r="AP510">
        <f t="shared" si="205"/>
        <v>123.87730657609997</v>
      </c>
      <c r="AQ510">
        <f t="shared" si="206"/>
        <v>124.36981065542449</v>
      </c>
      <c r="AR510">
        <f t="shared" si="207"/>
        <v>127.49999999999973</v>
      </c>
    </row>
    <row r="511" spans="16:44" x14ac:dyDescent="0.3">
      <c r="P511">
        <v>508</v>
      </c>
      <c r="Q511">
        <f t="shared" si="208"/>
        <v>38.5</v>
      </c>
      <c r="R511">
        <f t="shared" si="219"/>
        <v>7605</v>
      </c>
      <c r="S511" s="11">
        <f t="shared" si="221"/>
        <v>21.125</v>
      </c>
      <c r="T511">
        <f t="shared" si="224"/>
        <v>-1057.421875</v>
      </c>
      <c r="U511">
        <f t="shared" si="209"/>
        <v>27.223611075682097</v>
      </c>
      <c r="V511" s="14">
        <f t="shared" si="220"/>
        <v>-27.223611075682062</v>
      </c>
      <c r="W511">
        <f t="shared" si="210"/>
        <v>-7.9736110756823564</v>
      </c>
      <c r="X511">
        <f t="shared" si="210"/>
        <v>-6.1183669700189789</v>
      </c>
      <c r="Y511">
        <f t="shared" si="211"/>
        <v>-10.217013888888914</v>
      </c>
      <c r="Z511">
        <f t="shared" si="212"/>
        <v>14.331791959549669</v>
      </c>
      <c r="AA511">
        <f t="shared" si="213"/>
        <v>-0.55635827663332216</v>
      </c>
      <c r="AB511">
        <f t="shared" si="214"/>
        <v>-0.42690872064620933</v>
      </c>
      <c r="AC511">
        <f t="shared" si="215"/>
        <v>-0.71289158520620555</v>
      </c>
      <c r="AD511">
        <f t="shared" si="222"/>
        <v>0.60876142900871799</v>
      </c>
      <c r="AE511">
        <f t="shared" si="223"/>
        <v>-0.79335334029123716</v>
      </c>
      <c r="AF511">
        <v>0</v>
      </c>
      <c r="AG511">
        <f t="shared" si="216"/>
        <v>-0.56557492038885826</v>
      </c>
      <c r="AH511">
        <f t="shared" si="217"/>
        <v>-0.43398090013841994</v>
      </c>
      <c r="AI511">
        <f t="shared" si="218"/>
        <v>0.7012742600025923</v>
      </c>
      <c r="AJ511">
        <f t="shared" si="199"/>
        <v>123.80432054896208</v>
      </c>
      <c r="AK511">
        <f t="shared" si="200"/>
        <v>124.44222433604523</v>
      </c>
      <c r="AL511">
        <f t="shared" si="201"/>
        <v>52.500000000000192</v>
      </c>
      <c r="AM511">
        <f t="shared" si="202"/>
        <v>135.4706723280753</v>
      </c>
      <c r="AN511">
        <f t="shared" si="203"/>
        <v>45.470672328075274</v>
      </c>
      <c r="AO511">
        <f t="shared" si="204"/>
        <v>90</v>
      </c>
      <c r="AP511">
        <f t="shared" si="205"/>
        <v>115.2715391435942</v>
      </c>
      <c r="AQ511">
        <f t="shared" si="206"/>
        <v>115.72046468583437</v>
      </c>
      <c r="AR511">
        <f t="shared" si="207"/>
        <v>142.5000000000002</v>
      </c>
    </row>
    <row r="512" spans="16:44" x14ac:dyDescent="0.3">
      <c r="P512">
        <v>509</v>
      </c>
      <c r="Q512">
        <f t="shared" si="208"/>
        <v>38.5</v>
      </c>
      <c r="R512">
        <f t="shared" si="219"/>
        <v>7620</v>
      </c>
      <c r="S512" s="11">
        <f t="shared" si="221"/>
        <v>21.166666666666668</v>
      </c>
      <c r="T512">
        <f t="shared" si="224"/>
        <v>-1067.6388888888889</v>
      </c>
      <c r="U512">
        <f t="shared" si="209"/>
        <v>19.249999999999741</v>
      </c>
      <c r="V512" s="14">
        <f t="shared" si="220"/>
        <v>-33.34197804570104</v>
      </c>
      <c r="W512">
        <f t="shared" si="210"/>
        <v>-9.285466763552245</v>
      </c>
      <c r="X512">
        <f t="shared" si="210"/>
        <v>-3.8461662664279714</v>
      </c>
      <c r="Y512">
        <f t="shared" si="211"/>
        <v>-10.255208333333258</v>
      </c>
      <c r="Z512">
        <f t="shared" si="212"/>
        <v>14.359045439238285</v>
      </c>
      <c r="AA512">
        <f t="shared" si="213"/>
        <v>-0.6466632341853511</v>
      </c>
      <c r="AB512">
        <f t="shared" si="214"/>
        <v>-0.2678566818876229</v>
      </c>
      <c r="AC512">
        <f t="shared" si="215"/>
        <v>-0.71419847347995258</v>
      </c>
      <c r="AD512">
        <f t="shared" si="222"/>
        <v>0.38268343236509172</v>
      </c>
      <c r="AE512">
        <f t="shared" si="223"/>
        <v>-0.92387953251128596</v>
      </c>
      <c r="AF512">
        <v>0</v>
      </c>
      <c r="AG512">
        <f t="shared" si="216"/>
        <v>-0.65983335179893265</v>
      </c>
      <c r="AH512">
        <f t="shared" si="217"/>
        <v>-0.27331192322121717</v>
      </c>
      <c r="AI512">
        <f t="shared" si="218"/>
        <v>0.69994324089807847</v>
      </c>
      <c r="AJ512">
        <f t="shared" si="199"/>
        <v>130.29049389787986</v>
      </c>
      <c r="AK512">
        <f t="shared" si="200"/>
        <v>131.28716449187246</v>
      </c>
      <c r="AL512">
        <f t="shared" si="201"/>
        <v>67.499999999999872</v>
      </c>
      <c r="AM512">
        <f t="shared" si="202"/>
        <v>135.57754961246607</v>
      </c>
      <c r="AN512">
        <f t="shared" si="203"/>
        <v>45.577549612466072</v>
      </c>
      <c r="AO512">
        <f t="shared" si="204"/>
        <v>90</v>
      </c>
      <c r="AP512">
        <f t="shared" si="205"/>
        <v>105.53676665482469</v>
      </c>
      <c r="AQ512">
        <f t="shared" si="206"/>
        <v>105.86144103774566</v>
      </c>
      <c r="AR512">
        <f t="shared" si="207"/>
        <v>157.49999999999989</v>
      </c>
    </row>
    <row r="513" spans="16:44" x14ac:dyDescent="0.3">
      <c r="P513">
        <v>510</v>
      </c>
      <c r="Q513">
        <f t="shared" si="208"/>
        <v>38.5</v>
      </c>
      <c r="R513">
        <f t="shared" si="219"/>
        <v>7635</v>
      </c>
      <c r="S513" s="11">
        <f t="shared" si="221"/>
        <v>21.208333333333332</v>
      </c>
      <c r="T513">
        <f t="shared" si="224"/>
        <v>-1077.8940972222222</v>
      </c>
      <c r="U513">
        <f t="shared" si="209"/>
        <v>9.9645332364474957</v>
      </c>
      <c r="V513" s="14">
        <f t="shared" si="220"/>
        <v>-37.188144312129012</v>
      </c>
      <c r="W513">
        <f t="shared" si="210"/>
        <v>-9.9645332364473642</v>
      </c>
      <c r="X513">
        <f t="shared" si="210"/>
        <v>-1.3118556878709882</v>
      </c>
      <c r="Y513">
        <f t="shared" si="211"/>
        <v>-10.293402777777828</v>
      </c>
      <c r="Z513">
        <f t="shared" si="212"/>
        <v>14.386348692827793</v>
      </c>
      <c r="AA513">
        <f t="shared" si="213"/>
        <v>-0.69263810082784294</v>
      </c>
      <c r="AB513">
        <f t="shared" si="214"/>
        <v>-9.1187535898181307E-2</v>
      </c>
      <c r="AC513">
        <f t="shared" si="215"/>
        <v>-0.71549793471289402</v>
      </c>
      <c r="AD513">
        <f t="shared" si="222"/>
        <v>0.13052619222005901</v>
      </c>
      <c r="AE513">
        <f t="shared" si="223"/>
        <v>-0.99144486137380938</v>
      </c>
      <c r="AF513">
        <v>0</v>
      </c>
      <c r="AG513">
        <f t="shared" si="216"/>
        <v>-0.7093767506946721</v>
      </c>
      <c r="AH513">
        <f t="shared" si="217"/>
        <v>-9.3391220959390439E-2</v>
      </c>
      <c r="AI513">
        <f t="shared" si="218"/>
        <v>0.69861484769619886</v>
      </c>
      <c r="AJ513">
        <f t="shared" si="199"/>
        <v>133.83930191317421</v>
      </c>
      <c r="AK513">
        <f t="shared" si="200"/>
        <v>135.18422865396806</v>
      </c>
      <c r="AL513">
        <f t="shared" si="201"/>
        <v>82.499999999999574</v>
      </c>
      <c r="AM513">
        <f t="shared" si="202"/>
        <v>135.68402159024112</v>
      </c>
      <c r="AN513">
        <f t="shared" si="203"/>
        <v>45.684021590241123</v>
      </c>
      <c r="AO513">
        <f t="shared" si="204"/>
        <v>90</v>
      </c>
      <c r="AP513">
        <f t="shared" si="205"/>
        <v>95.231928833749976</v>
      </c>
      <c r="AQ513">
        <f t="shared" si="206"/>
        <v>95.358731880007511</v>
      </c>
      <c r="AR513">
        <f t="shared" si="207"/>
        <v>172.49999999999955</v>
      </c>
    </row>
    <row r="514" spans="16:44" x14ac:dyDescent="0.3">
      <c r="P514">
        <v>511</v>
      </c>
      <c r="Q514">
        <f t="shared" si="208"/>
        <v>38.5</v>
      </c>
      <c r="R514">
        <f t="shared" si="219"/>
        <v>7650</v>
      </c>
      <c r="S514" s="11">
        <f t="shared" si="221"/>
        <v>21.25</v>
      </c>
      <c r="T514">
        <f t="shared" si="224"/>
        <v>-1088.1875</v>
      </c>
      <c r="U514">
        <f t="shared" si="209"/>
        <v>1.3207517761751331E-13</v>
      </c>
      <c r="V514" s="14">
        <f t="shared" si="220"/>
        <v>-38.5</v>
      </c>
      <c r="W514">
        <f t="shared" si="210"/>
        <v>-9.9645332364463144</v>
      </c>
      <c r="X514">
        <f t="shared" si="210"/>
        <v>1.31185568787064</v>
      </c>
      <c r="Y514">
        <f t="shared" si="211"/>
        <v>-10.331597222222172</v>
      </c>
      <c r="Z514">
        <f t="shared" si="212"/>
        <v>14.413701437461189</v>
      </c>
      <c r="AA514">
        <f t="shared" si="213"/>
        <v>-0.69132368806727929</v>
      </c>
      <c r="AB514">
        <f t="shared" si="214"/>
        <v>9.1014490175377785E-2</v>
      </c>
      <c r="AC514">
        <f t="shared" si="215"/>
        <v>-0.71679001171554491</v>
      </c>
      <c r="AD514">
        <f t="shared" si="222"/>
        <v>-0.13052619222003847</v>
      </c>
      <c r="AE514">
        <f t="shared" si="223"/>
        <v>-0.99144486137381216</v>
      </c>
      <c r="AF514">
        <v>0</v>
      </c>
      <c r="AG514">
        <f t="shared" si="216"/>
        <v>-0.71065777379945161</v>
      </c>
      <c r="AH514">
        <f t="shared" si="217"/>
        <v>9.355987085058684E-2</v>
      </c>
      <c r="AI514">
        <f t="shared" si="218"/>
        <v>0.6972890929197364</v>
      </c>
      <c r="AJ514">
        <f t="shared" si="199"/>
        <v>133.73498179524654</v>
      </c>
      <c r="AK514">
        <f t="shared" si="200"/>
        <v>135.28845884113485</v>
      </c>
      <c r="AL514">
        <f t="shared" si="201"/>
        <v>97.499999999999233</v>
      </c>
      <c r="AM514">
        <f t="shared" si="202"/>
        <v>135.79008983141637</v>
      </c>
      <c r="AN514">
        <f t="shared" si="203"/>
        <v>45.79008983141636</v>
      </c>
      <c r="AO514">
        <f t="shared" si="204"/>
        <v>90</v>
      </c>
      <c r="AP514">
        <f t="shared" si="205"/>
        <v>84.77802735710074</v>
      </c>
      <c r="AQ514">
        <f t="shared" si="206"/>
        <v>84.631562698548208</v>
      </c>
      <c r="AR514">
        <f t="shared" si="207"/>
        <v>172.5000000000008</v>
      </c>
    </row>
    <row r="515" spans="16:44" x14ac:dyDescent="0.3">
      <c r="P515">
        <v>512</v>
      </c>
      <c r="Q515">
        <f t="shared" si="208"/>
        <v>38.5</v>
      </c>
      <c r="R515">
        <f t="shared" si="219"/>
        <v>7665</v>
      </c>
      <c r="S515" s="11">
        <f t="shared" si="221"/>
        <v>21.291666666666668</v>
      </c>
      <c r="T515">
        <f t="shared" si="224"/>
        <v>-1098.5190972222222</v>
      </c>
      <c r="U515">
        <f t="shared" si="209"/>
        <v>-9.9645332364461829</v>
      </c>
      <c r="V515" s="14">
        <f t="shared" si="220"/>
        <v>-37.18814431212936</v>
      </c>
      <c r="W515">
        <f t="shared" si="210"/>
        <v>-9.2854667635533268</v>
      </c>
      <c r="X515">
        <f t="shared" si="210"/>
        <v>3.8461662664281846</v>
      </c>
      <c r="Y515">
        <f t="shared" si="211"/>
        <v>-10.369791666666742</v>
      </c>
      <c r="Z515">
        <f t="shared" si="212"/>
        <v>14.441103391920391</v>
      </c>
      <c r="AA515">
        <f t="shared" si="213"/>
        <v>-0.64298873233941556</v>
      </c>
      <c r="AB515">
        <f t="shared" si="214"/>
        <v>0.26633465338805512</v>
      </c>
      <c r="AC515">
        <f t="shared" si="215"/>
        <v>-0.71807474714629527</v>
      </c>
      <c r="AD515">
        <f t="shared" si="222"/>
        <v>-0.38268343236507174</v>
      </c>
      <c r="AE515">
        <f t="shared" si="223"/>
        <v>-0.92387953251129429</v>
      </c>
      <c r="AF515">
        <v>0</v>
      </c>
      <c r="AG515">
        <f t="shared" si="216"/>
        <v>-0.66341456170168511</v>
      </c>
      <c r="AH515">
        <f t="shared" si="217"/>
        <v>0.27479530893262527</v>
      </c>
      <c r="AI515">
        <f t="shared" si="218"/>
        <v>0.69596598876007154</v>
      </c>
      <c r="AJ515">
        <f t="shared" si="199"/>
        <v>130.01504449124187</v>
      </c>
      <c r="AK515">
        <f t="shared" si="200"/>
        <v>131.56080955008349</v>
      </c>
      <c r="AL515">
        <f t="shared" si="201"/>
        <v>112.49999999999888</v>
      </c>
      <c r="AM515">
        <f t="shared" si="202"/>
        <v>135.89575590517072</v>
      </c>
      <c r="AN515">
        <f t="shared" si="203"/>
        <v>45.895755905170724</v>
      </c>
      <c r="AO515">
        <f t="shared" si="204"/>
        <v>90</v>
      </c>
      <c r="AP515">
        <f t="shared" si="205"/>
        <v>74.553726790870783</v>
      </c>
      <c r="AQ515">
        <f t="shared" si="206"/>
        <v>74.050183712981877</v>
      </c>
      <c r="AR515">
        <f t="shared" si="207"/>
        <v>157.50000000000114</v>
      </c>
    </row>
    <row r="516" spans="16:44" x14ac:dyDescent="0.3">
      <c r="P516">
        <v>513</v>
      </c>
      <c r="Q516">
        <f t="shared" si="208"/>
        <v>38.5</v>
      </c>
      <c r="R516">
        <f t="shared" si="219"/>
        <v>7680</v>
      </c>
      <c r="S516" s="11">
        <f t="shared" si="221"/>
        <v>21.333333333333332</v>
      </c>
      <c r="T516">
        <f t="shared" si="224"/>
        <v>-1108.8888888888889</v>
      </c>
      <c r="U516">
        <f t="shared" si="209"/>
        <v>-19.24999999999951</v>
      </c>
      <c r="V516" s="14">
        <f t="shared" si="220"/>
        <v>-33.341978045701175</v>
      </c>
      <c r="W516">
        <f t="shared" si="210"/>
        <v>-7.9736110756824061</v>
      </c>
      <c r="X516">
        <f t="shared" si="210"/>
        <v>6.1183669700189256</v>
      </c>
      <c r="Y516">
        <f t="shared" si="211"/>
        <v>-10.407986111111086</v>
      </c>
      <c r="Z516">
        <f t="shared" si="212"/>
        <v>14.468554276607769</v>
      </c>
      <c r="AA516">
        <f t="shared" si="213"/>
        <v>-0.55109936509509105</v>
      </c>
      <c r="AB516">
        <f t="shared" si="214"/>
        <v>0.42287341589552441</v>
      </c>
      <c r="AC516">
        <f t="shared" si="215"/>
        <v>-0.71935218351002339</v>
      </c>
      <c r="AD516">
        <f t="shared" si="222"/>
        <v>-0.60876142900871233</v>
      </c>
      <c r="AE516">
        <f t="shared" si="223"/>
        <v>-0.79335334029124149</v>
      </c>
      <c r="AF516">
        <v>0</v>
      </c>
      <c r="AG516">
        <f t="shared" si="216"/>
        <v>-0.57070045763347521</v>
      </c>
      <c r="AH516">
        <f t="shared" si="217"/>
        <v>0.43791386319409931</v>
      </c>
      <c r="AI516">
        <f t="shared" si="218"/>
        <v>0.69464554708092785</v>
      </c>
      <c r="AJ516">
        <f t="shared" ref="AJ516:AJ579" si="225">ACOS(AA516)*180/PI()</f>
        <v>123.44246674198489</v>
      </c>
      <c r="AK516">
        <f t="shared" ref="AK516:AK579" si="226">ACOS(AG516)*180/PI()</f>
        <v>124.7990852497777</v>
      </c>
      <c r="AL516">
        <f t="shared" ref="AL516:AL579" si="227">ACOS(AD516)*180/PI()</f>
        <v>127.4999999999994</v>
      </c>
      <c r="AM516">
        <f t="shared" ref="AM516:AM579" si="228">ACOS(AC516)*180/PI()</f>
        <v>136.00102137976816</v>
      </c>
      <c r="AN516">
        <f t="shared" ref="AN516:AN579" si="229">ACOS(AI516)*180/PI()</f>
        <v>46.001021379768154</v>
      </c>
      <c r="AO516">
        <f t="shared" ref="AO516:AO579" si="230">ACOS(AF516)*180/PI()</f>
        <v>90</v>
      </c>
      <c r="AP516">
        <f t="shared" ref="AP516:AP579" si="231">ACOS(AB516)*180/PI()</f>
        <v>64.98386837635627</v>
      </c>
      <c r="AQ516">
        <f t="shared" ref="AQ516:AQ579" si="232">ACOS(AH516)*180/PI()</f>
        <v>64.029147023517353</v>
      </c>
      <c r="AR516">
        <f t="shared" ref="AR516:AR579" si="233">ACOS(AE516)*180/PI()</f>
        <v>142.5000000000006</v>
      </c>
    </row>
    <row r="517" spans="16:44" x14ac:dyDescent="0.3">
      <c r="P517">
        <v>514</v>
      </c>
      <c r="Q517">
        <f t="shared" ref="Q517:Q580" si="234">($B$5-$B$4)/2</f>
        <v>38.5</v>
      </c>
      <c r="R517">
        <f t="shared" si="219"/>
        <v>7695</v>
      </c>
      <c r="S517" s="11">
        <f t="shared" si="221"/>
        <v>21.375</v>
      </c>
      <c r="T517">
        <f t="shared" si="224"/>
        <v>-1119.296875</v>
      </c>
      <c r="U517">
        <f t="shared" ref="U517:U580" si="235">Q517*COS(R517*PI()/180)</f>
        <v>-27.223611075681916</v>
      </c>
      <c r="V517" s="14">
        <f t="shared" si="220"/>
        <v>-27.22361107568225</v>
      </c>
      <c r="W517">
        <f t="shared" ref="W517:X580" si="236">U518-U517</f>
        <v>-6.118366970019018</v>
      </c>
      <c r="X517">
        <f t="shared" si="236"/>
        <v>7.9736110756823315</v>
      </c>
      <c r="Y517">
        <f t="shared" ref="Y517:Y580" si="237">T518-T517</f>
        <v>-10.446180555555429</v>
      </c>
      <c r="Z517">
        <f t="shared" ref="Z517:Z580" si="238">SQRT(W517^2+X517^2+Y517^2)</f>
        <v>14.496053813549672</v>
      </c>
      <c r="AA517">
        <f t="shared" ref="AA517:AA580" si="239">W517/Z517</f>
        <v>-0.42207120977297224</v>
      </c>
      <c r="AB517">
        <f t="shared" ref="AB517:AB580" si="240">X517/Z517</f>
        <v>0.55005390972191903</v>
      </c>
      <c r="AC517">
        <f t="shared" ref="AC517:AC580" si="241">Y517/Z517</f>
        <v>-0.72062236315591166</v>
      </c>
      <c r="AD517">
        <f t="shared" si="222"/>
        <v>-0.79335334029123439</v>
      </c>
      <c r="AE517">
        <f t="shared" si="223"/>
        <v>-0.60876142900872166</v>
      </c>
      <c r="AF517">
        <v>0</v>
      </c>
      <c r="AG517">
        <f t="shared" ref="AG517:AG580" si="242">(AB517*AF517-AC517*AE517)</f>
        <v>-0.43868709957043472</v>
      </c>
      <c r="AH517">
        <f t="shared" ref="AH517:AH580" si="243">-(AA517*AF517-AC517*AD517)</f>
        <v>0.57170815889830551</v>
      </c>
      <c r="AI517">
        <f t="shared" ref="AI517:AI580" si="244">(AA517*AE517-AB517*AD517)</f>
        <v>0.69332777942297208</v>
      </c>
      <c r="AJ517">
        <f t="shared" si="225"/>
        <v>114.96542084111023</v>
      </c>
      <c r="AK517">
        <f t="shared" si="226"/>
        <v>116.02014289423975</v>
      </c>
      <c r="AL517">
        <f t="shared" si="227"/>
        <v>142.49999999999994</v>
      </c>
      <c r="AM517">
        <f t="shared" si="228"/>
        <v>136.10588782241126</v>
      </c>
      <c r="AN517">
        <f t="shared" si="229"/>
        <v>46.105887822411269</v>
      </c>
      <c r="AO517">
        <f t="shared" si="230"/>
        <v>90</v>
      </c>
      <c r="AP517">
        <f t="shared" si="231"/>
        <v>56.629288520323804</v>
      </c>
      <c r="AQ517">
        <f t="shared" si="232"/>
        <v>55.130573033099445</v>
      </c>
      <c r="AR517">
        <f t="shared" si="233"/>
        <v>127.50000000000009</v>
      </c>
    </row>
    <row r="518" spans="16:44" x14ac:dyDescent="0.3">
      <c r="P518">
        <v>515</v>
      </c>
      <c r="Q518">
        <f t="shared" si="234"/>
        <v>38.5</v>
      </c>
      <c r="R518">
        <f t="shared" ref="R518:R581" si="245">R517+$D$18</f>
        <v>7710</v>
      </c>
      <c r="S518" s="11">
        <f t="shared" si="221"/>
        <v>21.416666666666668</v>
      </c>
      <c r="T518">
        <f t="shared" si="224"/>
        <v>-1129.7430555555554</v>
      </c>
      <c r="U518">
        <f t="shared" si="235"/>
        <v>-33.341978045700934</v>
      </c>
      <c r="V518" s="14">
        <f t="shared" ref="V518:V581" si="246">-Q518*SIN(R518*PI()/180)</f>
        <v>-19.249999999999918</v>
      </c>
      <c r="W518">
        <f t="shared" si="236"/>
        <v>-3.8461662664280212</v>
      </c>
      <c r="X518">
        <f t="shared" si="236"/>
        <v>9.2854667635522219</v>
      </c>
      <c r="Y518">
        <f t="shared" si="237"/>
        <v>-10.484375</v>
      </c>
      <c r="Z518">
        <f t="shared" si="238"/>
        <v>14.523601726385465</v>
      </c>
      <c r="AA518">
        <f t="shared" si="239"/>
        <v>-0.26482179413117446</v>
      </c>
      <c r="AB518">
        <f t="shared" si="240"/>
        <v>0.63933636700344343</v>
      </c>
      <c r="AC518">
        <f t="shared" si="241"/>
        <v>-0.72188532827588625</v>
      </c>
      <c r="AD518">
        <f t="shared" si="222"/>
        <v>-0.92387953251128385</v>
      </c>
      <c r="AE518">
        <f t="shared" si="223"/>
        <v>-0.38268343236509672</v>
      </c>
      <c r="AF518">
        <v>0</v>
      </c>
      <c r="AG518">
        <f t="shared" si="242"/>
        <v>-0.27625355519862077</v>
      </c>
      <c r="AH518">
        <f t="shared" si="243"/>
        <v>0.66693507961428045</v>
      </c>
      <c r="AI518">
        <f t="shared" si="244"/>
        <v>0.69201269700780477</v>
      </c>
      <c r="AJ518">
        <f t="shared" si="225"/>
        <v>105.35636404822795</v>
      </c>
      <c r="AK518">
        <f t="shared" si="226"/>
        <v>106.036731799348</v>
      </c>
      <c r="AL518">
        <f t="shared" si="227"/>
        <v>157.49999999999957</v>
      </c>
      <c r="AM518">
        <f t="shared" si="228"/>
        <v>136.21035679914343</v>
      </c>
      <c r="AN518">
        <f t="shared" si="229"/>
        <v>46.210356799143447</v>
      </c>
      <c r="AO518">
        <f t="shared" si="230"/>
        <v>90</v>
      </c>
      <c r="AP518">
        <f t="shared" si="231"/>
        <v>50.257648159068793</v>
      </c>
      <c r="AQ518">
        <f t="shared" si="232"/>
        <v>48.16904878131983</v>
      </c>
      <c r="AR518">
        <f t="shared" si="233"/>
        <v>112.50000000000043</v>
      </c>
    </row>
    <row r="519" spans="16:44" x14ac:dyDescent="0.3">
      <c r="P519">
        <v>516</v>
      </c>
      <c r="Q519">
        <f t="shared" si="234"/>
        <v>38.5</v>
      </c>
      <c r="R519">
        <f t="shared" si="245"/>
        <v>7725</v>
      </c>
      <c r="S519" s="11">
        <f t="shared" ref="S519:S582" si="247">R519/360</f>
        <v>21.458333333333332</v>
      </c>
      <c r="T519">
        <f t="shared" si="224"/>
        <v>-1140.2274305555554</v>
      </c>
      <c r="U519">
        <f t="shared" si="235"/>
        <v>-37.188144312128955</v>
      </c>
      <c r="V519" s="14">
        <f t="shared" si="246"/>
        <v>-9.9645332364476964</v>
      </c>
      <c r="W519">
        <f t="shared" si="236"/>
        <v>-1.311855687871045</v>
      </c>
      <c r="X519">
        <f t="shared" si="236"/>
        <v>9.9645332364473571</v>
      </c>
      <c r="Y519">
        <f t="shared" si="237"/>
        <v>-10.522569444444571</v>
      </c>
      <c r="Z519">
        <f t="shared" si="238"/>
        <v>14.551197740365643</v>
      </c>
      <c r="AA519">
        <f t="shared" si="239"/>
        <v>-9.0154481526417682E-2</v>
      </c>
      <c r="AB519">
        <f t="shared" si="240"/>
        <v>0.68479127383482097</v>
      </c>
      <c r="AC519">
        <f t="shared" si="241"/>
        <v>-0.72314112090268101</v>
      </c>
      <c r="AD519">
        <f t="shared" si="222"/>
        <v>-0.99144486137380872</v>
      </c>
      <c r="AE519">
        <f t="shared" si="223"/>
        <v>-0.13052619222006467</v>
      </c>
      <c r="AF519">
        <v>0</v>
      </c>
      <c r="AG519">
        <f t="shared" si="242"/>
        <v>-9.438885694917637E-2</v>
      </c>
      <c r="AH519">
        <f t="shared" si="243"/>
        <v>0.71695454836705919</v>
      </c>
      <c r="AI519">
        <f t="shared" si="244"/>
        <v>0.69070031074237548</v>
      </c>
      <c r="AJ519">
        <f t="shared" si="225"/>
        <v>95.172494359011338</v>
      </c>
      <c r="AK519">
        <f t="shared" si="226"/>
        <v>95.416145836101109</v>
      </c>
      <c r="AL519">
        <f t="shared" si="227"/>
        <v>172.49999999999926</v>
      </c>
      <c r="AM519">
        <f t="shared" si="228"/>
        <v>136.31442987471695</v>
      </c>
      <c r="AN519">
        <f t="shared" si="229"/>
        <v>46.314429874716978</v>
      </c>
      <c r="AO519">
        <f t="shared" si="230"/>
        <v>90</v>
      </c>
      <c r="AP519">
        <f t="shared" si="231"/>
        <v>46.780805769812687</v>
      </c>
      <c r="AQ519">
        <f t="shared" si="232"/>
        <v>44.196388661463132</v>
      </c>
      <c r="AR519">
        <f t="shared" si="233"/>
        <v>97.500000000000753</v>
      </c>
    </row>
    <row r="520" spans="16:44" x14ac:dyDescent="0.3">
      <c r="P520">
        <v>517</v>
      </c>
      <c r="Q520">
        <f t="shared" si="234"/>
        <v>38.5</v>
      </c>
      <c r="R520">
        <f t="shared" si="245"/>
        <v>7740</v>
      </c>
      <c r="S520" s="11">
        <f t="shared" si="247"/>
        <v>21.5</v>
      </c>
      <c r="T520">
        <f t="shared" si="224"/>
        <v>-1150.75</v>
      </c>
      <c r="U520">
        <f t="shared" si="235"/>
        <v>-38.5</v>
      </c>
      <c r="V520" s="14">
        <f t="shared" si="246"/>
        <v>-3.3960280334394133E-13</v>
      </c>
      <c r="W520">
        <f t="shared" si="236"/>
        <v>1.3118556878708674</v>
      </c>
      <c r="X520">
        <f t="shared" si="236"/>
        <v>9.9645332364473784</v>
      </c>
      <c r="Y520">
        <f t="shared" si="237"/>
        <v>-10.560763888888914</v>
      </c>
      <c r="Z520">
        <f t="shared" si="238"/>
        <v>14.578841582338553</v>
      </c>
      <c r="AA520">
        <f t="shared" si="239"/>
        <v>8.9983534045675259E-2</v>
      </c>
      <c r="AB520">
        <f t="shared" si="240"/>
        <v>0.68349279880500591</v>
      </c>
      <c r="AC520">
        <f t="shared" si="241"/>
        <v>-0.72438978290858758</v>
      </c>
      <c r="AD520">
        <f t="shared" si="222"/>
        <v>-0.99144486137381105</v>
      </c>
      <c r="AE520">
        <f t="shared" si="223"/>
        <v>0.13052619222004699</v>
      </c>
      <c r="AF520">
        <v>0</v>
      </c>
      <c r="AG520">
        <f t="shared" si="242"/>
        <v>9.4551840046164418E-2</v>
      </c>
      <c r="AH520">
        <f t="shared" si="243"/>
        <v>0.71819252789640964</v>
      </c>
      <c r="AI520">
        <f t="shared" si="244"/>
        <v>0.68939063122271216</v>
      </c>
      <c r="AJ520">
        <f t="shared" si="225"/>
        <v>84.837340182394428</v>
      </c>
      <c r="AK520">
        <f t="shared" si="226"/>
        <v>84.574473969026116</v>
      </c>
      <c r="AL520">
        <f t="shared" si="227"/>
        <v>172.50000000000023</v>
      </c>
      <c r="AM520">
        <f t="shared" si="228"/>
        <v>136.41810861251534</v>
      </c>
      <c r="AN520">
        <f t="shared" si="229"/>
        <v>46.41810861251534</v>
      </c>
      <c r="AO520">
        <f t="shared" si="230"/>
        <v>90</v>
      </c>
      <c r="AP520">
        <f t="shared" si="231"/>
        <v>46.882810701645539</v>
      </c>
      <c r="AQ520">
        <f t="shared" si="232"/>
        <v>44.094546883621007</v>
      </c>
      <c r="AR520">
        <f t="shared" si="233"/>
        <v>82.50000000000027</v>
      </c>
    </row>
    <row r="521" spans="16:44" x14ac:dyDescent="0.3">
      <c r="P521">
        <v>518</v>
      </c>
      <c r="Q521">
        <f t="shared" si="234"/>
        <v>38.5</v>
      </c>
      <c r="R521">
        <f t="shared" si="245"/>
        <v>7755</v>
      </c>
      <c r="S521" s="11">
        <f t="shared" si="247"/>
        <v>21.541666666666668</v>
      </c>
      <c r="T521">
        <f t="shared" si="224"/>
        <v>-1161.3107638888889</v>
      </c>
      <c r="U521">
        <f t="shared" si="235"/>
        <v>-37.188144312129133</v>
      </c>
      <c r="V521" s="14">
        <f t="shared" si="246"/>
        <v>9.9645332364470391</v>
      </c>
      <c r="W521">
        <f t="shared" si="236"/>
        <v>3.8461662664278577</v>
      </c>
      <c r="X521">
        <f t="shared" si="236"/>
        <v>9.2854667635522929</v>
      </c>
      <c r="Y521">
        <f t="shared" si="237"/>
        <v>-10.598958333333258</v>
      </c>
      <c r="Z521">
        <f t="shared" si="238"/>
        <v>14.606532980751332</v>
      </c>
      <c r="AA521">
        <f t="shared" si="239"/>
        <v>0.26331822010715222</v>
      </c>
      <c r="AB521">
        <f t="shared" si="240"/>
        <v>0.63570641820264906</v>
      </c>
      <c r="AC521">
        <f t="shared" si="241"/>
        <v>-0.72563135600355644</v>
      </c>
      <c r="AD521">
        <f t="shared" si="222"/>
        <v>-0.92387953251129062</v>
      </c>
      <c r="AE521">
        <f t="shared" si="223"/>
        <v>0.38268343236508029</v>
      </c>
      <c r="AF521">
        <v>0</v>
      </c>
      <c r="AG521">
        <f t="shared" si="242"/>
        <v>0.2776870979471685</v>
      </c>
      <c r="AH521">
        <f t="shared" si="243"/>
        <v>0.67039595796009965</v>
      </c>
      <c r="AI521">
        <f t="shared" si="244"/>
        <v>0.68808366873835913</v>
      </c>
      <c r="AJ521">
        <f t="shared" si="225"/>
        <v>74.732954917504983</v>
      </c>
      <c r="AK521">
        <f t="shared" si="226"/>
        <v>73.877788130963651</v>
      </c>
      <c r="AL521">
        <f t="shared" si="227"/>
        <v>157.50000000000054</v>
      </c>
      <c r="AM521">
        <f t="shared" si="228"/>
        <v>136.52139457441899</v>
      </c>
      <c r="AN521">
        <f t="shared" si="229"/>
        <v>46.521394574418984</v>
      </c>
      <c r="AO521">
        <f t="shared" si="230"/>
        <v>90</v>
      </c>
      <c r="AP521">
        <f t="shared" si="231"/>
        <v>50.527602103349551</v>
      </c>
      <c r="AQ521">
        <f t="shared" si="232"/>
        <v>47.90236761485837</v>
      </c>
      <c r="AR521">
        <f t="shared" si="233"/>
        <v>67.500000000000583</v>
      </c>
    </row>
    <row r="522" spans="16:44" x14ac:dyDescent="0.3">
      <c r="P522">
        <v>519</v>
      </c>
      <c r="Q522">
        <f t="shared" si="234"/>
        <v>38.5</v>
      </c>
      <c r="R522">
        <f t="shared" si="245"/>
        <v>7770</v>
      </c>
      <c r="S522" s="11">
        <f t="shared" si="247"/>
        <v>21.583333333333332</v>
      </c>
      <c r="T522">
        <f t="shared" si="224"/>
        <v>-1171.9097222222222</v>
      </c>
      <c r="U522">
        <f t="shared" si="235"/>
        <v>-33.341978045701275</v>
      </c>
      <c r="V522" s="14">
        <f t="shared" si="246"/>
        <v>19.249999999999332</v>
      </c>
      <c r="W522">
        <f t="shared" si="236"/>
        <v>6.118366970018883</v>
      </c>
      <c r="X522">
        <f t="shared" si="236"/>
        <v>7.9736110756824345</v>
      </c>
      <c r="Y522">
        <f t="shared" si="237"/>
        <v>-10.637152777777828</v>
      </c>
      <c r="Z522">
        <f t="shared" si="238"/>
        <v>14.634271665643295</v>
      </c>
      <c r="AA522">
        <f t="shared" si="239"/>
        <v>0.41808482921517032</v>
      </c>
      <c r="AB522">
        <f t="shared" si="240"/>
        <v>0.54485875743320977</v>
      </c>
      <c r="AC522">
        <f t="shared" si="241"/>
        <v>-0.72686588173366662</v>
      </c>
      <c r="AD522">
        <f t="shared" si="222"/>
        <v>-0.79335334029124471</v>
      </c>
      <c r="AE522">
        <f t="shared" si="223"/>
        <v>0.60876142900870833</v>
      </c>
      <c r="AF522">
        <v>0</v>
      </c>
      <c r="AG522">
        <f t="shared" si="242"/>
        <v>0.44248791286186168</v>
      </c>
      <c r="AH522">
        <f t="shared" si="243"/>
        <v>0.57666147521714528</v>
      </c>
      <c r="AI522">
        <f t="shared" si="244"/>
        <v>0.68677943327646296</v>
      </c>
      <c r="AJ522">
        <f t="shared" si="225"/>
        <v>65.28626632713204</v>
      </c>
      <c r="AK522">
        <f t="shared" si="226"/>
        <v>63.73727217201921</v>
      </c>
      <c r="AL522">
        <f t="shared" si="227"/>
        <v>142.50000000000091</v>
      </c>
      <c r="AM522">
        <f t="shared" si="228"/>
        <v>136.62428932069872</v>
      </c>
      <c r="AN522">
        <f t="shared" si="229"/>
        <v>46.624289320698715</v>
      </c>
      <c r="AO522">
        <f t="shared" si="230"/>
        <v>90</v>
      </c>
      <c r="AP522">
        <f t="shared" si="231"/>
        <v>56.984987861766918</v>
      </c>
      <c r="AQ522">
        <f t="shared" si="232"/>
        <v>54.783930456605297</v>
      </c>
      <c r="AR522">
        <f t="shared" si="233"/>
        <v>52.500000000000888</v>
      </c>
    </row>
    <row r="523" spans="16:44" x14ac:dyDescent="0.3">
      <c r="P523">
        <v>520</v>
      </c>
      <c r="Q523">
        <f t="shared" si="234"/>
        <v>38.5</v>
      </c>
      <c r="R523">
        <f t="shared" si="245"/>
        <v>7785</v>
      </c>
      <c r="S523" s="11">
        <f t="shared" si="247"/>
        <v>21.625</v>
      </c>
      <c r="T523">
        <f t="shared" si="224"/>
        <v>-1182.546875</v>
      </c>
      <c r="U523">
        <f t="shared" si="235"/>
        <v>-27.223611075682392</v>
      </c>
      <c r="V523" s="14">
        <f t="shared" si="246"/>
        <v>27.223611075681767</v>
      </c>
      <c r="W523">
        <f t="shared" si="236"/>
        <v>7.9736110756822924</v>
      </c>
      <c r="X523">
        <f t="shared" si="236"/>
        <v>6.1183669700190606</v>
      </c>
      <c r="Y523">
        <f t="shared" si="237"/>
        <v>-10.675347222222172</v>
      </c>
      <c r="Z523">
        <f t="shared" si="238"/>
        <v>14.662057368632487</v>
      </c>
      <c r="AA523">
        <f t="shared" si="239"/>
        <v>0.54382620905172341</v>
      </c>
      <c r="AB523">
        <f t="shared" si="240"/>
        <v>0.41729252697568142</v>
      </c>
      <c r="AC523">
        <f t="shared" si="241"/>
        <v>-0.72809340147997581</v>
      </c>
      <c r="AD523">
        <f t="shared" si="222"/>
        <v>-0.60876142900872621</v>
      </c>
      <c r="AE523">
        <f t="shared" si="223"/>
        <v>0.79335334029123084</v>
      </c>
      <c r="AF523">
        <v>0</v>
      </c>
      <c r="AG523">
        <f t="shared" si="242"/>
        <v>0.577635332108143</v>
      </c>
      <c r="AH523">
        <f t="shared" si="243"/>
        <v>0.44323517953677427</v>
      </c>
      <c r="AI523">
        <f t="shared" si="244"/>
        <v>0.68547793452548023</v>
      </c>
      <c r="AJ523">
        <f t="shared" si="225"/>
        <v>57.055512688189282</v>
      </c>
      <c r="AK523">
        <f t="shared" si="226"/>
        <v>54.71560420894798</v>
      </c>
      <c r="AL523">
        <f t="shared" si="227"/>
        <v>127.50000000000041</v>
      </c>
      <c r="AM523">
        <f t="shared" si="228"/>
        <v>136.72679440993849</v>
      </c>
      <c r="AN523">
        <f t="shared" si="229"/>
        <v>46.726794409938513</v>
      </c>
      <c r="AO523">
        <f t="shared" si="230"/>
        <v>90</v>
      </c>
      <c r="AP523">
        <f t="shared" si="231"/>
        <v>65.336228979506828</v>
      </c>
      <c r="AQ523">
        <f t="shared" si="232"/>
        <v>63.689518763903571</v>
      </c>
      <c r="AR523">
        <f t="shared" si="233"/>
        <v>37.500000000000412</v>
      </c>
    </row>
    <row r="524" spans="16:44" x14ac:dyDescent="0.3">
      <c r="P524">
        <v>521</v>
      </c>
      <c r="Q524">
        <f t="shared" si="234"/>
        <v>38.5</v>
      </c>
      <c r="R524">
        <f t="shared" si="245"/>
        <v>7800</v>
      </c>
      <c r="S524" s="11">
        <f t="shared" si="247"/>
        <v>21.666666666666668</v>
      </c>
      <c r="T524">
        <f t="shared" si="224"/>
        <v>-1193.2222222222222</v>
      </c>
      <c r="U524">
        <f t="shared" si="235"/>
        <v>-19.250000000000099</v>
      </c>
      <c r="V524" s="14">
        <f t="shared" si="246"/>
        <v>33.341978045700827</v>
      </c>
      <c r="W524">
        <f t="shared" si="236"/>
        <v>9.2854667635532611</v>
      </c>
      <c r="X524">
        <f t="shared" si="236"/>
        <v>3.8461662664283551</v>
      </c>
      <c r="Y524">
        <f t="shared" si="237"/>
        <v>-10.713541666666742</v>
      </c>
      <c r="Z524">
        <f t="shared" si="238"/>
        <v>14.689889822917941</v>
      </c>
      <c r="AA524">
        <f t="shared" si="239"/>
        <v>0.63209914270880718</v>
      </c>
      <c r="AB524">
        <f t="shared" si="240"/>
        <v>0.26182403767439338</v>
      </c>
      <c r="AC524">
        <f t="shared" si="241"/>
        <v>-0.72931395645679853</v>
      </c>
      <c r="AD524">
        <f t="shared" si="222"/>
        <v>-0.38268343236508845</v>
      </c>
      <c r="AE524">
        <f t="shared" si="223"/>
        <v>0.92387953251128729</v>
      </c>
      <c r="AF524">
        <v>0</v>
      </c>
      <c r="AG524">
        <f t="shared" si="242"/>
        <v>0.67379823714526432</v>
      </c>
      <c r="AH524">
        <f t="shared" si="243"/>
        <v>0.2790963681286503</v>
      </c>
      <c r="AI524">
        <f t="shared" si="244"/>
        <v>0.68417918187952131</v>
      </c>
      <c r="AJ524">
        <f t="shared" si="225"/>
        <v>50.794836163240959</v>
      </c>
      <c r="AK524">
        <f t="shared" si="226"/>
        <v>47.639104188110572</v>
      </c>
      <c r="AL524">
        <f t="shared" si="227"/>
        <v>112.49999999999993</v>
      </c>
      <c r="AM524">
        <f t="shared" si="228"/>
        <v>136.82891139890774</v>
      </c>
      <c r="AN524">
        <f t="shared" si="229"/>
        <v>46.828911398907742</v>
      </c>
      <c r="AO524">
        <f t="shared" si="230"/>
        <v>90</v>
      </c>
      <c r="AP524">
        <f t="shared" si="231"/>
        <v>74.82167834608299</v>
      </c>
      <c r="AQ524">
        <f t="shared" si="232"/>
        <v>73.793719453117035</v>
      </c>
      <c r="AR524">
        <f t="shared" si="233"/>
        <v>22.499999999999911</v>
      </c>
    </row>
    <row r="525" spans="16:44" x14ac:dyDescent="0.3">
      <c r="P525">
        <v>522</v>
      </c>
      <c r="Q525">
        <f t="shared" si="234"/>
        <v>38.5</v>
      </c>
      <c r="R525">
        <f t="shared" si="245"/>
        <v>7815</v>
      </c>
      <c r="S525" s="11">
        <f t="shared" si="247"/>
        <v>21.708333333333332</v>
      </c>
      <c r="T525">
        <f t="shared" si="224"/>
        <v>-1203.9357638888889</v>
      </c>
      <c r="U525">
        <f t="shared" si="235"/>
        <v>-9.9645332364468384</v>
      </c>
      <c r="V525" s="14">
        <f t="shared" si="246"/>
        <v>37.188144312129182</v>
      </c>
      <c r="W525">
        <f t="shared" si="236"/>
        <v>9.9645332364462913</v>
      </c>
      <c r="X525">
        <f t="shared" si="236"/>
        <v>1.3118556878708176</v>
      </c>
      <c r="Y525">
        <f t="shared" si="237"/>
        <v>-10.751736111111086</v>
      </c>
      <c r="Z525">
        <f t="shared" si="238"/>
        <v>14.717768763267479</v>
      </c>
      <c r="AA525">
        <f t="shared" si="239"/>
        <v>0.67704102413374745</v>
      </c>
      <c r="AB525">
        <f t="shared" si="240"/>
        <v>8.9134141796339356E-2</v>
      </c>
      <c r="AC525">
        <f t="shared" si="241"/>
        <v>-0.73052758771052351</v>
      </c>
      <c r="AD525">
        <f t="shared" si="222"/>
        <v>-0.13052619222005613</v>
      </c>
      <c r="AE525">
        <f t="shared" si="223"/>
        <v>0.99144486137380983</v>
      </c>
      <c r="AF525">
        <v>0</v>
      </c>
      <c r="AG525">
        <f t="shared" si="242"/>
        <v>0.72427782292740372</v>
      </c>
      <c r="AH525">
        <f t="shared" si="243"/>
        <v>9.5352984335557708E-2</v>
      </c>
      <c r="AI525">
        <f t="shared" si="244"/>
        <v>0.68288318444214413</v>
      </c>
      <c r="AJ525">
        <f t="shared" si="225"/>
        <v>47.387151289087782</v>
      </c>
      <c r="AK525">
        <f t="shared" si="226"/>
        <v>43.591195672869347</v>
      </c>
      <c r="AL525">
        <f t="shared" si="227"/>
        <v>97.50000000000027</v>
      </c>
      <c r="AM525">
        <f t="shared" si="228"/>
        <v>136.93064184247629</v>
      </c>
      <c r="AN525">
        <f t="shared" si="229"/>
        <v>46.930641842476284</v>
      </c>
      <c r="AO525">
        <f t="shared" si="230"/>
        <v>90</v>
      </c>
      <c r="AP525">
        <f t="shared" si="231"/>
        <v>84.886203129070225</v>
      </c>
      <c r="AQ525">
        <f t="shared" si="232"/>
        <v>84.52836344520729</v>
      </c>
      <c r="AR525">
        <f t="shared" si="233"/>
        <v>7.5000000000002585</v>
      </c>
    </row>
    <row r="526" spans="16:44" x14ac:dyDescent="0.3">
      <c r="P526">
        <v>523</v>
      </c>
      <c r="Q526">
        <f t="shared" si="234"/>
        <v>38.5</v>
      </c>
      <c r="R526">
        <f t="shared" si="245"/>
        <v>7830</v>
      </c>
      <c r="S526" s="11">
        <f t="shared" si="247"/>
        <v>21.75</v>
      </c>
      <c r="T526">
        <f t="shared" si="224"/>
        <v>-1214.6875</v>
      </c>
      <c r="U526">
        <f t="shared" si="235"/>
        <v>-5.4713042907036935E-13</v>
      </c>
      <c r="V526" s="14">
        <f t="shared" si="246"/>
        <v>38.5</v>
      </c>
      <c r="W526">
        <f t="shared" si="236"/>
        <v>9.9645332364473855</v>
      </c>
      <c r="X526">
        <f t="shared" si="236"/>
        <v>-1.3118556878708176</v>
      </c>
      <c r="Y526">
        <f t="shared" si="237"/>
        <v>-10.789930555555429</v>
      </c>
      <c r="Z526">
        <f t="shared" si="238"/>
        <v>14.745693926016921</v>
      </c>
      <c r="AA526">
        <f t="shared" si="239"/>
        <v>0.67575885451319595</v>
      </c>
      <c r="AB526">
        <f t="shared" si="240"/>
        <v>-8.8965340963453293E-2</v>
      </c>
      <c r="AC526">
        <f t="shared" si="241"/>
        <v>-0.73173433611815009</v>
      </c>
      <c r="AD526">
        <f t="shared" si="222"/>
        <v>0.13052619222004205</v>
      </c>
      <c r="AE526">
        <f t="shared" si="223"/>
        <v>0.99144486137381171</v>
      </c>
      <c r="AF526">
        <v>0</v>
      </c>
      <c r="AG526">
        <f t="shared" si="242"/>
        <v>0.72547424743511746</v>
      </c>
      <c r="AH526">
        <f t="shared" si="243"/>
        <v>-9.5510496610162518E-2</v>
      </c>
      <c r="AI526">
        <f t="shared" si="244"/>
        <v>0.6815899510304787</v>
      </c>
      <c r="AJ526">
        <f t="shared" si="225"/>
        <v>47.48689262785134</v>
      </c>
      <c r="AK526">
        <f t="shared" si="226"/>
        <v>43.491686065193342</v>
      </c>
      <c r="AL526">
        <f t="shared" si="227"/>
        <v>82.500000000000554</v>
      </c>
      <c r="AM526">
        <f t="shared" si="228"/>
        <v>137.03198729350308</v>
      </c>
      <c r="AN526">
        <f t="shared" si="229"/>
        <v>47.031987293503079</v>
      </c>
      <c r="AO526">
        <f t="shared" si="230"/>
        <v>90</v>
      </c>
      <c r="AP526">
        <f t="shared" si="231"/>
        <v>95.104086718930475</v>
      </c>
      <c r="AQ526">
        <f t="shared" si="232"/>
        <v>95.480702721558742</v>
      </c>
      <c r="AR526">
        <f t="shared" si="233"/>
        <v>7.4999999999994191</v>
      </c>
    </row>
    <row r="527" spans="16:44" x14ac:dyDescent="0.3">
      <c r="P527">
        <v>524</v>
      </c>
      <c r="Q527">
        <f t="shared" si="234"/>
        <v>38.5</v>
      </c>
      <c r="R527">
        <f t="shared" si="245"/>
        <v>7845</v>
      </c>
      <c r="S527" s="11">
        <f t="shared" si="247"/>
        <v>21.791666666666668</v>
      </c>
      <c r="T527">
        <f t="shared" si="224"/>
        <v>-1225.4774305555554</v>
      </c>
      <c r="U527">
        <f t="shared" si="235"/>
        <v>9.9645332364468384</v>
      </c>
      <c r="V527" s="14">
        <f t="shared" si="246"/>
        <v>37.188144312129182</v>
      </c>
      <c r="W527">
        <f t="shared" si="236"/>
        <v>9.2854667635532611</v>
      </c>
      <c r="X527">
        <f t="shared" si="236"/>
        <v>-3.8461662664283551</v>
      </c>
      <c r="Y527">
        <f t="shared" si="237"/>
        <v>-10.828125</v>
      </c>
      <c r="Z527">
        <f t="shared" si="238"/>
        <v>14.773665049055658</v>
      </c>
      <c r="AA527">
        <f t="shared" si="239"/>
        <v>0.6285147749540182</v>
      </c>
      <c r="AB527">
        <f t="shared" si="240"/>
        <v>-0.26033934393782704</v>
      </c>
      <c r="AC527">
        <f t="shared" si="241"/>
        <v>-0.73293424238639693</v>
      </c>
      <c r="AD527">
        <f t="shared" si="222"/>
        <v>0.38268343236508856</v>
      </c>
      <c r="AE527">
        <f t="shared" si="223"/>
        <v>0.92387953251128718</v>
      </c>
      <c r="AF527">
        <v>0</v>
      </c>
      <c r="AG527">
        <f t="shared" si="242"/>
        <v>0.67714294521745888</v>
      </c>
      <c r="AH527">
        <f t="shared" si="243"/>
        <v>-0.28048179157433217</v>
      </c>
      <c r="AI527">
        <f t="shared" si="244"/>
        <v>0.68029949017875813</v>
      </c>
      <c r="AJ527">
        <f t="shared" si="225"/>
        <v>51.05936986763453</v>
      </c>
      <c r="AK527">
        <f t="shared" si="226"/>
        <v>47.379215889289391</v>
      </c>
      <c r="AL527">
        <f t="shared" si="227"/>
        <v>67.500000000000085</v>
      </c>
      <c r="AM527">
        <f t="shared" si="228"/>
        <v>137.13294930277084</v>
      </c>
      <c r="AN527">
        <f t="shared" si="229"/>
        <v>47.132949302770854</v>
      </c>
      <c r="AO527">
        <f t="shared" si="230"/>
        <v>90</v>
      </c>
      <c r="AP527">
        <f t="shared" si="231"/>
        <v>105.09019855989757</v>
      </c>
      <c r="AQ527">
        <f t="shared" si="232"/>
        <v>106.28896163083188</v>
      </c>
      <c r="AR527">
        <f t="shared" si="233"/>
        <v>22.499999999999936</v>
      </c>
    </row>
    <row r="528" spans="16:44" x14ac:dyDescent="0.3">
      <c r="P528">
        <v>525</v>
      </c>
      <c r="Q528">
        <f t="shared" si="234"/>
        <v>38.5</v>
      </c>
      <c r="R528">
        <f t="shared" si="245"/>
        <v>7860</v>
      </c>
      <c r="S528" s="11">
        <f t="shared" si="247"/>
        <v>21.833333333333332</v>
      </c>
      <c r="T528">
        <f t="shared" si="224"/>
        <v>-1236.3055555555554</v>
      </c>
      <c r="U528">
        <f t="shared" si="235"/>
        <v>19.250000000000099</v>
      </c>
      <c r="V528" s="14">
        <f t="shared" si="246"/>
        <v>33.341978045700827</v>
      </c>
      <c r="W528">
        <f t="shared" si="236"/>
        <v>7.9736110756815215</v>
      </c>
      <c r="X528">
        <f t="shared" si="236"/>
        <v>-6.1183669700182897</v>
      </c>
      <c r="Y528">
        <f t="shared" si="237"/>
        <v>-10.866319444444571</v>
      </c>
      <c r="Z528">
        <f t="shared" si="238"/>
        <v>14.801681871826458</v>
      </c>
      <c r="AA528">
        <f t="shared" si="239"/>
        <v>0.53869628767380173</v>
      </c>
      <c r="AB528">
        <f t="shared" si="240"/>
        <v>-0.41335619985617972</v>
      </c>
      <c r="AC528">
        <f t="shared" si="241"/>
        <v>-0.73412734705017124</v>
      </c>
      <c r="AD528">
        <f t="shared" si="222"/>
        <v>0.60876142900871499</v>
      </c>
      <c r="AE528">
        <f t="shared" si="223"/>
        <v>0.79335334029123949</v>
      </c>
      <c r="AF528">
        <v>0</v>
      </c>
      <c r="AG528">
        <f t="shared" si="242"/>
        <v>0.58242238298139937</v>
      </c>
      <c r="AH528">
        <f t="shared" si="243"/>
        <v>-0.44690841286463912</v>
      </c>
      <c r="AI528">
        <f t="shared" si="244"/>
        <v>0.67901181014256107</v>
      </c>
      <c r="AJ528">
        <f t="shared" si="225"/>
        <v>57.405066472719966</v>
      </c>
      <c r="AK528">
        <f t="shared" si="226"/>
        <v>54.378898859444817</v>
      </c>
      <c r="AL528">
        <f t="shared" si="227"/>
        <v>52.500000000000398</v>
      </c>
      <c r="AM528">
        <f t="shared" si="228"/>
        <v>137.23352941886429</v>
      </c>
      <c r="AN528">
        <f t="shared" si="229"/>
        <v>47.233529418864279</v>
      </c>
      <c r="AO528">
        <f t="shared" si="230"/>
        <v>90</v>
      </c>
      <c r="AP528">
        <f t="shared" si="231"/>
        <v>114.41584113745976</v>
      </c>
      <c r="AQ528">
        <f t="shared" si="232"/>
        <v>116.54550326283102</v>
      </c>
      <c r="AR528">
        <f t="shared" si="233"/>
        <v>37.499999999999595</v>
      </c>
    </row>
    <row r="529" spans="16:44" x14ac:dyDescent="0.3">
      <c r="P529">
        <v>526</v>
      </c>
      <c r="Q529">
        <f t="shared" si="234"/>
        <v>38.5</v>
      </c>
      <c r="R529">
        <f t="shared" si="245"/>
        <v>7875</v>
      </c>
      <c r="S529" s="11">
        <f t="shared" si="247"/>
        <v>21.875</v>
      </c>
      <c r="T529">
        <f t="shared" si="224"/>
        <v>-1247.171875</v>
      </c>
      <c r="U529">
        <f t="shared" si="235"/>
        <v>27.223611075681621</v>
      </c>
      <c r="V529" s="14">
        <f t="shared" si="246"/>
        <v>27.223611075682538</v>
      </c>
      <c r="W529">
        <f t="shared" si="236"/>
        <v>6.1183669700191068</v>
      </c>
      <c r="X529">
        <f t="shared" si="236"/>
        <v>-7.9736110756822605</v>
      </c>
      <c r="Y529">
        <f t="shared" si="237"/>
        <v>-10.904513888888914</v>
      </c>
      <c r="Z529">
        <f t="shared" si="238"/>
        <v>14.829744135319221</v>
      </c>
      <c r="AA529">
        <f t="shared" si="239"/>
        <v>0.41257400762885144</v>
      </c>
      <c r="AB529">
        <f t="shared" si="240"/>
        <v>-0.53767691491668634</v>
      </c>
      <c r="AC529">
        <f t="shared" si="241"/>
        <v>-0.73531369047144968</v>
      </c>
      <c r="AD529">
        <f t="shared" si="222"/>
        <v>0.7933533402912275</v>
      </c>
      <c r="AE529">
        <f t="shared" si="223"/>
        <v>0.60876142900873065</v>
      </c>
      <c r="AF529">
        <v>0</v>
      </c>
      <c r="AG529">
        <f t="shared" si="242"/>
        <v>0.44763061298108314</v>
      </c>
      <c r="AH529">
        <f t="shared" si="243"/>
        <v>-0.58336357249739434</v>
      </c>
      <c r="AI529">
        <f t="shared" si="244"/>
        <v>0.67772691890263381</v>
      </c>
      <c r="AJ529">
        <f t="shared" si="225"/>
        <v>65.633367175109854</v>
      </c>
      <c r="AK529">
        <f t="shared" si="226"/>
        <v>63.408232139424626</v>
      </c>
      <c r="AL529">
        <f t="shared" si="227"/>
        <v>37.500000000000718</v>
      </c>
      <c r="AM529">
        <f t="shared" si="228"/>
        <v>137.33372918808078</v>
      </c>
      <c r="AN529">
        <f t="shared" si="229"/>
        <v>47.333729188080753</v>
      </c>
      <c r="AO529">
        <f t="shared" si="230"/>
        <v>90</v>
      </c>
      <c r="AP529">
        <f t="shared" si="231"/>
        <v>122.5256359681767</v>
      </c>
      <c r="AQ529">
        <f t="shared" si="232"/>
        <v>125.68746784432064</v>
      </c>
      <c r="AR529">
        <f t="shared" si="233"/>
        <v>52.499999999999282</v>
      </c>
    </row>
    <row r="530" spans="16:44" x14ac:dyDescent="0.3">
      <c r="P530">
        <v>527</v>
      </c>
      <c r="Q530">
        <f t="shared" si="234"/>
        <v>38.5</v>
      </c>
      <c r="R530">
        <f t="shared" si="245"/>
        <v>7890</v>
      </c>
      <c r="S530" s="11">
        <f t="shared" si="247"/>
        <v>21.916666666666668</v>
      </c>
      <c r="T530">
        <f t="shared" si="224"/>
        <v>-1258.0763888888889</v>
      </c>
      <c r="U530">
        <f t="shared" si="235"/>
        <v>33.341978045700728</v>
      </c>
      <c r="V530" s="14">
        <f t="shared" si="246"/>
        <v>19.250000000000277</v>
      </c>
      <c r="W530">
        <f t="shared" si="236"/>
        <v>3.8461662664284049</v>
      </c>
      <c r="X530">
        <f t="shared" si="236"/>
        <v>-9.285466763553238</v>
      </c>
      <c r="Y530">
        <f t="shared" si="237"/>
        <v>-10.942708333333258</v>
      </c>
      <c r="Z530">
        <f t="shared" si="238"/>
        <v>14.857851582058046</v>
      </c>
      <c r="AA530">
        <f t="shared" si="239"/>
        <v>0.25886422711833618</v>
      </c>
      <c r="AB530">
        <f t="shared" si="240"/>
        <v>-0.62495352792230907</v>
      </c>
      <c r="AC530">
        <f t="shared" si="241"/>
        <v>-0.73649331283853892</v>
      </c>
      <c r="AD530">
        <f t="shared" si="222"/>
        <v>0.92387953251128518</v>
      </c>
      <c r="AE530">
        <f t="shared" si="223"/>
        <v>0.38268343236509356</v>
      </c>
      <c r="AF530">
        <v>0</v>
      </c>
      <c r="AG530">
        <f t="shared" si="242"/>
        <v>0.28184378887099071</v>
      </c>
      <c r="AH530">
        <f t="shared" si="243"/>
        <v>-0.68043109756295705</v>
      </c>
      <c r="AI530">
        <f t="shared" si="244"/>
        <v>0.6764448241683233</v>
      </c>
      <c r="AJ530">
        <f t="shared" si="225"/>
        <v>74.997319923569847</v>
      </c>
      <c r="AK530">
        <f t="shared" si="226"/>
        <v>73.629721342461764</v>
      </c>
      <c r="AL530">
        <f t="shared" si="227"/>
        <v>22.500000000000231</v>
      </c>
      <c r="AM530">
        <f t="shared" si="228"/>
        <v>137.43355015437066</v>
      </c>
      <c r="AN530">
        <f t="shared" si="229"/>
        <v>47.433550154370678</v>
      </c>
      <c r="AO530">
        <f t="shared" si="230"/>
        <v>90</v>
      </c>
      <c r="AP530">
        <f t="shared" si="231"/>
        <v>128.67877660792473</v>
      </c>
      <c r="AQ530">
        <f t="shared" si="232"/>
        <v>132.87733971875093</v>
      </c>
      <c r="AR530">
        <f t="shared" si="233"/>
        <v>67.499999999999773</v>
      </c>
    </row>
    <row r="531" spans="16:44" x14ac:dyDescent="0.3">
      <c r="P531">
        <v>528</v>
      </c>
      <c r="Q531">
        <f t="shared" si="234"/>
        <v>38.5</v>
      </c>
      <c r="R531">
        <f t="shared" si="245"/>
        <v>7905</v>
      </c>
      <c r="S531" s="11">
        <f t="shared" si="247"/>
        <v>21.958333333333332</v>
      </c>
      <c r="T531">
        <f t="shared" si="224"/>
        <v>-1269.0190972222222</v>
      </c>
      <c r="U531">
        <f t="shared" si="235"/>
        <v>37.188144312129133</v>
      </c>
      <c r="V531" s="14">
        <f t="shared" si="246"/>
        <v>9.9645332364470391</v>
      </c>
      <c r="W531">
        <f t="shared" si="236"/>
        <v>1.3118556878708674</v>
      </c>
      <c r="X531">
        <f t="shared" si="236"/>
        <v>-9.9645332364473784</v>
      </c>
      <c r="Y531">
        <f t="shared" si="237"/>
        <v>-10.980902777777828</v>
      </c>
      <c r="Z531">
        <f t="shared" si="238"/>
        <v>14.886003956101598</v>
      </c>
      <c r="AA531">
        <f t="shared" si="239"/>
        <v>8.8126786190537931E-2</v>
      </c>
      <c r="AB531">
        <f t="shared" si="240"/>
        <v>-0.66938939864805247</v>
      </c>
      <c r="AC531">
        <f t="shared" si="241"/>
        <v>-0.73766625416466347</v>
      </c>
      <c r="AD531">
        <f t="shared" si="222"/>
        <v>0.99144486137381105</v>
      </c>
      <c r="AE531">
        <f t="shared" si="223"/>
        <v>0.13052619222004699</v>
      </c>
      <c r="AF531">
        <v>0</v>
      </c>
      <c r="AG531">
        <f t="shared" si="242"/>
        <v>9.6284767285338899E-2</v>
      </c>
      <c r="AH531">
        <f t="shared" si="243"/>
        <v>-0.73135541710042329</v>
      </c>
      <c r="AI531">
        <f t="shared" si="244"/>
        <v>0.67516553338175822</v>
      </c>
      <c r="AJ531">
        <f t="shared" si="225"/>
        <v>84.94414839542398</v>
      </c>
      <c r="AK531">
        <f t="shared" si="226"/>
        <v>84.474729431179384</v>
      </c>
      <c r="AL531">
        <f t="shared" si="227"/>
        <v>7.4999999999997122</v>
      </c>
      <c r="AM531">
        <f t="shared" si="228"/>
        <v>137.53299385921881</v>
      </c>
      <c r="AN531">
        <f t="shared" si="229"/>
        <v>47.532993859218806</v>
      </c>
      <c r="AO531">
        <f t="shared" si="230"/>
        <v>90</v>
      </c>
      <c r="AP531">
        <f t="shared" si="231"/>
        <v>132.0199557759419</v>
      </c>
      <c r="AQ531">
        <f t="shared" si="232"/>
        <v>137.00014412053451</v>
      </c>
      <c r="AR531">
        <f t="shared" si="233"/>
        <v>82.50000000000027</v>
      </c>
    </row>
    <row r="532" spans="16:44" x14ac:dyDescent="0.3">
      <c r="P532">
        <v>529</v>
      </c>
      <c r="Q532">
        <f t="shared" si="234"/>
        <v>38.5</v>
      </c>
      <c r="R532">
        <f t="shared" si="245"/>
        <v>7920</v>
      </c>
      <c r="S532" s="11">
        <f t="shared" si="247"/>
        <v>22</v>
      </c>
      <c r="T532">
        <f t="shared" si="224"/>
        <v>-1280</v>
      </c>
      <c r="U532">
        <f t="shared" si="235"/>
        <v>38.5</v>
      </c>
      <c r="V532" s="14">
        <f t="shared" si="246"/>
        <v>-3.3957775827375691E-13</v>
      </c>
      <c r="W532">
        <f t="shared" si="236"/>
        <v>-1.3118556878707608</v>
      </c>
      <c r="X532">
        <f t="shared" si="236"/>
        <v>-9.9645332364463002</v>
      </c>
      <c r="Y532">
        <f t="shared" si="237"/>
        <v>-11.019097222222172</v>
      </c>
      <c r="Z532">
        <f t="shared" si="238"/>
        <v>14.914201003031515</v>
      </c>
      <c r="AA532">
        <f t="shared" si="239"/>
        <v>-8.7960172161023462E-2</v>
      </c>
      <c r="AB532">
        <f t="shared" si="240"/>
        <v>-0.66812383944811204</v>
      </c>
      <c r="AC532">
        <f t="shared" si="241"/>
        <v>-0.73883255428717831</v>
      </c>
      <c r="AD532">
        <f t="shared" si="222"/>
        <v>0.9914448613738106</v>
      </c>
      <c r="AE532">
        <f t="shared" si="223"/>
        <v>-0.13052619222005049</v>
      </c>
      <c r="AF532">
        <v>0</v>
      </c>
      <c r="AG532">
        <f t="shared" si="242"/>
        <v>-9.6436999999319123E-2</v>
      </c>
      <c r="AH532">
        <f t="shared" si="243"/>
        <v>-0.73251173936370995</v>
      </c>
      <c r="AI532">
        <f t="shared" si="244"/>
        <v>0.67388905372137009</v>
      </c>
      <c r="AJ532">
        <f t="shared" si="225"/>
        <v>95.046268107626304</v>
      </c>
      <c r="AK532">
        <f t="shared" si="226"/>
        <v>95.534033640126538</v>
      </c>
      <c r="AL532">
        <f t="shared" si="227"/>
        <v>7.4999999999999156</v>
      </c>
      <c r="AM532">
        <f t="shared" si="228"/>
        <v>137.63206184157636</v>
      </c>
      <c r="AN532">
        <f t="shared" si="229"/>
        <v>47.632061841576387</v>
      </c>
      <c r="AO532">
        <f t="shared" si="230"/>
        <v>90</v>
      </c>
      <c r="AP532">
        <f t="shared" si="231"/>
        <v>131.92242646130597</v>
      </c>
      <c r="AQ532">
        <f t="shared" si="232"/>
        <v>137.09737739860569</v>
      </c>
      <c r="AR532">
        <f t="shared" si="233"/>
        <v>97.499999999999943</v>
      </c>
    </row>
    <row r="533" spans="16:44" x14ac:dyDescent="0.3">
      <c r="P533">
        <v>530</v>
      </c>
      <c r="Q533">
        <f t="shared" si="234"/>
        <v>38.5</v>
      </c>
      <c r="R533">
        <f t="shared" si="245"/>
        <v>7935</v>
      </c>
      <c r="S533" s="11">
        <f t="shared" si="247"/>
        <v>22.041666666666668</v>
      </c>
      <c r="T533">
        <f t="shared" si="224"/>
        <v>-1291.0190972222222</v>
      </c>
      <c r="U533">
        <f t="shared" si="235"/>
        <v>37.188144312129239</v>
      </c>
      <c r="V533" s="14">
        <f t="shared" si="246"/>
        <v>-9.9645332364466395</v>
      </c>
      <c r="W533">
        <f t="shared" si="236"/>
        <v>-3.8461662664283054</v>
      </c>
      <c r="X533">
        <f t="shared" si="236"/>
        <v>-9.2854667635532788</v>
      </c>
      <c r="Y533">
        <f t="shared" si="237"/>
        <v>-11.057291666666742</v>
      </c>
      <c r="Z533">
        <f t="shared" si="238"/>
        <v>14.942442469951205</v>
      </c>
      <c r="AA533">
        <f t="shared" si="239"/>
        <v>-0.25739876691262681</v>
      </c>
      <c r="AB533">
        <f t="shared" si="240"/>
        <v>-0.62141559401858626</v>
      </c>
      <c r="AC533">
        <f t="shared" si="241"/>
        <v>-0.73999225286646531</v>
      </c>
      <c r="AD533">
        <f t="shared" si="222"/>
        <v>0.92387953251128929</v>
      </c>
      <c r="AE533">
        <f t="shared" si="223"/>
        <v>-0.38268343236508368</v>
      </c>
      <c r="AF533">
        <v>0</v>
      </c>
      <c r="AG533">
        <f t="shared" si="242"/>
        <v>-0.28318277525050989</v>
      </c>
      <c r="AH533">
        <f t="shared" si="243"/>
        <v>-0.68366369664024573</v>
      </c>
      <c r="AI533">
        <f t="shared" si="244"/>
        <v>0.6726153921057807</v>
      </c>
      <c r="AJ533">
        <f t="shared" si="225"/>
        <v>104.91576998060229</v>
      </c>
      <c r="AK533">
        <f t="shared" si="226"/>
        <v>106.45025489479278</v>
      </c>
      <c r="AL533">
        <f t="shared" si="227"/>
        <v>22.499999999999616</v>
      </c>
      <c r="AM533">
        <f t="shared" si="228"/>
        <v>137.73075563776399</v>
      </c>
      <c r="AN533">
        <f t="shared" si="229"/>
        <v>47.730755637763998</v>
      </c>
      <c r="AO533">
        <f t="shared" si="230"/>
        <v>90</v>
      </c>
      <c r="AP533">
        <f t="shared" si="231"/>
        <v>128.41958249849486</v>
      </c>
      <c r="AQ533">
        <f t="shared" si="232"/>
        <v>133.1306048760558</v>
      </c>
      <c r="AR533">
        <f t="shared" si="233"/>
        <v>112.49999999999962</v>
      </c>
    </row>
    <row r="534" spans="16:44" x14ac:dyDescent="0.3">
      <c r="P534">
        <v>531</v>
      </c>
      <c r="Q534">
        <f t="shared" si="234"/>
        <v>38.5</v>
      </c>
      <c r="R534">
        <f t="shared" si="245"/>
        <v>7950</v>
      </c>
      <c r="S534" s="11">
        <f t="shared" si="247"/>
        <v>22.083333333333332</v>
      </c>
      <c r="T534">
        <f t="shared" si="224"/>
        <v>-1302.0763888888889</v>
      </c>
      <c r="U534">
        <f t="shared" si="235"/>
        <v>33.341978045700934</v>
      </c>
      <c r="V534" s="14">
        <f t="shared" si="246"/>
        <v>-19.249999999999918</v>
      </c>
      <c r="W534">
        <f t="shared" si="236"/>
        <v>-6.118366970019018</v>
      </c>
      <c r="X534">
        <f t="shared" si="236"/>
        <v>-7.9736110756823315</v>
      </c>
      <c r="Y534">
        <f t="shared" si="237"/>
        <v>-11.095486111111086</v>
      </c>
      <c r="Z534">
        <f t="shared" si="238"/>
        <v>14.970728105470442</v>
      </c>
      <c r="AA534">
        <f t="shared" si="239"/>
        <v>-0.40868867077903248</v>
      </c>
      <c r="AB534">
        <f t="shared" si="240"/>
        <v>-0.53261344535197996</v>
      </c>
      <c r="AC534">
        <f t="shared" si="241"/>
        <v>-0.74114538938534946</v>
      </c>
      <c r="AD534">
        <f t="shared" si="222"/>
        <v>0.79335334029123439</v>
      </c>
      <c r="AE534">
        <f t="shared" si="223"/>
        <v>-0.60876142900872166</v>
      </c>
      <c r="AF534">
        <v>0</v>
      </c>
      <c r="AG534">
        <f t="shared" si="242"/>
        <v>-0.45118072634545081</v>
      </c>
      <c r="AH534">
        <f t="shared" si="243"/>
        <v>-0.58799017031031453</v>
      </c>
      <c r="AI534">
        <f t="shared" si="244"/>
        <v>0.67134455519713487</v>
      </c>
      <c r="AJ534">
        <f t="shared" si="225"/>
        <v>114.12248573362339</v>
      </c>
      <c r="AK534">
        <f t="shared" si="226"/>
        <v>116.81946339389675</v>
      </c>
      <c r="AL534">
        <f t="shared" si="227"/>
        <v>37.500000000000071</v>
      </c>
      <c r="AM534">
        <f t="shared" si="228"/>
        <v>137.8290767814168</v>
      </c>
      <c r="AN534">
        <f t="shared" si="229"/>
        <v>47.829076781416788</v>
      </c>
      <c r="AO534">
        <f t="shared" si="230"/>
        <v>90</v>
      </c>
      <c r="AP534">
        <f t="shared" si="231"/>
        <v>122.18220545936477</v>
      </c>
      <c r="AQ534">
        <f t="shared" si="232"/>
        <v>126.01451393271627</v>
      </c>
      <c r="AR534">
        <f t="shared" si="233"/>
        <v>127.50000000000009</v>
      </c>
    </row>
    <row r="535" spans="16:44" x14ac:dyDescent="0.3">
      <c r="P535">
        <v>532</v>
      </c>
      <c r="Q535">
        <f t="shared" si="234"/>
        <v>38.5</v>
      </c>
      <c r="R535">
        <f t="shared" si="245"/>
        <v>7965</v>
      </c>
      <c r="S535" s="11">
        <f t="shared" si="247"/>
        <v>22.125</v>
      </c>
      <c r="T535">
        <f t="shared" si="224"/>
        <v>-1313.171875</v>
      </c>
      <c r="U535">
        <f t="shared" si="235"/>
        <v>27.223611075681916</v>
      </c>
      <c r="V535" s="14">
        <f t="shared" si="246"/>
        <v>-27.22361107568225</v>
      </c>
      <c r="W535">
        <f t="shared" si="236"/>
        <v>-7.9736110756814575</v>
      </c>
      <c r="X535">
        <f t="shared" si="236"/>
        <v>-6.1183669700183785</v>
      </c>
      <c r="Y535">
        <f t="shared" si="237"/>
        <v>-11.133680555555429</v>
      </c>
      <c r="Z535">
        <f t="shared" si="238"/>
        <v>14.999057659706324</v>
      </c>
      <c r="AA535">
        <f t="shared" si="239"/>
        <v>-0.53160746872131015</v>
      </c>
      <c r="AB535">
        <f t="shared" si="240"/>
        <v>-0.40791675776104552</v>
      </c>
      <c r="AC535">
        <f t="shared" si="241"/>
        <v>-0.74229200314797794</v>
      </c>
      <c r="AD535">
        <f t="shared" si="222"/>
        <v>0.60876142900872365</v>
      </c>
      <c r="AE535">
        <f t="shared" si="223"/>
        <v>-0.79335334029123283</v>
      </c>
      <c r="AF535">
        <v>0</v>
      </c>
      <c r="AG535">
        <f t="shared" si="242"/>
        <v>-0.58889984016891861</v>
      </c>
      <c r="AH535">
        <f t="shared" si="243"/>
        <v>-0.45187874057811106</v>
      </c>
      <c r="AI535">
        <f t="shared" si="244"/>
        <v>0.67007654940503791</v>
      </c>
      <c r="AJ535">
        <f t="shared" si="225"/>
        <v>122.11412948402912</v>
      </c>
      <c r="AK535">
        <f t="shared" si="226"/>
        <v>126.07897633208906</v>
      </c>
      <c r="AL535">
        <f t="shared" si="227"/>
        <v>52.499999999999787</v>
      </c>
      <c r="AM535">
        <f t="shared" si="228"/>
        <v>137.92702680338192</v>
      </c>
      <c r="AN535">
        <f t="shared" si="229"/>
        <v>47.927026803381935</v>
      </c>
      <c r="AO535">
        <f t="shared" si="230"/>
        <v>90</v>
      </c>
      <c r="AP535">
        <f t="shared" si="231"/>
        <v>114.07403579607201</v>
      </c>
      <c r="AQ535">
        <f t="shared" si="232"/>
        <v>116.86428603235804</v>
      </c>
      <c r="AR535">
        <f t="shared" si="233"/>
        <v>142.4999999999998</v>
      </c>
    </row>
    <row r="536" spans="16:44" x14ac:dyDescent="0.3">
      <c r="P536">
        <v>533</v>
      </c>
      <c r="Q536">
        <f t="shared" si="234"/>
        <v>38.5</v>
      </c>
      <c r="R536">
        <f t="shared" si="245"/>
        <v>7980</v>
      </c>
      <c r="S536" s="11">
        <f t="shared" si="247"/>
        <v>22.166666666666668</v>
      </c>
      <c r="T536">
        <f t="shared" si="224"/>
        <v>-1324.3055555555554</v>
      </c>
      <c r="U536">
        <f t="shared" si="235"/>
        <v>19.250000000000458</v>
      </c>
      <c r="V536" s="14">
        <f t="shared" si="246"/>
        <v>-33.341978045700628</v>
      </c>
      <c r="W536">
        <f t="shared" si="236"/>
        <v>-9.2854667635532167</v>
      </c>
      <c r="X536">
        <f t="shared" si="236"/>
        <v>-3.8461662664284475</v>
      </c>
      <c r="Y536">
        <f t="shared" si="237"/>
        <v>-11.171875</v>
      </c>
      <c r="Z536">
        <f t="shared" si="238"/>
        <v>15.027430884275882</v>
      </c>
      <c r="AA536">
        <f t="shared" si="239"/>
        <v>-0.61790114591504575</v>
      </c>
      <c r="AB536">
        <f t="shared" si="240"/>
        <v>-0.25594303484389513</v>
      </c>
      <c r="AC536">
        <f t="shared" si="241"/>
        <v>-0.74343213327900348</v>
      </c>
      <c r="AD536">
        <f t="shared" si="222"/>
        <v>0.382683432365098</v>
      </c>
      <c r="AE536">
        <f t="shared" si="223"/>
        <v>-0.92387953251128341</v>
      </c>
      <c r="AF536">
        <v>0</v>
      </c>
      <c r="AG536">
        <f t="shared" si="242"/>
        <v>-0.68684173174767182</v>
      </c>
      <c r="AH536">
        <f t="shared" si="243"/>
        <v>-0.28449916049371604</v>
      </c>
      <c r="AI536">
        <f t="shared" si="244"/>
        <v>0.66881138089018044</v>
      </c>
      <c r="AJ536">
        <f t="shared" si="225"/>
        <v>128.16302650383608</v>
      </c>
      <c r="AK536">
        <f t="shared" si="226"/>
        <v>133.38062160455661</v>
      </c>
      <c r="AL536">
        <f t="shared" si="227"/>
        <v>67.499999999999488</v>
      </c>
      <c r="AM536">
        <f t="shared" si="228"/>
        <v>138.02460723163969</v>
      </c>
      <c r="AN536">
        <f t="shared" si="229"/>
        <v>48.024607231639699</v>
      </c>
      <c r="AO536">
        <f t="shared" si="230"/>
        <v>90</v>
      </c>
      <c r="AP536">
        <f t="shared" si="231"/>
        <v>104.82947157245781</v>
      </c>
      <c r="AQ536">
        <f t="shared" si="232"/>
        <v>106.52891333476492</v>
      </c>
      <c r="AR536">
        <f t="shared" si="233"/>
        <v>157.49999999999952</v>
      </c>
    </row>
    <row r="537" spans="16:44" x14ac:dyDescent="0.3">
      <c r="P537">
        <v>534</v>
      </c>
      <c r="Q537">
        <f t="shared" si="234"/>
        <v>38.5</v>
      </c>
      <c r="R537">
        <f t="shared" si="245"/>
        <v>7995</v>
      </c>
      <c r="S537" s="11">
        <f t="shared" si="247"/>
        <v>22.208333333333332</v>
      </c>
      <c r="T537">
        <f t="shared" si="224"/>
        <v>-1335.4774305555554</v>
      </c>
      <c r="U537">
        <f t="shared" si="235"/>
        <v>9.9645332364472416</v>
      </c>
      <c r="V537" s="14">
        <f t="shared" si="246"/>
        <v>-37.188144312129076</v>
      </c>
      <c r="W537">
        <f t="shared" si="236"/>
        <v>-9.9645332364473731</v>
      </c>
      <c r="X537">
        <f t="shared" si="236"/>
        <v>-1.3118556878709242</v>
      </c>
      <c r="Y537">
        <f t="shared" si="237"/>
        <v>-11.210069444444571</v>
      </c>
      <c r="Z537">
        <f t="shared" si="238"/>
        <v>15.055847532282382</v>
      </c>
      <c r="AA537">
        <f t="shared" si="239"/>
        <v>-0.6618380808573987</v>
      </c>
      <c r="AB537">
        <f t="shared" si="240"/>
        <v>-8.7132636343326089E-2</v>
      </c>
      <c r="AC537">
        <f t="shared" si="241"/>
        <v>-0.74456581872313821</v>
      </c>
      <c r="AD537">
        <f t="shared" si="222"/>
        <v>0.13052619222005263</v>
      </c>
      <c r="AE537">
        <f t="shared" si="223"/>
        <v>-0.99144486137381027</v>
      </c>
      <c r="AF537">
        <v>0</v>
      </c>
      <c r="AG537">
        <f t="shared" si="242"/>
        <v>-0.73819595492763934</v>
      </c>
      <c r="AH537">
        <f t="shared" si="243"/>
        <v>-9.7185341175137191E-2</v>
      </c>
      <c r="AI537">
        <f t="shared" si="244"/>
        <v>0.66754905556756128</v>
      </c>
      <c r="AJ537">
        <f t="shared" si="225"/>
        <v>131.44020639353761</v>
      </c>
      <c r="AK537">
        <f t="shared" si="226"/>
        <v>137.57796451957537</v>
      </c>
      <c r="AL537">
        <f t="shared" si="227"/>
        <v>82.499999999999943</v>
      </c>
      <c r="AM537">
        <f t="shared" si="228"/>
        <v>138.12181959125465</v>
      </c>
      <c r="AN537">
        <f t="shared" si="229"/>
        <v>48.121819591254599</v>
      </c>
      <c r="AO537">
        <f t="shared" si="230"/>
        <v>90</v>
      </c>
      <c r="AP537">
        <f t="shared" si="231"/>
        <v>94.998671044819517</v>
      </c>
      <c r="AQ537">
        <f t="shared" si="232"/>
        <v>95.577112784972371</v>
      </c>
      <c r="AR537">
        <f t="shared" si="233"/>
        <v>172.49999999999997</v>
      </c>
    </row>
    <row r="538" spans="16:44" x14ac:dyDescent="0.3">
      <c r="P538">
        <v>535</v>
      </c>
      <c r="Q538">
        <f t="shared" si="234"/>
        <v>38.5</v>
      </c>
      <c r="R538">
        <f t="shared" si="245"/>
        <v>8010</v>
      </c>
      <c r="S538" s="11">
        <f t="shared" si="247"/>
        <v>22.25</v>
      </c>
      <c r="T538">
        <f t="shared" si="224"/>
        <v>-1346.6875</v>
      </c>
      <c r="U538">
        <f t="shared" si="235"/>
        <v>-1.3205013254732889E-13</v>
      </c>
      <c r="V538" s="14">
        <f t="shared" si="246"/>
        <v>-38.5</v>
      </c>
      <c r="W538">
        <f t="shared" si="236"/>
        <v>-9.9645332364473642</v>
      </c>
      <c r="X538">
        <f t="shared" si="236"/>
        <v>1.3118556878709882</v>
      </c>
      <c r="Y538">
        <f t="shared" si="237"/>
        <v>-11.248263888888914</v>
      </c>
      <c r="Z538">
        <f t="shared" si="238"/>
        <v>15.084307358315993</v>
      </c>
      <c r="AA538">
        <f t="shared" si="239"/>
        <v>-0.66058937939592621</v>
      </c>
      <c r="AB538">
        <f t="shared" si="240"/>
        <v>8.6968241677186517E-2</v>
      </c>
      <c r="AC538">
        <f t="shared" si="241"/>
        <v>-0.74569309824409902</v>
      </c>
      <c r="AD538">
        <f t="shared" si="222"/>
        <v>-0.13052619222005898</v>
      </c>
      <c r="AE538">
        <f t="shared" si="223"/>
        <v>-0.99144486137380938</v>
      </c>
      <c r="AF538">
        <v>0</v>
      </c>
      <c r="AG538">
        <f t="shared" si="242"/>
        <v>-0.73931359041602718</v>
      </c>
      <c r="AH538">
        <f t="shared" si="243"/>
        <v>9.7332480678580593E-2</v>
      </c>
      <c r="AI538">
        <f t="shared" si="244"/>
        <v>0.66628957911040176</v>
      </c>
      <c r="AJ538">
        <f t="shared" si="225"/>
        <v>131.34483771546283</v>
      </c>
      <c r="AK538">
        <f t="shared" si="226"/>
        <v>137.67297678973506</v>
      </c>
      <c r="AL538">
        <f t="shared" si="227"/>
        <v>97.500000000000426</v>
      </c>
      <c r="AM538">
        <f t="shared" si="228"/>
        <v>138.21866540427237</v>
      </c>
      <c r="AN538">
        <f t="shared" si="229"/>
        <v>48.218665404272393</v>
      </c>
      <c r="AO538">
        <f t="shared" si="230"/>
        <v>90</v>
      </c>
      <c r="AP538">
        <f t="shared" si="231"/>
        <v>85.010783967858558</v>
      </c>
      <c r="AQ538">
        <f t="shared" si="232"/>
        <v>84.414416584178625</v>
      </c>
      <c r="AR538">
        <f t="shared" si="233"/>
        <v>172.49999999999955</v>
      </c>
    </row>
    <row r="539" spans="16:44" x14ac:dyDescent="0.3">
      <c r="P539">
        <v>536</v>
      </c>
      <c r="Q539">
        <f t="shared" si="234"/>
        <v>38.5</v>
      </c>
      <c r="R539">
        <f t="shared" si="245"/>
        <v>8025</v>
      </c>
      <c r="S539" s="11">
        <f t="shared" si="247"/>
        <v>22.291666666666668</v>
      </c>
      <c r="T539">
        <f t="shared" si="224"/>
        <v>-1357.9357638888889</v>
      </c>
      <c r="U539">
        <f t="shared" si="235"/>
        <v>-9.9645332364474957</v>
      </c>
      <c r="V539" s="14">
        <f t="shared" si="246"/>
        <v>-37.188144312129012</v>
      </c>
      <c r="W539">
        <f t="shared" si="236"/>
        <v>-9.285466763552245</v>
      </c>
      <c r="X539">
        <f t="shared" si="236"/>
        <v>3.8461662664279714</v>
      </c>
      <c r="Y539">
        <f t="shared" si="237"/>
        <v>-11.286458333333258</v>
      </c>
      <c r="Z539">
        <f t="shared" si="238"/>
        <v>15.112810118442885</v>
      </c>
      <c r="AA539">
        <f t="shared" si="239"/>
        <v>-0.61441033737469819</v>
      </c>
      <c r="AB539">
        <f t="shared" si="240"/>
        <v>0.25449709460283038</v>
      </c>
      <c r="AC539">
        <f t="shared" si="241"/>
        <v>-0.74681401042416673</v>
      </c>
      <c r="AD539">
        <f t="shared" si="222"/>
        <v>-0.38268343236509161</v>
      </c>
      <c r="AE539">
        <f t="shared" si="223"/>
        <v>-0.92387953251128596</v>
      </c>
      <c r="AF539">
        <v>0</v>
      </c>
      <c r="AG539">
        <f t="shared" si="242"/>
        <v>-0.68996617882355782</v>
      </c>
      <c r="AH539">
        <f t="shared" si="243"/>
        <v>0.28579334884745944</v>
      </c>
      <c r="AI539">
        <f t="shared" si="244"/>
        <v>0.66503295695339215</v>
      </c>
      <c r="AJ539">
        <f t="shared" si="225"/>
        <v>127.90908683948987</v>
      </c>
      <c r="AK539">
        <f t="shared" si="226"/>
        <v>133.62743168847547</v>
      </c>
      <c r="AL539">
        <f t="shared" si="227"/>
        <v>112.50000000000011</v>
      </c>
      <c r="AM539">
        <f t="shared" si="228"/>
        <v>138.3151461896677</v>
      </c>
      <c r="AN539">
        <f t="shared" si="229"/>
        <v>48.315146189667715</v>
      </c>
      <c r="AO539">
        <f t="shared" si="230"/>
        <v>90</v>
      </c>
      <c r="AP539">
        <f t="shared" si="231"/>
        <v>75.256212303806066</v>
      </c>
      <c r="AQ539">
        <f t="shared" si="232"/>
        <v>73.393723311988893</v>
      </c>
      <c r="AR539">
        <f t="shared" si="233"/>
        <v>157.49999999999989</v>
      </c>
    </row>
    <row r="540" spans="16:44" x14ac:dyDescent="0.3">
      <c r="P540">
        <v>537</v>
      </c>
      <c r="Q540">
        <f t="shared" si="234"/>
        <v>38.5</v>
      </c>
      <c r="R540">
        <f t="shared" si="245"/>
        <v>8040</v>
      </c>
      <c r="S540" s="11">
        <f t="shared" si="247"/>
        <v>22.333333333333332</v>
      </c>
      <c r="T540">
        <f t="shared" si="224"/>
        <v>-1369.2222222222222</v>
      </c>
      <c r="U540">
        <f t="shared" si="235"/>
        <v>-19.249999999999741</v>
      </c>
      <c r="V540" s="14">
        <f t="shared" si="246"/>
        <v>-33.34197804570104</v>
      </c>
      <c r="W540">
        <f t="shared" si="236"/>
        <v>-7.9736110756823564</v>
      </c>
      <c r="X540">
        <f t="shared" si="236"/>
        <v>6.1183669700189789</v>
      </c>
      <c r="Y540">
        <f t="shared" si="237"/>
        <v>-11.324652777777828</v>
      </c>
      <c r="Z540">
        <f t="shared" si="238"/>
        <v>15.141355570202249</v>
      </c>
      <c r="AA540">
        <f t="shared" si="239"/>
        <v>-0.52661144101088231</v>
      </c>
      <c r="AB540">
        <f t="shared" si="240"/>
        <v>0.40408317086613754</v>
      </c>
      <c r="AC540">
        <f t="shared" si="241"/>
        <v>-0.74792859366333209</v>
      </c>
      <c r="AD540">
        <f t="shared" si="222"/>
        <v>-0.6087614290087181</v>
      </c>
      <c r="AE540">
        <f t="shared" si="223"/>
        <v>-0.79335334029123716</v>
      </c>
      <c r="AF540">
        <v>0</v>
      </c>
      <c r="AG540">
        <f t="shared" si="242"/>
        <v>-0.59337164808213194</v>
      </c>
      <c r="AH540">
        <f t="shared" si="243"/>
        <v>0.45531007947497093</v>
      </c>
      <c r="AI540">
        <f t="shared" si="244"/>
        <v>0.66377919429640919</v>
      </c>
      <c r="AJ540">
        <f t="shared" si="225"/>
        <v>121.77678815015281</v>
      </c>
      <c r="AK540">
        <f t="shared" si="226"/>
        <v>126.39663743294629</v>
      </c>
      <c r="AL540">
        <f t="shared" si="227"/>
        <v>127.4999999999998</v>
      </c>
      <c r="AM540">
        <f t="shared" si="228"/>
        <v>138.41126346325464</v>
      </c>
      <c r="AN540">
        <f t="shared" si="229"/>
        <v>48.411263463254627</v>
      </c>
      <c r="AO540">
        <f t="shared" si="230"/>
        <v>90</v>
      </c>
      <c r="AP540">
        <f t="shared" si="231"/>
        <v>66.166313337427312</v>
      </c>
      <c r="AQ540">
        <f t="shared" si="232"/>
        <v>62.915112938819988</v>
      </c>
      <c r="AR540">
        <f t="shared" si="233"/>
        <v>142.5000000000002</v>
      </c>
    </row>
    <row r="541" spans="16:44" x14ac:dyDescent="0.3">
      <c r="P541">
        <v>538</v>
      </c>
      <c r="Q541">
        <f t="shared" si="234"/>
        <v>38.5</v>
      </c>
      <c r="R541">
        <f t="shared" si="245"/>
        <v>8055</v>
      </c>
      <c r="S541" s="11">
        <f t="shared" si="247"/>
        <v>22.375</v>
      </c>
      <c r="T541">
        <f t="shared" si="224"/>
        <v>-1380.546875</v>
      </c>
      <c r="U541">
        <f t="shared" si="235"/>
        <v>-27.223611075682097</v>
      </c>
      <c r="V541" s="14">
        <f t="shared" si="246"/>
        <v>-27.223611075682062</v>
      </c>
      <c r="W541">
        <f t="shared" si="236"/>
        <v>-6.1183669700184247</v>
      </c>
      <c r="X541">
        <f t="shared" si="236"/>
        <v>7.9736110756814256</v>
      </c>
      <c r="Y541">
        <f t="shared" si="237"/>
        <v>-11.362847222222172</v>
      </c>
      <c r="Z541">
        <f t="shared" si="238"/>
        <v>15.169943472590926</v>
      </c>
      <c r="AA541">
        <f t="shared" si="239"/>
        <v>-0.40332167229713795</v>
      </c>
      <c r="AB541">
        <f t="shared" si="240"/>
        <v>0.52561903675436605</v>
      </c>
      <c r="AC541">
        <f t="shared" si="241"/>
        <v>-0.74903688617908026</v>
      </c>
      <c r="AD541">
        <f t="shared" si="222"/>
        <v>-0.7933533402912295</v>
      </c>
      <c r="AE541">
        <f t="shared" si="223"/>
        <v>-0.60876142900872809</v>
      </c>
      <c r="AF541">
        <v>0</v>
      </c>
      <c r="AG541">
        <f t="shared" si="242"/>
        <v>-0.45598476521062492</v>
      </c>
      <c r="AH541">
        <f t="shared" si="243"/>
        <v>0.59425091565151478</v>
      </c>
      <c r="AI541">
        <f t="shared" si="244"/>
        <v>0.6625282961075305</v>
      </c>
      <c r="AJ541">
        <f t="shared" si="225"/>
        <v>113.78599717055383</v>
      </c>
      <c r="AK541">
        <f t="shared" si="226"/>
        <v>117.12831367228976</v>
      </c>
      <c r="AL541">
        <f t="shared" si="227"/>
        <v>142.49999999999949</v>
      </c>
      <c r="AM541">
        <f t="shared" si="228"/>
        <v>138.50701873765018</v>
      </c>
      <c r="AN541">
        <f t="shared" si="229"/>
        <v>48.507018737650185</v>
      </c>
      <c r="AO541">
        <f t="shared" si="230"/>
        <v>90</v>
      </c>
      <c r="AP541">
        <f t="shared" si="231"/>
        <v>58.290074143038908</v>
      </c>
      <c r="AQ541">
        <f t="shared" si="232"/>
        <v>53.540750020485675</v>
      </c>
      <c r="AR541">
        <f t="shared" si="233"/>
        <v>127.50000000000054</v>
      </c>
    </row>
    <row r="542" spans="16:44" x14ac:dyDescent="0.3">
      <c r="P542">
        <v>539</v>
      </c>
      <c r="Q542">
        <f t="shared" si="234"/>
        <v>38.5</v>
      </c>
      <c r="R542">
        <f t="shared" si="245"/>
        <v>8070</v>
      </c>
      <c r="S542" s="11">
        <f t="shared" si="247"/>
        <v>22.416666666666668</v>
      </c>
      <c r="T542">
        <f t="shared" si="224"/>
        <v>-1391.9097222222222</v>
      </c>
      <c r="U542">
        <f t="shared" si="235"/>
        <v>-33.341978045700522</v>
      </c>
      <c r="V542" s="14">
        <f t="shared" si="246"/>
        <v>-19.250000000000636</v>
      </c>
      <c r="W542">
        <f t="shared" si="236"/>
        <v>-3.8461662664285043</v>
      </c>
      <c r="X542">
        <f t="shared" si="236"/>
        <v>9.2854667635531936</v>
      </c>
      <c r="Y542">
        <f t="shared" si="237"/>
        <v>-11.401041666666742</v>
      </c>
      <c r="Z542">
        <f t="shared" si="238"/>
        <v>15.198573586068358</v>
      </c>
      <c r="AA542">
        <f t="shared" si="239"/>
        <v>-0.25306100237946405</v>
      </c>
      <c r="AB542">
        <f t="shared" si="240"/>
        <v>0.61094330405220643</v>
      </c>
      <c r="AC542">
        <f t="shared" si="241"/>
        <v>-0.75013892600535947</v>
      </c>
      <c r="AD542">
        <f t="shared" ref="AD542:AD605" si="248">-AB542/ABS(AB542)*SQRT(AB542^2/(AA542^2+AB542^2))</f>
        <v>-0.92387953251128108</v>
      </c>
      <c r="AE542">
        <f t="shared" ref="AE542:AE605" si="249">AA542/ABS(AA542)*SQRT(AA542^2/(AA542^2+AB542^2))</f>
        <v>-0.38268343236510355</v>
      </c>
      <c r="AF542">
        <v>0</v>
      </c>
      <c r="AG542">
        <f t="shared" si="242"/>
        <v>-0.2870657389544034</v>
      </c>
      <c r="AH542">
        <f t="shared" si="243"/>
        <v>0.69303800027634599</v>
      </c>
      <c r="AI542">
        <f t="shared" si="244"/>
        <v>0.66128026712697685</v>
      </c>
      <c r="AJ542">
        <f t="shared" si="225"/>
        <v>104.65872076072867</v>
      </c>
      <c r="AK542">
        <f t="shared" si="226"/>
        <v>106.68236737822053</v>
      </c>
      <c r="AL542">
        <f t="shared" si="227"/>
        <v>157.49999999999915</v>
      </c>
      <c r="AM542">
        <f t="shared" si="228"/>
        <v>138.6024135221659</v>
      </c>
      <c r="AN542">
        <f t="shared" si="229"/>
        <v>48.602413522165904</v>
      </c>
      <c r="AO542">
        <f t="shared" si="230"/>
        <v>90</v>
      </c>
      <c r="AP542">
        <f t="shared" si="231"/>
        <v>52.342258714996753</v>
      </c>
      <c r="AQ542">
        <f t="shared" si="232"/>
        <v>46.128923343953581</v>
      </c>
      <c r="AR542">
        <f t="shared" si="233"/>
        <v>112.50000000000085</v>
      </c>
    </row>
    <row r="543" spans="16:44" x14ac:dyDescent="0.3">
      <c r="P543">
        <v>540</v>
      </c>
      <c r="Q543">
        <f t="shared" si="234"/>
        <v>38.5</v>
      </c>
      <c r="R543">
        <f t="shared" si="245"/>
        <v>8085</v>
      </c>
      <c r="S543" s="11">
        <f t="shared" si="247"/>
        <v>22.458333333333332</v>
      </c>
      <c r="T543">
        <f t="shared" si="224"/>
        <v>-1403.3107638888889</v>
      </c>
      <c r="U543">
        <f t="shared" si="235"/>
        <v>-37.188144312129026</v>
      </c>
      <c r="V543" s="14">
        <f t="shared" si="246"/>
        <v>-9.9645332364474424</v>
      </c>
      <c r="W543">
        <f t="shared" si="236"/>
        <v>-1.311855687870974</v>
      </c>
      <c r="X543">
        <f t="shared" si="236"/>
        <v>9.9645332364473678</v>
      </c>
      <c r="Y543">
        <f t="shared" si="237"/>
        <v>-11.439236111111086</v>
      </c>
      <c r="Z543">
        <f t="shared" si="238"/>
        <v>15.227245672537485</v>
      </c>
      <c r="AA543">
        <f t="shared" si="239"/>
        <v>-8.6151869883922663E-2</v>
      </c>
      <c r="AB543">
        <f t="shared" si="240"/>
        <v>0.65438841998973718</v>
      </c>
      <c r="AC543">
        <f t="shared" si="241"/>
        <v>-0.75123475099255022</v>
      </c>
      <c r="AD543">
        <f t="shared" si="248"/>
        <v>-0.9914448613738096</v>
      </c>
      <c r="AE543">
        <f t="shared" si="249"/>
        <v>-0.13052619222005754</v>
      </c>
      <c r="AF543">
        <v>0</v>
      </c>
      <c r="AG543">
        <f t="shared" si="242"/>
        <v>-9.8055811510440669E-2</v>
      </c>
      <c r="AH543">
        <f t="shared" si="243"/>
        <v>0.74480783355699731</v>
      </c>
      <c r="AI543">
        <f t="shared" si="244"/>
        <v>0.66003511186993746</v>
      </c>
      <c r="AJ543">
        <f t="shared" si="225"/>
        <v>94.942265148709254</v>
      </c>
      <c r="AK543">
        <f t="shared" si="226"/>
        <v>95.627226420517076</v>
      </c>
      <c r="AL543">
        <f t="shared" si="227"/>
        <v>172.49999999999966</v>
      </c>
      <c r="AM543">
        <f t="shared" si="228"/>
        <v>138.69744932278402</v>
      </c>
      <c r="AN543">
        <f t="shared" si="229"/>
        <v>48.697449322784038</v>
      </c>
      <c r="AO543">
        <f t="shared" si="230"/>
        <v>90</v>
      </c>
      <c r="AP543">
        <f t="shared" si="231"/>
        <v>49.126707026553895</v>
      </c>
      <c r="AQ543">
        <f t="shared" si="232"/>
        <v>41.857404057607212</v>
      </c>
      <c r="AR543">
        <f t="shared" si="233"/>
        <v>97.500000000000341</v>
      </c>
    </row>
    <row r="544" spans="16:44" x14ac:dyDescent="0.3">
      <c r="P544">
        <v>541</v>
      </c>
      <c r="Q544">
        <f t="shared" si="234"/>
        <v>38.5</v>
      </c>
      <c r="R544">
        <f t="shared" si="245"/>
        <v>8100</v>
      </c>
      <c r="S544" s="11">
        <f t="shared" si="247"/>
        <v>22.5</v>
      </c>
      <c r="T544">
        <f t="shared" si="224"/>
        <v>-1414.75</v>
      </c>
      <c r="U544">
        <f t="shared" si="235"/>
        <v>-38.5</v>
      </c>
      <c r="V544" s="14">
        <f t="shared" si="246"/>
        <v>-7.5477493179099131E-14</v>
      </c>
      <c r="W544">
        <f t="shared" si="236"/>
        <v>1.3118556878706542</v>
      </c>
      <c r="X544">
        <f t="shared" si="236"/>
        <v>9.9645332364463126</v>
      </c>
      <c r="Y544">
        <f t="shared" si="237"/>
        <v>-11.477430555555429</v>
      </c>
      <c r="Z544">
        <f t="shared" si="238"/>
        <v>15.255959495346048</v>
      </c>
      <c r="AA544">
        <f t="shared" si="239"/>
        <v>8.5989720166132211E-2</v>
      </c>
      <c r="AB544">
        <f t="shared" si="240"/>
        <v>0.6531567706040432</v>
      </c>
      <c r="AC544">
        <f t="shared" si="241"/>
        <v>-0.75232439880669</v>
      </c>
      <c r="AD544">
        <f t="shared" si="248"/>
        <v>-0.99144486137381194</v>
      </c>
      <c r="AE544">
        <f t="shared" si="249"/>
        <v>0.13052619222003986</v>
      </c>
      <c r="AF544">
        <v>0</v>
      </c>
      <c r="AG544">
        <f t="shared" si="242"/>
        <v>9.819803909046794E-2</v>
      </c>
      <c r="AH544">
        <f t="shared" si="243"/>
        <v>0.7458881592830352</v>
      </c>
      <c r="AI544">
        <f t="shared" si="244"/>
        <v>0.6587928346302443</v>
      </c>
      <c r="AJ544">
        <f t="shared" si="225"/>
        <v>85.067059951006229</v>
      </c>
      <c r="AK544">
        <f t="shared" si="226"/>
        <v>84.364585020669068</v>
      </c>
      <c r="AL544">
        <f t="shared" si="227"/>
        <v>172.50000000000063</v>
      </c>
      <c r="AM544">
        <f t="shared" si="228"/>
        <v>138.79212764206773</v>
      </c>
      <c r="AN544">
        <f t="shared" si="229"/>
        <v>48.792127642067705</v>
      </c>
      <c r="AO544">
        <f t="shared" si="230"/>
        <v>90</v>
      </c>
      <c r="AP544">
        <f t="shared" si="231"/>
        <v>49.219966136579316</v>
      </c>
      <c r="AQ544">
        <f t="shared" si="232"/>
        <v>41.764558097486976</v>
      </c>
      <c r="AR544">
        <f t="shared" si="233"/>
        <v>82.500000000000682</v>
      </c>
    </row>
    <row r="545" spans="16:44" x14ac:dyDescent="0.3">
      <c r="P545">
        <v>542</v>
      </c>
      <c r="Q545">
        <f t="shared" si="234"/>
        <v>38.5</v>
      </c>
      <c r="R545">
        <f t="shared" si="245"/>
        <v>8115</v>
      </c>
      <c r="S545" s="11">
        <f t="shared" si="247"/>
        <v>22.541666666666668</v>
      </c>
      <c r="T545">
        <f t="shared" si="224"/>
        <v>-1426.2274305555554</v>
      </c>
      <c r="U545">
        <f t="shared" si="235"/>
        <v>-37.188144312129346</v>
      </c>
      <c r="V545" s="14">
        <f t="shared" si="246"/>
        <v>9.964533236446238</v>
      </c>
      <c r="W545">
        <f t="shared" si="236"/>
        <v>3.846166266428753</v>
      </c>
      <c r="X545">
        <f t="shared" si="236"/>
        <v>9.2854667635542665</v>
      </c>
      <c r="Y545">
        <f t="shared" si="237"/>
        <v>-11.515625</v>
      </c>
      <c r="Z545">
        <f t="shared" si="238"/>
        <v>15.284714819279763</v>
      </c>
      <c r="AA545">
        <f t="shared" si="239"/>
        <v>0.25163480718510323</v>
      </c>
      <c r="AB545">
        <f t="shared" si="240"/>
        <v>0.60750016427142017</v>
      </c>
      <c r="AC545">
        <f t="shared" si="241"/>
        <v>-0.75340790692898463</v>
      </c>
      <c r="AD545">
        <f t="shared" si="248"/>
        <v>-0.92387953251128796</v>
      </c>
      <c r="AE545">
        <f t="shared" si="249"/>
        <v>0.38268343236508695</v>
      </c>
      <c r="AF545">
        <v>0</v>
      </c>
      <c r="AG545">
        <f t="shared" si="242"/>
        <v>0.28831672379457979</v>
      </c>
      <c r="AH545">
        <f t="shared" si="243"/>
        <v>0.69605814484385831</v>
      </c>
      <c r="AI545">
        <f t="shared" si="244"/>
        <v>0.65755343948373246</v>
      </c>
      <c r="AJ545">
        <f t="shared" si="225"/>
        <v>75.425727240402679</v>
      </c>
      <c r="AK545">
        <f t="shared" si="226"/>
        <v>73.242792462352867</v>
      </c>
      <c r="AL545">
        <f t="shared" si="227"/>
        <v>157.50000000000017</v>
      </c>
      <c r="AM545">
        <f t="shared" si="228"/>
        <v>138.88644997909427</v>
      </c>
      <c r="AN545">
        <f t="shared" si="229"/>
        <v>48.886449979094259</v>
      </c>
      <c r="AO545">
        <f t="shared" si="230"/>
        <v>90</v>
      </c>
      <c r="AP545">
        <f t="shared" si="231"/>
        <v>52.591032770607804</v>
      </c>
      <c r="AQ545">
        <f t="shared" si="232"/>
        <v>45.888402237431606</v>
      </c>
      <c r="AR545">
        <f t="shared" si="233"/>
        <v>67.500000000000185</v>
      </c>
    </row>
    <row r="546" spans="16:44" x14ac:dyDescent="0.3">
      <c r="P546">
        <v>543</v>
      </c>
      <c r="Q546">
        <f t="shared" si="234"/>
        <v>38.5</v>
      </c>
      <c r="R546">
        <f t="shared" si="245"/>
        <v>8130</v>
      </c>
      <c r="S546" s="11">
        <f t="shared" si="247"/>
        <v>22.583333333333332</v>
      </c>
      <c r="T546">
        <f t="shared" si="224"/>
        <v>-1437.7430555555554</v>
      </c>
      <c r="U546">
        <f t="shared" si="235"/>
        <v>-33.341978045700593</v>
      </c>
      <c r="V546" s="14">
        <f t="shared" si="246"/>
        <v>19.250000000000504</v>
      </c>
      <c r="W546">
        <f t="shared" si="236"/>
        <v>6.1183669700183856</v>
      </c>
      <c r="X546">
        <f t="shared" si="236"/>
        <v>7.9736110756814504</v>
      </c>
      <c r="Y546">
        <f t="shared" si="237"/>
        <v>-11.553819444444571</v>
      </c>
      <c r="Z546">
        <f t="shared" si="238"/>
        <v>15.313511410544196</v>
      </c>
      <c r="AA546">
        <f t="shared" si="239"/>
        <v>0.39954043236651476</v>
      </c>
      <c r="AB546">
        <f t="shared" si="240"/>
        <v>0.52069122893598263</v>
      </c>
      <c r="AC546">
        <f t="shared" si="241"/>
        <v>-0.75448531265592877</v>
      </c>
      <c r="AD546">
        <f t="shared" si="248"/>
        <v>-0.79335334029123228</v>
      </c>
      <c r="AE546">
        <f t="shared" si="249"/>
        <v>0.60876142900872443</v>
      </c>
      <c r="AF546">
        <v>0</v>
      </c>
      <c r="AG546">
        <f t="shared" si="242"/>
        <v>0.45930155709851744</v>
      </c>
      <c r="AH546">
        <f t="shared" si="243"/>
        <v>0.59857344299625581</v>
      </c>
      <c r="AI546">
        <f t="shared" si="244"/>
        <v>0.65631693029091176</v>
      </c>
      <c r="AJ546">
        <f t="shared" si="225"/>
        <v>66.450548168222866</v>
      </c>
      <c r="AK546">
        <f t="shared" si="226"/>
        <v>62.657952562335069</v>
      </c>
      <c r="AL546">
        <f t="shared" si="227"/>
        <v>142.49999999999974</v>
      </c>
      <c r="AM546">
        <f t="shared" si="228"/>
        <v>138.98041782944006</v>
      </c>
      <c r="AN546">
        <f t="shared" si="229"/>
        <v>48.98041782944005</v>
      </c>
      <c r="AO546">
        <f t="shared" si="230"/>
        <v>90</v>
      </c>
      <c r="AP546">
        <f t="shared" si="231"/>
        <v>58.621370803688876</v>
      </c>
      <c r="AQ546">
        <f t="shared" si="232"/>
        <v>53.232203798114973</v>
      </c>
      <c r="AR546">
        <f t="shared" si="233"/>
        <v>52.499999999999723</v>
      </c>
    </row>
    <row r="547" spans="16:44" x14ac:dyDescent="0.3">
      <c r="P547">
        <v>544</v>
      </c>
      <c r="Q547">
        <f t="shared" si="234"/>
        <v>38.5</v>
      </c>
      <c r="R547">
        <f t="shared" si="245"/>
        <v>8145</v>
      </c>
      <c r="S547" s="11">
        <f t="shared" si="247"/>
        <v>22.625</v>
      </c>
      <c r="T547">
        <f t="shared" si="224"/>
        <v>-1449.296875</v>
      </c>
      <c r="U547">
        <f t="shared" si="235"/>
        <v>-27.223611075682207</v>
      </c>
      <c r="V547" s="14">
        <f t="shared" si="246"/>
        <v>27.223611075681955</v>
      </c>
      <c r="W547">
        <f t="shared" si="236"/>
        <v>7.9736110756823386</v>
      </c>
      <c r="X547">
        <f t="shared" si="236"/>
        <v>6.1183669700190073</v>
      </c>
      <c r="Y547">
        <f t="shared" si="237"/>
        <v>-11.592013888888914</v>
      </c>
      <c r="Z547">
        <f t="shared" si="238"/>
        <v>15.342349036775859</v>
      </c>
      <c r="AA547">
        <f t="shared" si="239"/>
        <v>0.51971253271382778</v>
      </c>
      <c r="AB547">
        <f t="shared" si="240"/>
        <v>0.39878945234221841</v>
      </c>
      <c r="AC547">
        <f t="shared" si="241"/>
        <v>-0.75555665309807962</v>
      </c>
      <c r="AD547">
        <f t="shared" si="248"/>
        <v>-0.60876142900872066</v>
      </c>
      <c r="AE547">
        <f t="shared" si="249"/>
        <v>0.79335334029123517</v>
      </c>
      <c r="AF547">
        <v>0</v>
      </c>
      <c r="AG547">
        <f t="shared" si="242"/>
        <v>0.59942339451462745</v>
      </c>
      <c r="AH547">
        <f t="shared" si="243"/>
        <v>0.45995374783703319</v>
      </c>
      <c r="AI547">
        <f t="shared" si="244"/>
        <v>0.65508331070118708</v>
      </c>
      <c r="AJ547">
        <f t="shared" si="225"/>
        <v>58.687029263525567</v>
      </c>
      <c r="AK547">
        <f t="shared" si="226"/>
        <v>53.171387527972875</v>
      </c>
      <c r="AL547">
        <f t="shared" si="227"/>
        <v>127.5</v>
      </c>
      <c r="AM547">
        <f t="shared" si="228"/>
        <v>139.07403268504635</v>
      </c>
      <c r="AN547">
        <f t="shared" si="229"/>
        <v>49.074032685046333</v>
      </c>
      <c r="AO547">
        <f t="shared" si="230"/>
        <v>90</v>
      </c>
      <c r="AP547">
        <f t="shared" si="231"/>
        <v>66.497476913920792</v>
      </c>
      <c r="AQ547">
        <f t="shared" si="232"/>
        <v>62.615877024345721</v>
      </c>
      <c r="AR547">
        <f t="shared" si="233"/>
        <v>37.499999999999993</v>
      </c>
    </row>
    <row r="548" spans="16:44" x14ac:dyDescent="0.3">
      <c r="P548">
        <v>545</v>
      </c>
      <c r="Q548">
        <f t="shared" si="234"/>
        <v>38.5</v>
      </c>
      <c r="R548">
        <f t="shared" si="245"/>
        <v>8160</v>
      </c>
      <c r="S548" s="11">
        <f t="shared" si="247"/>
        <v>22.666666666666668</v>
      </c>
      <c r="T548">
        <f t="shared" si="224"/>
        <v>-1460.8888888888889</v>
      </c>
      <c r="U548">
        <f t="shared" si="235"/>
        <v>-19.249999999999869</v>
      </c>
      <c r="V548" s="14">
        <f t="shared" si="246"/>
        <v>33.341978045700962</v>
      </c>
      <c r="W548">
        <f t="shared" si="236"/>
        <v>9.2854667635522254</v>
      </c>
      <c r="X548">
        <f t="shared" si="236"/>
        <v>3.846166266428007</v>
      </c>
      <c r="Y548">
        <f t="shared" si="237"/>
        <v>-11.630208333333258</v>
      </c>
      <c r="Z548">
        <f t="shared" si="238"/>
        <v>15.371227467016945</v>
      </c>
      <c r="AA548">
        <f t="shared" si="239"/>
        <v>0.60408101978040873</v>
      </c>
      <c r="AB548">
        <f t="shared" si="240"/>
        <v>0.25021855116521952</v>
      </c>
      <c r="AC548">
        <f t="shared" si="241"/>
        <v>-0.75662196518065727</v>
      </c>
      <c r="AD548">
        <f t="shared" si="248"/>
        <v>-0.38268343236509539</v>
      </c>
      <c r="AE548">
        <f t="shared" si="249"/>
        <v>0.92387953251128441</v>
      </c>
      <c r="AF548">
        <v>0</v>
      </c>
      <c r="AG548">
        <f t="shared" si="242"/>
        <v>0.69902754747887497</v>
      </c>
      <c r="AH548">
        <f t="shared" si="243"/>
        <v>0.28954669063815763</v>
      </c>
      <c r="AI548">
        <f t="shared" si="244"/>
        <v>0.65385258415499137</v>
      </c>
      <c r="AJ548">
        <f t="shared" si="225"/>
        <v>52.837258285967941</v>
      </c>
      <c r="AK548">
        <f t="shared" si="226"/>
        <v>45.650964025348827</v>
      </c>
      <c r="AL548">
        <f t="shared" si="227"/>
        <v>112.50000000000036</v>
      </c>
      <c r="AM548">
        <f t="shared" si="228"/>
        <v>139.16729603424287</v>
      </c>
      <c r="AN548">
        <f t="shared" si="229"/>
        <v>49.167296034242888</v>
      </c>
      <c r="AO548">
        <f t="shared" si="230"/>
        <v>90</v>
      </c>
      <c r="AP548">
        <f t="shared" si="231"/>
        <v>75.50955470976497</v>
      </c>
      <c r="AQ548">
        <f t="shared" si="232"/>
        <v>73.169180996801657</v>
      </c>
      <c r="AR548">
        <f t="shared" si="233"/>
        <v>22.500000000000345</v>
      </c>
    </row>
    <row r="549" spans="16:44" x14ac:dyDescent="0.3">
      <c r="P549">
        <v>546</v>
      </c>
      <c r="Q549">
        <f t="shared" si="234"/>
        <v>38.5</v>
      </c>
      <c r="R549">
        <f t="shared" si="245"/>
        <v>8175</v>
      </c>
      <c r="S549" s="11">
        <f t="shared" si="247"/>
        <v>22.708333333333332</v>
      </c>
      <c r="T549">
        <f t="shared" si="224"/>
        <v>-1472.5190972222222</v>
      </c>
      <c r="U549">
        <f t="shared" si="235"/>
        <v>-9.9645332364476431</v>
      </c>
      <c r="V549" s="14">
        <f t="shared" si="246"/>
        <v>37.188144312128969</v>
      </c>
      <c r="W549">
        <f t="shared" si="236"/>
        <v>9.9645332364473607</v>
      </c>
      <c r="X549">
        <f t="shared" si="236"/>
        <v>1.3118556878710308</v>
      </c>
      <c r="Y549">
        <f t="shared" si="237"/>
        <v>-11.668402777777828</v>
      </c>
      <c r="Z549">
        <f t="shared" si="238"/>
        <v>15.400146471722826</v>
      </c>
      <c r="AA549">
        <f t="shared" si="239"/>
        <v>0.6470414586474138</v>
      </c>
      <c r="AB549">
        <f t="shared" si="240"/>
        <v>8.5184624073531459E-2</v>
      </c>
      <c r="AC549">
        <f t="shared" si="241"/>
        <v>-0.75768128564250437</v>
      </c>
      <c r="AD549">
        <f t="shared" si="248"/>
        <v>-0.13052619222006323</v>
      </c>
      <c r="AE549">
        <f t="shared" si="249"/>
        <v>0.99144486137380883</v>
      </c>
      <c r="AF549">
        <v>0</v>
      </c>
      <c r="AG549">
        <f t="shared" si="242"/>
        <v>0.751199217209362</v>
      </c>
      <c r="AH549">
        <f t="shared" si="243"/>
        <v>9.8897253131318155E-2</v>
      </c>
      <c r="AI549">
        <f t="shared" si="244"/>
        <v>0.65262475388780783</v>
      </c>
      <c r="AJ549">
        <f t="shared" si="225"/>
        <v>49.681089852026957</v>
      </c>
      <c r="AK549">
        <f t="shared" si="226"/>
        <v>41.305635169842297</v>
      </c>
      <c r="AL549">
        <f t="shared" si="227"/>
        <v>97.500000000000682</v>
      </c>
      <c r="AM549">
        <f t="shared" si="228"/>
        <v>139.26020936162712</v>
      </c>
      <c r="AN549">
        <f t="shared" si="229"/>
        <v>49.260209361627119</v>
      </c>
      <c r="AO549">
        <f t="shared" si="230"/>
        <v>90</v>
      </c>
      <c r="AP549">
        <f t="shared" si="231"/>
        <v>85.113358444204394</v>
      </c>
      <c r="AQ549">
        <f t="shared" si="232"/>
        <v>84.324327043904304</v>
      </c>
      <c r="AR549">
        <f t="shared" si="233"/>
        <v>7.5000000000006919</v>
      </c>
    </row>
    <row r="550" spans="16:44" x14ac:dyDescent="0.3">
      <c r="P550">
        <v>547</v>
      </c>
      <c r="Q550">
        <f t="shared" si="234"/>
        <v>38.5</v>
      </c>
      <c r="R550">
        <f t="shared" si="245"/>
        <v>8190</v>
      </c>
      <c r="S550" s="11">
        <f t="shared" si="247"/>
        <v>22.75</v>
      </c>
      <c r="T550">
        <f t="shared" si="224"/>
        <v>-1484.1875</v>
      </c>
      <c r="U550">
        <f t="shared" si="235"/>
        <v>-2.8300511890552715E-13</v>
      </c>
      <c r="V550" s="14">
        <f t="shared" si="246"/>
        <v>38.5</v>
      </c>
      <c r="W550">
        <f t="shared" si="236"/>
        <v>9.9645332364473784</v>
      </c>
      <c r="X550">
        <f t="shared" si="236"/>
        <v>-1.3118556878708816</v>
      </c>
      <c r="Y550">
        <f t="shared" si="237"/>
        <v>-11.706597222222172</v>
      </c>
      <c r="Z550">
        <f t="shared" si="238"/>
        <v>15.42910582274305</v>
      </c>
      <c r="AA550">
        <f t="shared" si="239"/>
        <v>0.64582700714640906</v>
      </c>
      <c r="AB550">
        <f t="shared" si="240"/>
        <v>-8.5024738500215594E-2</v>
      </c>
      <c r="AC550">
        <f t="shared" si="241"/>
        <v>-0.75873465103636994</v>
      </c>
      <c r="AD550">
        <f t="shared" si="248"/>
        <v>0.13052619222004841</v>
      </c>
      <c r="AE550">
        <f t="shared" si="249"/>
        <v>0.99144486137381083</v>
      </c>
      <c r="AF550">
        <v>0</v>
      </c>
      <c r="AG550">
        <f t="shared" si="242"/>
        <v>0.75224357091626048</v>
      </c>
      <c r="AH550">
        <f t="shared" si="243"/>
        <v>-9.9034744905184574E-2</v>
      </c>
      <c r="AI550">
        <f t="shared" si="244"/>
        <v>0.65139982293267318</v>
      </c>
      <c r="AJ550">
        <f t="shared" si="225"/>
        <v>49.772290023456414</v>
      </c>
      <c r="AK550">
        <f t="shared" si="226"/>
        <v>41.214901536713633</v>
      </c>
      <c r="AL550">
        <f t="shared" si="227"/>
        <v>82.500000000000185</v>
      </c>
      <c r="AM550">
        <f t="shared" si="228"/>
        <v>139.35277414805739</v>
      </c>
      <c r="AN550">
        <f t="shared" si="229"/>
        <v>49.352774148057371</v>
      </c>
      <c r="AO550">
        <f t="shared" si="230"/>
        <v>90</v>
      </c>
      <c r="AP550">
        <f t="shared" si="231"/>
        <v>94.877447431087376</v>
      </c>
      <c r="AQ550">
        <f t="shared" si="232"/>
        <v>95.683589518327281</v>
      </c>
      <c r="AR550">
        <f t="shared" si="233"/>
        <v>7.4999999999998144</v>
      </c>
    </row>
    <row r="551" spans="16:44" x14ac:dyDescent="0.3">
      <c r="P551">
        <v>548</v>
      </c>
      <c r="Q551">
        <f t="shared" si="234"/>
        <v>38.5</v>
      </c>
      <c r="R551">
        <f t="shared" si="245"/>
        <v>8205</v>
      </c>
      <c r="S551" s="11">
        <f t="shared" si="247"/>
        <v>22.791666666666668</v>
      </c>
      <c r="T551">
        <f t="shared" si="224"/>
        <v>-1495.8940972222222</v>
      </c>
      <c r="U551">
        <f t="shared" si="235"/>
        <v>9.964533236447096</v>
      </c>
      <c r="V551" s="14">
        <f t="shared" si="246"/>
        <v>37.188144312129118</v>
      </c>
      <c r="W551">
        <f t="shared" si="236"/>
        <v>9.2854667635522823</v>
      </c>
      <c r="X551">
        <f t="shared" si="236"/>
        <v>-3.846166266427872</v>
      </c>
      <c r="Y551">
        <f t="shared" si="237"/>
        <v>-11.744791666666742</v>
      </c>
      <c r="Z551">
        <f t="shared" si="238"/>
        <v>15.458105293322541</v>
      </c>
      <c r="AA551">
        <f t="shared" si="239"/>
        <v>0.60068595648415835</v>
      </c>
      <c r="AB551">
        <f t="shared" si="240"/>
        <v>-0.24881226990278724</v>
      </c>
      <c r="AC551">
        <f t="shared" si="241"/>
        <v>-0.7597820977283779</v>
      </c>
      <c r="AD551">
        <f t="shared" si="248"/>
        <v>0.38268343236508195</v>
      </c>
      <c r="AE551">
        <f t="shared" si="249"/>
        <v>0.92387953251128996</v>
      </c>
      <c r="AF551">
        <v>0</v>
      </c>
      <c r="AG551">
        <f t="shared" si="242"/>
        <v>0.70194712925974101</v>
      </c>
      <c r="AH551">
        <f t="shared" si="243"/>
        <v>-0.29075602100823777</v>
      </c>
      <c r="AI551">
        <f t="shared" si="244"/>
        <v>0.65017779412362708</v>
      </c>
      <c r="AJ551">
        <f t="shared" si="225"/>
        <v>53.080958526895657</v>
      </c>
      <c r="AK551">
        <f t="shared" si="226"/>
        <v>45.416568044369768</v>
      </c>
      <c r="AL551">
        <f t="shared" si="227"/>
        <v>67.500000000000483</v>
      </c>
      <c r="AM551">
        <f t="shared" si="228"/>
        <v>139.44499187057343</v>
      </c>
      <c r="AN551">
        <f t="shared" si="229"/>
        <v>49.444991870573453</v>
      </c>
      <c r="AO551">
        <f t="shared" si="230"/>
        <v>90</v>
      </c>
      <c r="AP551">
        <f t="shared" si="231"/>
        <v>104.40723957261865</v>
      </c>
      <c r="AQ551">
        <f t="shared" si="232"/>
        <v>106.90322331311405</v>
      </c>
      <c r="AR551">
        <f t="shared" si="233"/>
        <v>22.499999999999517</v>
      </c>
    </row>
    <row r="552" spans="16:44" x14ac:dyDescent="0.3">
      <c r="P552">
        <v>549</v>
      </c>
      <c r="Q552">
        <f t="shared" si="234"/>
        <v>38.5</v>
      </c>
      <c r="R552">
        <f t="shared" si="245"/>
        <v>8220</v>
      </c>
      <c r="S552" s="11">
        <f t="shared" si="247"/>
        <v>22.833333333333332</v>
      </c>
      <c r="T552">
        <f t="shared" si="224"/>
        <v>-1507.6388888888889</v>
      </c>
      <c r="U552">
        <f t="shared" si="235"/>
        <v>19.249999999999378</v>
      </c>
      <c r="V552" s="14">
        <f t="shared" si="246"/>
        <v>33.341978045701246</v>
      </c>
      <c r="W552">
        <f t="shared" si="236"/>
        <v>7.973611075682431</v>
      </c>
      <c r="X552">
        <f t="shared" si="236"/>
        <v>-6.1183669700188901</v>
      </c>
      <c r="Y552">
        <f t="shared" si="237"/>
        <v>-11.782986111111086</v>
      </c>
      <c r="Z552">
        <f t="shared" si="238"/>
        <v>15.487144658093062</v>
      </c>
      <c r="AA552">
        <f t="shared" si="239"/>
        <v>0.51485352863387179</v>
      </c>
      <c r="AB552">
        <f t="shared" si="240"/>
        <v>-0.39506100737695615</v>
      </c>
      <c r="AC552">
        <f t="shared" si="241"/>
        <v>-0.76082366189778516</v>
      </c>
      <c r="AD552">
        <f t="shared" si="248"/>
        <v>0.60876142900870889</v>
      </c>
      <c r="AE552">
        <f t="shared" si="249"/>
        <v>0.79335334029124416</v>
      </c>
      <c r="AF552">
        <v>0</v>
      </c>
      <c r="AG552">
        <f t="shared" si="242"/>
        <v>0.60360199353922406</v>
      </c>
      <c r="AH552">
        <f t="shared" si="243"/>
        <v>-0.46316009964053445</v>
      </c>
      <c r="AI552">
        <f t="shared" si="244"/>
        <v>0.6489586700988319</v>
      </c>
      <c r="AJ552">
        <f t="shared" si="225"/>
        <v>59.012334860396621</v>
      </c>
      <c r="AK552">
        <f t="shared" si="226"/>
        <v>52.871690642377871</v>
      </c>
      <c r="AL552">
        <f t="shared" si="227"/>
        <v>52.500000000000846</v>
      </c>
      <c r="AM552">
        <f t="shared" si="228"/>
        <v>139.53686400234119</v>
      </c>
      <c r="AN552">
        <f t="shared" si="229"/>
        <v>49.536864002341161</v>
      </c>
      <c r="AO552">
        <f t="shared" si="230"/>
        <v>90</v>
      </c>
      <c r="AP552">
        <f t="shared" si="231"/>
        <v>113.26977898911142</v>
      </c>
      <c r="AQ552">
        <f t="shared" si="232"/>
        <v>117.59121170664896</v>
      </c>
      <c r="AR552">
        <f t="shared" si="233"/>
        <v>37.499999999999147</v>
      </c>
    </row>
    <row r="553" spans="16:44" x14ac:dyDescent="0.3">
      <c r="P553">
        <v>550</v>
      </c>
      <c r="Q553">
        <f t="shared" si="234"/>
        <v>38.5</v>
      </c>
      <c r="R553">
        <f t="shared" si="245"/>
        <v>8235</v>
      </c>
      <c r="S553" s="11">
        <f t="shared" si="247"/>
        <v>22.875</v>
      </c>
      <c r="T553">
        <f t="shared" si="224"/>
        <v>-1519.421875</v>
      </c>
      <c r="U553">
        <f t="shared" si="235"/>
        <v>27.223611075681809</v>
      </c>
      <c r="V553" s="14">
        <f t="shared" si="246"/>
        <v>27.223611075682356</v>
      </c>
      <c r="W553">
        <f t="shared" si="236"/>
        <v>6.1183669700190535</v>
      </c>
      <c r="X553">
        <f t="shared" si="236"/>
        <v>-7.9736110756823102</v>
      </c>
      <c r="Y553">
        <f t="shared" si="237"/>
        <v>-11.821180555555429</v>
      </c>
      <c r="Z553">
        <f t="shared" si="238"/>
        <v>15.516223693060935</v>
      </c>
      <c r="AA553">
        <f t="shared" si="239"/>
        <v>0.39432062150246455</v>
      </c>
      <c r="AB553">
        <f t="shared" si="240"/>
        <v>-0.5138886389765196</v>
      </c>
      <c r="AC553">
        <f t="shared" si="241"/>
        <v>-0.76185937953717575</v>
      </c>
      <c r="AD553">
        <f t="shared" si="248"/>
        <v>0.79335334029123183</v>
      </c>
      <c r="AE553">
        <f t="shared" si="249"/>
        <v>0.60876142900872499</v>
      </c>
      <c r="AF553">
        <v>0</v>
      </c>
      <c r="AG553">
        <f t="shared" si="242"/>
        <v>0.46379060459075167</v>
      </c>
      <c r="AH553">
        <f t="shared" si="243"/>
        <v>-0.60442368358802379</v>
      </c>
      <c r="AI553">
        <f t="shared" si="244"/>
        <v>0.64774245330318558</v>
      </c>
      <c r="AJ553">
        <f t="shared" si="225"/>
        <v>66.776390298408359</v>
      </c>
      <c r="AK553">
        <f t="shared" si="226"/>
        <v>62.36801989926542</v>
      </c>
      <c r="AL553">
        <f t="shared" si="227"/>
        <v>37.500000000000313</v>
      </c>
      <c r="AM553">
        <f t="shared" si="228"/>
        <v>139.62839201263398</v>
      </c>
      <c r="AN553">
        <f t="shared" si="229"/>
        <v>49.628392012633988</v>
      </c>
      <c r="AO553">
        <f t="shared" si="230"/>
        <v>90</v>
      </c>
      <c r="AP553">
        <f t="shared" si="231"/>
        <v>120.92319896384741</v>
      </c>
      <c r="AQ553">
        <f t="shared" si="232"/>
        <v>127.18738197846224</v>
      </c>
      <c r="AR553">
        <f t="shared" si="233"/>
        <v>52.499999999999687</v>
      </c>
    </row>
    <row r="554" spans="16:44" x14ac:dyDescent="0.3">
      <c r="P554">
        <v>551</v>
      </c>
      <c r="Q554">
        <f t="shared" si="234"/>
        <v>38.5</v>
      </c>
      <c r="R554">
        <f t="shared" si="245"/>
        <v>8250</v>
      </c>
      <c r="S554" s="11">
        <f t="shared" si="247"/>
        <v>22.916666666666668</v>
      </c>
      <c r="T554">
        <f t="shared" si="224"/>
        <v>-1531.2430555555554</v>
      </c>
      <c r="U554">
        <f t="shared" si="235"/>
        <v>33.341978045700863</v>
      </c>
      <c r="V554" s="14">
        <f t="shared" si="246"/>
        <v>19.250000000000046</v>
      </c>
      <c r="W554">
        <f t="shared" si="236"/>
        <v>3.8461662664283338</v>
      </c>
      <c r="X554">
        <f t="shared" si="236"/>
        <v>-9.2854667635532611</v>
      </c>
      <c r="Y554">
        <f t="shared" si="237"/>
        <v>-11.859375</v>
      </c>
      <c r="Z554">
        <f t="shared" si="238"/>
        <v>15.545342175606446</v>
      </c>
      <c r="AA554">
        <f t="shared" si="239"/>
        <v>0.24741599271218931</v>
      </c>
      <c r="AB554">
        <f t="shared" si="240"/>
        <v>-0.59731504515377587</v>
      </c>
      <c r="AC554">
        <f t="shared" si="241"/>
        <v>-0.76288928645196252</v>
      </c>
      <c r="AD554">
        <f t="shared" si="248"/>
        <v>0.92387953251128796</v>
      </c>
      <c r="AE554">
        <f t="shared" si="249"/>
        <v>0.38268343236508667</v>
      </c>
      <c r="AF554">
        <v>0</v>
      </c>
      <c r="AG554">
        <f t="shared" si="242"/>
        <v>0.29194509065398883</v>
      </c>
      <c r="AH554">
        <f t="shared" si="243"/>
        <v>-0.70481779732510919</v>
      </c>
      <c r="AI554">
        <f t="shared" si="244"/>
        <v>0.64652914599174516</v>
      </c>
      <c r="AJ554">
        <f t="shared" si="225"/>
        <v>75.675343532719893</v>
      </c>
      <c r="AK554">
        <f t="shared" si="226"/>
        <v>73.025558295742385</v>
      </c>
      <c r="AL554">
        <f t="shared" si="227"/>
        <v>22.499999999999826</v>
      </c>
      <c r="AM554">
        <f t="shared" si="228"/>
        <v>139.71957736675247</v>
      </c>
      <c r="AN554">
        <f t="shared" si="229"/>
        <v>49.719577366752482</v>
      </c>
      <c r="AO554">
        <f t="shared" si="230"/>
        <v>90</v>
      </c>
      <c r="AP554">
        <f t="shared" si="231"/>
        <v>126.67784297162665</v>
      </c>
      <c r="AQ554">
        <f t="shared" si="232"/>
        <v>134.81482605215504</v>
      </c>
      <c r="AR554">
        <f t="shared" si="233"/>
        <v>67.500000000000185</v>
      </c>
    </row>
    <row r="555" spans="16:44" x14ac:dyDescent="0.3">
      <c r="P555">
        <v>552</v>
      </c>
      <c r="Q555">
        <f t="shared" si="234"/>
        <v>38.5</v>
      </c>
      <c r="R555">
        <f t="shared" si="245"/>
        <v>8265</v>
      </c>
      <c r="S555" s="11">
        <f t="shared" si="247"/>
        <v>22.958333333333332</v>
      </c>
      <c r="T555">
        <f t="shared" si="224"/>
        <v>-1543.1024305555554</v>
      </c>
      <c r="U555">
        <f t="shared" si="235"/>
        <v>37.188144312129197</v>
      </c>
      <c r="V555" s="14">
        <f t="shared" si="246"/>
        <v>9.9645332364467851</v>
      </c>
      <c r="W555">
        <f t="shared" si="236"/>
        <v>1.3118556878708034</v>
      </c>
      <c r="X555">
        <f t="shared" si="236"/>
        <v>-9.9645332364462949</v>
      </c>
      <c r="Y555">
        <f t="shared" si="237"/>
        <v>-11.897569444444571</v>
      </c>
      <c r="Z555">
        <f t="shared" si="238"/>
        <v>15.574499884472148</v>
      </c>
      <c r="AA555">
        <f t="shared" si="239"/>
        <v>8.4230999236048015E-2</v>
      </c>
      <c r="AB555">
        <f t="shared" si="240"/>
        <v>-0.63979795886614521</v>
      </c>
      <c r="AC555">
        <f t="shared" si="241"/>
        <v>-0.76391341826048009</v>
      </c>
      <c r="AD555">
        <f t="shared" si="248"/>
        <v>0.99144486137381005</v>
      </c>
      <c r="AE555">
        <f t="shared" si="249"/>
        <v>0.13052619222005468</v>
      </c>
      <c r="AF555">
        <v>0</v>
      </c>
      <c r="AG555">
        <f t="shared" si="242"/>
        <v>9.9710709671346459E-2</v>
      </c>
      <c r="AH555">
        <f t="shared" si="243"/>
        <v>-0.75737803306885509</v>
      </c>
      <c r="AI555">
        <f t="shared" si="244"/>
        <v>0.64531875023246366</v>
      </c>
      <c r="AJ555">
        <f t="shared" si="225"/>
        <v>85.168194213602604</v>
      </c>
      <c r="AK555">
        <f t="shared" si="226"/>
        <v>84.277487896834742</v>
      </c>
      <c r="AL555">
        <f t="shared" si="227"/>
        <v>7.5000000000001563</v>
      </c>
      <c r="AM555">
        <f t="shared" si="228"/>
        <v>139.81042152599446</v>
      </c>
      <c r="AN555">
        <f t="shared" si="229"/>
        <v>49.810421525994443</v>
      </c>
      <c r="AO555">
        <f t="shared" si="230"/>
        <v>90</v>
      </c>
      <c r="AP555">
        <f t="shared" si="231"/>
        <v>129.77675545091128</v>
      </c>
      <c r="AQ555">
        <f t="shared" si="232"/>
        <v>139.23359313383392</v>
      </c>
      <c r="AR555">
        <f t="shared" si="233"/>
        <v>82.499999999999815</v>
      </c>
    </row>
    <row r="556" spans="16:44" x14ac:dyDescent="0.3">
      <c r="P556">
        <v>553</v>
      </c>
      <c r="Q556">
        <f t="shared" si="234"/>
        <v>38.5</v>
      </c>
      <c r="R556">
        <f t="shared" si="245"/>
        <v>8280</v>
      </c>
      <c r="S556" s="11">
        <f t="shared" si="247"/>
        <v>23</v>
      </c>
      <c r="T556">
        <f t="shared" si="224"/>
        <v>-1555</v>
      </c>
      <c r="U556">
        <f t="shared" si="235"/>
        <v>38.5</v>
      </c>
      <c r="V556" s="14">
        <f t="shared" si="246"/>
        <v>4.9053274463195518E-13</v>
      </c>
      <c r="W556">
        <f t="shared" si="236"/>
        <v>-1.3118556878708318</v>
      </c>
      <c r="X556">
        <f t="shared" si="236"/>
        <v>-9.9645332364473855</v>
      </c>
      <c r="Y556">
        <f t="shared" si="237"/>
        <v>-11.935763888888914</v>
      </c>
      <c r="Z556">
        <f t="shared" si="238"/>
        <v>15.603696599760207</v>
      </c>
      <c r="AA556">
        <f t="shared" si="239"/>
        <v>-8.4073391166231221E-2</v>
      </c>
      <c r="AB556">
        <f t="shared" si="240"/>
        <v>-0.63860080672169173</v>
      </c>
      <c r="AC556">
        <f t="shared" si="241"/>
        <v>-0.76493181039372038</v>
      </c>
      <c r="AD556">
        <f t="shared" si="248"/>
        <v>0.99144486137381149</v>
      </c>
      <c r="AE556">
        <f t="shared" si="249"/>
        <v>-0.13052619222004344</v>
      </c>
      <c r="AF556">
        <v>0</v>
      </c>
      <c r="AG556">
        <f t="shared" si="242"/>
        <v>-9.9843636518676573E-2</v>
      </c>
      <c r="AH556">
        <f t="shared" si="243"/>
        <v>-0.75838771271622074</v>
      </c>
      <c r="AI556">
        <f t="shared" si="244"/>
        <v>0.64411126790934625</v>
      </c>
      <c r="AJ556">
        <f t="shared" si="225"/>
        <v>94.822743363970289</v>
      </c>
      <c r="AK556">
        <f t="shared" si="226"/>
        <v>95.730166447162063</v>
      </c>
      <c r="AL556">
        <f t="shared" si="227"/>
        <v>7.4999999999995213</v>
      </c>
      <c r="AM556">
        <f t="shared" si="228"/>
        <v>139.90092594759238</v>
      </c>
      <c r="AN556">
        <f t="shared" si="229"/>
        <v>49.900925947592384</v>
      </c>
      <c r="AO556">
        <f t="shared" si="230"/>
        <v>90</v>
      </c>
      <c r="AP556">
        <f t="shared" si="231"/>
        <v>129.68756413158013</v>
      </c>
      <c r="AQ556">
        <f t="shared" si="232"/>
        <v>139.32226763005886</v>
      </c>
      <c r="AR556">
        <f t="shared" si="233"/>
        <v>97.499999999999545</v>
      </c>
    </row>
    <row r="557" spans="16:44" x14ac:dyDescent="0.3">
      <c r="P557">
        <v>554</v>
      </c>
      <c r="Q557">
        <f t="shared" si="234"/>
        <v>38.5</v>
      </c>
      <c r="R557">
        <f t="shared" si="245"/>
        <v>8295</v>
      </c>
      <c r="S557" s="11">
        <f t="shared" si="247"/>
        <v>23.041666666666668</v>
      </c>
      <c r="T557">
        <f t="shared" si="224"/>
        <v>-1566.9357638888889</v>
      </c>
      <c r="U557">
        <f t="shared" si="235"/>
        <v>37.188144312129168</v>
      </c>
      <c r="V557" s="14">
        <f t="shared" si="246"/>
        <v>-9.9645332364468953</v>
      </c>
      <c r="W557">
        <f t="shared" si="236"/>
        <v>-3.8461662664278151</v>
      </c>
      <c r="X557">
        <f t="shared" si="236"/>
        <v>-9.2854667635523018</v>
      </c>
      <c r="Y557">
        <f t="shared" si="237"/>
        <v>-11.973958333333258</v>
      </c>
      <c r="Z557">
        <f t="shared" si="238"/>
        <v>15.632932102917952</v>
      </c>
      <c r="AA557">
        <f t="shared" si="239"/>
        <v>-0.2460297429239082</v>
      </c>
      <c r="AB557">
        <f t="shared" si="240"/>
        <v>-0.59396834211408944</v>
      </c>
      <c r="AC557">
        <f t="shared" si="241"/>
        <v>-0.76594449809567511</v>
      </c>
      <c r="AD557">
        <f t="shared" si="248"/>
        <v>0.92387953251129229</v>
      </c>
      <c r="AE557">
        <f t="shared" si="249"/>
        <v>-0.3826834323650764</v>
      </c>
      <c r="AF557">
        <v>0</v>
      </c>
      <c r="AG557">
        <f t="shared" si="242"/>
        <v>-0.29311426953239866</v>
      </c>
      <c r="AH557">
        <f t="shared" si="243"/>
        <v>-0.7076404448302287</v>
      </c>
      <c r="AI557">
        <f t="shared" si="244"/>
        <v>0.64290670072489087</v>
      </c>
      <c r="AJ557">
        <f t="shared" si="225"/>
        <v>104.24269649270761</v>
      </c>
      <c r="AK557">
        <f t="shared" si="226"/>
        <v>107.04449510991957</v>
      </c>
      <c r="AL557">
        <f t="shared" si="227"/>
        <v>22.499999999999172</v>
      </c>
      <c r="AM557">
        <f t="shared" si="228"/>
        <v>139.99109208470367</v>
      </c>
      <c r="AN557">
        <f t="shared" si="229"/>
        <v>49.991092084703666</v>
      </c>
      <c r="AO557">
        <f t="shared" si="230"/>
        <v>90</v>
      </c>
      <c r="AP557">
        <f t="shared" si="231"/>
        <v>126.43912244130253</v>
      </c>
      <c r="AQ557">
        <f t="shared" si="232"/>
        <v>135.0432582818155</v>
      </c>
      <c r="AR557">
        <f t="shared" si="233"/>
        <v>112.49999999999916</v>
      </c>
    </row>
    <row r="558" spans="16:44" x14ac:dyDescent="0.3">
      <c r="P558">
        <v>555</v>
      </c>
      <c r="Q558">
        <f t="shared" si="234"/>
        <v>38.5</v>
      </c>
      <c r="R558">
        <f t="shared" si="245"/>
        <v>8310</v>
      </c>
      <c r="S558" s="11">
        <f t="shared" si="247"/>
        <v>23.083333333333332</v>
      </c>
      <c r="T558">
        <f t="shared" si="224"/>
        <v>-1578.9097222222222</v>
      </c>
      <c r="U558">
        <f t="shared" si="235"/>
        <v>33.341978045701353</v>
      </c>
      <c r="V558" s="14">
        <f t="shared" si="246"/>
        <v>-19.249999999999197</v>
      </c>
      <c r="W558">
        <f t="shared" si="236"/>
        <v>-6.118366970018851</v>
      </c>
      <c r="X558">
        <f t="shared" si="236"/>
        <v>-7.973611075682463</v>
      </c>
      <c r="Y558">
        <f t="shared" si="237"/>
        <v>-12.012152777777828</v>
      </c>
      <c r="Z558">
        <f t="shared" si="238"/>
        <v>15.662206176740851</v>
      </c>
      <c r="AA558">
        <f t="shared" si="239"/>
        <v>-0.39064528336403387</v>
      </c>
      <c r="AB558">
        <f t="shared" si="240"/>
        <v>-0.50909884506077241</v>
      </c>
      <c r="AC558">
        <f t="shared" si="241"/>
        <v>-0.76695151642279291</v>
      </c>
      <c r="AD558">
        <f t="shared" si="248"/>
        <v>0.79335334029124727</v>
      </c>
      <c r="AE558">
        <f t="shared" si="249"/>
        <v>-0.60876142900870489</v>
      </c>
      <c r="AF558">
        <v>0</v>
      </c>
      <c r="AG558">
        <f t="shared" si="242"/>
        <v>-0.46689050111793262</v>
      </c>
      <c r="AH558">
        <f t="shared" si="243"/>
        <v>-0.60846354739546016</v>
      </c>
      <c r="AI558">
        <f t="shared" si="244"/>
        <v>0.64170505020357971</v>
      </c>
      <c r="AJ558">
        <f t="shared" si="225"/>
        <v>112.99465677339185</v>
      </c>
      <c r="AK558">
        <f t="shared" si="226"/>
        <v>117.83264080358165</v>
      </c>
      <c r="AL558">
        <f t="shared" si="227"/>
        <v>37.499999999998863</v>
      </c>
      <c r="AM558">
        <f t="shared" si="228"/>
        <v>140.08092138632071</v>
      </c>
      <c r="AN558">
        <f t="shared" si="229"/>
        <v>50.080921386320696</v>
      </c>
      <c r="AO558">
        <f t="shared" si="230"/>
        <v>90</v>
      </c>
      <c r="AP558">
        <f t="shared" si="231"/>
        <v>120.60382288993262</v>
      </c>
      <c r="AQ558">
        <f t="shared" si="232"/>
        <v>127.47849016214747</v>
      </c>
      <c r="AR558">
        <f t="shared" si="233"/>
        <v>127.49999999999886</v>
      </c>
    </row>
    <row r="559" spans="16:44" x14ac:dyDescent="0.3">
      <c r="P559">
        <v>556</v>
      </c>
      <c r="Q559">
        <f t="shared" si="234"/>
        <v>38.5</v>
      </c>
      <c r="R559">
        <f t="shared" si="245"/>
        <v>8325</v>
      </c>
      <c r="S559" s="11">
        <f t="shared" si="247"/>
        <v>23.125</v>
      </c>
      <c r="T559">
        <f t="shared" si="224"/>
        <v>-1590.921875</v>
      </c>
      <c r="U559">
        <f t="shared" si="235"/>
        <v>27.223611075682502</v>
      </c>
      <c r="V559" s="14">
        <f t="shared" si="246"/>
        <v>-27.22361107568166</v>
      </c>
      <c r="W559">
        <f t="shared" si="236"/>
        <v>-7.9736110756822711</v>
      </c>
      <c r="X559">
        <f t="shared" si="236"/>
        <v>-6.1183669700190961</v>
      </c>
      <c r="Y559">
        <f t="shared" si="237"/>
        <v>-12.050347222222172</v>
      </c>
      <c r="Z559">
        <f t="shared" si="238"/>
        <v>15.691518605354334</v>
      </c>
      <c r="AA559">
        <f t="shared" si="239"/>
        <v>-0.50814782662026592</v>
      </c>
      <c r="AB559">
        <f t="shared" si="240"/>
        <v>-0.38991554124859262</v>
      </c>
      <c r="AC559">
        <f t="shared" si="241"/>
        <v>-0.76795290024448593</v>
      </c>
      <c r="AD559">
        <f t="shared" si="248"/>
        <v>0.60876142900872943</v>
      </c>
      <c r="AE559">
        <f t="shared" si="249"/>
        <v>-0.79335334029122839</v>
      </c>
      <c r="AF559">
        <v>0</v>
      </c>
      <c r="AG559">
        <f t="shared" si="242"/>
        <v>-0.60925799859529939</v>
      </c>
      <c r="AH559">
        <f t="shared" si="243"/>
        <v>-0.4675001049642315</v>
      </c>
      <c r="AI559">
        <f t="shared" si="244"/>
        <v>0.64050631769412136</v>
      </c>
      <c r="AJ559">
        <f t="shared" si="225"/>
        <v>120.54053597270337</v>
      </c>
      <c r="AK559">
        <f t="shared" si="226"/>
        <v>127.5358707495634</v>
      </c>
      <c r="AL559">
        <f t="shared" si="227"/>
        <v>52.499999999999361</v>
      </c>
      <c r="AM559">
        <f t="shared" si="228"/>
        <v>140.17041529727362</v>
      </c>
      <c r="AN559">
        <f t="shared" si="229"/>
        <v>50.170415297273621</v>
      </c>
      <c r="AO559">
        <f t="shared" si="230"/>
        <v>90</v>
      </c>
      <c r="AP559">
        <f t="shared" si="231"/>
        <v>112.94924423421089</v>
      </c>
      <c r="AQ559">
        <f t="shared" si="232"/>
        <v>117.87214492072067</v>
      </c>
      <c r="AR559">
        <f t="shared" si="233"/>
        <v>142.49999999999935</v>
      </c>
    </row>
    <row r="560" spans="16:44" x14ac:dyDescent="0.3">
      <c r="P560">
        <v>557</v>
      </c>
      <c r="Q560">
        <f t="shared" si="234"/>
        <v>38.5</v>
      </c>
      <c r="R560">
        <f t="shared" si="245"/>
        <v>8340</v>
      </c>
      <c r="S560" s="11">
        <f t="shared" si="247"/>
        <v>23.166666666666668</v>
      </c>
      <c r="T560">
        <f t="shared" si="224"/>
        <v>-1602.9722222222222</v>
      </c>
      <c r="U560">
        <f t="shared" si="235"/>
        <v>19.250000000000231</v>
      </c>
      <c r="V560" s="14">
        <f t="shared" si="246"/>
        <v>-33.341978045700756</v>
      </c>
      <c r="W560">
        <f t="shared" si="236"/>
        <v>-9.2854667635532451</v>
      </c>
      <c r="X560">
        <f t="shared" si="236"/>
        <v>-3.8461662664283907</v>
      </c>
      <c r="Y560">
        <f t="shared" si="237"/>
        <v>-12.088541666666742</v>
      </c>
      <c r="Z560">
        <f t="shared" si="238"/>
        <v>15.720869174215579</v>
      </c>
      <c r="AA560">
        <f t="shared" si="239"/>
        <v>-0.59064588990936373</v>
      </c>
      <c r="AB560">
        <f t="shared" si="240"/>
        <v>-0.24465353816038621</v>
      </c>
      <c r="AC560">
        <f t="shared" si="241"/>
        <v>-0.76894868424283047</v>
      </c>
      <c r="AD560">
        <f t="shared" si="248"/>
        <v>0.38268343236509211</v>
      </c>
      <c r="AE560">
        <f t="shared" si="249"/>
        <v>-0.92387953251128574</v>
      </c>
      <c r="AF560">
        <v>0</v>
      </c>
      <c r="AG560">
        <f t="shared" si="242"/>
        <v>-0.71041595092343446</v>
      </c>
      <c r="AH560">
        <f t="shared" si="243"/>
        <v>-0.29426392179866778</v>
      </c>
      <c r="AI560">
        <f t="shared" si="244"/>
        <v>0.63931050437265602</v>
      </c>
      <c r="AJ560">
        <f t="shared" si="225"/>
        <v>126.20285591426344</v>
      </c>
      <c r="AK560">
        <f t="shared" si="226"/>
        <v>135.26876832176578</v>
      </c>
      <c r="AL560">
        <f t="shared" si="227"/>
        <v>67.499999999999858</v>
      </c>
      <c r="AM560">
        <f t="shared" si="228"/>
        <v>140.2595752581598</v>
      </c>
      <c r="AN560">
        <f t="shared" si="229"/>
        <v>50.259575258159792</v>
      </c>
      <c r="AO560">
        <f t="shared" si="230"/>
        <v>90</v>
      </c>
      <c r="AP560">
        <f t="shared" si="231"/>
        <v>104.16135984216159</v>
      </c>
      <c r="AQ560">
        <f t="shared" si="232"/>
        <v>107.11340415813798</v>
      </c>
      <c r="AR560">
        <f t="shared" si="233"/>
        <v>157.49999999999983</v>
      </c>
    </row>
    <row r="561" spans="16:44" x14ac:dyDescent="0.3">
      <c r="P561">
        <v>558</v>
      </c>
      <c r="Q561">
        <f t="shared" si="234"/>
        <v>38.5</v>
      </c>
      <c r="R561">
        <f t="shared" si="245"/>
        <v>8355</v>
      </c>
      <c r="S561" s="11">
        <f t="shared" si="247"/>
        <v>23.208333333333332</v>
      </c>
      <c r="T561">
        <f t="shared" si="224"/>
        <v>-1615.0607638888889</v>
      </c>
      <c r="U561">
        <f t="shared" si="235"/>
        <v>9.9645332364469859</v>
      </c>
      <c r="V561" s="14">
        <f t="shared" si="246"/>
        <v>-37.188144312129147</v>
      </c>
      <c r="W561">
        <f t="shared" si="236"/>
        <v>-9.964533236447382</v>
      </c>
      <c r="X561">
        <f t="shared" si="236"/>
        <v>-1.3118556878708532</v>
      </c>
      <c r="Y561">
        <f t="shared" si="237"/>
        <v>-12.126736111111086</v>
      </c>
      <c r="Z561">
        <f t="shared" si="238"/>
        <v>15.750257670101441</v>
      </c>
      <c r="AA561">
        <f t="shared" si="239"/>
        <v>-0.63265842662135985</v>
      </c>
      <c r="AB561">
        <f t="shared" si="240"/>
        <v>-8.3291061984410317E-2</v>
      </c>
      <c r="AC561">
        <f t="shared" si="241"/>
        <v>-0.76993890291275358</v>
      </c>
      <c r="AD561">
        <f t="shared" si="248"/>
        <v>0.13052619222004555</v>
      </c>
      <c r="AE561">
        <f t="shared" si="249"/>
        <v>-0.99144486137381127</v>
      </c>
      <c r="AF561">
        <v>0</v>
      </c>
      <c r="AG561">
        <f t="shared" si="242"/>
        <v>-0.7633519688646393</v>
      </c>
      <c r="AH561">
        <f t="shared" si="243"/>
        <v>-0.10049719323928107</v>
      </c>
      <c r="AI561">
        <f t="shared" si="244"/>
        <v>0.63811761124537647</v>
      </c>
      <c r="AJ561">
        <f t="shared" si="225"/>
        <v>129.24652990402848</v>
      </c>
      <c r="AK561">
        <f t="shared" si="226"/>
        <v>139.7605978749971</v>
      </c>
      <c r="AL561">
        <f t="shared" si="227"/>
        <v>82.500000000000355</v>
      </c>
      <c r="AM561">
        <f t="shared" si="228"/>
        <v>140.34840270531592</v>
      </c>
      <c r="AN561">
        <f t="shared" si="229"/>
        <v>50.348402705315912</v>
      </c>
      <c r="AO561">
        <f t="shared" si="230"/>
        <v>90</v>
      </c>
      <c r="AP561">
        <f t="shared" si="231"/>
        <v>94.777761427948676</v>
      </c>
      <c r="AQ561">
        <f t="shared" si="232"/>
        <v>95.767801784260996</v>
      </c>
      <c r="AR561">
        <f t="shared" si="233"/>
        <v>172.5000000000004</v>
      </c>
    </row>
    <row r="562" spans="16:44" x14ac:dyDescent="0.3">
      <c r="P562">
        <v>559</v>
      </c>
      <c r="Q562">
        <f t="shared" si="234"/>
        <v>38.5</v>
      </c>
      <c r="R562">
        <f t="shared" si="245"/>
        <v>8370</v>
      </c>
      <c r="S562" s="11">
        <f t="shared" si="247"/>
        <v>23.25</v>
      </c>
      <c r="T562">
        <f t="shared" si="224"/>
        <v>-1627.1875</v>
      </c>
      <c r="U562">
        <f t="shared" si="235"/>
        <v>-3.9617544271217109E-13</v>
      </c>
      <c r="V562" s="14">
        <f t="shared" si="246"/>
        <v>-38.5</v>
      </c>
      <c r="W562">
        <f t="shared" si="236"/>
        <v>-9.9645332364462984</v>
      </c>
      <c r="X562">
        <f t="shared" si="236"/>
        <v>1.311855687870775</v>
      </c>
      <c r="Y562">
        <f t="shared" si="237"/>
        <v>-12.164930555555429</v>
      </c>
      <c r="Z562">
        <f t="shared" si="238"/>
        <v>15.77968388110256</v>
      </c>
      <c r="AA562">
        <f t="shared" si="239"/>
        <v>-0.6314786349034297</v>
      </c>
      <c r="AB562">
        <f t="shared" si="240"/>
        <v>8.313573945811599E-2</v>
      </c>
      <c r="AC562">
        <f t="shared" si="241"/>
        <v>-0.7709235905621602</v>
      </c>
      <c r="AD562">
        <f t="shared" si="248"/>
        <v>-0.13052619222005188</v>
      </c>
      <c r="AE562">
        <f t="shared" si="249"/>
        <v>-0.99144486137381038</v>
      </c>
      <c r="AF562">
        <v>0</v>
      </c>
      <c r="AG562">
        <f t="shared" si="242"/>
        <v>-0.76432823237470104</v>
      </c>
      <c r="AH562">
        <f t="shared" si="243"/>
        <v>0.1006257207686891</v>
      </c>
      <c r="AI562">
        <f t="shared" si="244"/>
        <v>0.63692763915122008</v>
      </c>
      <c r="AJ562">
        <f t="shared" si="225"/>
        <v>129.15929798264722</v>
      </c>
      <c r="AK562">
        <f t="shared" si="226"/>
        <v>139.84726556498464</v>
      </c>
      <c r="AL562">
        <f t="shared" si="227"/>
        <v>97.500000000000014</v>
      </c>
      <c r="AM562">
        <f t="shared" si="228"/>
        <v>140.43689907078362</v>
      </c>
      <c r="AN562">
        <f t="shared" si="229"/>
        <v>50.436899070783596</v>
      </c>
      <c r="AO562">
        <f t="shared" si="230"/>
        <v>90</v>
      </c>
      <c r="AP562">
        <f t="shared" si="231"/>
        <v>85.231168869780305</v>
      </c>
      <c r="AQ562">
        <f t="shared" si="232"/>
        <v>84.224796610891332</v>
      </c>
      <c r="AR562">
        <f t="shared" si="233"/>
        <v>172.50000000000006</v>
      </c>
    </row>
    <row r="563" spans="16:44" x14ac:dyDescent="0.3">
      <c r="P563">
        <v>560</v>
      </c>
      <c r="Q563">
        <f t="shared" si="234"/>
        <v>38.5</v>
      </c>
      <c r="R563">
        <f t="shared" si="245"/>
        <v>8385</v>
      </c>
      <c r="S563" s="11">
        <f t="shared" si="247"/>
        <v>23.291666666666668</v>
      </c>
      <c r="T563">
        <f t="shared" si="224"/>
        <v>-1639.3524305555554</v>
      </c>
      <c r="U563">
        <f t="shared" si="235"/>
        <v>-9.9645332364466945</v>
      </c>
      <c r="V563" s="14">
        <f t="shared" si="246"/>
        <v>-37.188144312129225</v>
      </c>
      <c r="W563">
        <f t="shared" si="236"/>
        <v>-9.2854667635532735</v>
      </c>
      <c r="X563">
        <f t="shared" si="236"/>
        <v>3.8461662664283196</v>
      </c>
      <c r="Y563">
        <f t="shared" si="237"/>
        <v>-12.203125</v>
      </c>
      <c r="Z563">
        <f t="shared" si="238"/>
        <v>15.809147596619137</v>
      </c>
      <c r="AA563">
        <f t="shared" si="239"/>
        <v>-0.58734771794647644</v>
      </c>
      <c r="AB563">
        <f t="shared" si="240"/>
        <v>0.24328739060231439</v>
      </c>
      <c r="AC563">
        <f t="shared" si="241"/>
        <v>-0.77190278131185874</v>
      </c>
      <c r="AD563">
        <f t="shared" si="248"/>
        <v>-0.38268343236508512</v>
      </c>
      <c r="AE563">
        <f t="shared" si="249"/>
        <v>-0.92387953251128874</v>
      </c>
      <c r="AF563">
        <v>0</v>
      </c>
      <c r="AG563">
        <f t="shared" si="242"/>
        <v>-0.71314518074256361</v>
      </c>
      <c r="AH563">
        <f t="shared" si="243"/>
        <v>0.29539440580457776</v>
      </c>
      <c r="AI563">
        <f t="shared" si="244"/>
        <v>0.63574058876480177</v>
      </c>
      <c r="AJ563">
        <f t="shared" si="225"/>
        <v>125.96901925474089</v>
      </c>
      <c r="AK563">
        <f t="shared" si="226"/>
        <v>135.49139549838833</v>
      </c>
      <c r="AL563">
        <f t="shared" si="227"/>
        <v>112.49999999999973</v>
      </c>
      <c r="AM563">
        <f t="shared" si="228"/>
        <v>140.52506578225592</v>
      </c>
      <c r="AN563">
        <f t="shared" si="229"/>
        <v>50.525065782255936</v>
      </c>
      <c r="AO563">
        <f t="shared" si="230"/>
        <v>90</v>
      </c>
      <c r="AP563">
        <f t="shared" si="231"/>
        <v>75.919353600134798</v>
      </c>
      <c r="AQ563">
        <f t="shared" si="232"/>
        <v>72.818810829501146</v>
      </c>
      <c r="AR563">
        <f t="shared" si="233"/>
        <v>157.50000000000028</v>
      </c>
    </row>
    <row r="564" spans="16:44" x14ac:dyDescent="0.3">
      <c r="P564">
        <v>561</v>
      </c>
      <c r="Q564">
        <f t="shared" si="234"/>
        <v>38.5</v>
      </c>
      <c r="R564">
        <f t="shared" si="245"/>
        <v>8400</v>
      </c>
      <c r="S564" s="11">
        <f t="shared" si="247"/>
        <v>23.333333333333332</v>
      </c>
      <c r="T564">
        <f t="shared" si="224"/>
        <v>-1651.5555555555554</v>
      </c>
      <c r="U564">
        <f t="shared" si="235"/>
        <v>-19.249999999999968</v>
      </c>
      <c r="V564" s="14">
        <f t="shared" si="246"/>
        <v>-33.341978045700905</v>
      </c>
      <c r="W564">
        <f t="shared" si="236"/>
        <v>-7.9736110756815464</v>
      </c>
      <c r="X564">
        <f t="shared" si="236"/>
        <v>6.1183669700182612</v>
      </c>
      <c r="Y564">
        <f t="shared" si="237"/>
        <v>-12.241319444444571</v>
      </c>
      <c r="Z564">
        <f t="shared" si="238"/>
        <v>15.838648607345849</v>
      </c>
      <c r="AA564">
        <f t="shared" si="239"/>
        <v>-0.50342748761933165</v>
      </c>
      <c r="AB564">
        <f t="shared" si="240"/>
        <v>0.38629349774074839</v>
      </c>
      <c r="AC564">
        <f t="shared" si="241"/>
        <v>-0.7728765090960561</v>
      </c>
      <c r="AD564">
        <f t="shared" si="248"/>
        <v>-0.608761429008712</v>
      </c>
      <c r="AE564">
        <f t="shared" si="249"/>
        <v>-0.79335334029124183</v>
      </c>
      <c r="AF564">
        <v>0</v>
      </c>
      <c r="AG564">
        <f t="shared" si="242"/>
        <v>-0.61316416012399044</v>
      </c>
      <c r="AH564">
        <f t="shared" si="243"/>
        <v>0.47049740812457991</v>
      </c>
      <c r="AI564">
        <f t="shared" si="244"/>
        <v>0.63455646059865622</v>
      </c>
      <c r="AJ564">
        <f t="shared" si="225"/>
        <v>120.22702101753433</v>
      </c>
      <c r="AK564">
        <f t="shared" si="226"/>
        <v>127.8186456773836</v>
      </c>
      <c r="AL564">
        <f t="shared" si="227"/>
        <v>127.49999999999937</v>
      </c>
      <c r="AM564">
        <f t="shared" si="228"/>
        <v>140.61290426307428</v>
      </c>
      <c r="AN564">
        <f t="shared" si="229"/>
        <v>50.612904263074306</v>
      </c>
      <c r="AO564">
        <f t="shared" si="230"/>
        <v>90</v>
      </c>
      <c r="AP564">
        <f t="shared" si="231"/>
        <v>67.275934314880686</v>
      </c>
      <c r="AQ564">
        <f t="shared" si="232"/>
        <v>61.933410784213137</v>
      </c>
      <c r="AR564">
        <f t="shared" si="233"/>
        <v>142.50000000000063</v>
      </c>
    </row>
    <row r="565" spans="16:44" x14ac:dyDescent="0.3">
      <c r="P565">
        <v>562</v>
      </c>
      <c r="Q565">
        <f t="shared" si="234"/>
        <v>38.5</v>
      </c>
      <c r="R565">
        <f t="shared" si="245"/>
        <v>8415</v>
      </c>
      <c r="S565" s="11">
        <f t="shared" si="247"/>
        <v>23.375</v>
      </c>
      <c r="T565">
        <f t="shared" si="224"/>
        <v>-1663.796875</v>
      </c>
      <c r="U565">
        <f t="shared" si="235"/>
        <v>-27.223611075681514</v>
      </c>
      <c r="V565" s="14">
        <f t="shared" si="246"/>
        <v>-27.223611075682644</v>
      </c>
      <c r="W565">
        <f t="shared" si="236"/>
        <v>-6.1183669700191352</v>
      </c>
      <c r="X565">
        <f t="shared" si="236"/>
        <v>7.973611075682232</v>
      </c>
      <c r="Y565">
        <f t="shared" si="237"/>
        <v>-12.279513888888914</v>
      </c>
      <c r="Z565">
        <f t="shared" si="238"/>
        <v>15.868186705275409</v>
      </c>
      <c r="AA565">
        <f t="shared" si="239"/>
        <v>-0.38557442533651765</v>
      </c>
      <c r="AB565">
        <f t="shared" si="240"/>
        <v>0.50249037421719955</v>
      </c>
      <c r="AC565">
        <f t="shared" si="241"/>
        <v>-0.77384480766202268</v>
      </c>
      <c r="AD565">
        <f t="shared" si="248"/>
        <v>-0.79335334029122506</v>
      </c>
      <c r="AE565">
        <f t="shared" si="249"/>
        <v>-0.60876142900873387</v>
      </c>
      <c r="AF565">
        <v>0</v>
      </c>
      <c r="AG565">
        <f t="shared" si="242"/>
        <v>-0.47108687094332174</v>
      </c>
      <c r="AH565">
        <f t="shared" si="243"/>
        <v>0.61393236302568632</v>
      </c>
      <c r="AI565">
        <f t="shared" si="244"/>
        <v>0.63337525500648284</v>
      </c>
      <c r="AJ565">
        <f t="shared" si="225"/>
        <v>112.67940591704516</v>
      </c>
      <c r="AK565">
        <f t="shared" si="226"/>
        <v>118.10487083250253</v>
      </c>
      <c r="AL565">
        <f t="shared" si="227"/>
        <v>142.49999999999903</v>
      </c>
      <c r="AM565">
        <f t="shared" si="228"/>
        <v>140.70041593214955</v>
      </c>
      <c r="AN565">
        <f t="shared" si="229"/>
        <v>50.700415932149561</v>
      </c>
      <c r="AO565">
        <f t="shared" si="230"/>
        <v>90</v>
      </c>
      <c r="AP565">
        <f t="shared" si="231"/>
        <v>59.835100939686093</v>
      </c>
      <c r="AQ565">
        <f t="shared" si="232"/>
        <v>52.125615215010185</v>
      </c>
      <c r="AR565">
        <f t="shared" si="233"/>
        <v>127.50000000000094</v>
      </c>
    </row>
    <row r="566" spans="16:44" x14ac:dyDescent="0.3">
      <c r="P566">
        <v>563</v>
      </c>
      <c r="Q566">
        <f t="shared" si="234"/>
        <v>38.5</v>
      </c>
      <c r="R566">
        <f t="shared" si="245"/>
        <v>8430</v>
      </c>
      <c r="S566" s="11">
        <f t="shared" si="247"/>
        <v>23.416666666666668</v>
      </c>
      <c r="T566">
        <f t="shared" ref="T566:T629" si="250">IF(S566&lt;=1,R566^2/(360^2/$K$6),IF(S566&gt;$J$7,(R566-$B$7*360)^2/(360^2/(-$K$6))+$B$10,$B$12/(($J$8-2)*360)*$D$18+T565))</f>
        <v>-1676.0763888888889</v>
      </c>
      <c r="U566">
        <f t="shared" si="235"/>
        <v>-33.34197804570065</v>
      </c>
      <c r="V566" s="14">
        <f t="shared" si="246"/>
        <v>-19.250000000000412</v>
      </c>
      <c r="W566">
        <f t="shared" si="236"/>
        <v>-3.8461662664284404</v>
      </c>
      <c r="X566">
        <f t="shared" si="236"/>
        <v>9.2854667635532273</v>
      </c>
      <c r="Y566">
        <f t="shared" si="237"/>
        <v>-12.317708333333258</v>
      </c>
      <c r="Z566">
        <f t="shared" si="238"/>
        <v>15.897761683681489</v>
      </c>
      <c r="AA566">
        <f t="shared" si="239"/>
        <v>-0.24193130724662951</v>
      </c>
      <c r="AB566">
        <f t="shared" si="240"/>
        <v>0.58407384311745236</v>
      </c>
      <c r="AC566">
        <f t="shared" si="241"/>
        <v>-0.77480771057078845</v>
      </c>
      <c r="AD566">
        <f t="shared" si="248"/>
        <v>-0.92387953251128374</v>
      </c>
      <c r="AE566">
        <f t="shared" si="249"/>
        <v>-0.38268343236509694</v>
      </c>
      <c r="AF566">
        <v>0</v>
      </c>
      <c r="AG566">
        <f t="shared" si="242"/>
        <v>-0.29650607410417196</v>
      </c>
      <c r="AH566">
        <f t="shared" si="243"/>
        <v>0.71582898542827811</v>
      </c>
      <c r="AI566">
        <f t="shared" si="244"/>
        <v>0.63219697218513571</v>
      </c>
      <c r="AJ566">
        <f t="shared" si="225"/>
        <v>104.00055575664888</v>
      </c>
      <c r="AK566">
        <f t="shared" si="226"/>
        <v>107.24787016137873</v>
      </c>
      <c r="AL566">
        <f t="shared" si="227"/>
        <v>157.49999999999957</v>
      </c>
      <c r="AM566">
        <f t="shared" si="228"/>
        <v>140.78760220397515</v>
      </c>
      <c r="AN566">
        <f t="shared" si="229"/>
        <v>50.787602203975169</v>
      </c>
      <c r="AO566">
        <f t="shared" si="230"/>
        <v>90</v>
      </c>
      <c r="AP566">
        <f t="shared" si="231"/>
        <v>54.262411811116756</v>
      </c>
      <c r="AQ566">
        <f t="shared" si="232"/>
        <v>44.288821222184602</v>
      </c>
      <c r="AR566">
        <f t="shared" si="233"/>
        <v>112.50000000000045</v>
      </c>
    </row>
    <row r="567" spans="16:44" x14ac:dyDescent="0.3">
      <c r="P567">
        <v>564</v>
      </c>
      <c r="Q567">
        <f t="shared" si="234"/>
        <v>38.5</v>
      </c>
      <c r="R567">
        <f t="shared" si="245"/>
        <v>8445</v>
      </c>
      <c r="S567" s="11">
        <f t="shared" si="247"/>
        <v>23.458333333333332</v>
      </c>
      <c r="T567">
        <f t="shared" si="250"/>
        <v>-1688.3940972222222</v>
      </c>
      <c r="U567">
        <f t="shared" si="235"/>
        <v>-37.18814431212909</v>
      </c>
      <c r="V567" s="14">
        <f t="shared" si="246"/>
        <v>-9.9645332364471848</v>
      </c>
      <c r="W567">
        <f t="shared" si="236"/>
        <v>-1.31185568787091</v>
      </c>
      <c r="X567">
        <f t="shared" si="236"/>
        <v>9.9645332364473731</v>
      </c>
      <c r="Y567">
        <f t="shared" si="237"/>
        <v>-12.355902777777828</v>
      </c>
      <c r="Z567">
        <f t="shared" si="238"/>
        <v>15.927373337118755</v>
      </c>
      <c r="AA567">
        <f t="shared" si="239"/>
        <v>-8.2364848246109068E-2</v>
      </c>
      <c r="AB567">
        <f t="shared" si="240"/>
        <v>0.62562313480936749</v>
      </c>
      <c r="AC567">
        <f t="shared" si="241"/>
        <v>-0.77576525119696838</v>
      </c>
      <c r="AD567">
        <f t="shared" si="248"/>
        <v>-0.99144486137381049</v>
      </c>
      <c r="AE567">
        <f t="shared" si="249"/>
        <v>-0.13052619222005124</v>
      </c>
      <c r="AF567">
        <v>0</v>
      </c>
      <c r="AG567">
        <f t="shared" si="242"/>
        <v>-0.10125768429537182</v>
      </c>
      <c r="AH567">
        <f t="shared" si="243"/>
        <v>0.76912847193159761</v>
      </c>
      <c r="AI567">
        <f t="shared" si="244"/>
        <v>0.63102161217766906</v>
      </c>
      <c r="AJ567">
        <f t="shared" si="225"/>
        <v>94.724510309644373</v>
      </c>
      <c r="AK567">
        <f t="shared" si="226"/>
        <v>95.811598124473079</v>
      </c>
      <c r="AL567">
        <f t="shared" si="227"/>
        <v>172.50000000000006</v>
      </c>
      <c r="AM567">
        <f t="shared" si="228"/>
        <v>140.87446448856102</v>
      </c>
      <c r="AN567">
        <f t="shared" si="229"/>
        <v>50.874464488561017</v>
      </c>
      <c r="AO567">
        <f t="shared" si="230"/>
        <v>90</v>
      </c>
      <c r="AP567">
        <f t="shared" si="231"/>
        <v>51.27206147998902</v>
      </c>
      <c r="AQ567">
        <f t="shared" si="232"/>
        <v>39.724309225854796</v>
      </c>
      <c r="AR567">
        <f t="shared" si="233"/>
        <v>97.499999999999972</v>
      </c>
    </row>
    <row r="568" spans="16:44" x14ac:dyDescent="0.3">
      <c r="P568">
        <v>565</v>
      </c>
      <c r="Q568">
        <f t="shared" si="234"/>
        <v>38.5</v>
      </c>
      <c r="R568">
        <f t="shared" si="245"/>
        <v>8460</v>
      </c>
      <c r="S568" s="11">
        <f t="shared" si="247"/>
        <v>23.5</v>
      </c>
      <c r="T568">
        <f t="shared" si="250"/>
        <v>-1700.75</v>
      </c>
      <c r="U568">
        <f t="shared" si="235"/>
        <v>-38.5</v>
      </c>
      <c r="V568" s="14">
        <f t="shared" si="246"/>
        <v>1.8864781698574307E-13</v>
      </c>
      <c r="W568">
        <f t="shared" si="236"/>
        <v>1.3118556878707182</v>
      </c>
      <c r="X568">
        <f t="shared" si="236"/>
        <v>9.9645332364463037</v>
      </c>
      <c r="Y568">
        <f t="shared" si="237"/>
        <v>-12.394097222222172</v>
      </c>
      <c r="Z568">
        <f t="shared" si="238"/>
        <v>15.957021461411184</v>
      </c>
      <c r="AA568">
        <f t="shared" si="239"/>
        <v>8.2211814469459396E-2</v>
      </c>
      <c r="AB568">
        <f t="shared" si="240"/>
        <v>0.62446072787101925</v>
      </c>
      <c r="AC568">
        <f t="shared" si="241"/>
        <v>-0.77671746272916775</v>
      </c>
      <c r="AD568">
        <f t="shared" si="248"/>
        <v>-0.99144486137381116</v>
      </c>
      <c r="AE568">
        <f t="shared" si="249"/>
        <v>0.13052619222004624</v>
      </c>
      <c r="AF568">
        <v>0</v>
      </c>
      <c r="AG568">
        <f t="shared" si="242"/>
        <v>0.10138197284085396</v>
      </c>
      <c r="AH568">
        <f t="shared" si="243"/>
        <v>0.77007253716213808</v>
      </c>
      <c r="AI568">
        <f t="shared" si="244"/>
        <v>0.62984917487567127</v>
      </c>
      <c r="AJ568">
        <f t="shared" si="225"/>
        <v>85.284287717833479</v>
      </c>
      <c r="AK568">
        <f t="shared" si="226"/>
        <v>84.181243830444359</v>
      </c>
      <c r="AL568">
        <f t="shared" si="227"/>
        <v>172.50000000000031</v>
      </c>
      <c r="AM568">
        <f t="shared" si="228"/>
        <v>140.96100419141868</v>
      </c>
      <c r="AN568">
        <f t="shared" si="229"/>
        <v>50.961004191418688</v>
      </c>
      <c r="AO568">
        <f t="shared" si="230"/>
        <v>90</v>
      </c>
      <c r="AP568">
        <f t="shared" si="231"/>
        <v>51.357382748895581</v>
      </c>
      <c r="AQ568">
        <f t="shared" si="232"/>
        <v>39.639596926723272</v>
      </c>
      <c r="AR568">
        <f t="shared" si="233"/>
        <v>82.500000000000313</v>
      </c>
    </row>
    <row r="569" spans="16:44" x14ac:dyDescent="0.3">
      <c r="P569">
        <v>566</v>
      </c>
      <c r="Q569">
        <f t="shared" si="234"/>
        <v>38.5</v>
      </c>
      <c r="R569">
        <f t="shared" si="245"/>
        <v>8475</v>
      </c>
      <c r="S569" s="11">
        <f t="shared" si="247"/>
        <v>23.541666666666668</v>
      </c>
      <c r="T569">
        <f t="shared" si="250"/>
        <v>-1713.1440972222222</v>
      </c>
      <c r="U569">
        <f t="shared" si="235"/>
        <v>-37.188144312129282</v>
      </c>
      <c r="V569" s="14">
        <f t="shared" si="246"/>
        <v>9.964533236446492</v>
      </c>
      <c r="W569">
        <f t="shared" si="236"/>
        <v>3.8461662664282699</v>
      </c>
      <c r="X569">
        <f t="shared" si="236"/>
        <v>9.2854667635532948</v>
      </c>
      <c r="Y569">
        <f t="shared" si="237"/>
        <v>-12.432291666666742</v>
      </c>
      <c r="Z569">
        <f t="shared" si="238"/>
        <v>15.986705853650244</v>
      </c>
      <c r="AA569">
        <f t="shared" si="239"/>
        <v>0.24058529015532457</v>
      </c>
      <c r="AB569">
        <f t="shared" si="240"/>
        <v>0.58082427040046802</v>
      </c>
      <c r="AC569">
        <f t="shared" si="241"/>
        <v>-0.77766437817007039</v>
      </c>
      <c r="AD569">
        <f t="shared" si="248"/>
        <v>-0.92387953251129074</v>
      </c>
      <c r="AE569">
        <f t="shared" si="249"/>
        <v>0.38268343236508007</v>
      </c>
      <c r="AF569">
        <v>0</v>
      </c>
      <c r="AG569">
        <f t="shared" si="242"/>
        <v>0.2975992734661782</v>
      </c>
      <c r="AH569">
        <f t="shared" si="243"/>
        <v>0.71846820215444829</v>
      </c>
      <c r="AI569">
        <f t="shared" si="244"/>
        <v>0.62867966002198428</v>
      </c>
      <c r="AJ569">
        <f t="shared" si="225"/>
        <v>76.078912775000617</v>
      </c>
      <c r="AK569">
        <f t="shared" si="226"/>
        <v>72.686533162401687</v>
      </c>
      <c r="AL569">
        <f t="shared" si="227"/>
        <v>157.5000000000006</v>
      </c>
      <c r="AM569">
        <f t="shared" si="228"/>
        <v>141.04722271351724</v>
      </c>
      <c r="AN569">
        <f t="shared" si="229"/>
        <v>51.047222713517243</v>
      </c>
      <c r="AO569">
        <f t="shared" si="230"/>
        <v>90</v>
      </c>
      <c r="AP569">
        <f t="shared" si="231"/>
        <v>54.491461667275708</v>
      </c>
      <c r="AQ569">
        <f t="shared" si="232"/>
        <v>44.071843242622428</v>
      </c>
      <c r="AR569">
        <f t="shared" si="233"/>
        <v>67.500000000000597</v>
      </c>
    </row>
    <row r="570" spans="16:44" x14ac:dyDescent="0.3">
      <c r="P570">
        <v>567</v>
      </c>
      <c r="Q570">
        <f t="shared" si="234"/>
        <v>38.5</v>
      </c>
      <c r="R570">
        <f t="shared" si="245"/>
        <v>8490</v>
      </c>
      <c r="S570" s="11">
        <f t="shared" si="247"/>
        <v>23.583333333333332</v>
      </c>
      <c r="T570">
        <f t="shared" si="250"/>
        <v>-1725.5763888888889</v>
      </c>
      <c r="U570">
        <f t="shared" si="235"/>
        <v>-33.341978045701012</v>
      </c>
      <c r="V570" s="14">
        <f t="shared" si="246"/>
        <v>19.249999999999787</v>
      </c>
      <c r="W570">
        <f t="shared" si="236"/>
        <v>6.1183669700189895</v>
      </c>
      <c r="X570">
        <f t="shared" si="236"/>
        <v>7.9736110756823528</v>
      </c>
      <c r="Y570">
        <f t="shared" si="237"/>
        <v>-12.470486111111086</v>
      </c>
      <c r="Z570">
        <f t="shared" si="238"/>
        <v>16.016426312179572</v>
      </c>
      <c r="AA570">
        <f t="shared" si="239"/>
        <v>0.38200575151813504</v>
      </c>
      <c r="AB570">
        <f t="shared" si="240"/>
        <v>0.49783958794970884</v>
      </c>
      <c r="AC570">
        <f t="shared" si="241"/>
        <v>-0.77860603033699205</v>
      </c>
      <c r="AD570">
        <f t="shared" si="248"/>
        <v>-0.7933533402912365</v>
      </c>
      <c r="AE570">
        <f t="shared" si="249"/>
        <v>0.60876142900871888</v>
      </c>
      <c r="AF570">
        <v>0</v>
      </c>
      <c r="AG570">
        <f t="shared" si="242"/>
        <v>0.4739853196627532</v>
      </c>
      <c r="AH570">
        <f t="shared" si="243"/>
        <v>0.6177096949387525</v>
      </c>
      <c r="AI570">
        <f t="shared" si="244"/>
        <v>0.62751306721284372</v>
      </c>
      <c r="AJ570">
        <f t="shared" si="225"/>
        <v>67.542021018596444</v>
      </c>
      <c r="AK570">
        <f t="shared" si="226"/>
        <v>61.706695166002397</v>
      </c>
      <c r="AL570">
        <f t="shared" si="227"/>
        <v>142.50000000000014</v>
      </c>
      <c r="AM570">
        <f t="shared" si="228"/>
        <v>141.13312145128046</v>
      </c>
      <c r="AN570">
        <f t="shared" si="229"/>
        <v>51.133121451280466</v>
      </c>
      <c r="AO570">
        <f t="shared" si="230"/>
        <v>90</v>
      </c>
      <c r="AP570">
        <f t="shared" si="231"/>
        <v>60.14282907600905</v>
      </c>
      <c r="AQ570">
        <f t="shared" si="232"/>
        <v>51.850923515706427</v>
      </c>
      <c r="AR570">
        <f t="shared" si="233"/>
        <v>52.500000000000128</v>
      </c>
    </row>
    <row r="571" spans="16:44" x14ac:dyDescent="0.3">
      <c r="P571">
        <v>568</v>
      </c>
      <c r="Q571">
        <f t="shared" si="234"/>
        <v>38.5</v>
      </c>
      <c r="R571">
        <f t="shared" si="245"/>
        <v>8505</v>
      </c>
      <c r="S571" s="11">
        <f t="shared" si="247"/>
        <v>23.625</v>
      </c>
      <c r="T571">
        <f t="shared" si="250"/>
        <v>-1738.046875</v>
      </c>
      <c r="U571">
        <f t="shared" si="235"/>
        <v>-27.223611075682022</v>
      </c>
      <c r="V571" s="14">
        <f t="shared" si="246"/>
        <v>27.22361107568214</v>
      </c>
      <c r="W571">
        <f t="shared" si="236"/>
        <v>7.9736110756814327</v>
      </c>
      <c r="X571">
        <f t="shared" si="236"/>
        <v>6.1183669700184105</v>
      </c>
      <c r="Y571">
        <f t="shared" si="237"/>
        <v>-12.508680555555657</v>
      </c>
      <c r="Z571">
        <f t="shared" si="238"/>
        <v>16.046182636595471</v>
      </c>
      <c r="AA571">
        <f t="shared" si="239"/>
        <v>0.49691638542718214</v>
      </c>
      <c r="AB571">
        <f t="shared" si="240"/>
        <v>0.38129735330723796</v>
      </c>
      <c r="AC571">
        <f t="shared" si="241"/>
        <v>-0.77954245186191096</v>
      </c>
      <c r="AD571">
        <f t="shared" si="248"/>
        <v>-0.60876142900872676</v>
      </c>
      <c r="AE571">
        <f t="shared" si="249"/>
        <v>0.79335334029123039</v>
      </c>
      <c r="AF571">
        <v>0</v>
      </c>
      <c r="AG571">
        <f t="shared" si="242"/>
        <v>0.6184526080834627</v>
      </c>
      <c r="AH571">
        <f t="shared" si="243"/>
        <v>0.47455537696842348</v>
      </c>
      <c r="AI571">
        <f t="shared" si="244"/>
        <v>0.62634939590065897</v>
      </c>
      <c r="AJ571">
        <f t="shared" si="225"/>
        <v>60.203801460660479</v>
      </c>
      <c r="AK571">
        <f t="shared" si="226"/>
        <v>51.796776437673351</v>
      </c>
      <c r="AL571">
        <f t="shared" si="227"/>
        <v>127.50000000000044</v>
      </c>
      <c r="AM571">
        <f t="shared" si="228"/>
        <v>141.21870179653581</v>
      </c>
      <c r="AN571">
        <f t="shared" si="229"/>
        <v>51.218701796535818</v>
      </c>
      <c r="AO571">
        <f t="shared" si="230"/>
        <v>90</v>
      </c>
      <c r="AP571">
        <f t="shared" si="231"/>
        <v>67.585933118122355</v>
      </c>
      <c r="AQ571">
        <f t="shared" si="232"/>
        <v>61.669595383730694</v>
      </c>
      <c r="AR571">
        <f t="shared" si="233"/>
        <v>37.500000000000448</v>
      </c>
    </row>
    <row r="572" spans="16:44" x14ac:dyDescent="0.3">
      <c r="P572">
        <v>569</v>
      </c>
      <c r="Q572">
        <f t="shared" si="234"/>
        <v>38.5</v>
      </c>
      <c r="R572">
        <f t="shared" si="245"/>
        <v>8520</v>
      </c>
      <c r="S572" s="11">
        <f t="shared" si="247"/>
        <v>23.666666666666668</v>
      </c>
      <c r="T572">
        <f t="shared" si="250"/>
        <v>-1750.5555555555557</v>
      </c>
      <c r="U572">
        <f t="shared" si="235"/>
        <v>-19.25000000000059</v>
      </c>
      <c r="V572" s="14">
        <f t="shared" si="246"/>
        <v>33.34197804570055</v>
      </c>
      <c r="W572">
        <f t="shared" si="236"/>
        <v>9.2854667635532042</v>
      </c>
      <c r="X572">
        <f t="shared" si="236"/>
        <v>3.8461662664284901</v>
      </c>
      <c r="Y572">
        <f t="shared" si="237"/>
        <v>-12.546875</v>
      </c>
      <c r="Z572">
        <f t="shared" si="238"/>
        <v>16.075974627738397</v>
      </c>
      <c r="AA572">
        <f t="shared" si="239"/>
        <v>0.57759899344028165</v>
      </c>
      <c r="AB572">
        <f t="shared" si="240"/>
        <v>0.23924933669602197</v>
      </c>
      <c r="AC572">
        <f t="shared" si="241"/>
        <v>-0.78047367519173061</v>
      </c>
      <c r="AD572">
        <f t="shared" si="248"/>
        <v>-0.38268343236510199</v>
      </c>
      <c r="AE572">
        <f t="shared" si="249"/>
        <v>0.92387953251128174</v>
      </c>
      <c r="AF572">
        <v>0</v>
      </c>
      <c r="AG572">
        <f t="shared" si="242"/>
        <v>0.72106365417349805</v>
      </c>
      <c r="AH572">
        <f t="shared" si="243"/>
        <v>0.29867434489297723</v>
      </c>
      <c r="AI572">
        <f t="shared" si="244"/>
        <v>0.62518864539650187</v>
      </c>
      <c r="AJ572">
        <f t="shared" si="225"/>
        <v>54.718154781562021</v>
      </c>
      <c r="AK572">
        <f t="shared" si="226"/>
        <v>43.857632342135943</v>
      </c>
      <c r="AL572">
        <f t="shared" si="227"/>
        <v>112.50000000000075</v>
      </c>
      <c r="AM572">
        <f t="shared" si="228"/>
        <v>141.30396513648378</v>
      </c>
      <c r="AN572">
        <f t="shared" si="229"/>
        <v>51.303965136483768</v>
      </c>
      <c r="AO572">
        <f t="shared" si="230"/>
        <v>90</v>
      </c>
      <c r="AP572">
        <f t="shared" si="231"/>
        <v>76.157760146427137</v>
      </c>
      <c r="AQ572">
        <f t="shared" si="232"/>
        <v>72.62200140152315</v>
      </c>
      <c r="AR572">
        <f t="shared" si="233"/>
        <v>22.500000000000739</v>
      </c>
    </row>
    <row r="573" spans="16:44" x14ac:dyDescent="0.3">
      <c r="P573">
        <v>570</v>
      </c>
      <c r="Q573">
        <f t="shared" si="234"/>
        <v>38.5</v>
      </c>
      <c r="R573">
        <f t="shared" si="245"/>
        <v>8535</v>
      </c>
      <c r="S573" s="11">
        <f t="shared" si="247"/>
        <v>23.708333333333332</v>
      </c>
      <c r="T573">
        <f t="shared" si="250"/>
        <v>-1763.1024305555557</v>
      </c>
      <c r="U573">
        <f t="shared" si="235"/>
        <v>-9.9645332364473855</v>
      </c>
      <c r="V573" s="14">
        <f t="shared" si="246"/>
        <v>37.18814431212904</v>
      </c>
      <c r="W573">
        <f t="shared" si="236"/>
        <v>9.9645332364462718</v>
      </c>
      <c r="X573">
        <f t="shared" si="236"/>
        <v>1.3118556878709597</v>
      </c>
      <c r="Y573">
        <f t="shared" si="237"/>
        <v>-12.585069444444343</v>
      </c>
      <c r="Z573">
        <f t="shared" si="238"/>
        <v>16.105802087680342</v>
      </c>
      <c r="AA573">
        <f t="shared" si="239"/>
        <v>0.61869214474380929</v>
      </c>
      <c r="AB573">
        <f t="shared" si="240"/>
        <v>8.1452366093236986E-2</v>
      </c>
      <c r="AC573">
        <f t="shared" si="241"/>
        <v>-0.78139973258897311</v>
      </c>
      <c r="AD573">
        <f t="shared" si="248"/>
        <v>-0.13052619222007031</v>
      </c>
      <c r="AE573">
        <f t="shared" si="249"/>
        <v>0.99144486137380794</v>
      </c>
      <c r="AF573">
        <v>0</v>
      </c>
      <c r="AG573">
        <f t="shared" si="242"/>
        <v>0.77471474955420505</v>
      </c>
      <c r="AH573">
        <f t="shared" si="243"/>
        <v>0.10199313169661985</v>
      </c>
      <c r="AI573">
        <f t="shared" si="244"/>
        <v>0.62403081487205536</v>
      </c>
      <c r="AJ573">
        <f t="shared" si="225"/>
        <v>51.779309269794041</v>
      </c>
      <c r="AK573">
        <f t="shared" si="226"/>
        <v>39.220822059843371</v>
      </c>
      <c r="AL573">
        <f t="shared" si="227"/>
        <v>97.50000000000108</v>
      </c>
      <c r="AM573">
        <f t="shared" si="228"/>
        <v>141.38891285370568</v>
      </c>
      <c r="AN573">
        <f t="shared" si="229"/>
        <v>51.388912853705683</v>
      </c>
      <c r="AO573">
        <f t="shared" si="230"/>
        <v>90</v>
      </c>
      <c r="AP573">
        <f t="shared" si="231"/>
        <v>85.327947334288794</v>
      </c>
      <c r="AQ573">
        <f t="shared" si="232"/>
        <v>84.146044547329765</v>
      </c>
      <c r="AR573">
        <f t="shared" si="233"/>
        <v>7.5000000000010854</v>
      </c>
    </row>
    <row r="574" spans="16:44" x14ac:dyDescent="0.3">
      <c r="P574">
        <v>571</v>
      </c>
      <c r="Q574">
        <f t="shared" si="234"/>
        <v>38.5</v>
      </c>
      <c r="R574">
        <f t="shared" si="245"/>
        <v>8550</v>
      </c>
      <c r="S574" s="11">
        <f t="shared" si="247"/>
        <v>23.75</v>
      </c>
      <c r="T574">
        <f t="shared" si="250"/>
        <v>-1775.6875</v>
      </c>
      <c r="U574">
        <f t="shared" si="235"/>
        <v>-1.1131156218112392E-12</v>
      </c>
      <c r="V574" s="14">
        <f t="shared" si="246"/>
        <v>38.5</v>
      </c>
      <c r="W574">
        <f t="shared" si="236"/>
        <v>9.9645332364484638</v>
      </c>
      <c r="X574">
        <f t="shared" si="236"/>
        <v>-1.3118556878709526</v>
      </c>
      <c r="Y574">
        <f t="shared" si="237"/>
        <v>-12.623263888888687</v>
      </c>
      <c r="Z574">
        <f t="shared" si="238"/>
        <v>16.13566481972796</v>
      </c>
      <c r="AA574">
        <f t="shared" si="239"/>
        <v>0.61754711366249493</v>
      </c>
      <c r="AB574">
        <f t="shared" si="240"/>
        <v>-8.130161989154841E-2</v>
      </c>
      <c r="AC574">
        <f t="shared" si="241"/>
        <v>-0.78232065613157109</v>
      </c>
      <c r="AD574">
        <f t="shared" si="248"/>
        <v>0.13052619222004139</v>
      </c>
      <c r="AE574">
        <f t="shared" si="249"/>
        <v>0.99144486137381171</v>
      </c>
      <c r="AF574">
        <v>0</v>
      </c>
      <c r="AG574">
        <f t="shared" si="242"/>
        <v>0.77562779446823493</v>
      </c>
      <c r="AH574">
        <f t="shared" si="243"/>
        <v>-0.10211333633993835</v>
      </c>
      <c r="AI574">
        <f t="shared" si="244"/>
        <v>0.62287590336267484</v>
      </c>
      <c r="AJ574">
        <f t="shared" si="225"/>
        <v>51.862767858532116</v>
      </c>
      <c r="AK574">
        <f t="shared" si="226"/>
        <v>39.13801469767656</v>
      </c>
      <c r="AL574">
        <f t="shared" si="227"/>
        <v>82.500000000000583</v>
      </c>
      <c r="AM574">
        <f t="shared" si="228"/>
        <v>141.47354632608881</v>
      </c>
      <c r="AN574">
        <f t="shared" si="229"/>
        <v>51.473546326088773</v>
      </c>
      <c r="AO574">
        <f t="shared" si="230"/>
        <v>90</v>
      </c>
      <c r="AP574">
        <f t="shared" si="231"/>
        <v>94.663386803304718</v>
      </c>
      <c r="AQ574">
        <f t="shared" si="232"/>
        <v>95.86087881873128</v>
      </c>
      <c r="AR574">
        <f t="shared" si="233"/>
        <v>7.4999999999994191</v>
      </c>
    </row>
    <row r="575" spans="16:44" x14ac:dyDescent="0.3">
      <c r="P575">
        <v>572</v>
      </c>
      <c r="Q575">
        <f t="shared" si="234"/>
        <v>38.5</v>
      </c>
      <c r="R575">
        <f t="shared" si="245"/>
        <v>8565</v>
      </c>
      <c r="S575" s="11">
        <f t="shared" si="247"/>
        <v>23.791666666666668</v>
      </c>
      <c r="T575">
        <f t="shared" si="250"/>
        <v>-1788.3107638888887</v>
      </c>
      <c r="U575">
        <f t="shared" si="235"/>
        <v>9.96453323644735</v>
      </c>
      <c r="V575" s="14">
        <f t="shared" si="246"/>
        <v>37.188144312129047</v>
      </c>
      <c r="W575">
        <f t="shared" si="236"/>
        <v>9.2854667635522592</v>
      </c>
      <c r="X575">
        <f t="shared" si="236"/>
        <v>-3.8461662664279359</v>
      </c>
      <c r="Y575">
        <f t="shared" si="237"/>
        <v>-12.661458333333485</v>
      </c>
      <c r="Z575">
        <f t="shared" si="238"/>
        <v>16.16556262840183</v>
      </c>
      <c r="AA575">
        <f t="shared" si="239"/>
        <v>0.57439799510833633</v>
      </c>
      <c r="AB575">
        <f t="shared" si="240"/>
        <v>-0.23792343977378647</v>
      </c>
      <c r="AC575">
        <f t="shared" si="241"/>
        <v>-0.7832364777139359</v>
      </c>
      <c r="AD575">
        <f t="shared" si="248"/>
        <v>0.38268343236508823</v>
      </c>
      <c r="AE575">
        <f t="shared" si="249"/>
        <v>0.92387953251128752</v>
      </c>
      <c r="AF575">
        <v>0</v>
      </c>
      <c r="AG575">
        <f t="shared" si="242"/>
        <v>0.72361615087613851</v>
      </c>
      <c r="AH575">
        <f t="shared" si="243"/>
        <v>-0.29973162364511091</v>
      </c>
      <c r="AI575">
        <f t="shared" si="244"/>
        <v>0.62172390976885161</v>
      </c>
      <c r="AJ575">
        <f t="shared" si="225"/>
        <v>54.942515681043979</v>
      </c>
      <c r="AK575">
        <f t="shared" si="226"/>
        <v>43.646150683400975</v>
      </c>
      <c r="AL575">
        <f t="shared" si="227"/>
        <v>67.500000000000099</v>
      </c>
      <c r="AM575">
        <f t="shared" si="228"/>
        <v>141.55786692686718</v>
      </c>
      <c r="AN575">
        <f t="shared" si="229"/>
        <v>51.557866926867177</v>
      </c>
      <c r="AO575">
        <f t="shared" si="230"/>
        <v>90</v>
      </c>
      <c r="AP575">
        <f t="shared" si="231"/>
        <v>103.7640124411443</v>
      </c>
      <c r="AQ575">
        <f t="shared" si="232"/>
        <v>107.44148453622907</v>
      </c>
      <c r="AR575">
        <f t="shared" si="233"/>
        <v>22.499999999999886</v>
      </c>
    </row>
    <row r="576" spans="16:44" x14ac:dyDescent="0.3">
      <c r="P576">
        <v>573</v>
      </c>
      <c r="Q576">
        <f t="shared" si="234"/>
        <v>38.5</v>
      </c>
      <c r="R576">
        <f t="shared" si="245"/>
        <v>8580</v>
      </c>
      <c r="S576" s="11">
        <f t="shared" si="247"/>
        <v>23.833333333333332</v>
      </c>
      <c r="T576">
        <f t="shared" si="250"/>
        <v>-1800.9722222222222</v>
      </c>
      <c r="U576">
        <f t="shared" si="235"/>
        <v>19.249999999999609</v>
      </c>
      <c r="V576" s="14">
        <f t="shared" si="246"/>
        <v>33.341978045701111</v>
      </c>
      <c r="W576">
        <f t="shared" si="236"/>
        <v>7.9736110756823813</v>
      </c>
      <c r="X576">
        <f t="shared" si="236"/>
        <v>-6.1183669700189434</v>
      </c>
      <c r="Y576">
        <f t="shared" si="237"/>
        <v>-12.699652777777828</v>
      </c>
      <c r="Z576">
        <f t="shared" si="238"/>
        <v>16.195495319445577</v>
      </c>
      <c r="AA576">
        <f t="shared" si="239"/>
        <v>0.4923351165498866</v>
      </c>
      <c r="AB576">
        <f t="shared" si="240"/>
        <v>-0.37778202205848893</v>
      </c>
      <c r="AC576">
        <f t="shared" si="241"/>
        <v>-0.78414722904643941</v>
      </c>
      <c r="AD576">
        <f t="shared" si="248"/>
        <v>0.60876142900871455</v>
      </c>
      <c r="AE576">
        <f t="shared" si="249"/>
        <v>0.79335334029123983</v>
      </c>
      <c r="AF576">
        <v>0</v>
      </c>
      <c r="AG576">
        <f t="shared" si="242"/>
        <v>0.62210582344411258</v>
      </c>
      <c r="AH576">
        <f t="shared" si="243"/>
        <v>-0.47735858770753425</v>
      </c>
      <c r="AI576">
        <f t="shared" si="244"/>
        <v>0.62057483285965687</v>
      </c>
      <c r="AJ576">
        <f t="shared" si="225"/>
        <v>60.505822098615525</v>
      </c>
      <c r="AK576">
        <f t="shared" si="226"/>
        <v>51.529923541082752</v>
      </c>
      <c r="AL576">
        <f t="shared" si="227"/>
        <v>52.500000000000441</v>
      </c>
      <c r="AM576">
        <f t="shared" si="228"/>
        <v>141.64187602451679</v>
      </c>
      <c r="AN576">
        <f t="shared" si="229"/>
        <v>51.641876024516769</v>
      </c>
      <c r="AO576">
        <f t="shared" si="230"/>
        <v>90</v>
      </c>
      <c r="AP576">
        <f t="shared" si="231"/>
        <v>112.1963634991924</v>
      </c>
      <c r="AQ576">
        <f t="shared" si="232"/>
        <v>118.5130288499995</v>
      </c>
      <c r="AR576">
        <f t="shared" si="233"/>
        <v>37.499999999999559</v>
      </c>
    </row>
    <row r="577" spans="16:44" x14ac:dyDescent="0.3">
      <c r="P577">
        <v>574</v>
      </c>
      <c r="Q577">
        <f t="shared" si="234"/>
        <v>38.5</v>
      </c>
      <c r="R577">
        <f t="shared" si="245"/>
        <v>8595</v>
      </c>
      <c r="S577" s="11">
        <f t="shared" si="247"/>
        <v>23.875</v>
      </c>
      <c r="T577">
        <f t="shared" si="250"/>
        <v>-1813.671875</v>
      </c>
      <c r="U577">
        <f t="shared" si="235"/>
        <v>27.22361107568199</v>
      </c>
      <c r="V577" s="14">
        <f t="shared" si="246"/>
        <v>27.223611075682168</v>
      </c>
      <c r="W577">
        <f t="shared" si="236"/>
        <v>6.1183669700190002</v>
      </c>
      <c r="X577">
        <f t="shared" si="236"/>
        <v>-7.9736110756823493</v>
      </c>
      <c r="Y577">
        <f t="shared" si="237"/>
        <v>-12.737847222222172</v>
      </c>
      <c r="Z577">
        <f t="shared" si="238"/>
        <v>16.225462699804183</v>
      </c>
      <c r="AA577">
        <f t="shared" si="239"/>
        <v>0.3770842830936858</v>
      </c>
      <c r="AB577">
        <f t="shared" si="240"/>
        <v>-0.49142580542732867</v>
      </c>
      <c r="AC577">
        <f t="shared" si="241"/>
        <v>-0.78505294165668993</v>
      </c>
      <c r="AD577">
        <f t="shared" si="248"/>
        <v>0.79335334029123594</v>
      </c>
      <c r="AE577">
        <f t="shared" si="249"/>
        <v>0.60876142900871966</v>
      </c>
      <c r="AF577">
        <v>0</v>
      </c>
      <c r="AG577">
        <f t="shared" si="242"/>
        <v>0.47790995061042557</v>
      </c>
      <c r="AH577">
        <f t="shared" si="243"/>
        <v>-0.62282437356879572</v>
      </c>
      <c r="AI577">
        <f t="shared" si="244"/>
        <v>0.61942867127392298</v>
      </c>
      <c r="AJ577">
        <f t="shared" si="225"/>
        <v>67.846807029121919</v>
      </c>
      <c r="AK577">
        <f t="shared" si="226"/>
        <v>61.451013659705737</v>
      </c>
      <c r="AL577">
        <f t="shared" si="227"/>
        <v>37.499999999999915</v>
      </c>
      <c r="AM577">
        <f t="shared" si="228"/>
        <v>141.72557498281444</v>
      </c>
      <c r="AN577">
        <f t="shared" si="229"/>
        <v>51.725574982814457</v>
      </c>
      <c r="AO577">
        <f t="shared" si="230"/>
        <v>90</v>
      </c>
      <c r="AP577">
        <f t="shared" si="231"/>
        <v>119.43433877924554</v>
      </c>
      <c r="AQ577">
        <f t="shared" si="232"/>
        <v>128.5226798220084</v>
      </c>
      <c r="AR577">
        <f t="shared" si="233"/>
        <v>52.500000000000064</v>
      </c>
    </row>
    <row r="578" spans="16:44" x14ac:dyDescent="0.3">
      <c r="P578">
        <v>575</v>
      </c>
      <c r="Q578">
        <f t="shared" si="234"/>
        <v>38.5</v>
      </c>
      <c r="R578">
        <f t="shared" si="245"/>
        <v>8610</v>
      </c>
      <c r="S578" s="11">
        <f t="shared" si="247"/>
        <v>23.916666666666668</v>
      </c>
      <c r="T578">
        <f t="shared" si="250"/>
        <v>-1826.4097222222222</v>
      </c>
      <c r="U578">
        <f t="shared" si="235"/>
        <v>33.341978045700991</v>
      </c>
      <c r="V578" s="14">
        <f t="shared" si="246"/>
        <v>19.249999999999819</v>
      </c>
      <c r="W578">
        <f t="shared" si="236"/>
        <v>3.8461662664279928</v>
      </c>
      <c r="X578">
        <f t="shared" si="236"/>
        <v>-9.2854667635522325</v>
      </c>
      <c r="Y578">
        <f t="shared" si="237"/>
        <v>-12.776041666666515</v>
      </c>
      <c r="Z578">
        <f t="shared" si="238"/>
        <v>16.255464577625602</v>
      </c>
      <c r="AA578">
        <f t="shared" si="239"/>
        <v>0.23660758805515439</v>
      </c>
      <c r="AB578">
        <f t="shared" si="240"/>
        <v>-0.57122124804313279</v>
      </c>
      <c r="AC578">
        <f t="shared" si="241"/>
        <v>-0.78595364688941305</v>
      </c>
      <c r="AD578">
        <f t="shared" si="248"/>
        <v>0.92387953251128496</v>
      </c>
      <c r="AE578">
        <f t="shared" si="249"/>
        <v>0.38268343236509395</v>
      </c>
      <c r="AF578">
        <v>0</v>
      </c>
      <c r="AG578">
        <f t="shared" si="242"/>
        <v>0.30077143927150363</v>
      </c>
      <c r="AH578">
        <f t="shared" si="243"/>
        <v>-0.72612648786373046</v>
      </c>
      <c r="AI578">
        <f t="shared" si="244"/>
        <v>0.61828542352317495</v>
      </c>
      <c r="AJ578">
        <f t="shared" si="225"/>
        <v>76.313596449946104</v>
      </c>
      <c r="AK578">
        <f t="shared" si="226"/>
        <v>72.496056563283332</v>
      </c>
      <c r="AL578">
        <f t="shared" si="227"/>
        <v>22.500000000000266</v>
      </c>
      <c r="AM578">
        <f t="shared" si="228"/>
        <v>141.80896516076834</v>
      </c>
      <c r="AN578">
        <f t="shared" si="229"/>
        <v>51.808965160768352</v>
      </c>
      <c r="AO578">
        <f t="shared" si="230"/>
        <v>90</v>
      </c>
      <c r="AP578">
        <f t="shared" si="231"/>
        <v>124.83543107104532</v>
      </c>
      <c r="AQ578">
        <f t="shared" si="232"/>
        <v>136.56263918123815</v>
      </c>
      <c r="AR578">
        <f t="shared" si="233"/>
        <v>67.499999999999744</v>
      </c>
    </row>
    <row r="579" spans="16:44" x14ac:dyDescent="0.3">
      <c r="P579">
        <v>576</v>
      </c>
      <c r="Q579">
        <f t="shared" si="234"/>
        <v>38.5</v>
      </c>
      <c r="R579">
        <f t="shared" si="245"/>
        <v>8625</v>
      </c>
      <c r="S579" s="11">
        <f t="shared" si="247"/>
        <v>23.958333333333332</v>
      </c>
      <c r="T579">
        <f t="shared" si="250"/>
        <v>-1839.1857638888887</v>
      </c>
      <c r="U579">
        <f t="shared" si="235"/>
        <v>37.188144312128983</v>
      </c>
      <c r="V579" s="14">
        <f t="shared" si="246"/>
        <v>9.9645332364475863</v>
      </c>
      <c r="W579">
        <f t="shared" si="236"/>
        <v>1.3118556878710166</v>
      </c>
      <c r="X579">
        <f t="shared" si="236"/>
        <v>-9.9645332364473607</v>
      </c>
      <c r="Y579">
        <f t="shared" si="237"/>
        <v>-12.814236111111313</v>
      </c>
      <c r="Z579">
        <f t="shared" si="238"/>
        <v>16.285500762253914</v>
      </c>
      <c r="AA579">
        <f t="shared" si="239"/>
        <v>8.0553598383145797E-2</v>
      </c>
      <c r="AB579">
        <f t="shared" si="240"/>
        <v>-0.61186532621354095</v>
      </c>
      <c r="AC579">
        <f t="shared" si="241"/>
        <v>-0.78684937590692927</v>
      </c>
      <c r="AD579">
        <f t="shared" si="248"/>
        <v>0.99144486137380905</v>
      </c>
      <c r="AE579">
        <f t="shared" si="249"/>
        <v>0.13052619222006182</v>
      </c>
      <c r="AF579">
        <v>0</v>
      </c>
      <c r="AG579">
        <f t="shared" si="242"/>
        <v>0.10270445288786352</v>
      </c>
      <c r="AH579">
        <f t="shared" si="243"/>
        <v>-0.7801177704181137</v>
      </c>
      <c r="AI579">
        <f t="shared" si="244"/>
        <v>0.61714508799380063</v>
      </c>
      <c r="AJ579">
        <f t="shared" si="225"/>
        <v>85.37961271233219</v>
      </c>
      <c r="AK579">
        <f t="shared" si="226"/>
        <v>84.105073688850311</v>
      </c>
      <c r="AL579">
        <f t="shared" si="227"/>
        <v>7.5000000000005898</v>
      </c>
      <c r="AM579">
        <f t="shared" si="228"/>
        <v>141.89204791260241</v>
      </c>
      <c r="AN579">
        <f t="shared" si="229"/>
        <v>51.892047912602393</v>
      </c>
      <c r="AO579">
        <f t="shared" si="230"/>
        <v>90</v>
      </c>
      <c r="AP579">
        <f t="shared" si="231"/>
        <v>127.72450074462651</v>
      </c>
      <c r="AQ579">
        <f t="shared" si="232"/>
        <v>141.27135961515131</v>
      </c>
      <c r="AR579">
        <f t="shared" si="233"/>
        <v>82.499999999999417</v>
      </c>
    </row>
    <row r="580" spans="16:44" x14ac:dyDescent="0.3">
      <c r="P580">
        <v>577</v>
      </c>
      <c r="Q580">
        <f t="shared" si="234"/>
        <v>38.5</v>
      </c>
      <c r="R580">
        <f t="shared" si="245"/>
        <v>8640</v>
      </c>
      <c r="S580" s="11">
        <f t="shared" si="247"/>
        <v>24</v>
      </c>
      <c r="T580">
        <f t="shared" si="250"/>
        <v>-1852</v>
      </c>
      <c r="U580">
        <f t="shared" si="235"/>
        <v>38.5</v>
      </c>
      <c r="V580" s="14">
        <f t="shared" si="246"/>
        <v>2.2640743446711298E-13</v>
      </c>
      <c r="W580">
        <f t="shared" si="236"/>
        <v>-1.3118556878706116</v>
      </c>
      <c r="X580">
        <f t="shared" si="236"/>
        <v>-9.9645332364463179</v>
      </c>
      <c r="Y580">
        <f t="shared" si="237"/>
        <v>-12.852430555555657</v>
      </c>
      <c r="Z580">
        <f t="shared" si="238"/>
        <v>16.315571064214161</v>
      </c>
      <c r="AA580">
        <f t="shared" si="239"/>
        <v>-8.0405134623082658E-2</v>
      </c>
      <c r="AB580">
        <f t="shared" si="240"/>
        <v>-0.61073763199757536</v>
      </c>
      <c r="AC580">
        <f t="shared" si="241"/>
        <v>-0.78774015968988043</v>
      </c>
      <c r="AD580">
        <f t="shared" si="248"/>
        <v>0.99144486137381249</v>
      </c>
      <c r="AE580">
        <f t="shared" si="249"/>
        <v>-0.13052619222003564</v>
      </c>
      <c r="AF580">
        <v>0</v>
      </c>
      <c r="AG580">
        <f t="shared" si="242"/>
        <v>-0.10282072350312291</v>
      </c>
      <c r="AH580">
        <f t="shared" si="243"/>
        <v>-0.78100093342231847</v>
      </c>
      <c r="AI580">
        <f t="shared" si="244"/>
        <v>0.61600766294889697</v>
      </c>
      <c r="AJ580">
        <f t="shared" ref="AJ580:AJ643" si="251">ACOS(AA580)*180/PI()</f>
        <v>94.611853258753811</v>
      </c>
      <c r="AK580">
        <f t="shared" ref="AK580:AK643" si="252">ACOS(AG580)*180/PI()</f>
        <v>95.901623582637015</v>
      </c>
      <c r="AL580">
        <f t="shared" ref="AL580:AL643" si="253">ACOS(AD580)*180/PI()</f>
        <v>7.4999999999990878</v>
      </c>
      <c r="AM580">
        <f t="shared" ref="AM580:AM643" si="254">ACOS(AC580)*180/PI()</f>
        <v>141.97482458776355</v>
      </c>
      <c r="AN580">
        <f t="shared" ref="AN580:AN643" si="255">ACOS(AI580)*180/PI()</f>
        <v>51.974824587763536</v>
      </c>
      <c r="AO580">
        <f t="shared" ref="AO580:AO643" si="256">ACOS(AF580)*180/PI()</f>
        <v>90</v>
      </c>
      <c r="AP580">
        <f t="shared" ref="AP580:AP643" si="257">ACOS(AB580)*180/PI()</f>
        <v>127.64285769080527</v>
      </c>
      <c r="AQ580">
        <f t="shared" ref="AQ580:AQ643" si="258">ACOS(AH580)*180/PI()</f>
        <v>141.3523114952541</v>
      </c>
      <c r="AR580">
        <f t="shared" ref="AR580:AR643" si="259">ACOS(AE580)*180/PI()</f>
        <v>97.499999999999076</v>
      </c>
    </row>
    <row r="581" spans="16:44" x14ac:dyDescent="0.3">
      <c r="P581">
        <v>578</v>
      </c>
      <c r="Q581">
        <f t="shared" ref="Q581:Q644" si="260">($B$5-$B$4)/2</f>
        <v>38.5</v>
      </c>
      <c r="R581">
        <f t="shared" si="245"/>
        <v>8655</v>
      </c>
      <c r="S581" s="11">
        <f t="shared" si="247"/>
        <v>24.041666666666668</v>
      </c>
      <c r="T581">
        <f t="shared" si="250"/>
        <v>-1864.8524305555557</v>
      </c>
      <c r="U581">
        <f t="shared" ref="U581:U644" si="261">Q581*COS(R581*PI()/180)</f>
        <v>37.188144312129388</v>
      </c>
      <c r="V581" s="14">
        <f t="shared" si="246"/>
        <v>-9.9645332364460923</v>
      </c>
      <c r="W581">
        <f t="shared" ref="W581:X644" si="262">U582-U581</f>
        <v>-3.8461662664287175</v>
      </c>
      <c r="X581">
        <f t="shared" si="262"/>
        <v>-9.2854667635542842</v>
      </c>
      <c r="Y581">
        <f t="shared" ref="Y581:Y644" si="263">T582-T581</f>
        <v>-12.890625</v>
      </c>
      <c r="Z581">
        <f t="shared" ref="Z581:Z644" si="264">SQRT(W581^2+X581^2+Y581^2)</f>
        <v>16.345675295218321</v>
      </c>
      <c r="AA581">
        <f t="shared" ref="AA581:AA644" si="265">W581/Z581</f>
        <v>-0.23530176618361281</v>
      </c>
      <c r="AB581">
        <f t="shared" ref="AB581:AB644" si="266">X581/Z581</f>
        <v>-0.56806871517083213</v>
      </c>
      <c r="AC581">
        <f t="shared" ref="AC581:AC644" si="267">Y581/Z581</f>
        <v>-0.78862602903723145</v>
      </c>
      <c r="AD581">
        <f t="shared" si="248"/>
        <v>0.9238795325112894</v>
      </c>
      <c r="AE581">
        <f t="shared" si="249"/>
        <v>-0.38268343236508334</v>
      </c>
      <c r="AF581">
        <v>0</v>
      </c>
      <c r="AG581">
        <f t="shared" ref="AG581:AG644" si="268">(AB581*AF581-AC581*AE581)</f>
        <v>-0.30179411564441361</v>
      </c>
      <c r="AH581">
        <f t="shared" ref="AH581:AH644" si="269">-(AA581*AF581-AC581*AD581)</f>
        <v>-0.72859544703315193</v>
      </c>
      <c r="AI581">
        <f t="shared" ref="AI581:AI644" si="270">(AA581*AE581-AB581*AD581)</f>
        <v>0.61487314653102842</v>
      </c>
      <c r="AJ581">
        <f t="shared" si="251"/>
        <v>103.60941151910839</v>
      </c>
      <c r="AK581">
        <f t="shared" si="252"/>
        <v>107.5653937804969</v>
      </c>
      <c r="AL581">
        <f t="shared" si="253"/>
        <v>22.499999999999606</v>
      </c>
      <c r="AM581">
        <f t="shared" si="254"/>
        <v>142.05729653086121</v>
      </c>
      <c r="AN581">
        <f t="shared" si="255"/>
        <v>52.057296530861201</v>
      </c>
      <c r="AO581">
        <f t="shared" si="256"/>
        <v>90</v>
      </c>
      <c r="AP581">
        <f t="shared" si="257"/>
        <v>124.61566089689208</v>
      </c>
      <c r="AQ581">
        <f t="shared" si="258"/>
        <v>136.76877430432168</v>
      </c>
      <c r="AR581">
        <f t="shared" si="259"/>
        <v>112.4999999999996</v>
      </c>
    </row>
    <row r="582" spans="16:44" x14ac:dyDescent="0.3">
      <c r="P582">
        <v>579</v>
      </c>
      <c r="Q582">
        <f t="shared" si="260"/>
        <v>38.5</v>
      </c>
      <c r="R582">
        <f t="shared" ref="R582:R645" si="271">R581+$D$18</f>
        <v>8670</v>
      </c>
      <c r="S582" s="11">
        <f t="shared" si="247"/>
        <v>24.083333333333332</v>
      </c>
      <c r="T582">
        <f t="shared" si="250"/>
        <v>-1877.7430555555557</v>
      </c>
      <c r="U582">
        <f t="shared" si="261"/>
        <v>33.341978045700671</v>
      </c>
      <c r="V582" s="14">
        <f t="shared" ref="V582:V645" si="272">-Q582*SIN(R582*PI()/180)</f>
        <v>-19.250000000000377</v>
      </c>
      <c r="W582">
        <f t="shared" si="262"/>
        <v>-6.1183669700183572</v>
      </c>
      <c r="X582">
        <f t="shared" si="262"/>
        <v>-7.9736110756814682</v>
      </c>
      <c r="Y582">
        <f t="shared" si="263"/>
        <v>-12.928819444444343</v>
      </c>
      <c r="Z582">
        <f t="shared" si="264"/>
        <v>16.375813268142867</v>
      </c>
      <c r="AA582">
        <f t="shared" si="265"/>
        <v>-0.37362217496219796</v>
      </c>
      <c r="AB582">
        <f t="shared" si="266"/>
        <v>-0.48691389826685122</v>
      </c>
      <c r="AC582">
        <f t="shared" si="267"/>
        <v>-0.78950701456737871</v>
      </c>
      <c r="AD582">
        <f t="shared" si="248"/>
        <v>0.79335334029123428</v>
      </c>
      <c r="AE582">
        <f t="shared" si="249"/>
        <v>-0.60876142900872177</v>
      </c>
      <c r="AF582">
        <v>0</v>
      </c>
      <c r="AG582">
        <f t="shared" si="268"/>
        <v>-0.4806214184004472</v>
      </c>
      <c r="AH582">
        <f t="shared" si="269"/>
        <v>-0.62635802719039002</v>
      </c>
      <c r="AI582">
        <f t="shared" si="270"/>
        <v>0.61374153676356691</v>
      </c>
      <c r="AJ582">
        <f t="shared" si="251"/>
        <v>111.93918041102337</v>
      </c>
      <c r="AK582">
        <f t="shared" si="252"/>
        <v>118.72599569508375</v>
      </c>
      <c r="AL582">
        <f t="shared" si="253"/>
        <v>37.500000000000078</v>
      </c>
      <c r="AM582">
        <f t="shared" si="254"/>
        <v>142.13946508170901</v>
      </c>
      <c r="AN582">
        <f t="shared" si="255"/>
        <v>52.13946508170902</v>
      </c>
      <c r="AO582">
        <f t="shared" si="256"/>
        <v>90</v>
      </c>
      <c r="AP582">
        <f t="shared" si="257"/>
        <v>119.13794208848512</v>
      </c>
      <c r="AQ582">
        <f t="shared" si="258"/>
        <v>128.78193259954099</v>
      </c>
      <c r="AR582">
        <f t="shared" si="259"/>
        <v>127.50000000000009</v>
      </c>
    </row>
    <row r="583" spans="16:44" x14ac:dyDescent="0.3">
      <c r="P583">
        <v>580</v>
      </c>
      <c r="Q583">
        <f t="shared" si="260"/>
        <v>38.5</v>
      </c>
      <c r="R583">
        <f t="shared" si="271"/>
        <v>8685</v>
      </c>
      <c r="S583" s="11">
        <f t="shared" ref="S583:S646" si="273">R583/360</f>
        <v>24.125</v>
      </c>
      <c r="T583">
        <f t="shared" si="250"/>
        <v>-1890.671875</v>
      </c>
      <c r="U583">
        <f t="shared" si="261"/>
        <v>27.223611075682314</v>
      </c>
      <c r="V583" s="14">
        <f t="shared" si="272"/>
        <v>-27.223611075681845</v>
      </c>
      <c r="W583">
        <f t="shared" si="262"/>
        <v>-7.9736110756823138</v>
      </c>
      <c r="X583">
        <f t="shared" si="262"/>
        <v>-6.1183669700190393</v>
      </c>
      <c r="Y583">
        <f t="shared" si="263"/>
        <v>-12.967013888888687</v>
      </c>
      <c r="Z583">
        <f t="shared" si="264"/>
        <v>16.405984797039636</v>
      </c>
      <c r="AA583">
        <f t="shared" si="265"/>
        <v>-0.48601843621853807</v>
      </c>
      <c r="AB583">
        <f t="shared" si="266"/>
        <v>-0.37293506276581839</v>
      </c>
      <c r="AC583">
        <f t="shared" si="267"/>
        <v>-0.79038314671780685</v>
      </c>
      <c r="AD583">
        <f t="shared" si="248"/>
        <v>0.60876142900872388</v>
      </c>
      <c r="AE583">
        <f t="shared" si="249"/>
        <v>-0.79335334029123261</v>
      </c>
      <c r="AF583">
        <v>0</v>
      </c>
      <c r="AG583">
        <f t="shared" si="268"/>
        <v>-0.62705310955846749</v>
      </c>
      <c r="AH583">
        <f t="shared" si="269"/>
        <v>-0.48115477386034394</v>
      </c>
      <c r="AI583">
        <f t="shared" si="270"/>
        <v>0.61261283155387625</v>
      </c>
      <c r="AJ583">
        <f t="shared" si="251"/>
        <v>119.07921914610502</v>
      </c>
      <c r="AK583">
        <f t="shared" si="252"/>
        <v>128.83303940252992</v>
      </c>
      <c r="AL583">
        <f t="shared" si="253"/>
        <v>52.499999999999758</v>
      </c>
      <c r="AM583">
        <f t="shared" si="254"/>
        <v>142.22133157523115</v>
      </c>
      <c r="AN583">
        <f t="shared" si="255"/>
        <v>52.221331575231147</v>
      </c>
      <c r="AO583">
        <f t="shared" si="256"/>
        <v>90</v>
      </c>
      <c r="AP583">
        <f t="shared" si="257"/>
        <v>111.89674448147392</v>
      </c>
      <c r="AQ583">
        <f t="shared" si="258"/>
        <v>118.76084930573572</v>
      </c>
      <c r="AR583">
        <f t="shared" si="259"/>
        <v>142.49999999999977</v>
      </c>
    </row>
    <row r="584" spans="16:44" x14ac:dyDescent="0.3">
      <c r="P584">
        <v>581</v>
      </c>
      <c r="Q584">
        <f t="shared" si="260"/>
        <v>38.5</v>
      </c>
      <c r="R584">
        <f t="shared" si="271"/>
        <v>8700</v>
      </c>
      <c r="S584" s="11">
        <f t="shared" si="273"/>
        <v>24.166666666666668</v>
      </c>
      <c r="T584">
        <f t="shared" si="250"/>
        <v>-1903.6388888888887</v>
      </c>
      <c r="U584">
        <f t="shared" si="261"/>
        <v>19.25</v>
      </c>
      <c r="V584" s="14">
        <f t="shared" si="272"/>
        <v>-33.341978045700884</v>
      </c>
      <c r="W584">
        <f t="shared" si="262"/>
        <v>-9.2854667635522112</v>
      </c>
      <c r="X584">
        <f t="shared" si="262"/>
        <v>-3.8461662664280496</v>
      </c>
      <c r="Y584">
        <f t="shared" si="263"/>
        <v>-13.005208333333485</v>
      </c>
      <c r="Z584">
        <f t="shared" si="264"/>
        <v>16.436189697111939</v>
      </c>
      <c r="AA584">
        <f t="shared" si="265"/>
        <v>-0.56494035020682398</v>
      </c>
      <c r="AB584">
        <f t="shared" si="266"/>
        <v>-0.23400595498747945</v>
      </c>
      <c r="AC584">
        <f t="shared" si="267"/>
        <v>-0.79125445574643594</v>
      </c>
      <c r="AD584">
        <f t="shared" si="248"/>
        <v>0.38268343236509955</v>
      </c>
      <c r="AE584">
        <f t="shared" si="249"/>
        <v>-0.92387953251128274</v>
      </c>
      <c r="AF584">
        <v>0</v>
      </c>
      <c r="AG584">
        <f t="shared" si="268"/>
        <v>-0.73102379667248674</v>
      </c>
      <c r="AH584">
        <f t="shared" si="269"/>
        <v>-0.3027999709992249</v>
      </c>
      <c r="AI584">
        <f t="shared" si="270"/>
        <v>0.61148702869432248</v>
      </c>
      <c r="AJ584">
        <f t="shared" si="251"/>
        <v>124.39814922428995</v>
      </c>
      <c r="AK584">
        <f t="shared" si="252"/>
        <v>136.97229133848754</v>
      </c>
      <c r="AL584">
        <f t="shared" si="253"/>
        <v>67.499999999999389</v>
      </c>
      <c r="AM584">
        <f t="shared" si="254"/>
        <v>142.30289734152555</v>
      </c>
      <c r="AN584">
        <f t="shared" si="255"/>
        <v>52.302897341525544</v>
      </c>
      <c r="AO584">
        <f t="shared" si="256"/>
        <v>90</v>
      </c>
      <c r="AP584">
        <f t="shared" si="257"/>
        <v>103.533034475996</v>
      </c>
      <c r="AQ584">
        <f t="shared" si="258"/>
        <v>107.62585374417611</v>
      </c>
      <c r="AR584">
        <f t="shared" si="259"/>
        <v>157.4999999999994</v>
      </c>
    </row>
    <row r="585" spans="16:44" x14ac:dyDescent="0.3">
      <c r="P585">
        <v>582</v>
      </c>
      <c r="Q585">
        <f t="shared" si="260"/>
        <v>38.5</v>
      </c>
      <c r="R585">
        <f t="shared" si="271"/>
        <v>8715</v>
      </c>
      <c r="S585" s="11">
        <f t="shared" si="273"/>
        <v>24.208333333333332</v>
      </c>
      <c r="T585">
        <f t="shared" si="250"/>
        <v>-1916.6440972222222</v>
      </c>
      <c r="U585">
        <f t="shared" si="261"/>
        <v>9.9645332364477888</v>
      </c>
      <c r="V585" s="14">
        <f t="shared" si="272"/>
        <v>-37.188144312128934</v>
      </c>
      <c r="W585">
        <f t="shared" si="262"/>
        <v>-9.9645332364473553</v>
      </c>
      <c r="X585">
        <f t="shared" si="262"/>
        <v>-1.3118556878710663</v>
      </c>
      <c r="Y585">
        <f t="shared" si="263"/>
        <v>-13.043402777777828</v>
      </c>
      <c r="Z585">
        <f t="shared" si="264"/>
        <v>16.466427784720217</v>
      </c>
      <c r="AA585">
        <f t="shared" si="265"/>
        <v>-0.6051423761560355</v>
      </c>
      <c r="AB585">
        <f t="shared" si="266"/>
        <v>-7.9668505216922869E-2</v>
      </c>
      <c r="AC585">
        <f t="shared" si="267"/>
        <v>-0.79212097173141982</v>
      </c>
      <c r="AD585">
        <f t="shared" si="248"/>
        <v>0.13052619222006676</v>
      </c>
      <c r="AE585">
        <f t="shared" si="249"/>
        <v>-0.99144486137380838</v>
      </c>
      <c r="AF585">
        <v>0</v>
      </c>
      <c r="AG585">
        <f t="shared" si="268"/>
        <v>-0.78534426700954396</v>
      </c>
      <c r="AH585">
        <f t="shared" si="269"/>
        <v>-0.10339253421776137</v>
      </c>
      <c r="AI585">
        <f t="shared" si="270"/>
        <v>0.61036412586526712</v>
      </c>
      <c r="AJ585">
        <f t="shared" si="251"/>
        <v>127.23908785117429</v>
      </c>
      <c r="AK585">
        <f t="shared" si="252"/>
        <v>141.75252996928197</v>
      </c>
      <c r="AL585">
        <f t="shared" si="253"/>
        <v>82.499999999999119</v>
      </c>
      <c r="AM585">
        <f t="shared" si="254"/>
        <v>142.38416370578219</v>
      </c>
      <c r="AN585">
        <f t="shared" si="255"/>
        <v>52.38416370578215</v>
      </c>
      <c r="AO585">
        <f t="shared" si="256"/>
        <v>90</v>
      </c>
      <c r="AP585">
        <f t="shared" si="257"/>
        <v>94.569511666003251</v>
      </c>
      <c r="AQ585">
        <f t="shared" si="258"/>
        <v>95.934561472515696</v>
      </c>
      <c r="AR585">
        <f t="shared" si="259"/>
        <v>172.49999999999906</v>
      </c>
    </row>
    <row r="586" spans="16:44" x14ac:dyDescent="0.3">
      <c r="P586">
        <v>583</v>
      </c>
      <c r="Q586">
        <f t="shared" si="260"/>
        <v>38.5</v>
      </c>
      <c r="R586">
        <f t="shared" si="271"/>
        <v>8730</v>
      </c>
      <c r="S586" s="11">
        <f t="shared" si="273"/>
        <v>24.25</v>
      </c>
      <c r="T586">
        <f t="shared" si="250"/>
        <v>-1929.6875</v>
      </c>
      <c r="U586">
        <f t="shared" si="261"/>
        <v>4.33935060193541E-13</v>
      </c>
      <c r="V586" s="14">
        <f t="shared" si="272"/>
        <v>-38.5</v>
      </c>
      <c r="W586">
        <f t="shared" si="262"/>
        <v>-9.9645332364473838</v>
      </c>
      <c r="X586">
        <f t="shared" si="262"/>
        <v>1.3118556878708461</v>
      </c>
      <c r="Y586">
        <f t="shared" si="263"/>
        <v>-13.081597222222172</v>
      </c>
      <c r="Z586">
        <f t="shared" si="264"/>
        <v>16.496698877366782</v>
      </c>
      <c r="AA586">
        <f t="shared" si="265"/>
        <v>-0.60403195272713439</v>
      </c>
      <c r="AB586">
        <f t="shared" si="266"/>
        <v>7.9522315199114887E-2</v>
      </c>
      <c r="AC586">
        <f t="shared" si="267"/>
        <v>-0.79298272457224295</v>
      </c>
      <c r="AD586">
        <f t="shared" si="248"/>
        <v>-0.13052619222004486</v>
      </c>
      <c r="AE586">
        <f t="shared" si="249"/>
        <v>-0.99144486137381127</v>
      </c>
      <c r="AF586">
        <v>0</v>
      </c>
      <c r="AG586">
        <f t="shared" si="268"/>
        <v>-0.78619864743535461</v>
      </c>
      <c r="AH586">
        <f t="shared" si="269"/>
        <v>0.10350501553469148</v>
      </c>
      <c r="AI586">
        <f t="shared" si="270"/>
        <v>0.60924412063636901</v>
      </c>
      <c r="AJ586">
        <f t="shared" si="251"/>
        <v>127.15921405854981</v>
      </c>
      <c r="AK586">
        <f t="shared" si="252"/>
        <v>141.83167479346261</v>
      </c>
      <c r="AL586">
        <f t="shared" si="253"/>
        <v>97.499999999999616</v>
      </c>
      <c r="AM586">
        <f t="shared" si="254"/>
        <v>142.46513198832258</v>
      </c>
      <c r="AN586">
        <f t="shared" si="255"/>
        <v>52.46513198832254</v>
      </c>
      <c r="AO586">
        <f t="shared" si="256"/>
        <v>90</v>
      </c>
      <c r="AP586">
        <f t="shared" si="257"/>
        <v>85.438891064777579</v>
      </c>
      <c r="AQ586">
        <f t="shared" si="258"/>
        <v>84.058959058990197</v>
      </c>
      <c r="AR586">
        <f t="shared" si="259"/>
        <v>172.5000000000004</v>
      </c>
    </row>
    <row r="587" spans="16:44" x14ac:dyDescent="0.3">
      <c r="P587">
        <v>584</v>
      </c>
      <c r="Q587">
        <f t="shared" si="260"/>
        <v>38.5</v>
      </c>
      <c r="R587">
        <f t="shared" si="271"/>
        <v>8745</v>
      </c>
      <c r="S587" s="11">
        <f t="shared" si="273"/>
        <v>24.291666666666668</v>
      </c>
      <c r="T587">
        <f t="shared" si="250"/>
        <v>-1942.7690972222222</v>
      </c>
      <c r="U587">
        <f t="shared" si="261"/>
        <v>-9.9645332364469503</v>
      </c>
      <c r="V587" s="14">
        <f t="shared" si="272"/>
        <v>-37.188144312129154</v>
      </c>
      <c r="W587">
        <f t="shared" si="262"/>
        <v>-9.2854667635522965</v>
      </c>
      <c r="X587">
        <f t="shared" si="262"/>
        <v>3.8461662664278293</v>
      </c>
      <c r="Y587">
        <f t="shared" si="263"/>
        <v>-13.119791666666515</v>
      </c>
      <c r="Z587">
        <f t="shared" si="264"/>
        <v>16.527002793694137</v>
      </c>
      <c r="AA587">
        <f t="shared" si="265"/>
        <v>-0.56183609813965529</v>
      </c>
      <c r="AB587">
        <f t="shared" si="266"/>
        <v>0.23272013168021793</v>
      </c>
      <c r="AC587">
        <f t="shared" si="267"/>
        <v>-0.79383974398989998</v>
      </c>
      <c r="AD587">
        <f t="shared" si="248"/>
        <v>-0.38268343236507779</v>
      </c>
      <c r="AE587">
        <f t="shared" si="249"/>
        <v>-0.92387953251129173</v>
      </c>
      <c r="AF587">
        <v>0</v>
      </c>
      <c r="AG587">
        <f t="shared" si="268"/>
        <v>-0.7334122915662723</v>
      </c>
      <c r="AH587">
        <f t="shared" si="269"/>
        <v>0.30378931797786957</v>
      </c>
      <c r="AI587">
        <f t="shared" si="270"/>
        <v>0.60812701046907158</v>
      </c>
      <c r="AJ587">
        <f t="shared" si="251"/>
        <v>124.18287150556965</v>
      </c>
      <c r="AK587">
        <f t="shared" si="252"/>
        <v>137.17322653228032</v>
      </c>
      <c r="AL587">
        <f t="shared" si="253"/>
        <v>112.49999999999926</v>
      </c>
      <c r="AM587">
        <f t="shared" si="254"/>
        <v>142.54580350455265</v>
      </c>
      <c r="AN587">
        <f t="shared" si="255"/>
        <v>52.545803504552637</v>
      </c>
      <c r="AO587">
        <f t="shared" si="256"/>
        <v>90</v>
      </c>
      <c r="AP587">
        <f t="shared" si="257"/>
        <v>76.542729650780231</v>
      </c>
      <c r="AQ587">
        <f t="shared" si="258"/>
        <v>72.314658798002952</v>
      </c>
      <c r="AR587">
        <f t="shared" si="259"/>
        <v>157.50000000000077</v>
      </c>
    </row>
    <row r="588" spans="16:44" x14ac:dyDescent="0.3">
      <c r="P588">
        <v>585</v>
      </c>
      <c r="Q588">
        <f t="shared" si="260"/>
        <v>38.5</v>
      </c>
      <c r="R588">
        <f t="shared" si="271"/>
        <v>8760</v>
      </c>
      <c r="S588" s="11">
        <f t="shared" si="273"/>
        <v>24.333333333333332</v>
      </c>
      <c r="T588">
        <f t="shared" si="250"/>
        <v>-1955.8888888888887</v>
      </c>
      <c r="U588">
        <f t="shared" si="261"/>
        <v>-19.249999999999247</v>
      </c>
      <c r="V588" s="14">
        <f t="shared" si="272"/>
        <v>-33.341978045701325</v>
      </c>
      <c r="W588">
        <f t="shared" si="262"/>
        <v>-7.9736110756832268</v>
      </c>
      <c r="X588">
        <f t="shared" si="262"/>
        <v>6.1183669700196397</v>
      </c>
      <c r="Y588">
        <f t="shared" si="263"/>
        <v>-13.157986111111313</v>
      </c>
      <c r="Z588">
        <f t="shared" si="264"/>
        <v>16.557339353479584</v>
      </c>
      <c r="AA588">
        <f t="shared" si="265"/>
        <v>-0.48157562670282189</v>
      </c>
      <c r="AB588">
        <f t="shared" si="266"/>
        <v>0.36952597512195356</v>
      </c>
      <c r="AC588">
        <f t="shared" si="267"/>
        <v>-0.79469205952743338</v>
      </c>
      <c r="AD588">
        <f t="shared" si="248"/>
        <v>-0.60876142900871755</v>
      </c>
      <c r="AE588">
        <f t="shared" si="249"/>
        <v>-0.7933533402912375</v>
      </c>
      <c r="AF588">
        <v>0</v>
      </c>
      <c r="AG588">
        <f t="shared" si="268"/>
        <v>-0.63047159992901225</v>
      </c>
      <c r="AH588">
        <f t="shared" si="269"/>
        <v>0.48377787377980119</v>
      </c>
      <c r="AI588">
        <f t="shared" si="270"/>
        <v>0.60701279271861008</v>
      </c>
      <c r="AJ588">
        <f t="shared" si="251"/>
        <v>118.78835933225662</v>
      </c>
      <c r="AK588">
        <f t="shared" si="252"/>
        <v>129.08492489973057</v>
      </c>
      <c r="AL588">
        <f t="shared" si="253"/>
        <v>127.49999999999979</v>
      </c>
      <c r="AM588">
        <f t="shared" si="254"/>
        <v>142.62617956494915</v>
      </c>
      <c r="AN588">
        <f t="shared" si="255"/>
        <v>52.626179564949169</v>
      </c>
      <c r="AO588">
        <f t="shared" si="256"/>
        <v>90</v>
      </c>
      <c r="AP588">
        <f t="shared" si="257"/>
        <v>68.313614082600523</v>
      </c>
      <c r="AQ588">
        <f t="shared" si="258"/>
        <v>61.067566985501621</v>
      </c>
      <c r="AR588">
        <f t="shared" si="259"/>
        <v>142.50000000000023</v>
      </c>
    </row>
    <row r="589" spans="16:44" x14ac:dyDescent="0.3">
      <c r="P589">
        <v>586</v>
      </c>
      <c r="Q589">
        <f t="shared" si="260"/>
        <v>38.5</v>
      </c>
      <c r="R589">
        <f t="shared" si="271"/>
        <v>8775</v>
      </c>
      <c r="S589" s="11">
        <f t="shared" si="273"/>
        <v>24.375</v>
      </c>
      <c r="T589">
        <f t="shared" si="250"/>
        <v>-1969.046875</v>
      </c>
      <c r="U589">
        <f t="shared" si="261"/>
        <v>-27.223611075682474</v>
      </c>
      <c r="V589" s="14">
        <f t="shared" si="272"/>
        <v>-27.223611075681685</v>
      </c>
      <c r="W589">
        <f t="shared" si="262"/>
        <v>-6.118366970018311</v>
      </c>
      <c r="X589">
        <f t="shared" si="262"/>
        <v>7.9736110756815037</v>
      </c>
      <c r="Y589">
        <f t="shared" si="263"/>
        <v>-13.196180555555657</v>
      </c>
      <c r="Z589">
        <f t="shared" si="264"/>
        <v>16.587708377617055</v>
      </c>
      <c r="AA589">
        <f t="shared" si="265"/>
        <v>-0.3688494414499261</v>
      </c>
      <c r="AB589">
        <f t="shared" si="266"/>
        <v>0.48069395085585481</v>
      </c>
      <c r="AC589">
        <f t="shared" si="267"/>
        <v>-0.79553970055093193</v>
      </c>
      <c r="AD589">
        <f t="shared" si="248"/>
        <v>-0.79335334029123783</v>
      </c>
      <c r="AE589">
        <f t="shared" si="249"/>
        <v>-0.6087614290087171</v>
      </c>
      <c r="AF589">
        <v>0</v>
      </c>
      <c r="AG589">
        <f t="shared" si="268"/>
        <v>-0.4842938849405522</v>
      </c>
      <c r="AH589">
        <f t="shared" si="269"/>
        <v>0.63114407876637291</v>
      </c>
      <c r="AI589">
        <f t="shared" si="270"/>
        <v>0.60590146463540873</v>
      </c>
      <c r="AJ589">
        <f t="shared" si="251"/>
        <v>111.64467684858366</v>
      </c>
      <c r="AK589">
        <f t="shared" si="252"/>
        <v>118.96622002663325</v>
      </c>
      <c r="AL589">
        <f t="shared" si="253"/>
        <v>142.50000000000023</v>
      </c>
      <c r="AM589">
        <f t="shared" si="254"/>
        <v>142.70626147508884</v>
      </c>
      <c r="AN589">
        <f t="shared" si="255"/>
        <v>52.706261475088816</v>
      </c>
      <c r="AO589">
        <f t="shared" si="256"/>
        <v>90</v>
      </c>
      <c r="AP589">
        <f t="shared" si="257"/>
        <v>61.269265150878084</v>
      </c>
      <c r="AQ589">
        <f t="shared" si="258"/>
        <v>50.865418879393062</v>
      </c>
      <c r="AR589">
        <f t="shared" si="259"/>
        <v>127.49999999999974</v>
      </c>
    </row>
    <row r="590" spans="16:44" x14ac:dyDescent="0.3">
      <c r="P590">
        <v>587</v>
      </c>
      <c r="Q590">
        <f t="shared" si="260"/>
        <v>38.5</v>
      </c>
      <c r="R590">
        <f t="shared" si="271"/>
        <v>8790</v>
      </c>
      <c r="S590" s="11">
        <f t="shared" si="273"/>
        <v>24.416666666666668</v>
      </c>
      <c r="T590">
        <f t="shared" si="250"/>
        <v>-1982.2430555555557</v>
      </c>
      <c r="U590">
        <f t="shared" si="261"/>
        <v>-33.341978045700785</v>
      </c>
      <c r="V590" s="14">
        <f t="shared" si="272"/>
        <v>-19.250000000000181</v>
      </c>
      <c r="W590">
        <f t="shared" si="262"/>
        <v>-3.8461662664283764</v>
      </c>
      <c r="X590">
        <f t="shared" si="262"/>
        <v>9.2854667635532504</v>
      </c>
      <c r="Y590">
        <f t="shared" si="263"/>
        <v>-13.234375</v>
      </c>
      <c r="Z590">
        <f t="shared" si="264"/>
        <v>16.618109688129053</v>
      </c>
      <c r="AA590">
        <f t="shared" si="265"/>
        <v>-0.23144427005291937</v>
      </c>
      <c r="AB590">
        <f t="shared" si="266"/>
        <v>0.55875589569529749</v>
      </c>
      <c r="AC590">
        <f t="shared" si="267"/>
        <v>-0.79638269624937041</v>
      </c>
      <c r="AD590">
        <f t="shared" si="248"/>
        <v>-0.92387953251128629</v>
      </c>
      <c r="AE590">
        <f t="shared" si="249"/>
        <v>-0.38268343236509073</v>
      </c>
      <c r="AF590">
        <v>0</v>
      </c>
      <c r="AG590">
        <f t="shared" si="268"/>
        <v>-0.30476246367687454</v>
      </c>
      <c r="AH590">
        <f t="shared" si="269"/>
        <v>0.73576167311094609</v>
      </c>
      <c r="AI590">
        <f t="shared" si="270"/>
        <v>0.60479302336798058</v>
      </c>
      <c r="AJ590">
        <f t="shared" si="251"/>
        <v>103.38211687953596</v>
      </c>
      <c r="AK590">
        <f t="shared" si="252"/>
        <v>107.74387372772014</v>
      </c>
      <c r="AL590">
        <f t="shared" si="253"/>
        <v>157.49999999999991</v>
      </c>
      <c r="AM590">
        <f t="shared" si="254"/>
        <v>142.78605053556802</v>
      </c>
      <c r="AN590">
        <f t="shared" si="255"/>
        <v>52.78605053556803</v>
      </c>
      <c r="AO590">
        <f t="shared" si="256"/>
        <v>90</v>
      </c>
      <c r="AP590">
        <f t="shared" si="257"/>
        <v>56.030196764832368</v>
      </c>
      <c r="AQ590">
        <f t="shared" si="258"/>
        <v>42.628384273352601</v>
      </c>
      <c r="AR590">
        <f t="shared" si="259"/>
        <v>112.50000000000007</v>
      </c>
    </row>
    <row r="591" spans="16:44" x14ac:dyDescent="0.3">
      <c r="P591">
        <v>588</v>
      </c>
      <c r="Q591">
        <f t="shared" si="260"/>
        <v>38.5</v>
      </c>
      <c r="R591">
        <f t="shared" si="271"/>
        <v>8805</v>
      </c>
      <c r="S591" s="11">
        <f t="shared" si="273"/>
        <v>24.458333333333332</v>
      </c>
      <c r="T591">
        <f t="shared" si="250"/>
        <v>-1995.4774305555557</v>
      </c>
      <c r="U591">
        <f t="shared" si="261"/>
        <v>-37.188144312129161</v>
      </c>
      <c r="V591" s="14">
        <f t="shared" si="272"/>
        <v>-9.9645332364469308</v>
      </c>
      <c r="W591">
        <f t="shared" si="262"/>
        <v>-1.3118556878708389</v>
      </c>
      <c r="X591">
        <f t="shared" si="262"/>
        <v>9.9645332364462895</v>
      </c>
      <c r="Y591">
        <f t="shared" si="263"/>
        <v>-13.272569444444343</v>
      </c>
      <c r="Z591">
        <f t="shared" si="264"/>
        <v>16.648543108141308</v>
      </c>
      <c r="AA591">
        <f t="shared" si="265"/>
        <v>-7.8797026223233202E-2</v>
      </c>
      <c r="AB591">
        <f t="shared" si="266"/>
        <v>0.59852283600560408</v>
      </c>
      <c r="AC591">
        <f t="shared" si="267"/>
        <v>-0.79722107563597688</v>
      </c>
      <c r="AD591">
        <f t="shared" si="248"/>
        <v>-0.9914448613738096</v>
      </c>
      <c r="AE591">
        <f t="shared" si="249"/>
        <v>-0.13052619222005826</v>
      </c>
      <c r="AF591">
        <v>0</v>
      </c>
      <c r="AG591">
        <f t="shared" si="268"/>
        <v>-0.10405823136034313</v>
      </c>
      <c r="AH591">
        <f t="shared" si="269"/>
        <v>0.79040073881819051</v>
      </c>
      <c r="AI591">
        <f t="shared" si="270"/>
        <v>0.60368746596381828</v>
      </c>
      <c r="AJ591">
        <f t="shared" si="251"/>
        <v>94.519422121720751</v>
      </c>
      <c r="AK591">
        <f t="shared" si="252"/>
        <v>95.972909962679793</v>
      </c>
      <c r="AL591">
        <f t="shared" si="253"/>
        <v>172.49999999999966</v>
      </c>
      <c r="AM591">
        <f t="shared" si="254"/>
        <v>142.86554804206665</v>
      </c>
      <c r="AN591">
        <f t="shared" si="255"/>
        <v>52.865548042066628</v>
      </c>
      <c r="AO591">
        <f t="shared" si="256"/>
        <v>90</v>
      </c>
      <c r="AP591">
        <f t="shared" si="257"/>
        <v>53.235823339512841</v>
      </c>
      <c r="AQ591">
        <f t="shared" si="258"/>
        <v>37.777023059660927</v>
      </c>
      <c r="AR591">
        <f t="shared" si="259"/>
        <v>97.500000000000398</v>
      </c>
    </row>
    <row r="592" spans="16:44" x14ac:dyDescent="0.3">
      <c r="P592">
        <v>589</v>
      </c>
      <c r="Q592">
        <f t="shared" si="260"/>
        <v>38.5</v>
      </c>
      <c r="R592">
        <f t="shared" si="271"/>
        <v>8820</v>
      </c>
      <c r="S592" s="11">
        <f t="shared" si="273"/>
        <v>24.5</v>
      </c>
      <c r="T592">
        <f t="shared" si="250"/>
        <v>-2008.75</v>
      </c>
      <c r="U592">
        <f t="shared" si="261"/>
        <v>-38.5</v>
      </c>
      <c r="V592" s="14">
        <f t="shared" si="272"/>
        <v>-6.4146268591996902E-13</v>
      </c>
      <c r="W592">
        <f t="shared" si="262"/>
        <v>1.3118556878707892</v>
      </c>
      <c r="X592">
        <f t="shared" si="262"/>
        <v>9.9645332364473909</v>
      </c>
      <c r="Y592">
        <f t="shared" si="263"/>
        <v>-13.310763888888687</v>
      </c>
      <c r="Z592">
        <f t="shared" si="264"/>
        <v>16.679008461890255</v>
      </c>
      <c r="AA592">
        <f t="shared" si="265"/>
        <v>7.8653098046459938E-2</v>
      </c>
      <c r="AB592">
        <f t="shared" si="266"/>
        <v>0.59742959296503029</v>
      </c>
      <c r="AC592">
        <f t="shared" si="267"/>
        <v>-0.79805486754817312</v>
      </c>
      <c r="AD592">
        <f t="shared" si="248"/>
        <v>-0.99144486137381205</v>
      </c>
      <c r="AE592">
        <f t="shared" si="249"/>
        <v>0.13052619222003919</v>
      </c>
      <c r="AF592">
        <v>0</v>
      </c>
      <c r="AG592">
        <f t="shared" si="268"/>
        <v>0.10416706304373076</v>
      </c>
      <c r="AH592">
        <f t="shared" si="269"/>
        <v>0.79122739752499438</v>
      </c>
      <c r="AI592">
        <f t="shared" si="270"/>
        <v>0.60258478937214122</v>
      </c>
      <c r="AJ592">
        <f t="shared" si="251"/>
        <v>85.488850029096994</v>
      </c>
      <c r="AK592">
        <f t="shared" si="252"/>
        <v>84.020820368739862</v>
      </c>
      <c r="AL592">
        <f t="shared" si="253"/>
        <v>172.50000000000074</v>
      </c>
      <c r="AM592">
        <f t="shared" si="254"/>
        <v>142.94475528527633</v>
      </c>
      <c r="AN592">
        <f t="shared" si="255"/>
        <v>52.944755285276351</v>
      </c>
      <c r="AO592">
        <f t="shared" si="256"/>
        <v>90</v>
      </c>
      <c r="AP592">
        <f t="shared" si="257"/>
        <v>53.31397323724191</v>
      </c>
      <c r="AQ592">
        <f t="shared" si="258"/>
        <v>37.699637916681723</v>
      </c>
      <c r="AR592">
        <f t="shared" si="259"/>
        <v>82.500000000000711</v>
      </c>
    </row>
    <row r="593" spans="16:44" x14ac:dyDescent="0.3">
      <c r="P593">
        <v>590</v>
      </c>
      <c r="Q593">
        <f t="shared" si="260"/>
        <v>38.5</v>
      </c>
      <c r="R593">
        <f t="shared" si="271"/>
        <v>8835</v>
      </c>
      <c r="S593" s="11">
        <f t="shared" si="273"/>
        <v>24.541666666666668</v>
      </c>
      <c r="T593">
        <f t="shared" si="250"/>
        <v>-2022.0607638888887</v>
      </c>
      <c r="U593">
        <f t="shared" si="261"/>
        <v>-37.188144312129211</v>
      </c>
      <c r="V593" s="14">
        <f t="shared" si="272"/>
        <v>9.9645332364467496</v>
      </c>
      <c r="W593">
        <f t="shared" si="262"/>
        <v>3.8461662664283338</v>
      </c>
      <c r="X593">
        <f t="shared" si="262"/>
        <v>9.2854667635532682</v>
      </c>
      <c r="Y593">
        <f t="shared" si="263"/>
        <v>-13.348958333333485</v>
      </c>
      <c r="Z593">
        <f t="shared" si="264"/>
        <v>16.709505574706188</v>
      </c>
      <c r="AA593">
        <f t="shared" si="265"/>
        <v>0.23017834065960763</v>
      </c>
      <c r="AB593">
        <f t="shared" si="266"/>
        <v>0.55569967178496482</v>
      </c>
      <c r="AC593">
        <f t="shared" si="267"/>
        <v>-0.79888410064869353</v>
      </c>
      <c r="AD593">
        <f t="shared" si="248"/>
        <v>-0.92387953251128807</v>
      </c>
      <c r="AE593">
        <f t="shared" si="249"/>
        <v>0.38268343236508645</v>
      </c>
      <c r="AF593">
        <v>0</v>
      </c>
      <c r="AG593">
        <f t="shared" si="268"/>
        <v>0.30571970969813722</v>
      </c>
      <c r="AH593">
        <f t="shared" si="269"/>
        <v>0.73807266943801575</v>
      </c>
      <c r="AI593">
        <f t="shared" si="270"/>
        <v>0.6014849904450883</v>
      </c>
      <c r="AJ593">
        <f t="shared" si="251"/>
        <v>76.692428369061247</v>
      </c>
      <c r="AK593">
        <f t="shared" si="252"/>
        <v>72.198531403313581</v>
      </c>
      <c r="AL593">
        <f t="shared" si="253"/>
        <v>157.5000000000002</v>
      </c>
      <c r="AM593">
        <f t="shared" si="254"/>
        <v>143.02367355094043</v>
      </c>
      <c r="AN593">
        <f t="shared" si="255"/>
        <v>53.02367355094043</v>
      </c>
      <c r="AO593">
        <f t="shared" si="256"/>
        <v>90</v>
      </c>
      <c r="AP593">
        <f t="shared" si="257"/>
        <v>56.241080033909924</v>
      </c>
      <c r="AQ593">
        <f t="shared" si="258"/>
        <v>42.432505648048547</v>
      </c>
      <c r="AR593">
        <f t="shared" si="259"/>
        <v>67.500000000000199</v>
      </c>
    </row>
    <row r="594" spans="16:44" x14ac:dyDescent="0.3">
      <c r="P594">
        <v>591</v>
      </c>
      <c r="Q594">
        <f t="shared" si="260"/>
        <v>38.5</v>
      </c>
      <c r="R594">
        <f t="shared" si="271"/>
        <v>8850</v>
      </c>
      <c r="S594" s="11">
        <f t="shared" si="273"/>
        <v>24.583333333333332</v>
      </c>
      <c r="T594">
        <f t="shared" si="250"/>
        <v>-2035.4097222222222</v>
      </c>
      <c r="U594">
        <f t="shared" si="261"/>
        <v>-33.341978045700877</v>
      </c>
      <c r="V594" s="14">
        <f t="shared" si="272"/>
        <v>19.250000000000018</v>
      </c>
      <c r="W594">
        <f t="shared" si="262"/>
        <v>6.1183669700182683</v>
      </c>
      <c r="X594">
        <f t="shared" si="262"/>
        <v>7.9736110756815322</v>
      </c>
      <c r="Y594">
        <f t="shared" si="263"/>
        <v>-13.387152777777828</v>
      </c>
      <c r="Z594">
        <f t="shared" si="264"/>
        <v>16.740034273011698</v>
      </c>
      <c r="AA594">
        <f t="shared" si="265"/>
        <v>0.36549309698142651</v>
      </c>
      <c r="AB594">
        <f t="shared" si="266"/>
        <v>0.47631987758451588</v>
      </c>
      <c r="AC594">
        <f t="shared" si="267"/>
        <v>-0.79970880342584549</v>
      </c>
      <c r="AD594">
        <f t="shared" si="248"/>
        <v>-0.79335334029124094</v>
      </c>
      <c r="AE594">
        <f t="shared" si="249"/>
        <v>0.60876142900871322</v>
      </c>
      <c r="AF594">
        <v>0</v>
      </c>
      <c r="AG594">
        <f t="shared" si="268"/>
        <v>0.48683187396436584</v>
      </c>
      <c r="AH594">
        <f t="shared" si="269"/>
        <v>0.63445165045820595</v>
      </c>
      <c r="AI594">
        <f t="shared" si="270"/>
        <v>0.60038806594002403</v>
      </c>
      <c r="AJ594">
        <f t="shared" si="251"/>
        <v>68.562068120114631</v>
      </c>
      <c r="AK594">
        <f t="shared" si="252"/>
        <v>60.867438326528543</v>
      </c>
      <c r="AL594">
        <f t="shared" si="253"/>
        <v>142.50000000000054</v>
      </c>
      <c r="AM594">
        <f t="shared" si="254"/>
        <v>143.10230411981186</v>
      </c>
      <c r="AN594">
        <f t="shared" si="255"/>
        <v>53.102304119811841</v>
      </c>
      <c r="AO594">
        <f t="shared" si="256"/>
        <v>90</v>
      </c>
      <c r="AP594">
        <f t="shared" si="257"/>
        <v>61.554678037494405</v>
      </c>
      <c r="AQ594">
        <f t="shared" si="258"/>
        <v>50.620673737722548</v>
      </c>
      <c r="AR594">
        <f t="shared" si="259"/>
        <v>52.50000000000054</v>
      </c>
    </row>
    <row r="595" spans="16:44" x14ac:dyDescent="0.3">
      <c r="P595">
        <v>592</v>
      </c>
      <c r="Q595">
        <f t="shared" si="260"/>
        <v>38.5</v>
      </c>
      <c r="R595">
        <f t="shared" si="271"/>
        <v>8865</v>
      </c>
      <c r="S595" s="11">
        <f t="shared" si="273"/>
        <v>24.625</v>
      </c>
      <c r="T595">
        <f t="shared" si="250"/>
        <v>-2048.796875</v>
      </c>
      <c r="U595">
        <f t="shared" si="261"/>
        <v>-27.223611075682609</v>
      </c>
      <c r="V595" s="14">
        <f t="shared" si="272"/>
        <v>27.22361107568155</v>
      </c>
      <c r="W595">
        <f t="shared" si="262"/>
        <v>7.9736110756831948</v>
      </c>
      <c r="X595">
        <f t="shared" si="262"/>
        <v>6.1183669700196752</v>
      </c>
      <c r="Y595">
        <f t="shared" si="263"/>
        <v>-13.425347222222172</v>
      </c>
      <c r="Z595">
        <f t="shared" si="264"/>
        <v>16.770594384317867</v>
      </c>
      <c r="AA595">
        <f t="shared" si="265"/>
        <v>0.47545190665032688</v>
      </c>
      <c r="AB595">
        <f t="shared" si="266"/>
        <v>0.36482707945884985</v>
      </c>
      <c r="AC595">
        <f t="shared" si="267"/>
        <v>-0.80052900419416106</v>
      </c>
      <c r="AD595">
        <f t="shared" si="248"/>
        <v>-0.60876142900872143</v>
      </c>
      <c r="AE595">
        <f t="shared" si="249"/>
        <v>0.79335334029123461</v>
      </c>
      <c r="AF595">
        <v>0</v>
      </c>
      <c r="AG595">
        <f t="shared" si="268"/>
        <v>0.63510235947745342</v>
      </c>
      <c r="AH595">
        <f t="shared" si="269"/>
        <v>0.48733118055616625</v>
      </c>
      <c r="AI595">
        <f t="shared" si="270"/>
        <v>0.59929401252132086</v>
      </c>
      <c r="AJ595">
        <f t="shared" si="251"/>
        <v>61.611222298430903</v>
      </c>
      <c r="AK595">
        <f t="shared" si="252"/>
        <v>50.572423308541872</v>
      </c>
      <c r="AL595">
        <f t="shared" si="253"/>
        <v>127.50000000000006</v>
      </c>
      <c r="AM595">
        <f t="shared" si="254"/>
        <v>143.18064826764834</v>
      </c>
      <c r="AN595">
        <f t="shared" si="255"/>
        <v>53.180648267648323</v>
      </c>
      <c r="AO595">
        <f t="shared" si="256"/>
        <v>90</v>
      </c>
      <c r="AP595">
        <f t="shared" si="257"/>
        <v>68.603058731750707</v>
      </c>
      <c r="AQ595">
        <f t="shared" si="258"/>
        <v>60.83468175923408</v>
      </c>
      <c r="AR595">
        <f t="shared" si="259"/>
        <v>37.500000000000043</v>
      </c>
    </row>
    <row r="596" spans="16:44" x14ac:dyDescent="0.3">
      <c r="P596">
        <v>593</v>
      </c>
      <c r="Q596">
        <f t="shared" si="260"/>
        <v>38.5</v>
      </c>
      <c r="R596">
        <f t="shared" si="271"/>
        <v>8880</v>
      </c>
      <c r="S596" s="11">
        <f t="shared" si="273"/>
        <v>24.666666666666668</v>
      </c>
      <c r="T596">
        <f t="shared" si="250"/>
        <v>-2062.2222222222222</v>
      </c>
      <c r="U596">
        <f t="shared" si="261"/>
        <v>-19.249999999999414</v>
      </c>
      <c r="V596" s="14">
        <f t="shared" si="272"/>
        <v>33.341978045701225</v>
      </c>
      <c r="W596">
        <f t="shared" si="262"/>
        <v>9.2854667635522823</v>
      </c>
      <c r="X596">
        <f t="shared" si="262"/>
        <v>3.8461662664278862</v>
      </c>
      <c r="Y596">
        <f t="shared" si="263"/>
        <v>-13.463541666666515</v>
      </c>
      <c r="Z596">
        <f t="shared" si="264"/>
        <v>16.801185737206385</v>
      </c>
      <c r="AA596">
        <f t="shared" si="265"/>
        <v>0.55266734793542149</v>
      </c>
      <c r="AB596">
        <f t="shared" si="266"/>
        <v>0.22892231099561708</v>
      </c>
      <c r="AC596">
        <f t="shared" si="267"/>
        <v>-0.80134473109545923</v>
      </c>
      <c r="AD596">
        <f t="shared" si="248"/>
        <v>-0.38268343236508312</v>
      </c>
      <c r="AE596">
        <f t="shared" si="249"/>
        <v>0.92387953251128951</v>
      </c>
      <c r="AF596">
        <v>0</v>
      </c>
      <c r="AG596">
        <f t="shared" si="268"/>
        <v>0.74034599554485792</v>
      </c>
      <c r="AH596">
        <f t="shared" si="269"/>
        <v>0.30666135220328489</v>
      </c>
      <c r="AI596">
        <f t="shared" si="270"/>
        <v>0.5982028267615811</v>
      </c>
      <c r="AJ596">
        <f t="shared" si="251"/>
        <v>56.44980267477068</v>
      </c>
      <c r="AK596">
        <f t="shared" si="252"/>
        <v>42.2391025744761</v>
      </c>
      <c r="AL596">
        <f t="shared" si="253"/>
        <v>112.4999999999996</v>
      </c>
      <c r="AM596">
        <f t="shared" si="254"/>
        <v>143.25870726524619</v>
      </c>
      <c r="AN596">
        <f t="shared" si="255"/>
        <v>53.258707265246208</v>
      </c>
      <c r="AO596">
        <f t="shared" si="256"/>
        <v>90</v>
      </c>
      <c r="AP596">
        <f t="shared" si="257"/>
        <v>76.766367998791694</v>
      </c>
      <c r="AQ596">
        <f t="shared" si="258"/>
        <v>72.141857211886361</v>
      </c>
      <c r="AR596">
        <f t="shared" si="259"/>
        <v>22.499999999999581</v>
      </c>
    </row>
    <row r="597" spans="16:44" x14ac:dyDescent="0.3">
      <c r="P597">
        <v>594</v>
      </c>
      <c r="Q597">
        <f t="shared" si="260"/>
        <v>38.5</v>
      </c>
      <c r="R597">
        <f t="shared" si="271"/>
        <v>8895</v>
      </c>
      <c r="S597" s="11">
        <f t="shared" si="273"/>
        <v>24.708333333333332</v>
      </c>
      <c r="T597">
        <f t="shared" si="250"/>
        <v>-2075.6857638888887</v>
      </c>
      <c r="U597">
        <f t="shared" si="261"/>
        <v>-9.9645332364471315</v>
      </c>
      <c r="V597" s="14">
        <f t="shared" si="272"/>
        <v>37.188144312129111</v>
      </c>
      <c r="W597">
        <f t="shared" si="262"/>
        <v>9.9645332364473767</v>
      </c>
      <c r="X597">
        <f t="shared" si="262"/>
        <v>1.3118556878708887</v>
      </c>
      <c r="Y597">
        <f t="shared" si="263"/>
        <v>-13.501736111111313</v>
      </c>
      <c r="Z597">
        <f t="shared" si="264"/>
        <v>16.831808161339971</v>
      </c>
      <c r="AA597">
        <f t="shared" si="265"/>
        <v>0.59200610777719942</v>
      </c>
      <c r="AB597">
        <f t="shared" si="266"/>
        <v>7.7939082675859861E-2</v>
      </c>
      <c r="AC597">
        <f t="shared" si="267"/>
        <v>-0.80215601209872911</v>
      </c>
      <c r="AD597">
        <f t="shared" si="248"/>
        <v>-0.13052619222004913</v>
      </c>
      <c r="AE597">
        <f t="shared" si="249"/>
        <v>0.99144486137381072</v>
      </c>
      <c r="AF597">
        <v>0</v>
      </c>
      <c r="AG597">
        <f t="shared" si="268"/>
        <v>0.79529345621539327</v>
      </c>
      <c r="AH597">
        <f t="shared" si="269"/>
        <v>0.10470236982566677</v>
      </c>
      <c r="AI597">
        <f t="shared" si="270"/>
        <v>0.59711450514441833</v>
      </c>
      <c r="AJ597">
        <f t="shared" si="251"/>
        <v>53.700502697847902</v>
      </c>
      <c r="AK597">
        <f t="shared" si="252"/>
        <v>37.317017886465216</v>
      </c>
      <c r="AL597">
        <f t="shared" si="253"/>
        <v>97.499999999999872</v>
      </c>
      <c r="AM597">
        <f t="shared" si="254"/>
        <v>143.33648237836172</v>
      </c>
      <c r="AN597">
        <f t="shared" si="255"/>
        <v>53.336482378361723</v>
      </c>
      <c r="AO597">
        <f t="shared" si="256"/>
        <v>90</v>
      </c>
      <c r="AP597">
        <f t="shared" si="257"/>
        <v>85.529886071761908</v>
      </c>
      <c r="AQ597">
        <f t="shared" si="258"/>
        <v>83.989980910960455</v>
      </c>
      <c r="AR597">
        <f t="shared" si="259"/>
        <v>7.4999999999998641</v>
      </c>
    </row>
    <row r="598" spans="16:44" x14ac:dyDescent="0.3">
      <c r="P598">
        <v>595</v>
      </c>
      <c r="Q598">
        <f t="shared" si="260"/>
        <v>38.5</v>
      </c>
      <c r="R598">
        <f t="shared" si="271"/>
        <v>8910</v>
      </c>
      <c r="S598" s="11">
        <f t="shared" si="273"/>
        <v>24.75</v>
      </c>
      <c r="T598">
        <f t="shared" si="250"/>
        <v>-2089.1875</v>
      </c>
      <c r="U598">
        <f t="shared" si="261"/>
        <v>2.4524550142415724E-13</v>
      </c>
      <c r="V598" s="14">
        <f t="shared" si="272"/>
        <v>38.5</v>
      </c>
      <c r="W598">
        <f t="shared" si="262"/>
        <v>9.9645332364463037</v>
      </c>
      <c r="X598">
        <f t="shared" si="262"/>
        <v>-1.3118556878707395</v>
      </c>
      <c r="Y598">
        <f t="shared" si="263"/>
        <v>-13.539930555555657</v>
      </c>
      <c r="Z598">
        <f t="shared" si="264"/>
        <v>16.862461487437461</v>
      </c>
      <c r="AA598">
        <f t="shared" si="265"/>
        <v>0.59092993296796459</v>
      </c>
      <c r="AB598">
        <f t="shared" si="266"/>
        <v>-7.7797401574382974E-2</v>
      </c>
      <c r="AC598">
        <f t="shared" si="267"/>
        <v>-0.80296287500154762</v>
      </c>
      <c r="AD598">
        <f t="shared" si="248"/>
        <v>0.13052619222004833</v>
      </c>
      <c r="AE598">
        <f t="shared" si="249"/>
        <v>0.99144486137381083</v>
      </c>
      <c r="AF598">
        <v>0</v>
      </c>
      <c r="AG598">
        <f t="shared" si="268"/>
        <v>0.79609341629422592</v>
      </c>
      <c r="AH598">
        <f t="shared" si="269"/>
        <v>-0.10480768656801465</v>
      </c>
      <c r="AI598">
        <f t="shared" si="270"/>
        <v>0.5960290440651772</v>
      </c>
      <c r="AJ598">
        <f t="shared" si="251"/>
        <v>53.776973131207328</v>
      </c>
      <c r="AK598">
        <f t="shared" si="252"/>
        <v>37.241346117830581</v>
      </c>
      <c r="AL598">
        <f t="shared" si="253"/>
        <v>82.500000000000185</v>
      </c>
      <c r="AM598">
        <f t="shared" si="254"/>
        <v>143.41397486777865</v>
      </c>
      <c r="AN598">
        <f t="shared" si="255"/>
        <v>53.413974867778663</v>
      </c>
      <c r="AO598">
        <f t="shared" si="256"/>
        <v>90</v>
      </c>
      <c r="AP598">
        <f t="shared" si="257"/>
        <v>94.461971475815588</v>
      </c>
      <c r="AQ598">
        <f t="shared" si="258"/>
        <v>96.016086677420461</v>
      </c>
      <c r="AR598">
        <f t="shared" si="259"/>
        <v>7.4999999999998144</v>
      </c>
    </row>
    <row r="599" spans="16:44" x14ac:dyDescent="0.3">
      <c r="P599">
        <v>596</v>
      </c>
      <c r="Q599">
        <f t="shared" si="260"/>
        <v>38.5</v>
      </c>
      <c r="R599">
        <f t="shared" si="271"/>
        <v>8925</v>
      </c>
      <c r="S599" s="11">
        <f t="shared" si="273"/>
        <v>24.791666666666668</v>
      </c>
      <c r="T599">
        <f t="shared" si="250"/>
        <v>-2102.7274305555557</v>
      </c>
      <c r="U599">
        <f t="shared" si="261"/>
        <v>9.9645332364465489</v>
      </c>
      <c r="V599" s="14">
        <f t="shared" si="272"/>
        <v>37.188144312129261</v>
      </c>
      <c r="W599">
        <f t="shared" si="262"/>
        <v>9.2854667635532877</v>
      </c>
      <c r="X599">
        <f t="shared" si="262"/>
        <v>-3.846166266428277</v>
      </c>
      <c r="Y599">
        <f t="shared" si="263"/>
        <v>-13.578125</v>
      </c>
      <c r="Z599">
        <f t="shared" si="264"/>
        <v>16.893145547283034</v>
      </c>
      <c r="AA599">
        <f t="shared" si="265"/>
        <v>0.54965883870258203</v>
      </c>
      <c r="AB599">
        <f t="shared" si="266"/>
        <v>-0.22767614566884883</v>
      </c>
      <c r="AC599">
        <f t="shared" si="267"/>
        <v>-0.80376534743014771</v>
      </c>
      <c r="AD599">
        <f t="shared" si="248"/>
        <v>0.38268343236508101</v>
      </c>
      <c r="AE599">
        <f t="shared" si="249"/>
        <v>0.9238795325112904</v>
      </c>
      <c r="AF599">
        <v>0</v>
      </c>
      <c r="AG599">
        <f t="shared" si="268"/>
        <v>0.74258235343253975</v>
      </c>
      <c r="AH599">
        <f t="shared" si="269"/>
        <v>-0.30758768197068076</v>
      </c>
      <c r="AI599">
        <f t="shared" si="270"/>
        <v>0.59494643983344753</v>
      </c>
      <c r="AJ599">
        <f t="shared" si="251"/>
        <v>56.656388972385002</v>
      </c>
      <c r="AK599">
        <f t="shared" si="252"/>
        <v>42.048140450260327</v>
      </c>
      <c r="AL599">
        <f t="shared" si="253"/>
        <v>67.500000000000554</v>
      </c>
      <c r="AM599">
        <f t="shared" si="254"/>
        <v>143.49118598924667</v>
      </c>
      <c r="AN599">
        <f t="shared" si="255"/>
        <v>53.491185989246681</v>
      </c>
      <c r="AO599">
        <f t="shared" si="256"/>
        <v>90</v>
      </c>
      <c r="AP599">
        <f t="shared" si="257"/>
        <v>103.16029523201247</v>
      </c>
      <c r="AQ599">
        <f t="shared" si="258"/>
        <v>107.9139129875703</v>
      </c>
      <c r="AR599">
        <f t="shared" si="259"/>
        <v>22.499999999999453</v>
      </c>
    </row>
    <row r="600" spans="16:44" x14ac:dyDescent="0.3">
      <c r="P600">
        <v>597</v>
      </c>
      <c r="Q600">
        <f t="shared" si="260"/>
        <v>38.5</v>
      </c>
      <c r="R600">
        <f t="shared" si="271"/>
        <v>8940</v>
      </c>
      <c r="S600" s="11">
        <f t="shared" si="273"/>
        <v>24.833333333333332</v>
      </c>
      <c r="T600">
        <f t="shared" si="250"/>
        <v>-2116.3055555555557</v>
      </c>
      <c r="U600">
        <f t="shared" si="261"/>
        <v>19.249999999999837</v>
      </c>
      <c r="V600" s="14">
        <f t="shared" si="272"/>
        <v>33.341978045700984</v>
      </c>
      <c r="W600">
        <f t="shared" si="262"/>
        <v>7.9736110756823422</v>
      </c>
      <c r="X600">
        <f t="shared" si="262"/>
        <v>-6.1183669700190038</v>
      </c>
      <c r="Y600">
        <f t="shared" si="263"/>
        <v>-13.616319444444343</v>
      </c>
      <c r="Z600">
        <f t="shared" si="264"/>
        <v>16.923860173707912</v>
      </c>
      <c r="AA600">
        <f t="shared" si="265"/>
        <v>0.47114612114733478</v>
      </c>
      <c r="AB600">
        <f t="shared" si="266"/>
        <v>-0.36152313403795444</v>
      </c>
      <c r="AC600">
        <f t="shared" si="267"/>
        <v>-0.80456345684053787</v>
      </c>
      <c r="AD600">
        <f t="shared" si="248"/>
        <v>0.60876142900872032</v>
      </c>
      <c r="AE600">
        <f t="shared" si="249"/>
        <v>0.79335334029123539</v>
      </c>
      <c r="AF600">
        <v>0</v>
      </c>
      <c r="AG600">
        <f t="shared" si="268"/>
        <v>0.63830310596070394</v>
      </c>
      <c r="AH600">
        <f t="shared" si="269"/>
        <v>-0.48978719971444173</v>
      </c>
      <c r="AI600">
        <f t="shared" si="270"/>
        <v>0.59386668867415338</v>
      </c>
      <c r="AJ600">
        <f t="shared" si="251"/>
        <v>61.891280512876087</v>
      </c>
      <c r="AK600">
        <f t="shared" si="252"/>
        <v>50.334597550576319</v>
      </c>
      <c r="AL600">
        <f t="shared" si="253"/>
        <v>52.500000000000021</v>
      </c>
      <c r="AM600">
        <f t="shared" si="254"/>
        <v>143.56811699352045</v>
      </c>
      <c r="AN600">
        <f t="shared" si="255"/>
        <v>53.568116993520448</v>
      </c>
      <c r="AO600">
        <f t="shared" si="256"/>
        <v>90</v>
      </c>
      <c r="AP600">
        <f t="shared" si="257"/>
        <v>111.1937663989729</v>
      </c>
      <c r="AQ600">
        <f t="shared" si="258"/>
        <v>119.32659579067673</v>
      </c>
      <c r="AR600">
        <f t="shared" si="259"/>
        <v>37.499999999999979</v>
      </c>
    </row>
    <row r="601" spans="16:44" x14ac:dyDescent="0.3">
      <c r="P601">
        <v>598</v>
      </c>
      <c r="Q601">
        <f t="shared" si="260"/>
        <v>38.5</v>
      </c>
      <c r="R601">
        <f t="shared" si="271"/>
        <v>8955</v>
      </c>
      <c r="S601" s="11">
        <f t="shared" si="273"/>
        <v>24.875</v>
      </c>
      <c r="T601">
        <f t="shared" si="250"/>
        <v>-2129.921875</v>
      </c>
      <c r="U601">
        <f t="shared" si="261"/>
        <v>27.223611075682179</v>
      </c>
      <c r="V601" s="14">
        <f t="shared" si="272"/>
        <v>27.22361107568198</v>
      </c>
      <c r="W601">
        <f t="shared" si="262"/>
        <v>6.1183669700183998</v>
      </c>
      <c r="X601">
        <f t="shared" si="262"/>
        <v>-7.9736110756814398</v>
      </c>
      <c r="Y601">
        <f t="shared" si="263"/>
        <v>-13.654513888888687</v>
      </c>
      <c r="Z601">
        <f t="shared" si="264"/>
        <v>16.954605200590663</v>
      </c>
      <c r="AA601">
        <f t="shared" si="265"/>
        <v>0.3608675576713074</v>
      </c>
      <c r="AB601">
        <f t="shared" si="266"/>
        <v>-0.47029175739247858</v>
      </c>
      <c r="AC601">
        <f t="shared" si="267"/>
        <v>-0.80535723051887942</v>
      </c>
      <c r="AD601">
        <f t="shared" si="248"/>
        <v>0.79335334029123128</v>
      </c>
      <c r="AE601">
        <f t="shared" si="249"/>
        <v>0.60876142900872576</v>
      </c>
      <c r="AF601">
        <v>0</v>
      </c>
      <c r="AG601">
        <f t="shared" si="268"/>
        <v>0.49027041851318282</v>
      </c>
      <c r="AH601">
        <f t="shared" si="269"/>
        <v>-0.63893284895984814</v>
      </c>
      <c r="AI601">
        <f t="shared" si="270"/>
        <v>0.59278978672963012</v>
      </c>
      <c r="AJ601">
        <f t="shared" si="251"/>
        <v>68.846514733397058</v>
      </c>
      <c r="AK601">
        <f t="shared" si="252"/>
        <v>60.641643052620452</v>
      </c>
      <c r="AL601">
        <f t="shared" si="253"/>
        <v>37.500000000000362</v>
      </c>
      <c r="AM601">
        <f t="shared" si="254"/>
        <v>143.64476912632708</v>
      </c>
      <c r="AN601">
        <f t="shared" si="255"/>
        <v>53.644769126327077</v>
      </c>
      <c r="AO601">
        <f t="shared" si="256"/>
        <v>90</v>
      </c>
      <c r="AP601">
        <f t="shared" si="257"/>
        <v>118.05323680337686</v>
      </c>
      <c r="AQ601">
        <f t="shared" si="258"/>
        <v>129.71229068474508</v>
      </c>
      <c r="AR601">
        <f t="shared" si="259"/>
        <v>52.499999999999631</v>
      </c>
    </row>
    <row r="602" spans="16:44" x14ac:dyDescent="0.3">
      <c r="P602">
        <v>599</v>
      </c>
      <c r="Q602">
        <f t="shared" si="260"/>
        <v>38.5</v>
      </c>
      <c r="R602">
        <f t="shared" si="271"/>
        <v>8970</v>
      </c>
      <c r="S602" s="11">
        <f t="shared" si="273"/>
        <v>24.916666666666668</v>
      </c>
      <c r="T602">
        <f t="shared" si="250"/>
        <v>-2143.5763888888887</v>
      </c>
      <c r="U602">
        <f t="shared" si="261"/>
        <v>33.341978045700579</v>
      </c>
      <c r="V602" s="14">
        <f t="shared" si="272"/>
        <v>19.25000000000054</v>
      </c>
      <c r="W602">
        <f t="shared" si="262"/>
        <v>3.8461662664284759</v>
      </c>
      <c r="X602">
        <f t="shared" si="262"/>
        <v>-9.2854667635532078</v>
      </c>
      <c r="Y602">
        <f t="shared" si="263"/>
        <v>-13.692708333333485</v>
      </c>
      <c r="Z602">
        <f t="shared" si="264"/>
        <v>16.985380462851101</v>
      </c>
      <c r="AA602">
        <f t="shared" si="265"/>
        <v>0.22643980656426657</v>
      </c>
      <c r="AB602">
        <f t="shared" si="266"/>
        <v>-0.54667405206857433</v>
      </c>
      <c r="AC602">
        <f t="shared" si="267"/>
        <v>-0.80614669558217711</v>
      </c>
      <c r="AD602">
        <f t="shared" si="248"/>
        <v>0.92387953251128219</v>
      </c>
      <c r="AE602">
        <f t="shared" si="249"/>
        <v>0.38268343236510066</v>
      </c>
      <c r="AF602">
        <v>0</v>
      </c>
      <c r="AG602">
        <f t="shared" si="268"/>
        <v>0.30849898445517149</v>
      </c>
      <c r="AH602">
        <f t="shared" si="269"/>
        <v>-0.74478243224997664</v>
      </c>
      <c r="AI602">
        <f t="shared" si="270"/>
        <v>0.59171573006126577</v>
      </c>
      <c r="AJ602">
        <f t="shared" si="251"/>
        <v>76.91244158141383</v>
      </c>
      <c r="AK602">
        <f t="shared" si="252"/>
        <v>72.031204410366186</v>
      </c>
      <c r="AL602">
        <f t="shared" si="253"/>
        <v>22.500000000000689</v>
      </c>
      <c r="AM602">
        <f t="shared" si="254"/>
        <v>143.72114362836373</v>
      </c>
      <c r="AN602">
        <f t="shared" si="255"/>
        <v>53.721143628363698</v>
      </c>
      <c r="AO602">
        <f t="shared" si="256"/>
        <v>90</v>
      </c>
      <c r="AP602">
        <f t="shared" si="257"/>
        <v>123.139136889637</v>
      </c>
      <c r="AQ602">
        <f t="shared" si="258"/>
        <v>138.14041491058458</v>
      </c>
      <c r="AR602">
        <f t="shared" si="259"/>
        <v>67.499999999999332</v>
      </c>
    </row>
    <row r="603" spans="16:44" x14ac:dyDescent="0.3">
      <c r="P603">
        <v>600</v>
      </c>
      <c r="Q603">
        <f t="shared" si="260"/>
        <v>38.5</v>
      </c>
      <c r="R603">
        <f t="shared" si="271"/>
        <v>8985</v>
      </c>
      <c r="S603" s="11">
        <f t="shared" si="273"/>
        <v>24.958333333333332</v>
      </c>
      <c r="T603">
        <f t="shared" si="250"/>
        <v>-2157.2690972222222</v>
      </c>
      <c r="U603">
        <f t="shared" si="261"/>
        <v>37.188144312129054</v>
      </c>
      <c r="V603" s="14">
        <f t="shared" si="272"/>
        <v>9.9645332364473322</v>
      </c>
      <c r="W603">
        <f t="shared" si="262"/>
        <v>1.3118556878709455</v>
      </c>
      <c r="X603">
        <f t="shared" si="262"/>
        <v>-9.9645332364473695</v>
      </c>
      <c r="Y603">
        <f t="shared" si="263"/>
        <v>-13.730902777777828</v>
      </c>
      <c r="Z603">
        <f t="shared" si="264"/>
        <v>17.016185796436595</v>
      </c>
      <c r="AA603">
        <f t="shared" si="265"/>
        <v>7.709457945303258E-2</v>
      </c>
      <c r="AB603">
        <f t="shared" si="266"/>
        <v>-0.58559146894917358</v>
      </c>
      <c r="AC603">
        <f t="shared" si="267"/>
        <v>-0.80693187897920426</v>
      </c>
      <c r="AD603">
        <f t="shared" si="248"/>
        <v>0.99144486137381005</v>
      </c>
      <c r="AE603">
        <f t="shared" si="249"/>
        <v>0.13052619222005477</v>
      </c>
      <c r="AF603">
        <v>0</v>
      </c>
      <c r="AG603">
        <f t="shared" si="268"/>
        <v>0.10532574554412959</v>
      </c>
      <c r="AH603">
        <f t="shared" si="269"/>
        <v>-0.80002846489264523</v>
      </c>
      <c r="AI603">
        <f t="shared" si="270"/>
        <v>0.59064451465081003</v>
      </c>
      <c r="AJ603">
        <f t="shared" si="251"/>
        <v>85.578418575879596</v>
      </c>
      <c r="AK603">
        <f t="shared" si="252"/>
        <v>83.954065527050858</v>
      </c>
      <c r="AL603">
        <f t="shared" si="253"/>
        <v>7.5000000000001563</v>
      </c>
      <c r="AM603">
        <f t="shared" si="254"/>
        <v>143.79724173531775</v>
      </c>
      <c r="AN603">
        <f t="shared" si="255"/>
        <v>53.797241735317741</v>
      </c>
      <c r="AO603">
        <f t="shared" si="256"/>
        <v>90</v>
      </c>
      <c r="AP603">
        <f t="shared" si="257"/>
        <v>125.84478557756879</v>
      </c>
      <c r="AQ603">
        <f t="shared" si="258"/>
        <v>143.13282063715411</v>
      </c>
      <c r="AR603">
        <f t="shared" si="259"/>
        <v>82.499999999999815</v>
      </c>
    </row>
    <row r="604" spans="16:44" x14ac:dyDescent="0.3">
      <c r="P604">
        <v>601</v>
      </c>
      <c r="Q604">
        <f t="shared" si="260"/>
        <v>38.5</v>
      </c>
      <c r="R604">
        <f t="shared" si="271"/>
        <v>9000</v>
      </c>
      <c r="S604" s="11">
        <f t="shared" si="273"/>
        <v>25</v>
      </c>
      <c r="T604">
        <f t="shared" si="250"/>
        <v>-2171</v>
      </c>
      <c r="U604">
        <f t="shared" si="261"/>
        <v>38.5</v>
      </c>
      <c r="V604" s="14">
        <f t="shared" si="272"/>
        <v>-3.771787569772922E-14</v>
      </c>
      <c r="W604">
        <f t="shared" si="262"/>
        <v>-1.3118556878709668</v>
      </c>
      <c r="X604">
        <f t="shared" si="262"/>
        <v>-9.9645332364473678</v>
      </c>
      <c r="Y604">
        <f t="shared" si="263"/>
        <v>-13.769097222222172</v>
      </c>
      <c r="Z604">
        <f t="shared" si="264"/>
        <v>17.04702103832426</v>
      </c>
      <c r="AA604">
        <f t="shared" si="265"/>
        <v>-7.6955128108407822E-2</v>
      </c>
      <c r="AB604">
        <f t="shared" si="266"/>
        <v>-0.58453223082470551</v>
      </c>
      <c r="AC604">
        <f t="shared" si="267"/>
        <v>-0.80771280749094965</v>
      </c>
      <c r="AD604">
        <f t="shared" si="248"/>
        <v>0.99144486137380972</v>
      </c>
      <c r="AE604">
        <f t="shared" si="249"/>
        <v>-0.13052619222005685</v>
      </c>
      <c r="AF604">
        <v>0</v>
      </c>
      <c r="AG604">
        <f t="shared" si="268"/>
        <v>-0.10542767716916547</v>
      </c>
      <c r="AH604">
        <f t="shared" si="269"/>
        <v>-0.80080271245271528</v>
      </c>
      <c r="AI604">
        <f t="shared" si="270"/>
        <v>0.58957613640232098</v>
      </c>
      <c r="AJ604">
        <f t="shared" si="251"/>
        <v>94.413567643062564</v>
      </c>
      <c r="AK604">
        <f t="shared" si="252"/>
        <v>96.051807423249414</v>
      </c>
      <c r="AL604">
        <f t="shared" si="253"/>
        <v>7.5000000000002967</v>
      </c>
      <c r="AM604">
        <f t="shared" si="254"/>
        <v>143.87306467784055</v>
      </c>
      <c r="AN604">
        <f t="shared" si="255"/>
        <v>53.873064677840539</v>
      </c>
      <c r="AO604">
        <f t="shared" si="256"/>
        <v>90</v>
      </c>
      <c r="AP604">
        <f t="shared" si="257"/>
        <v>125.76995113546971</v>
      </c>
      <c r="AQ604">
        <f t="shared" si="258"/>
        <v>143.20682425954979</v>
      </c>
      <c r="AR604">
        <f t="shared" si="259"/>
        <v>97.500000000000298</v>
      </c>
    </row>
    <row r="605" spans="16:44" x14ac:dyDescent="0.3">
      <c r="P605">
        <v>602</v>
      </c>
      <c r="Q605">
        <f t="shared" si="260"/>
        <v>38.5</v>
      </c>
      <c r="R605">
        <f t="shared" si="271"/>
        <v>9015</v>
      </c>
      <c r="S605" s="11">
        <f t="shared" si="273"/>
        <v>25.041666666666668</v>
      </c>
      <c r="T605">
        <f t="shared" si="250"/>
        <v>-2184.7690972222222</v>
      </c>
      <c r="U605">
        <f t="shared" si="261"/>
        <v>37.188144312129033</v>
      </c>
      <c r="V605" s="14">
        <f t="shared" si="272"/>
        <v>-9.9645332364474051</v>
      </c>
      <c r="W605">
        <f t="shared" si="262"/>
        <v>-3.846166266427943</v>
      </c>
      <c r="X605">
        <f t="shared" si="262"/>
        <v>-9.2854667635522503</v>
      </c>
      <c r="Y605">
        <f t="shared" si="263"/>
        <v>-13.807291666666515</v>
      </c>
      <c r="Z605">
        <f t="shared" si="264"/>
        <v>17.077886026509262</v>
      </c>
      <c r="AA605">
        <f t="shared" si="265"/>
        <v>-0.22521325300202297</v>
      </c>
      <c r="AB605">
        <f t="shared" si="266"/>
        <v>-0.54371288982364818</v>
      </c>
      <c r="AC605">
        <f t="shared" si="267"/>
        <v>-0.80848950773146366</v>
      </c>
      <c r="AD605">
        <f t="shared" si="248"/>
        <v>0.92387953251128707</v>
      </c>
      <c r="AE605">
        <f t="shared" si="249"/>
        <v>-0.38268343236508906</v>
      </c>
      <c r="AF605">
        <v>0</v>
      </c>
      <c r="AG605">
        <f t="shared" si="268"/>
        <v>-0.3093955398498377</v>
      </c>
      <c r="AH605">
        <f t="shared" si="269"/>
        <v>-0.74694690844322531</v>
      </c>
      <c r="AI605">
        <f t="shared" si="270"/>
        <v>0.58851059114355442</v>
      </c>
      <c r="AJ605">
        <f t="shared" si="251"/>
        <v>103.01541851901283</v>
      </c>
      <c r="AK605">
        <f t="shared" si="252"/>
        <v>108.02280670068853</v>
      </c>
      <c r="AL605">
        <f t="shared" si="253"/>
        <v>22.49999999999995</v>
      </c>
      <c r="AM605">
        <f t="shared" si="254"/>
        <v>143.94861368155986</v>
      </c>
      <c r="AN605">
        <f t="shared" si="255"/>
        <v>53.948613681559834</v>
      </c>
      <c r="AO605">
        <f t="shared" si="256"/>
        <v>90</v>
      </c>
      <c r="AP605">
        <f t="shared" si="257"/>
        <v>122.93675084135674</v>
      </c>
      <c r="AQ605">
        <f t="shared" si="258"/>
        <v>138.32659727663992</v>
      </c>
      <c r="AR605">
        <f t="shared" si="259"/>
        <v>112.49999999999996</v>
      </c>
    </row>
    <row r="606" spans="16:44" x14ac:dyDescent="0.3">
      <c r="P606">
        <v>603</v>
      </c>
      <c r="Q606">
        <f t="shared" si="260"/>
        <v>38.5</v>
      </c>
      <c r="R606">
        <f t="shared" si="271"/>
        <v>9030</v>
      </c>
      <c r="S606" s="11">
        <f t="shared" si="273"/>
        <v>25.083333333333332</v>
      </c>
      <c r="T606">
        <f t="shared" si="250"/>
        <v>-2198.5763888888887</v>
      </c>
      <c r="U606">
        <f t="shared" si="261"/>
        <v>33.34197804570109</v>
      </c>
      <c r="V606" s="14">
        <f t="shared" si="272"/>
        <v>-19.249999999999655</v>
      </c>
      <c r="W606">
        <f t="shared" si="262"/>
        <v>-6.1183669700189647</v>
      </c>
      <c r="X606">
        <f t="shared" si="262"/>
        <v>-7.9736110756823777</v>
      </c>
      <c r="Y606">
        <f t="shared" si="263"/>
        <v>-13.845486111111313</v>
      </c>
      <c r="Z606">
        <f t="shared" si="264"/>
        <v>17.10878060000303</v>
      </c>
      <c r="AA606">
        <f t="shared" si="265"/>
        <v>-0.35761560762652372</v>
      </c>
      <c r="AB606">
        <f t="shared" si="266"/>
        <v>-0.46605373358291624</v>
      </c>
      <c r="AC606">
        <f t="shared" si="267"/>
        <v>-0.80926200614840205</v>
      </c>
      <c r="AD606">
        <f t="shared" ref="AD606:AD669" si="274">-AB606/ABS(AB606)*SQRT(AB606^2/(AA606^2+AB606^2))</f>
        <v>0.79335334029123861</v>
      </c>
      <c r="AE606">
        <f t="shared" ref="AE606:AE669" si="275">AA606/ABS(AA606)*SQRT(AA606^2/(AA606^2+AB606^2))</f>
        <v>-0.6087614290087161</v>
      </c>
      <c r="AF606">
        <v>0</v>
      </c>
      <c r="AG606">
        <f t="shared" si="268"/>
        <v>-0.49264749530536162</v>
      </c>
      <c r="AH606">
        <f t="shared" si="269"/>
        <v>-0.64203071574862369</v>
      </c>
      <c r="AI606">
        <f t="shared" si="270"/>
        <v>0.5874478746277525</v>
      </c>
      <c r="AJ606">
        <f t="shared" si="251"/>
        <v>110.95383434044329</v>
      </c>
      <c r="AK606">
        <f t="shared" si="252"/>
        <v>119.51474279556309</v>
      </c>
      <c r="AL606">
        <f t="shared" si="253"/>
        <v>37.499999999999666</v>
      </c>
      <c r="AM606">
        <f t="shared" si="254"/>
        <v>144.02388996706276</v>
      </c>
      <c r="AN606">
        <f t="shared" si="255"/>
        <v>54.023889967062743</v>
      </c>
      <c r="AO606">
        <f t="shared" si="256"/>
        <v>90</v>
      </c>
      <c r="AP606">
        <f t="shared" si="257"/>
        <v>117.778439214584</v>
      </c>
      <c r="AQ606">
        <f t="shared" si="258"/>
        <v>129.94341206532516</v>
      </c>
      <c r="AR606">
        <f t="shared" si="259"/>
        <v>127.49999999999967</v>
      </c>
    </row>
    <row r="607" spans="16:44" x14ac:dyDescent="0.3">
      <c r="P607">
        <v>604</v>
      </c>
      <c r="Q607">
        <f t="shared" si="260"/>
        <v>38.5</v>
      </c>
      <c r="R607">
        <f t="shared" si="271"/>
        <v>9045</v>
      </c>
      <c r="S607" s="11">
        <f t="shared" si="273"/>
        <v>25.125</v>
      </c>
      <c r="T607">
        <f t="shared" si="250"/>
        <v>-2212.421875</v>
      </c>
      <c r="U607">
        <f t="shared" si="261"/>
        <v>27.223611075682125</v>
      </c>
      <c r="V607" s="14">
        <f t="shared" si="272"/>
        <v>-27.223611075682033</v>
      </c>
      <c r="W607">
        <f t="shared" si="262"/>
        <v>-7.9736110756814078</v>
      </c>
      <c r="X607">
        <f t="shared" si="262"/>
        <v>-6.1183669700184389</v>
      </c>
      <c r="Y607">
        <f t="shared" si="263"/>
        <v>-13.883680555555657</v>
      </c>
      <c r="Z607">
        <f t="shared" si="264"/>
        <v>17.139704598818383</v>
      </c>
      <c r="AA607">
        <f t="shared" si="265"/>
        <v>-0.46521286465060263</v>
      </c>
      <c r="AB607">
        <f t="shared" si="266"/>
        <v>-0.35697038620141919</v>
      </c>
      <c r="AC607">
        <f t="shared" si="267"/>
        <v>-0.81003032902403704</v>
      </c>
      <c r="AD607">
        <f t="shared" si="274"/>
        <v>0.60876142900872976</v>
      </c>
      <c r="AE607">
        <f t="shared" si="275"/>
        <v>-0.79335334029122817</v>
      </c>
      <c r="AF607">
        <v>0</v>
      </c>
      <c r="AG607">
        <f t="shared" si="268"/>
        <v>-0.64264026726842238</v>
      </c>
      <c r="AH607">
        <f t="shared" si="269"/>
        <v>-0.49311522063708435</v>
      </c>
      <c r="AI607">
        <f t="shared" si="270"/>
        <v>0.58638798253478064</v>
      </c>
      <c r="AJ607">
        <f t="shared" si="251"/>
        <v>117.72399915225446</v>
      </c>
      <c r="AK607">
        <f t="shared" si="252"/>
        <v>129.98898051191787</v>
      </c>
      <c r="AL607">
        <f t="shared" si="253"/>
        <v>52.499999999999339</v>
      </c>
      <c r="AM607">
        <f t="shared" si="254"/>
        <v>144.098894749924</v>
      </c>
      <c r="AN607">
        <f t="shared" si="255"/>
        <v>54.098894749923993</v>
      </c>
      <c r="AO607">
        <f t="shared" si="256"/>
        <v>90</v>
      </c>
      <c r="AP607">
        <f t="shared" si="257"/>
        <v>110.91425321810067</v>
      </c>
      <c r="AQ607">
        <f t="shared" si="258"/>
        <v>119.54554246809246</v>
      </c>
      <c r="AR607">
        <f t="shared" si="259"/>
        <v>142.49999999999935</v>
      </c>
    </row>
    <row r="608" spans="16:44" x14ac:dyDescent="0.3">
      <c r="P608">
        <v>605</v>
      </c>
      <c r="Q608">
        <f t="shared" si="260"/>
        <v>38.5</v>
      </c>
      <c r="R608">
        <f t="shared" si="271"/>
        <v>9060</v>
      </c>
      <c r="S608" s="11">
        <f t="shared" si="273"/>
        <v>25.166666666666668</v>
      </c>
      <c r="T608">
        <f t="shared" si="250"/>
        <v>-2226.3055555555557</v>
      </c>
      <c r="U608">
        <f t="shared" si="261"/>
        <v>19.250000000000718</v>
      </c>
      <c r="V608" s="14">
        <f t="shared" si="272"/>
        <v>-33.341978045700472</v>
      </c>
      <c r="W608">
        <f t="shared" si="262"/>
        <v>-9.2854667635531865</v>
      </c>
      <c r="X608">
        <f t="shared" si="262"/>
        <v>-3.8461662664285257</v>
      </c>
      <c r="Y608">
        <f t="shared" si="263"/>
        <v>-13.921875</v>
      </c>
      <c r="Z608">
        <f t="shared" si="264"/>
        <v>17.170657863975062</v>
      </c>
      <c r="AA608">
        <f t="shared" si="265"/>
        <v>-0.54077524793238008</v>
      </c>
      <c r="AB608">
        <f t="shared" si="266"/>
        <v>-0.22399644188927575</v>
      </c>
      <c r="AC608">
        <f t="shared" si="267"/>
        <v>-0.81079450247557616</v>
      </c>
      <c r="AD608">
        <f t="shared" si="274"/>
        <v>0.38268343236510566</v>
      </c>
      <c r="AE608">
        <f t="shared" si="275"/>
        <v>-0.92387953251128008</v>
      </c>
      <c r="AF608">
        <v>0</v>
      </c>
      <c r="AG608">
        <f t="shared" si="268"/>
        <v>-0.74907644590985123</v>
      </c>
      <c r="AH608">
        <f t="shared" si="269"/>
        <v>-0.31027762315011165</v>
      </c>
      <c r="AI608">
        <f t="shared" si="270"/>
        <v>0.58533091047319785</v>
      </c>
      <c r="AJ608">
        <f t="shared" si="251"/>
        <v>122.73642893788858</v>
      </c>
      <c r="AK608">
        <f t="shared" si="252"/>
        <v>138.51043999850404</v>
      </c>
      <c r="AL608">
        <f t="shared" si="253"/>
        <v>67.499999999999005</v>
      </c>
      <c r="AM608">
        <f t="shared" si="254"/>
        <v>144.173629240667</v>
      </c>
      <c r="AN608">
        <f t="shared" si="255"/>
        <v>54.173629240666983</v>
      </c>
      <c r="AO608">
        <f t="shared" si="256"/>
        <v>90</v>
      </c>
      <c r="AP608">
        <f t="shared" si="257"/>
        <v>102.9438723631136</v>
      </c>
      <c r="AQ608">
        <f t="shared" si="258"/>
        <v>108.07596214188635</v>
      </c>
      <c r="AR608">
        <f t="shared" si="259"/>
        <v>157.49999999999901</v>
      </c>
    </row>
    <row r="609" spans="16:44" x14ac:dyDescent="0.3">
      <c r="P609">
        <v>606</v>
      </c>
      <c r="Q609">
        <f t="shared" si="260"/>
        <v>38.5</v>
      </c>
      <c r="R609">
        <f t="shared" si="271"/>
        <v>9075</v>
      </c>
      <c r="S609" s="11">
        <f t="shared" si="273"/>
        <v>25.208333333333332</v>
      </c>
      <c r="T609">
        <f t="shared" si="250"/>
        <v>-2240.2274305555557</v>
      </c>
      <c r="U609">
        <f t="shared" si="261"/>
        <v>9.9645332364475312</v>
      </c>
      <c r="V609" s="14">
        <f t="shared" si="272"/>
        <v>-37.188144312128998</v>
      </c>
      <c r="W609">
        <f t="shared" si="262"/>
        <v>-9.9645332364473607</v>
      </c>
      <c r="X609">
        <f t="shared" si="262"/>
        <v>-1.3118556878710024</v>
      </c>
      <c r="Y609">
        <f t="shared" si="263"/>
        <v>-13.960069444444343</v>
      </c>
      <c r="Z609">
        <f t="shared" si="264"/>
        <v>17.201640237482358</v>
      </c>
      <c r="AA609">
        <f t="shared" si="265"/>
        <v>-0.5792780862103285</v>
      </c>
      <c r="AB609">
        <f t="shared" si="266"/>
        <v>-7.626340684724181E-2</v>
      </c>
      <c r="AC609">
        <f t="shared" si="267"/>
        <v>-0.81155455245630381</v>
      </c>
      <c r="AD609">
        <f t="shared" si="274"/>
        <v>0.13052619222006043</v>
      </c>
      <c r="AE609">
        <f t="shared" si="275"/>
        <v>-0.99144486137380927</v>
      </c>
      <c r="AF609">
        <v>0</v>
      </c>
      <c r="AG609">
        <f t="shared" si="268"/>
        <v>-0.80461159075732391</v>
      </c>
      <c r="AH609">
        <f t="shared" si="269"/>
        <v>-0.10592912551097662</v>
      </c>
      <c r="AI609">
        <f t="shared" si="270"/>
        <v>0.58427665398118445</v>
      </c>
      <c r="AJ609">
        <f t="shared" si="251"/>
        <v>125.3997830743575</v>
      </c>
      <c r="AK609">
        <f t="shared" si="252"/>
        <v>143.57276117002252</v>
      </c>
      <c r="AL609">
        <f t="shared" si="253"/>
        <v>82.499999999999488</v>
      </c>
      <c r="AM609">
        <f t="shared" si="254"/>
        <v>144.24809464480481</v>
      </c>
      <c r="AN609">
        <f t="shared" si="255"/>
        <v>54.248094644804787</v>
      </c>
      <c r="AO609">
        <f t="shared" si="256"/>
        <v>90</v>
      </c>
      <c r="AP609">
        <f t="shared" si="257"/>
        <v>94.373818117155579</v>
      </c>
      <c r="AQ609">
        <f t="shared" si="258"/>
        <v>96.080700085709111</v>
      </c>
      <c r="AR609">
        <f t="shared" si="259"/>
        <v>172.49999999999943</v>
      </c>
    </row>
    <row r="610" spans="16:44" x14ac:dyDescent="0.3">
      <c r="P610">
        <v>607</v>
      </c>
      <c r="Q610">
        <f t="shared" si="260"/>
        <v>38.5</v>
      </c>
      <c r="R610">
        <f t="shared" si="271"/>
        <v>9090</v>
      </c>
      <c r="S610" s="11">
        <f t="shared" si="273"/>
        <v>25.25</v>
      </c>
      <c r="T610">
        <f t="shared" si="250"/>
        <v>-2254.1875</v>
      </c>
      <c r="U610">
        <f t="shared" si="261"/>
        <v>1.698097500286988E-13</v>
      </c>
      <c r="V610" s="14">
        <f t="shared" si="272"/>
        <v>-38.5</v>
      </c>
      <c r="W610">
        <f t="shared" si="262"/>
        <v>-9.9645332364473749</v>
      </c>
      <c r="X610">
        <f t="shared" si="262"/>
        <v>1.31185568787091</v>
      </c>
      <c r="Y610">
        <f t="shared" si="263"/>
        <v>-13.998263888888687</v>
      </c>
      <c r="Z610">
        <f t="shared" si="264"/>
        <v>17.232651562340273</v>
      </c>
      <c r="AA610">
        <f t="shared" si="265"/>
        <v>-0.57823563601921668</v>
      </c>
      <c r="AB610">
        <f t="shared" si="266"/>
        <v>7.6126165675966001E-2</v>
      </c>
      <c r="AC610">
        <f t="shared" si="267"/>
        <v>-0.81231050475598765</v>
      </c>
      <c r="AD610">
        <f t="shared" si="274"/>
        <v>-0.13052619222005118</v>
      </c>
      <c r="AE610">
        <f t="shared" si="275"/>
        <v>-0.99144486137381049</v>
      </c>
      <c r="AF610">
        <v>0</v>
      </c>
      <c r="AG610">
        <f t="shared" si="268"/>
        <v>-0.80536107578029026</v>
      </c>
      <c r="AH610">
        <f t="shared" si="269"/>
        <v>0.10602779708614685</v>
      </c>
      <c r="AI610">
        <f t="shared" si="270"/>
        <v>0.58322520852846604</v>
      </c>
      <c r="AJ610">
        <f t="shared" si="251"/>
        <v>125.32654212343088</v>
      </c>
      <c r="AK610">
        <f t="shared" si="252"/>
        <v>143.64514078964805</v>
      </c>
      <c r="AL610">
        <f t="shared" si="253"/>
        <v>97.499999999999972</v>
      </c>
      <c r="AM610">
        <f t="shared" si="254"/>
        <v>144.32229216280965</v>
      </c>
      <c r="AN610">
        <f t="shared" si="255"/>
        <v>54.322292162809617</v>
      </c>
      <c r="AO610">
        <f t="shared" si="256"/>
        <v>90</v>
      </c>
      <c r="AP610">
        <f t="shared" si="257"/>
        <v>85.634068148494578</v>
      </c>
      <c r="AQ610">
        <f t="shared" si="258"/>
        <v>83.913614431252341</v>
      </c>
      <c r="AR610">
        <f t="shared" si="259"/>
        <v>172.50000000000006</v>
      </c>
    </row>
    <row r="611" spans="16:44" x14ac:dyDescent="0.3">
      <c r="P611">
        <v>608</v>
      </c>
      <c r="Q611">
        <f t="shared" si="260"/>
        <v>38.5</v>
      </c>
      <c r="R611">
        <f t="shared" si="271"/>
        <v>9105</v>
      </c>
      <c r="S611" s="11">
        <f t="shared" si="273"/>
        <v>25.291666666666668</v>
      </c>
      <c r="T611">
        <f t="shared" si="250"/>
        <v>-2268.1857638888887</v>
      </c>
      <c r="U611">
        <f t="shared" si="261"/>
        <v>-9.9645332364472043</v>
      </c>
      <c r="V611" s="14">
        <f t="shared" si="272"/>
        <v>-37.18814431212909</v>
      </c>
      <c r="W611">
        <f t="shared" si="262"/>
        <v>-9.2854667635532184</v>
      </c>
      <c r="X611">
        <f t="shared" si="262"/>
        <v>3.8461662664284475</v>
      </c>
      <c r="Y611">
        <f t="shared" si="263"/>
        <v>-14.036458333333485</v>
      </c>
      <c r="Z611">
        <f t="shared" si="264"/>
        <v>17.263691682530439</v>
      </c>
      <c r="AA611">
        <f t="shared" si="265"/>
        <v>-0.5378610168849004</v>
      </c>
      <c r="AB611">
        <f t="shared" si="266"/>
        <v>0.22278932786551553</v>
      </c>
      <c r="AC611">
        <f t="shared" si="267"/>
        <v>-0.81306238500177386</v>
      </c>
      <c r="AD611">
        <f t="shared" si="274"/>
        <v>-0.38268343236509789</v>
      </c>
      <c r="AE611">
        <f t="shared" si="275"/>
        <v>-0.92387953251128341</v>
      </c>
      <c r="AF611">
        <v>0</v>
      </c>
      <c r="AG611">
        <f t="shared" si="268"/>
        <v>-0.75117169615794799</v>
      </c>
      <c r="AH611">
        <f t="shared" si="269"/>
        <v>0.31114550421943149</v>
      </c>
      <c r="AI611">
        <f t="shared" si="270"/>
        <v>0.58217656951755392</v>
      </c>
      <c r="AJ611">
        <f t="shared" si="251"/>
        <v>122.53814736991863</v>
      </c>
      <c r="AK611">
        <f t="shared" si="252"/>
        <v>138.69197600863887</v>
      </c>
      <c r="AL611">
        <f t="shared" si="253"/>
        <v>112.50000000000051</v>
      </c>
      <c r="AM611">
        <f t="shared" si="254"/>
        <v>144.39622299012976</v>
      </c>
      <c r="AN611">
        <f t="shared" si="255"/>
        <v>54.396222990129722</v>
      </c>
      <c r="AO611">
        <f t="shared" si="256"/>
        <v>90</v>
      </c>
      <c r="AP611">
        <f t="shared" si="257"/>
        <v>77.127083339064555</v>
      </c>
      <c r="AQ611">
        <f t="shared" si="258"/>
        <v>71.871722547780081</v>
      </c>
      <c r="AR611">
        <f t="shared" si="259"/>
        <v>157.49999999999952</v>
      </c>
    </row>
    <row r="612" spans="16:44" x14ac:dyDescent="0.3">
      <c r="P612">
        <v>609</v>
      </c>
      <c r="Q612">
        <f t="shared" si="260"/>
        <v>38.5</v>
      </c>
      <c r="R612">
        <f t="shared" si="271"/>
        <v>9120</v>
      </c>
      <c r="S612" s="11">
        <f t="shared" si="273"/>
        <v>25.333333333333332</v>
      </c>
      <c r="T612">
        <f t="shared" si="250"/>
        <v>-2282.2222222222222</v>
      </c>
      <c r="U612">
        <f t="shared" si="261"/>
        <v>-19.250000000000423</v>
      </c>
      <c r="V612" s="14">
        <f t="shared" si="272"/>
        <v>-33.341978045700642</v>
      </c>
      <c r="W612">
        <f t="shared" si="262"/>
        <v>-7.9736110756814611</v>
      </c>
      <c r="X612">
        <f t="shared" si="262"/>
        <v>6.1183669700183678</v>
      </c>
      <c r="Y612">
        <f t="shared" si="263"/>
        <v>-14.074652777777828</v>
      </c>
      <c r="Z612">
        <f t="shared" si="264"/>
        <v>17.294760443008482</v>
      </c>
      <c r="AA612">
        <f t="shared" si="265"/>
        <v>-0.46104200760438085</v>
      </c>
      <c r="AB612">
        <f t="shared" si="266"/>
        <v>0.35376997502684443</v>
      </c>
      <c r="AC612">
        <f t="shared" si="267"/>
        <v>-0.81381021865888858</v>
      </c>
      <c r="AD612">
        <f t="shared" si="274"/>
        <v>-0.60876142900872265</v>
      </c>
      <c r="AE612">
        <f t="shared" si="275"/>
        <v>-0.7933533402912335</v>
      </c>
      <c r="AF612">
        <v>0</v>
      </c>
      <c r="AG612">
        <f t="shared" si="268"/>
        <v>-0.64563905533616839</v>
      </c>
      <c r="AH612">
        <f t="shared" si="269"/>
        <v>0.49541627165268609</v>
      </c>
      <c r="AI612">
        <f t="shared" si="270"/>
        <v>0.58113073228523382</v>
      </c>
      <c r="AJ612">
        <f t="shared" si="251"/>
        <v>117.45436681022954</v>
      </c>
      <c r="AK612">
        <f t="shared" si="252"/>
        <v>130.21360656674753</v>
      </c>
      <c r="AL612">
        <f t="shared" si="253"/>
        <v>127.50000000000017</v>
      </c>
      <c r="AM612">
        <f t="shared" si="254"/>
        <v>144.46988831718772</v>
      </c>
      <c r="AN612">
        <f t="shared" si="255"/>
        <v>54.469888317187717</v>
      </c>
      <c r="AO612">
        <f t="shared" si="256"/>
        <v>90</v>
      </c>
      <c r="AP612">
        <f t="shared" si="257"/>
        <v>69.281922185936594</v>
      </c>
      <c r="AQ612">
        <f t="shared" si="258"/>
        <v>60.302796493899493</v>
      </c>
      <c r="AR612">
        <f t="shared" si="259"/>
        <v>142.49999999999983</v>
      </c>
    </row>
    <row r="613" spans="16:44" x14ac:dyDescent="0.3">
      <c r="P613">
        <v>610</v>
      </c>
      <c r="Q613">
        <f t="shared" si="260"/>
        <v>38.5</v>
      </c>
      <c r="R613">
        <f t="shared" si="271"/>
        <v>9135</v>
      </c>
      <c r="S613" s="11">
        <f t="shared" si="273"/>
        <v>25.375</v>
      </c>
      <c r="T613">
        <f t="shared" si="250"/>
        <v>-2296.296875</v>
      </c>
      <c r="U613">
        <f t="shared" si="261"/>
        <v>-27.223611075681884</v>
      </c>
      <c r="V613" s="14">
        <f t="shared" si="272"/>
        <v>-27.223611075682275</v>
      </c>
      <c r="W613">
        <f t="shared" si="262"/>
        <v>-6.1183669700190286</v>
      </c>
      <c r="X613">
        <f t="shared" si="262"/>
        <v>7.9736110756823244</v>
      </c>
      <c r="Y613">
        <f t="shared" si="263"/>
        <v>-14.112847222222172</v>
      </c>
      <c r="Z613">
        <f t="shared" si="264"/>
        <v>17.325857689703206</v>
      </c>
      <c r="AA613">
        <f t="shared" si="265"/>
        <v>-0.35313501239567419</v>
      </c>
      <c r="AB613">
        <f t="shared" si="266"/>
        <v>0.46021450819263388</v>
      </c>
      <c r="AC613">
        <f t="shared" si="267"/>
        <v>-0.81455403103128721</v>
      </c>
      <c r="AD613">
        <f t="shared" si="274"/>
        <v>-0.79335334029123361</v>
      </c>
      <c r="AE613">
        <f t="shared" si="275"/>
        <v>-0.60876142900872265</v>
      </c>
      <c r="AF613">
        <v>0</v>
      </c>
      <c r="AG613">
        <f t="shared" si="268"/>
        <v>-0.49586907593542184</v>
      </c>
      <c r="AH613">
        <f t="shared" si="269"/>
        <v>0.64622916136636088</v>
      </c>
      <c r="AI613">
        <f t="shared" si="270"/>
        <v>0.58008769210411693</v>
      </c>
      <c r="AJ613">
        <f t="shared" si="251"/>
        <v>110.67918681655264</v>
      </c>
      <c r="AK613">
        <f t="shared" si="252"/>
        <v>119.72707452778775</v>
      </c>
      <c r="AL613">
        <f t="shared" si="253"/>
        <v>142.49999999999986</v>
      </c>
      <c r="AM613">
        <f t="shared" si="254"/>
        <v>144.54328932937349</v>
      </c>
      <c r="AN613">
        <f t="shared" si="255"/>
        <v>54.543289329373486</v>
      </c>
      <c r="AO613">
        <f t="shared" si="256"/>
        <v>90</v>
      </c>
      <c r="AP613">
        <f t="shared" si="257"/>
        <v>62.59904981055373</v>
      </c>
      <c r="AQ613">
        <f t="shared" si="258"/>
        <v>49.742103558651145</v>
      </c>
      <c r="AR613">
        <f t="shared" si="259"/>
        <v>127.50000000000017</v>
      </c>
    </row>
    <row r="614" spans="16:44" x14ac:dyDescent="0.3">
      <c r="P614">
        <v>611</v>
      </c>
      <c r="Q614">
        <f t="shared" si="260"/>
        <v>38.5</v>
      </c>
      <c r="R614">
        <f t="shared" si="271"/>
        <v>9150</v>
      </c>
      <c r="S614" s="11">
        <f t="shared" si="273"/>
        <v>25.416666666666668</v>
      </c>
      <c r="T614">
        <f t="shared" si="250"/>
        <v>-2310.4097222222222</v>
      </c>
      <c r="U614">
        <f t="shared" si="261"/>
        <v>-33.341978045700913</v>
      </c>
      <c r="V614" s="14">
        <f t="shared" si="272"/>
        <v>-19.24999999999995</v>
      </c>
      <c r="W614">
        <f t="shared" si="262"/>
        <v>-3.8461662664280354</v>
      </c>
      <c r="X614">
        <f t="shared" si="262"/>
        <v>9.2854667635522183</v>
      </c>
      <c r="Y614">
        <f t="shared" si="263"/>
        <v>-14.151041666666515</v>
      </c>
      <c r="Z614">
        <f t="shared" si="264"/>
        <v>17.356983269502038</v>
      </c>
      <c r="AA614">
        <f t="shared" si="265"/>
        <v>-0.22159186344242987</v>
      </c>
      <c r="AB614">
        <f t="shared" si="266"/>
        <v>0.53497008203422747</v>
      </c>
      <c r="AC614">
        <f t="shared" si="267"/>
        <v>-0.81529384726269316</v>
      </c>
      <c r="AD614">
        <f t="shared" si="274"/>
        <v>-0.92387953251128341</v>
      </c>
      <c r="AE614">
        <f t="shared" si="275"/>
        <v>-0.38268343236509805</v>
      </c>
      <c r="AF614">
        <v>0</v>
      </c>
      <c r="AG614">
        <f t="shared" si="268"/>
        <v>-0.31199944785663342</v>
      </c>
      <c r="AH614">
        <f t="shared" si="269"/>
        <v>0.75323329846838261</v>
      </c>
      <c r="AI614">
        <f t="shared" si="270"/>
        <v>0.57904744418363219</v>
      </c>
      <c r="AJ614">
        <f t="shared" si="251"/>
        <v>102.80254801089995</v>
      </c>
      <c r="AK614">
        <f t="shared" si="252"/>
        <v>108.1797678917208</v>
      </c>
      <c r="AL614">
        <f t="shared" si="253"/>
        <v>157.49999999999952</v>
      </c>
      <c r="AM614">
        <f t="shared" si="254"/>
        <v>144.61642720707565</v>
      </c>
      <c r="AN614">
        <f t="shared" si="255"/>
        <v>54.616427207075624</v>
      </c>
      <c r="AO614">
        <f t="shared" si="256"/>
        <v>90</v>
      </c>
      <c r="AP614">
        <f t="shared" si="257"/>
        <v>57.658117526549596</v>
      </c>
      <c r="AQ614">
        <f t="shared" si="258"/>
        <v>41.128762178460448</v>
      </c>
      <c r="AR614">
        <f t="shared" si="259"/>
        <v>112.50000000000051</v>
      </c>
    </row>
    <row r="615" spans="16:44" x14ac:dyDescent="0.3">
      <c r="P615">
        <v>612</v>
      </c>
      <c r="Q615">
        <f t="shared" si="260"/>
        <v>38.5</v>
      </c>
      <c r="R615">
        <f t="shared" si="271"/>
        <v>9165</v>
      </c>
      <c r="S615" s="11">
        <f t="shared" si="273"/>
        <v>25.458333333333332</v>
      </c>
      <c r="T615">
        <f t="shared" si="250"/>
        <v>-2324.5607638888887</v>
      </c>
      <c r="U615">
        <f t="shared" si="261"/>
        <v>-37.188144312128948</v>
      </c>
      <c r="V615" s="14">
        <f t="shared" si="272"/>
        <v>-9.9645332364477319</v>
      </c>
      <c r="W615">
        <f t="shared" si="262"/>
        <v>-1.3118556878710521</v>
      </c>
      <c r="X615">
        <f t="shared" si="262"/>
        <v>9.9645332364473553</v>
      </c>
      <c r="Y615">
        <f t="shared" si="263"/>
        <v>-14.189236111111313</v>
      </c>
      <c r="Z615">
        <f t="shared" si="264"/>
        <v>17.388137030255109</v>
      </c>
      <c r="AA615">
        <f t="shared" si="265"/>
        <v>-7.544544223388866E-2</v>
      </c>
      <c r="AB615">
        <f t="shared" si="266"/>
        <v>0.57306502813436599</v>
      </c>
      <c r="AC615">
        <f t="shared" si="267"/>
        <v>-0.8160296923369218</v>
      </c>
      <c r="AD615">
        <f t="shared" si="274"/>
        <v>-0.99144486137380861</v>
      </c>
      <c r="AE615">
        <f t="shared" si="275"/>
        <v>-0.13052619222006537</v>
      </c>
      <c r="AF615">
        <v>0</v>
      </c>
      <c r="AG615">
        <f t="shared" si="268"/>
        <v>-0.10651324847924985</v>
      </c>
      <c r="AH615">
        <f t="shared" si="269"/>
        <v>0.80904844519589114</v>
      </c>
      <c r="AI615">
        <f t="shared" si="270"/>
        <v>0.57800998367200263</v>
      </c>
      <c r="AJ615">
        <f t="shared" si="251"/>
        <v>94.326816780261353</v>
      </c>
      <c r="AK615">
        <f t="shared" si="252"/>
        <v>96.114358287399341</v>
      </c>
      <c r="AL615">
        <f t="shared" si="253"/>
        <v>172.49999999999926</v>
      </c>
      <c r="AM615">
        <f t="shared" si="254"/>
        <v>144.68930312564257</v>
      </c>
      <c r="AN615">
        <f t="shared" si="255"/>
        <v>54.689303125642581</v>
      </c>
      <c r="AO615">
        <f t="shared" si="256"/>
        <v>90</v>
      </c>
      <c r="AP615">
        <f t="shared" si="257"/>
        <v>55.035762753390351</v>
      </c>
      <c r="AQ615">
        <f t="shared" si="258"/>
        <v>35.996934142773213</v>
      </c>
      <c r="AR615">
        <f t="shared" si="259"/>
        <v>97.500000000000796</v>
      </c>
    </row>
    <row r="616" spans="16:44" x14ac:dyDescent="0.3">
      <c r="P616">
        <v>613</v>
      </c>
      <c r="Q616">
        <f t="shared" si="260"/>
        <v>38.5</v>
      </c>
      <c r="R616">
        <f t="shared" si="271"/>
        <v>9180</v>
      </c>
      <c r="S616" s="11">
        <f t="shared" si="273"/>
        <v>25.5</v>
      </c>
      <c r="T616">
        <f t="shared" si="250"/>
        <v>-2338.75</v>
      </c>
      <c r="U616">
        <f t="shared" si="261"/>
        <v>-38.5</v>
      </c>
      <c r="V616" s="14">
        <f t="shared" si="272"/>
        <v>-3.7733737575512682E-13</v>
      </c>
      <c r="W616">
        <f t="shared" si="262"/>
        <v>1.3118556878708603</v>
      </c>
      <c r="X616">
        <f t="shared" si="262"/>
        <v>9.9645332364473802</v>
      </c>
      <c r="Y616">
        <f t="shared" si="263"/>
        <v>-14.227430555555657</v>
      </c>
      <c r="Z616">
        <f t="shared" si="264"/>
        <v>17.419318820758242</v>
      </c>
      <c r="AA616">
        <f t="shared" si="265"/>
        <v>7.5310389652409881E-2</v>
      </c>
      <c r="AB616">
        <f t="shared" si="266"/>
        <v>0.57203920193324964</v>
      </c>
      <c r="AC616">
        <f t="shared" si="267"/>
        <v>-0.816761591079045</v>
      </c>
      <c r="AD616">
        <f t="shared" si="274"/>
        <v>-0.99144486137381116</v>
      </c>
      <c r="AE616">
        <f t="shared" si="275"/>
        <v>0.13052619222004627</v>
      </c>
      <c r="AF616">
        <v>0</v>
      </c>
      <c r="AG616">
        <f t="shared" si="268"/>
        <v>0.10660878043513426</v>
      </c>
      <c r="AH616">
        <f t="shared" si="269"/>
        <v>0.80977408244281723</v>
      </c>
      <c r="AI616">
        <f t="shared" si="270"/>
        <v>0.57697530565703326</v>
      </c>
      <c r="AJ616">
        <f t="shared" si="251"/>
        <v>85.680943239637557</v>
      </c>
      <c r="AK616">
        <f t="shared" si="252"/>
        <v>83.880136790601355</v>
      </c>
      <c r="AL616">
        <f t="shared" si="253"/>
        <v>172.50000000000031</v>
      </c>
      <c r="AM616">
        <f t="shared" si="254"/>
        <v>144.76191825542637</v>
      </c>
      <c r="AN616">
        <f t="shared" si="255"/>
        <v>54.761918255426387</v>
      </c>
      <c r="AO616">
        <f t="shared" si="256"/>
        <v>90</v>
      </c>
      <c r="AP616">
        <f t="shared" si="257"/>
        <v>55.107451729851761</v>
      </c>
      <c r="AQ616">
        <f t="shared" si="258"/>
        <v>35.926135468643871</v>
      </c>
      <c r="AR616">
        <f t="shared" si="259"/>
        <v>82.500000000000313</v>
      </c>
    </row>
    <row r="617" spans="16:44" x14ac:dyDescent="0.3">
      <c r="P617">
        <v>614</v>
      </c>
      <c r="Q617">
        <f t="shared" si="260"/>
        <v>38.5</v>
      </c>
      <c r="R617">
        <f t="shared" si="271"/>
        <v>9195</v>
      </c>
      <c r="S617" s="11">
        <f t="shared" si="273"/>
        <v>25.541666666666668</v>
      </c>
      <c r="T617">
        <f t="shared" si="250"/>
        <v>-2352.9774305555557</v>
      </c>
      <c r="U617">
        <f t="shared" si="261"/>
        <v>-37.18814431212914</v>
      </c>
      <c r="V617" s="14">
        <f t="shared" si="272"/>
        <v>9.9645332364470036</v>
      </c>
      <c r="W617">
        <f t="shared" si="262"/>
        <v>3.8461662664283978</v>
      </c>
      <c r="X617">
        <f t="shared" si="262"/>
        <v>9.2854667635532415</v>
      </c>
      <c r="Y617">
        <f t="shared" si="263"/>
        <v>-14.265625</v>
      </c>
      <c r="Z617">
        <f t="shared" si="264"/>
        <v>17.450528490756049</v>
      </c>
      <c r="AA617">
        <f t="shared" si="265"/>
        <v>0.22040399913766517</v>
      </c>
      <c r="AB617">
        <f t="shared" si="266"/>
        <v>0.53210232391941414</v>
      </c>
      <c r="AC617">
        <f t="shared" si="267"/>
        <v>-0.81748956815587748</v>
      </c>
      <c r="AD617">
        <f t="shared" si="274"/>
        <v>-0.92387953251128552</v>
      </c>
      <c r="AE617">
        <f t="shared" si="275"/>
        <v>0.38268343236509283</v>
      </c>
      <c r="AF617">
        <v>0</v>
      </c>
      <c r="AG617">
        <f t="shared" si="268"/>
        <v>0.31283971386454867</v>
      </c>
      <c r="AH617">
        <f t="shared" si="269"/>
        <v>0.75526188006070472</v>
      </c>
      <c r="AI617">
        <f t="shared" si="270"/>
        <v>0.5759434051678316</v>
      </c>
      <c r="AJ617">
        <f t="shared" si="251"/>
        <v>77.267237092422718</v>
      </c>
      <c r="AK617">
        <f t="shared" si="252"/>
        <v>71.769551555249222</v>
      </c>
      <c r="AL617">
        <f t="shared" si="253"/>
        <v>157.49999999999983</v>
      </c>
      <c r="AM617">
        <f t="shared" si="254"/>
        <v>144.83427376176002</v>
      </c>
      <c r="AN617">
        <f t="shared" si="255"/>
        <v>54.834273761760002</v>
      </c>
      <c r="AO617">
        <f t="shared" si="256"/>
        <v>90</v>
      </c>
      <c r="AP617">
        <f t="shared" si="257"/>
        <v>57.85238926122959</v>
      </c>
      <c r="AQ617">
        <f t="shared" si="258"/>
        <v>40.95174246571495</v>
      </c>
      <c r="AR617">
        <f t="shared" si="259"/>
        <v>67.499999999999801</v>
      </c>
    </row>
    <row r="618" spans="16:44" x14ac:dyDescent="0.3">
      <c r="P618">
        <v>615</v>
      </c>
      <c r="Q618">
        <f t="shared" si="260"/>
        <v>38.5</v>
      </c>
      <c r="R618">
        <f t="shared" si="271"/>
        <v>9210</v>
      </c>
      <c r="S618" s="11">
        <f t="shared" si="273"/>
        <v>25.583333333333332</v>
      </c>
      <c r="T618">
        <f t="shared" si="250"/>
        <v>-2367.2430555555557</v>
      </c>
      <c r="U618">
        <f t="shared" si="261"/>
        <v>-33.341978045700742</v>
      </c>
      <c r="V618" s="14">
        <f t="shared" si="272"/>
        <v>19.250000000000245</v>
      </c>
      <c r="W618">
        <f t="shared" si="262"/>
        <v>6.1183669700183216</v>
      </c>
      <c r="X618">
        <f t="shared" si="262"/>
        <v>7.9736110756814931</v>
      </c>
      <c r="Y618">
        <f t="shared" si="263"/>
        <v>-14.303819444444343</v>
      </c>
      <c r="Z618">
        <f t="shared" si="264"/>
        <v>17.481765890930635</v>
      </c>
      <c r="AA618">
        <f t="shared" si="265"/>
        <v>0.34998563693113344</v>
      </c>
      <c r="AB618">
        <f t="shared" si="266"/>
        <v>0.45611016217864597</v>
      </c>
      <c r="AC618">
        <f t="shared" si="267"/>
        <v>-0.81821364807688113</v>
      </c>
      <c r="AD618">
        <f t="shared" si="274"/>
        <v>-0.79335334029123694</v>
      </c>
      <c r="AE618">
        <f t="shared" si="275"/>
        <v>0.60876142900871832</v>
      </c>
      <c r="AF618">
        <v>0</v>
      </c>
      <c r="AG618">
        <f t="shared" si="268"/>
        <v>0.49809690963771869</v>
      </c>
      <c r="AH618">
        <f t="shared" si="269"/>
        <v>0.64913253077367228</v>
      </c>
      <c r="AI618">
        <f t="shared" si="270"/>
        <v>0.5749142771759298</v>
      </c>
      <c r="AJ618">
        <f t="shared" si="251"/>
        <v>69.513563391958371</v>
      </c>
      <c r="AK618">
        <f t="shared" si="252"/>
        <v>60.125827776017722</v>
      </c>
      <c r="AL618">
        <f t="shared" si="253"/>
        <v>142.50000000000017</v>
      </c>
      <c r="AM618">
        <f t="shared" si="254"/>
        <v>144.90637080497569</v>
      </c>
      <c r="AN618">
        <f t="shared" si="255"/>
        <v>54.90637080497568</v>
      </c>
      <c r="AO618">
        <f t="shared" si="256"/>
        <v>90</v>
      </c>
      <c r="AP618">
        <f t="shared" si="257"/>
        <v>62.863613207863331</v>
      </c>
      <c r="AQ618">
        <f t="shared" si="258"/>
        <v>49.523769701389128</v>
      </c>
      <c r="AR618">
        <f t="shared" si="259"/>
        <v>52.500000000000163</v>
      </c>
    </row>
    <row r="619" spans="16:44" x14ac:dyDescent="0.3">
      <c r="P619">
        <v>616</v>
      </c>
      <c r="Q619">
        <f t="shared" si="260"/>
        <v>38.5</v>
      </c>
      <c r="R619">
        <f t="shared" si="271"/>
        <v>9225</v>
      </c>
      <c r="S619" s="11">
        <f t="shared" si="273"/>
        <v>25.625</v>
      </c>
      <c r="T619">
        <f t="shared" si="250"/>
        <v>-2381.546875</v>
      </c>
      <c r="U619">
        <f t="shared" si="261"/>
        <v>-27.22361107568242</v>
      </c>
      <c r="V619" s="14">
        <f t="shared" si="272"/>
        <v>27.223611075681738</v>
      </c>
      <c r="W619">
        <f t="shared" si="262"/>
        <v>7.9736110756822889</v>
      </c>
      <c r="X619">
        <f t="shared" si="262"/>
        <v>6.1183669700190748</v>
      </c>
      <c r="Y619">
        <f t="shared" si="263"/>
        <v>-14.342013888888687</v>
      </c>
      <c r="Z619">
        <f t="shared" si="264"/>
        <v>17.513030872899748</v>
      </c>
      <c r="AA619">
        <f t="shared" si="265"/>
        <v>0.4552958955848655</v>
      </c>
      <c r="AB619">
        <f t="shared" si="266"/>
        <v>0.34936082819832409</v>
      </c>
      <c r="AC619">
        <f t="shared" si="267"/>
        <v>-0.81893385519476247</v>
      </c>
      <c r="AD619">
        <f t="shared" si="274"/>
        <v>-0.60876142900872721</v>
      </c>
      <c r="AE619">
        <f t="shared" si="275"/>
        <v>0.79335334029123017</v>
      </c>
      <c r="AF619">
        <v>0</v>
      </c>
      <c r="AG619">
        <f t="shared" si="268"/>
        <v>0.64970390949633938</v>
      </c>
      <c r="AH619">
        <f t="shared" si="269"/>
        <v>0.49853534395198967</v>
      </c>
      <c r="AI619">
        <f t="shared" si="270"/>
        <v>0.57388791659682448</v>
      </c>
      <c r="AJ619">
        <f t="shared" si="251"/>
        <v>62.916025713917534</v>
      </c>
      <c r="AK619">
        <f t="shared" si="252"/>
        <v>49.48071836232851</v>
      </c>
      <c r="AL619">
        <f t="shared" si="253"/>
        <v>127.50000000000047</v>
      </c>
      <c r="AM619">
        <f t="shared" si="254"/>
        <v>144.97821054039312</v>
      </c>
      <c r="AN619">
        <f t="shared" si="255"/>
        <v>54.978210540393107</v>
      </c>
      <c r="AO619">
        <f t="shared" si="256"/>
        <v>90</v>
      </c>
      <c r="AP619">
        <f t="shared" si="257"/>
        <v>69.551774497439837</v>
      </c>
      <c r="AQ619">
        <f t="shared" si="258"/>
        <v>60.096853647553097</v>
      </c>
      <c r="AR619">
        <f t="shared" si="259"/>
        <v>37.500000000000462</v>
      </c>
    </row>
    <row r="620" spans="16:44" x14ac:dyDescent="0.3">
      <c r="P620">
        <v>617</v>
      </c>
      <c r="Q620">
        <f t="shared" si="260"/>
        <v>38.5</v>
      </c>
      <c r="R620">
        <f t="shared" si="271"/>
        <v>9240</v>
      </c>
      <c r="S620" s="11">
        <f t="shared" si="273"/>
        <v>25.666666666666668</v>
      </c>
      <c r="T620">
        <f t="shared" si="250"/>
        <v>-2395.8888888888887</v>
      </c>
      <c r="U620">
        <f t="shared" si="261"/>
        <v>-19.250000000000131</v>
      </c>
      <c r="V620" s="14">
        <f t="shared" si="272"/>
        <v>33.341978045700813</v>
      </c>
      <c r="W620">
        <f t="shared" si="262"/>
        <v>9.2854667635532557</v>
      </c>
      <c r="X620">
        <f t="shared" si="262"/>
        <v>3.8461662664283622</v>
      </c>
      <c r="Y620">
        <f t="shared" si="263"/>
        <v>-14.380208333333485</v>
      </c>
      <c r="Z620">
        <f t="shared" si="264"/>
        <v>17.5443232892049</v>
      </c>
      <c r="AA620">
        <f t="shared" si="265"/>
        <v>0.52925761857492926</v>
      </c>
      <c r="AB620">
        <f t="shared" si="266"/>
        <v>0.21922568360302191</v>
      </c>
      <c r="AC620">
        <f t="shared" si="267"/>
        <v>-0.81965021370654356</v>
      </c>
      <c r="AD620">
        <f t="shared" si="274"/>
        <v>-0.38268343236508934</v>
      </c>
      <c r="AE620">
        <f t="shared" si="275"/>
        <v>0.92387953251128696</v>
      </c>
      <c r="AF620">
        <v>0</v>
      </c>
      <c r="AG620">
        <f t="shared" si="268"/>
        <v>0.75725805626197795</v>
      </c>
      <c r="AH620">
        <f t="shared" si="269"/>
        <v>0.31366655711999908</v>
      </c>
      <c r="AI620">
        <f t="shared" si="270"/>
        <v>0.57286431829083018</v>
      </c>
      <c r="AJ620">
        <f t="shared" si="251"/>
        <v>58.044691181325625</v>
      </c>
      <c r="AK620">
        <f t="shared" si="252"/>
        <v>40.776933172575497</v>
      </c>
      <c r="AL620">
        <f t="shared" si="253"/>
        <v>112.49999999999999</v>
      </c>
      <c r="AM620">
        <f t="shared" si="254"/>
        <v>145.04979411835478</v>
      </c>
      <c r="AN620">
        <f t="shared" si="255"/>
        <v>55.049794118354789</v>
      </c>
      <c r="AO620">
        <f t="shared" si="256"/>
        <v>90</v>
      </c>
      <c r="AP620">
        <f t="shared" si="257"/>
        <v>77.336442250882385</v>
      </c>
      <c r="AQ620">
        <f t="shared" si="258"/>
        <v>71.719666176602033</v>
      </c>
      <c r="AR620">
        <f t="shared" si="259"/>
        <v>22.499999999999975</v>
      </c>
    </row>
    <row r="621" spans="16:44" x14ac:dyDescent="0.3">
      <c r="P621">
        <v>618</v>
      </c>
      <c r="Q621">
        <f t="shared" si="260"/>
        <v>38.5</v>
      </c>
      <c r="R621">
        <f t="shared" si="271"/>
        <v>9255</v>
      </c>
      <c r="S621" s="11">
        <f t="shared" si="273"/>
        <v>25.708333333333332</v>
      </c>
      <c r="T621">
        <f t="shared" si="250"/>
        <v>-2410.2690972222222</v>
      </c>
      <c r="U621">
        <f t="shared" si="261"/>
        <v>-9.9645332364468757</v>
      </c>
      <c r="V621" s="14">
        <f t="shared" si="272"/>
        <v>37.188144312129175</v>
      </c>
      <c r="W621">
        <f t="shared" si="262"/>
        <v>9.9645332364462913</v>
      </c>
      <c r="X621">
        <f t="shared" si="262"/>
        <v>1.3118556878708247</v>
      </c>
      <c r="Y621">
        <f t="shared" si="263"/>
        <v>-14.418402777777828</v>
      </c>
      <c r="Z621">
        <f t="shared" si="264"/>
        <v>17.575642993309611</v>
      </c>
      <c r="AA621">
        <f t="shared" si="265"/>
        <v>0.56695127684599733</v>
      </c>
      <c r="AB621">
        <f t="shared" si="266"/>
        <v>7.4640551607141711E-2</v>
      </c>
      <c r="AC621">
        <f t="shared" si="267"/>
        <v>-0.82036274765403316</v>
      </c>
      <c r="AD621">
        <f t="shared" si="274"/>
        <v>-0.13052619222005682</v>
      </c>
      <c r="AE621">
        <f t="shared" si="275"/>
        <v>0.99144486137380972</v>
      </c>
      <c r="AF621">
        <v>0</v>
      </c>
      <c r="AG621">
        <f t="shared" si="268"/>
        <v>0.81334443062409056</v>
      </c>
      <c r="AH621">
        <f t="shared" si="269"/>
        <v>0.1070788256904643</v>
      </c>
      <c r="AI621">
        <f t="shared" si="270"/>
        <v>0.57184347706476901</v>
      </c>
      <c r="AJ621">
        <f t="shared" si="251"/>
        <v>55.462098534990439</v>
      </c>
      <c r="AK621">
        <f t="shared" si="252"/>
        <v>35.576009669291579</v>
      </c>
      <c r="AL621">
        <f t="shared" si="253"/>
        <v>97.500000000000298</v>
      </c>
      <c r="AM621">
        <f t="shared" si="254"/>
        <v>145.12112268420179</v>
      </c>
      <c r="AN621">
        <f t="shared" si="255"/>
        <v>55.121122684201808</v>
      </c>
      <c r="AO621">
        <f t="shared" si="256"/>
        <v>90</v>
      </c>
      <c r="AP621">
        <f t="shared" si="257"/>
        <v>85.71943046028683</v>
      </c>
      <c r="AQ621">
        <f t="shared" si="258"/>
        <v>83.853050132061057</v>
      </c>
      <c r="AR621">
        <f t="shared" si="259"/>
        <v>7.5000000000002967</v>
      </c>
    </row>
    <row r="622" spans="16:44" x14ac:dyDescent="0.3">
      <c r="P622">
        <v>619</v>
      </c>
      <c r="Q622">
        <f t="shared" si="260"/>
        <v>38.5</v>
      </c>
      <c r="R622">
        <f t="shared" si="271"/>
        <v>9270</v>
      </c>
      <c r="S622" s="11">
        <f t="shared" si="273"/>
        <v>25.75</v>
      </c>
      <c r="T622">
        <f t="shared" si="250"/>
        <v>-2424.6875</v>
      </c>
      <c r="U622">
        <f t="shared" si="261"/>
        <v>-5.8486500148155485E-13</v>
      </c>
      <c r="V622" s="14">
        <f t="shared" si="272"/>
        <v>38.5</v>
      </c>
      <c r="W622">
        <f t="shared" si="262"/>
        <v>9.9645332364473873</v>
      </c>
      <c r="X622">
        <f t="shared" si="262"/>
        <v>-1.3118556878708034</v>
      </c>
      <c r="Y622">
        <f t="shared" si="263"/>
        <v>-14.456597222222172</v>
      </c>
      <c r="Z622">
        <f t="shared" si="264"/>
        <v>17.606989839595677</v>
      </c>
      <c r="AA622">
        <f t="shared" si="265"/>
        <v>0.56594189735025202</v>
      </c>
      <c r="AB622">
        <f t="shared" si="266"/>
        <v>-7.4507664275503926E-2</v>
      </c>
      <c r="AC622">
        <f t="shared" si="267"/>
        <v>-0.82107148092465476</v>
      </c>
      <c r="AD622">
        <f t="shared" si="274"/>
        <v>0.13052619222004064</v>
      </c>
      <c r="AE622">
        <f t="shared" si="275"/>
        <v>0.99144486137381183</v>
      </c>
      <c r="AF622">
        <v>0</v>
      </c>
      <c r="AG622">
        <f t="shared" si="268"/>
        <v>0.81404710058333474</v>
      </c>
      <c r="AH622">
        <f t="shared" si="269"/>
        <v>-0.10717133394556491</v>
      </c>
      <c r="AI622">
        <f t="shared" si="270"/>
        <v>0.57082538767314328</v>
      </c>
      <c r="AJ622">
        <f t="shared" si="251"/>
        <v>55.532276064632605</v>
      </c>
      <c r="AK622">
        <f t="shared" si="252"/>
        <v>35.506749967277848</v>
      </c>
      <c r="AL622">
        <f t="shared" si="253"/>
        <v>82.500000000000625</v>
      </c>
      <c r="AM622">
        <f t="shared" si="254"/>
        <v>145.19219737828507</v>
      </c>
      <c r="AN622">
        <f t="shared" si="255"/>
        <v>55.192197378285073</v>
      </c>
      <c r="AO622">
        <f t="shared" si="256"/>
        <v>90</v>
      </c>
      <c r="AP622">
        <f t="shared" si="257"/>
        <v>94.272934396201435</v>
      </c>
      <c r="AQ622">
        <f t="shared" si="258"/>
        <v>96.152280877546957</v>
      </c>
      <c r="AR622">
        <f t="shared" si="259"/>
        <v>7.4999999999993809</v>
      </c>
    </row>
    <row r="623" spans="16:44" x14ac:dyDescent="0.3">
      <c r="P623">
        <v>620</v>
      </c>
      <c r="Q623">
        <f t="shared" si="260"/>
        <v>38.5</v>
      </c>
      <c r="R623">
        <f t="shared" si="271"/>
        <v>9285</v>
      </c>
      <c r="S623" s="11">
        <f t="shared" si="273"/>
        <v>25.791666666666668</v>
      </c>
      <c r="T623">
        <f t="shared" si="250"/>
        <v>-2439.1440972222222</v>
      </c>
      <c r="U623">
        <f t="shared" si="261"/>
        <v>9.9645332364468029</v>
      </c>
      <c r="V623" s="14">
        <f t="shared" si="272"/>
        <v>37.188144312129197</v>
      </c>
      <c r="W623">
        <f t="shared" si="262"/>
        <v>9.285466763552316</v>
      </c>
      <c r="X623">
        <f t="shared" si="262"/>
        <v>-3.8461662664278009</v>
      </c>
      <c r="Y623">
        <f t="shared" si="263"/>
        <v>-14.494791666666515</v>
      </c>
      <c r="Z623">
        <f t="shared" si="264"/>
        <v>17.638363683349624</v>
      </c>
      <c r="AA623">
        <f t="shared" si="265"/>
        <v>0.52643583782761383</v>
      </c>
      <c r="AB623">
        <f t="shared" si="266"/>
        <v>-0.21805686374743083</v>
      </c>
      <c r="AC623">
        <f t="shared" si="267"/>
        <v>-0.82177643725247607</v>
      </c>
      <c r="AD623">
        <f t="shared" si="274"/>
        <v>0.38268343236507474</v>
      </c>
      <c r="AE623">
        <f t="shared" si="275"/>
        <v>0.92387953251129296</v>
      </c>
      <c r="AF623">
        <v>0</v>
      </c>
      <c r="AG623">
        <f t="shared" si="268"/>
        <v>0.75922243067761341</v>
      </c>
      <c r="AH623">
        <f t="shared" si="269"/>
        <v>-0.31448022764451999</v>
      </c>
      <c r="AI623">
        <f t="shared" si="270"/>
        <v>0.569810044818997</v>
      </c>
      <c r="AJ623">
        <f t="shared" si="251"/>
        <v>58.235046463944705</v>
      </c>
      <c r="AK623">
        <f t="shared" si="252"/>
        <v>40.604303033864561</v>
      </c>
      <c r="AL623">
        <f t="shared" si="253"/>
        <v>67.500000000000924</v>
      </c>
      <c r="AM623">
        <f t="shared" si="254"/>
        <v>145.26301933599723</v>
      </c>
      <c r="AN623">
        <f t="shared" si="255"/>
        <v>55.263019335997214</v>
      </c>
      <c r="AO623">
        <f t="shared" si="256"/>
        <v>90</v>
      </c>
      <c r="AP623">
        <f t="shared" si="257"/>
        <v>102.59492884436239</v>
      </c>
      <c r="AQ623">
        <f t="shared" si="258"/>
        <v>108.32943847093718</v>
      </c>
      <c r="AR623">
        <f t="shared" si="259"/>
        <v>22.499999999999073</v>
      </c>
    </row>
    <row r="624" spans="16:44" x14ac:dyDescent="0.3">
      <c r="P624">
        <v>621</v>
      </c>
      <c r="Q624">
        <f t="shared" si="260"/>
        <v>38.5</v>
      </c>
      <c r="R624">
        <f t="shared" si="271"/>
        <v>9300</v>
      </c>
      <c r="S624" s="11">
        <f t="shared" si="273"/>
        <v>25.833333333333332</v>
      </c>
      <c r="T624">
        <f t="shared" si="250"/>
        <v>-2453.6388888888887</v>
      </c>
      <c r="U624">
        <f t="shared" si="261"/>
        <v>19.249999999999119</v>
      </c>
      <c r="V624" s="14">
        <f t="shared" si="272"/>
        <v>33.341978045701396</v>
      </c>
      <c r="W624">
        <f t="shared" si="262"/>
        <v>7.9736110756832481</v>
      </c>
      <c r="X624">
        <f t="shared" si="262"/>
        <v>-6.1183669700196042</v>
      </c>
      <c r="Y624">
        <f t="shared" si="263"/>
        <v>-14.532986111111313</v>
      </c>
      <c r="Z624">
        <f t="shared" si="264"/>
        <v>17.669764380767496</v>
      </c>
      <c r="AA624">
        <f t="shared" si="265"/>
        <v>0.4512573514767439</v>
      </c>
      <c r="AB624">
        <f t="shared" si="266"/>
        <v>-0.34626194431200724</v>
      </c>
      <c r="AC624">
        <f t="shared" si="267"/>
        <v>-0.82247764021854286</v>
      </c>
      <c r="AD624">
        <f t="shared" si="274"/>
        <v>0.60876142900871433</v>
      </c>
      <c r="AE624">
        <f t="shared" si="275"/>
        <v>0.79335334029123994</v>
      </c>
      <c r="AF624">
        <v>0</v>
      </c>
      <c r="AG624">
        <f t="shared" si="268"/>
        <v>0.65251538318223767</v>
      </c>
      <c r="AH624">
        <f t="shared" si="269"/>
        <v>-0.50069266358715536</v>
      </c>
      <c r="AI624">
        <f t="shared" si="270"/>
        <v>0.5687974431557663</v>
      </c>
      <c r="AJ624">
        <f t="shared" si="251"/>
        <v>63.175617027967903</v>
      </c>
      <c r="AK624">
        <f t="shared" si="252"/>
        <v>49.268479448866749</v>
      </c>
      <c r="AL624">
        <f t="shared" si="253"/>
        <v>52.500000000000455</v>
      </c>
      <c r="AM624">
        <f t="shared" si="254"/>
        <v>145.33358968773462</v>
      </c>
      <c r="AN624">
        <f t="shared" si="255"/>
        <v>55.333589687734616</v>
      </c>
      <c r="AO624">
        <f t="shared" si="256"/>
        <v>90</v>
      </c>
      <c r="AP624">
        <f t="shared" si="257"/>
        <v>110.25884858264072</v>
      </c>
      <c r="AQ624">
        <f t="shared" si="258"/>
        <v>120.04583684455423</v>
      </c>
      <c r="AR624">
        <f t="shared" si="259"/>
        <v>37.499999999999552</v>
      </c>
    </row>
    <row r="625" spans="16:44" x14ac:dyDescent="0.3">
      <c r="P625">
        <v>622</v>
      </c>
      <c r="Q625">
        <f t="shared" si="260"/>
        <v>38.5</v>
      </c>
      <c r="R625">
        <f t="shared" si="271"/>
        <v>9315</v>
      </c>
      <c r="S625" s="11">
        <f t="shared" si="273"/>
        <v>25.875</v>
      </c>
      <c r="T625">
        <f t="shared" si="250"/>
        <v>-2468.171875</v>
      </c>
      <c r="U625">
        <f t="shared" si="261"/>
        <v>27.223611075682367</v>
      </c>
      <c r="V625" s="14">
        <f t="shared" si="272"/>
        <v>27.223611075681792</v>
      </c>
      <c r="W625">
        <f t="shared" si="262"/>
        <v>6.1183669700183465</v>
      </c>
      <c r="X625">
        <f t="shared" si="262"/>
        <v>-7.9736110756814789</v>
      </c>
      <c r="Y625">
        <f t="shared" si="263"/>
        <v>-14.571180555555657</v>
      </c>
      <c r="Z625">
        <f t="shared" si="264"/>
        <v>17.701191788934583</v>
      </c>
      <c r="AA625">
        <f t="shared" si="265"/>
        <v>0.34564717692302938</v>
      </c>
      <c r="AB625">
        <f t="shared" si="266"/>
        <v>-0.45045617101702518</v>
      </c>
      <c r="AC625">
        <f t="shared" si="267"/>
        <v>-0.82317511325222925</v>
      </c>
      <c r="AD625">
        <f t="shared" si="274"/>
        <v>0.79335334029123517</v>
      </c>
      <c r="AE625">
        <f t="shared" si="275"/>
        <v>0.60876142900872066</v>
      </c>
      <c r="AF625">
        <v>0</v>
      </c>
      <c r="AG625">
        <f t="shared" si="268"/>
        <v>0.50111725826784259</v>
      </c>
      <c r="AH625">
        <f t="shared" si="269"/>
        <v>-0.65306872574327191</v>
      </c>
      <c r="AI625">
        <f t="shared" si="270"/>
        <v>0.56778757728765017</v>
      </c>
      <c r="AJ625">
        <f t="shared" si="251"/>
        <v>69.778693149363761</v>
      </c>
      <c r="AK625">
        <f t="shared" si="252"/>
        <v>59.926055218727626</v>
      </c>
      <c r="AL625">
        <f t="shared" si="253"/>
        <v>37.499999999999993</v>
      </c>
      <c r="AM625">
        <f t="shared" si="254"/>
        <v>145.4039095589618</v>
      </c>
      <c r="AN625">
        <f t="shared" si="255"/>
        <v>55.403909558961814</v>
      </c>
      <c r="AO625">
        <f t="shared" si="256"/>
        <v>90</v>
      </c>
      <c r="AP625">
        <f t="shared" si="257"/>
        <v>116.77295517545733</v>
      </c>
      <c r="AQ625">
        <f t="shared" si="258"/>
        <v>130.77337222223244</v>
      </c>
      <c r="AR625">
        <f t="shared" si="259"/>
        <v>52.499999999999993</v>
      </c>
    </row>
    <row r="626" spans="16:44" x14ac:dyDescent="0.3">
      <c r="P626">
        <v>623</v>
      </c>
      <c r="Q626">
        <f t="shared" si="260"/>
        <v>38.5</v>
      </c>
      <c r="R626">
        <f t="shared" si="271"/>
        <v>9330</v>
      </c>
      <c r="S626" s="11">
        <f t="shared" si="273"/>
        <v>25.916666666666668</v>
      </c>
      <c r="T626">
        <f t="shared" si="250"/>
        <v>-2482.7430555555557</v>
      </c>
      <c r="U626">
        <f t="shared" si="261"/>
        <v>33.341978045700714</v>
      </c>
      <c r="V626" s="14">
        <f t="shared" si="272"/>
        <v>19.250000000000313</v>
      </c>
      <c r="W626">
        <f t="shared" si="262"/>
        <v>3.8461662664284049</v>
      </c>
      <c r="X626">
        <f t="shared" si="262"/>
        <v>-9.2854667635532362</v>
      </c>
      <c r="Y626">
        <f t="shared" si="263"/>
        <v>-14.609375</v>
      </c>
      <c r="Z626">
        <f t="shared" si="264"/>
        <v>17.732645765837894</v>
      </c>
      <c r="AA626">
        <f t="shared" si="265"/>
        <v>0.21689748485463348</v>
      </c>
      <c r="AB626">
        <f t="shared" si="266"/>
        <v>-0.52363684958066292</v>
      </c>
      <c r="AC626">
        <f t="shared" si="267"/>
        <v>-0.8238688796313236</v>
      </c>
      <c r="AD626">
        <f t="shared" si="274"/>
        <v>0.92387953251128507</v>
      </c>
      <c r="AE626">
        <f t="shared" si="275"/>
        <v>0.38268343236509361</v>
      </c>
      <c r="AF626">
        <v>0</v>
      </c>
      <c r="AG626">
        <f t="shared" si="268"/>
        <v>0.31528097067609906</v>
      </c>
      <c r="AH626">
        <f t="shared" si="269"/>
        <v>-0.76115559536438349</v>
      </c>
      <c r="AI626">
        <f t="shared" si="270"/>
        <v>0.56678044177179199</v>
      </c>
      <c r="AJ626">
        <f t="shared" si="251"/>
        <v>77.473127580368015</v>
      </c>
      <c r="AK626">
        <f t="shared" si="252"/>
        <v>71.62222343462777</v>
      </c>
      <c r="AL626">
        <f t="shared" si="253"/>
        <v>22.500000000000242</v>
      </c>
      <c r="AM626">
        <f t="shared" si="254"/>
        <v>145.47398007014871</v>
      </c>
      <c r="AN626">
        <f t="shared" si="255"/>
        <v>55.473980070148698</v>
      </c>
      <c r="AO626">
        <f t="shared" si="256"/>
        <v>90</v>
      </c>
      <c r="AP626">
        <f t="shared" si="257"/>
        <v>121.57652189082454</v>
      </c>
      <c r="AQ626">
        <f t="shared" si="258"/>
        <v>139.5661788016852</v>
      </c>
      <c r="AR626">
        <f t="shared" si="259"/>
        <v>67.499999999999758</v>
      </c>
    </row>
    <row r="627" spans="16:44" x14ac:dyDescent="0.3">
      <c r="P627">
        <v>624</v>
      </c>
      <c r="Q627">
        <f t="shared" si="260"/>
        <v>38.5</v>
      </c>
      <c r="R627">
        <f t="shared" si="271"/>
        <v>9345</v>
      </c>
      <c r="S627" s="11">
        <f t="shared" si="273"/>
        <v>25.958333333333332</v>
      </c>
      <c r="T627">
        <f t="shared" si="250"/>
        <v>-2497.3524305555557</v>
      </c>
      <c r="U627">
        <f t="shared" si="261"/>
        <v>37.188144312129118</v>
      </c>
      <c r="V627" s="14">
        <f t="shared" si="272"/>
        <v>9.9645332364470764</v>
      </c>
      <c r="W627">
        <f t="shared" si="262"/>
        <v>1.3118556878708816</v>
      </c>
      <c r="X627">
        <f t="shared" si="262"/>
        <v>-9.9645332364473784</v>
      </c>
      <c r="Y627">
        <f t="shared" si="263"/>
        <v>-14.647569444444343</v>
      </c>
      <c r="Z627">
        <f t="shared" si="264"/>
        <v>17.764126170343513</v>
      </c>
      <c r="AA627">
        <f t="shared" si="265"/>
        <v>7.3848590991262564E-2</v>
      </c>
      <c r="AB627">
        <f t="shared" si="266"/>
        <v>-0.56093573874085412</v>
      </c>
      <c r="AC627">
        <f t="shared" si="267"/>
        <v>-0.8245589624834947</v>
      </c>
      <c r="AD627">
        <f t="shared" si="274"/>
        <v>0.99144486137381083</v>
      </c>
      <c r="AE627">
        <f t="shared" si="275"/>
        <v>0.13052619222004838</v>
      </c>
      <c r="AF627">
        <v>0</v>
      </c>
      <c r="AG627">
        <f t="shared" si="268"/>
        <v>0.10762654163388428</v>
      </c>
      <c r="AH627">
        <f t="shared" si="269"/>
        <v>-0.81750474625398173</v>
      </c>
      <c r="AI627">
        <f t="shared" si="270"/>
        <v>0.56577603111844754</v>
      </c>
      <c r="AJ627">
        <f t="shared" si="251"/>
        <v>85.7649320438248</v>
      </c>
      <c r="AK627">
        <f t="shared" si="252"/>
        <v>83.821485910152902</v>
      </c>
      <c r="AL627">
        <f t="shared" si="253"/>
        <v>7.4999999999998144</v>
      </c>
      <c r="AM627">
        <f t="shared" si="254"/>
        <v>145.54380233684722</v>
      </c>
      <c r="AN627">
        <f t="shared" si="255"/>
        <v>55.543802336847243</v>
      </c>
      <c r="AO627">
        <f t="shared" si="256"/>
        <v>90</v>
      </c>
      <c r="AP627">
        <f t="shared" si="257"/>
        <v>124.12053504042223</v>
      </c>
      <c r="AQ627">
        <f t="shared" si="258"/>
        <v>144.83578373169831</v>
      </c>
      <c r="AR627">
        <f t="shared" si="259"/>
        <v>82.500000000000185</v>
      </c>
    </row>
    <row r="628" spans="16:44" x14ac:dyDescent="0.3">
      <c r="P628">
        <v>625</v>
      </c>
      <c r="Q628">
        <f t="shared" si="260"/>
        <v>38.5</v>
      </c>
      <c r="R628">
        <f t="shared" si="271"/>
        <v>9360</v>
      </c>
      <c r="S628" s="11">
        <f t="shared" si="273"/>
        <v>26</v>
      </c>
      <c r="T628">
        <f t="shared" si="250"/>
        <v>-2512</v>
      </c>
      <c r="U628">
        <f t="shared" si="261"/>
        <v>38.5</v>
      </c>
      <c r="V628" s="14">
        <f t="shared" si="272"/>
        <v>-3.0184318586257142E-13</v>
      </c>
      <c r="W628">
        <f t="shared" si="262"/>
        <v>-1.3118556878707537</v>
      </c>
      <c r="X628">
        <f t="shared" si="262"/>
        <v>-9.9645332364463002</v>
      </c>
      <c r="Y628">
        <f t="shared" si="263"/>
        <v>-14.685763888888687</v>
      </c>
      <c r="Z628">
        <f t="shared" si="264"/>
        <v>17.795632862200456</v>
      </c>
      <c r="AA628">
        <f t="shared" si="265"/>
        <v>-7.3717844036738617E-2</v>
      </c>
      <c r="AB628">
        <f t="shared" si="266"/>
        <v>-0.55994261702329651</v>
      </c>
      <c r="AC628">
        <f t="shared" si="267"/>
        <v>-0.82524538478665665</v>
      </c>
      <c r="AD628">
        <f t="shared" si="274"/>
        <v>0.9914448613738106</v>
      </c>
      <c r="AE628">
        <f t="shared" si="275"/>
        <v>-0.13052619222004977</v>
      </c>
      <c r="AF628">
        <v>0</v>
      </c>
      <c r="AG628">
        <f t="shared" si="268"/>
        <v>-0.10771613772337209</v>
      </c>
      <c r="AH628">
        <f t="shared" si="269"/>
        <v>-0.81818529611918378</v>
      </c>
      <c r="AI628">
        <f t="shared" si="270"/>
        <v>0.56477433979273794</v>
      </c>
      <c r="AJ628">
        <f t="shared" si="251"/>
        <v>94.227556232814749</v>
      </c>
      <c r="AK628">
        <f t="shared" si="252"/>
        <v>96.183677585395913</v>
      </c>
      <c r="AL628">
        <f t="shared" si="253"/>
        <v>7.4999999999999156</v>
      </c>
      <c r="AM628">
        <f t="shared" si="254"/>
        <v>145.61337746965688</v>
      </c>
      <c r="AN628">
        <f t="shared" si="255"/>
        <v>55.613377469656875</v>
      </c>
      <c r="AO628">
        <f t="shared" si="256"/>
        <v>90</v>
      </c>
      <c r="AP628">
        <f t="shared" si="257"/>
        <v>124.05182942058373</v>
      </c>
      <c r="AQ628">
        <f t="shared" si="258"/>
        <v>144.90354535676488</v>
      </c>
      <c r="AR628">
        <f t="shared" si="259"/>
        <v>97.499999999999886</v>
      </c>
    </row>
    <row r="629" spans="16:44" x14ac:dyDescent="0.3">
      <c r="P629">
        <v>626</v>
      </c>
      <c r="Q629">
        <f t="shared" si="260"/>
        <v>38.5</v>
      </c>
      <c r="R629">
        <f t="shared" si="271"/>
        <v>9375</v>
      </c>
      <c r="S629" s="11">
        <f t="shared" si="273"/>
        <v>26.041666666666668</v>
      </c>
      <c r="T629">
        <f t="shared" si="250"/>
        <v>-2526.6857638888887</v>
      </c>
      <c r="U629">
        <f t="shared" si="261"/>
        <v>37.188144312129246</v>
      </c>
      <c r="V629" s="14">
        <f t="shared" si="272"/>
        <v>-9.9645332364466022</v>
      </c>
      <c r="W629">
        <f t="shared" si="262"/>
        <v>-3.8461662664282912</v>
      </c>
      <c r="X629">
        <f t="shared" si="262"/>
        <v>-9.2854667635532842</v>
      </c>
      <c r="Y629">
        <f t="shared" si="263"/>
        <v>-14.723958333333485</v>
      </c>
      <c r="Z629">
        <f t="shared" si="264"/>
        <v>17.827165702034751</v>
      </c>
      <c r="AA629">
        <f t="shared" si="265"/>
        <v>-0.21574749069557919</v>
      </c>
      <c r="AB629">
        <f t="shared" si="266"/>
        <v>-0.52086051808524236</v>
      </c>
      <c r="AC629">
        <f t="shared" si="267"/>
        <v>-0.82592816936979085</v>
      </c>
      <c r="AD629">
        <f t="shared" si="274"/>
        <v>0.92387953251128985</v>
      </c>
      <c r="AE629">
        <f t="shared" si="275"/>
        <v>-0.38268343236508229</v>
      </c>
      <c r="AF629">
        <v>0</v>
      </c>
      <c r="AG629">
        <f t="shared" si="268"/>
        <v>-0.31606902674144061</v>
      </c>
      <c r="AH629">
        <f t="shared" si="269"/>
        <v>-0.76305813100526776</v>
      </c>
      <c r="AI629">
        <f t="shared" si="270"/>
        <v>0.56377536221571989</v>
      </c>
      <c r="AJ629">
        <f t="shared" si="251"/>
        <v>102.45938462519173</v>
      </c>
      <c r="AK629">
        <f t="shared" si="252"/>
        <v>108.42536202303019</v>
      </c>
      <c r="AL629">
        <f t="shared" si="253"/>
        <v>22.499999999999531</v>
      </c>
      <c r="AM629">
        <f t="shared" si="254"/>
        <v>145.68270657423659</v>
      </c>
      <c r="AN629">
        <f t="shared" si="255"/>
        <v>55.682706574236569</v>
      </c>
      <c r="AO629">
        <f t="shared" si="256"/>
        <v>90</v>
      </c>
      <c r="AP629">
        <f t="shared" si="257"/>
        <v>121.38999106621505</v>
      </c>
      <c r="AQ629">
        <f t="shared" si="258"/>
        <v>139.73454277317936</v>
      </c>
      <c r="AR629">
        <f t="shared" si="259"/>
        <v>112.49999999999955</v>
      </c>
    </row>
    <row r="630" spans="16:44" x14ac:dyDescent="0.3">
      <c r="P630">
        <v>627</v>
      </c>
      <c r="Q630">
        <f t="shared" si="260"/>
        <v>38.5</v>
      </c>
      <c r="R630">
        <f t="shared" si="271"/>
        <v>9390</v>
      </c>
      <c r="S630" s="11">
        <f t="shared" si="273"/>
        <v>26.083333333333332</v>
      </c>
      <c r="T630">
        <f t="shared" ref="T630:T693" si="276">IF(S630&lt;=1,R630^2/(360^2/$K$6),IF(S630&gt;$J$7,(R630-$B$7*360)^2/(360^2/(-$K$6))+$B$10,$B$12/(($J$8-2)*360)*$D$18+T629))</f>
        <v>-2541.4097222222222</v>
      </c>
      <c r="U630">
        <f t="shared" si="261"/>
        <v>33.341978045700955</v>
      </c>
      <c r="V630" s="14">
        <f t="shared" si="272"/>
        <v>-19.249999999999886</v>
      </c>
      <c r="W630">
        <f t="shared" si="262"/>
        <v>-6.1183669700182399</v>
      </c>
      <c r="X630">
        <f t="shared" si="262"/>
        <v>-7.973611075681557</v>
      </c>
      <c r="Y630">
        <f t="shared" si="263"/>
        <v>-14.762152777777828</v>
      </c>
      <c r="Z630">
        <f t="shared" si="264"/>
        <v>17.858724551336117</v>
      </c>
      <c r="AA630">
        <f t="shared" si="265"/>
        <v>-0.34259820472792324</v>
      </c>
      <c r="AB630">
        <f t="shared" si="266"/>
        <v>-0.4464826730912877</v>
      </c>
      <c r="AC630">
        <f t="shared" si="267"/>
        <v>-0.82660733891398663</v>
      </c>
      <c r="AD630">
        <f t="shared" si="274"/>
        <v>0.79335334029124316</v>
      </c>
      <c r="AE630">
        <f t="shared" si="275"/>
        <v>-0.60876142900871011</v>
      </c>
      <c r="AF630">
        <v>0</v>
      </c>
      <c r="AG630">
        <f t="shared" si="268"/>
        <v>-0.50320666486636567</v>
      </c>
      <c r="AH630">
        <f t="shared" si="269"/>
        <v>-0.65579169343666699</v>
      </c>
      <c r="AI630">
        <f t="shared" si="270"/>
        <v>0.56277909276512539</v>
      </c>
      <c r="AJ630">
        <f t="shared" si="251"/>
        <v>110.03525002609713</v>
      </c>
      <c r="AK630">
        <f t="shared" si="252"/>
        <v>120.21237897902118</v>
      </c>
      <c r="AL630">
        <f t="shared" si="253"/>
        <v>37.499999999999247</v>
      </c>
      <c r="AM630">
        <f t="shared" si="254"/>
        <v>145.75179075133914</v>
      </c>
      <c r="AN630">
        <f t="shared" si="255"/>
        <v>55.751790751339144</v>
      </c>
      <c r="AO630">
        <f t="shared" si="256"/>
        <v>90</v>
      </c>
      <c r="AP630">
        <f t="shared" si="257"/>
        <v>116.51823884629357</v>
      </c>
      <c r="AQ630">
        <f t="shared" si="258"/>
        <v>130.9797076356929</v>
      </c>
      <c r="AR630">
        <f t="shared" si="259"/>
        <v>127.49999999999925</v>
      </c>
    </row>
    <row r="631" spans="16:44" x14ac:dyDescent="0.3">
      <c r="P631">
        <v>628</v>
      </c>
      <c r="Q631">
        <f t="shared" si="260"/>
        <v>38.5</v>
      </c>
      <c r="R631">
        <f t="shared" si="271"/>
        <v>9405</v>
      </c>
      <c r="S631" s="11">
        <f t="shared" si="273"/>
        <v>26.125</v>
      </c>
      <c r="T631">
        <f t="shared" si="276"/>
        <v>-2556.171875</v>
      </c>
      <c r="U631">
        <f t="shared" si="261"/>
        <v>27.223611075682715</v>
      </c>
      <c r="V631" s="14">
        <f t="shared" si="272"/>
        <v>-27.223611075681443</v>
      </c>
      <c r="W631">
        <f t="shared" si="262"/>
        <v>-7.9736110756822249</v>
      </c>
      <c r="X631">
        <f t="shared" si="262"/>
        <v>-6.1183669700191636</v>
      </c>
      <c r="Y631">
        <f t="shared" si="263"/>
        <v>-14.800347222222172</v>
      </c>
      <c r="Z631">
        <f t="shared" si="264"/>
        <v>17.890309272463774</v>
      </c>
      <c r="AA631">
        <f t="shared" si="265"/>
        <v>-0.4456944234024488</v>
      </c>
      <c r="AB631">
        <f t="shared" si="266"/>
        <v>-0.34199335946843412</v>
      </c>
      <c r="AC631">
        <f t="shared" si="267"/>
        <v>-0.82728291595285164</v>
      </c>
      <c r="AD631">
        <f t="shared" si="274"/>
        <v>0.60876142900873598</v>
      </c>
      <c r="AE631">
        <f t="shared" si="275"/>
        <v>-0.79335334029122351</v>
      </c>
      <c r="AF631">
        <v>0</v>
      </c>
      <c r="AG631">
        <f t="shared" si="268"/>
        <v>-0.65632766473705839</v>
      </c>
      <c r="AH631">
        <f t="shared" si="269"/>
        <v>-0.50361793010997202</v>
      </c>
      <c r="AI631">
        <f t="shared" si="270"/>
        <v>0.56178552577700591</v>
      </c>
      <c r="AJ631">
        <f t="shared" si="251"/>
        <v>116.46777633618157</v>
      </c>
      <c r="AK631">
        <f t="shared" si="252"/>
        <v>131.02039735179056</v>
      </c>
      <c r="AL631">
        <f t="shared" si="253"/>
        <v>52.499999999998892</v>
      </c>
      <c r="AM631">
        <f t="shared" si="254"/>
        <v>145.82063109678168</v>
      </c>
      <c r="AN631">
        <f t="shared" si="255"/>
        <v>55.820631096781661</v>
      </c>
      <c r="AO631">
        <f t="shared" si="256"/>
        <v>90</v>
      </c>
      <c r="AP631">
        <f t="shared" si="257"/>
        <v>109.99836691915542</v>
      </c>
      <c r="AQ631">
        <f t="shared" si="258"/>
        <v>120.23965039072202</v>
      </c>
      <c r="AR631">
        <f t="shared" si="259"/>
        <v>142.49999999999889</v>
      </c>
    </row>
    <row r="632" spans="16:44" x14ac:dyDescent="0.3">
      <c r="P632">
        <v>629</v>
      </c>
      <c r="Q632">
        <f t="shared" si="260"/>
        <v>38.5</v>
      </c>
      <c r="R632">
        <f t="shared" si="271"/>
        <v>9420</v>
      </c>
      <c r="S632" s="11">
        <f t="shared" si="273"/>
        <v>26.166666666666668</v>
      </c>
      <c r="T632">
        <f t="shared" si="276"/>
        <v>-2570.9722222222222</v>
      </c>
      <c r="U632">
        <f t="shared" si="261"/>
        <v>19.25000000000049</v>
      </c>
      <c r="V632" s="14">
        <f t="shared" si="272"/>
        <v>-33.341978045700607</v>
      </c>
      <c r="W632">
        <f t="shared" si="262"/>
        <v>-9.2854667635532131</v>
      </c>
      <c r="X632">
        <f t="shared" si="262"/>
        <v>-3.8461662664284617</v>
      </c>
      <c r="Y632">
        <f t="shared" si="263"/>
        <v>-14.838541666666515</v>
      </c>
      <c r="Z632">
        <f t="shared" si="264"/>
        <v>17.921919728630133</v>
      </c>
      <c r="AA632">
        <f t="shared" si="265"/>
        <v>-0.51810670420087579</v>
      </c>
      <c r="AB632">
        <f t="shared" si="266"/>
        <v>-0.21460682363643444</v>
      </c>
      <c r="AC632">
        <f t="shared" si="267"/>
        <v>-0.82795492287369499</v>
      </c>
      <c r="AD632">
        <f t="shared" si="274"/>
        <v>0.38268343236509933</v>
      </c>
      <c r="AE632">
        <f t="shared" si="275"/>
        <v>-0.92387953251128285</v>
      </c>
      <c r="AF632">
        <v>0</v>
      </c>
      <c r="AG632">
        <f t="shared" si="268"/>
        <v>-0.76493060708496452</v>
      </c>
      <c r="AH632">
        <f t="shared" si="269"/>
        <v>-0.31684463172888666</v>
      </c>
      <c r="AI632">
        <f t="shared" si="270"/>
        <v>0.56079465554622887</v>
      </c>
      <c r="AJ632">
        <f t="shared" si="251"/>
        <v>121.20533843454922</v>
      </c>
      <c r="AK632">
        <f t="shared" si="252"/>
        <v>139.90081890950736</v>
      </c>
      <c r="AL632">
        <f t="shared" si="253"/>
        <v>67.499999999999403</v>
      </c>
      <c r="AM632">
        <f t="shared" si="254"/>
        <v>145.88922870149486</v>
      </c>
      <c r="AN632">
        <f t="shared" si="255"/>
        <v>55.889228701494886</v>
      </c>
      <c r="AO632">
        <f t="shared" si="256"/>
        <v>90</v>
      </c>
      <c r="AP632">
        <f t="shared" si="257"/>
        <v>102.39246154145012</v>
      </c>
      <c r="AQ632">
        <f t="shared" si="258"/>
        <v>108.47220850221564</v>
      </c>
      <c r="AR632">
        <f t="shared" si="259"/>
        <v>157.4999999999994</v>
      </c>
    </row>
    <row r="633" spans="16:44" x14ac:dyDescent="0.3">
      <c r="P633">
        <v>630</v>
      </c>
      <c r="Q633">
        <f t="shared" si="260"/>
        <v>38.5</v>
      </c>
      <c r="R633">
        <f t="shared" si="271"/>
        <v>9435</v>
      </c>
      <c r="S633" s="11">
        <f t="shared" si="273"/>
        <v>26.208333333333332</v>
      </c>
      <c r="T633">
        <f t="shared" si="276"/>
        <v>-2585.8107638888887</v>
      </c>
      <c r="U633">
        <f t="shared" si="261"/>
        <v>9.9645332364472772</v>
      </c>
      <c r="V633" s="14">
        <f t="shared" si="272"/>
        <v>-37.188144312129069</v>
      </c>
      <c r="W633">
        <f t="shared" si="262"/>
        <v>-9.9645332364473713</v>
      </c>
      <c r="X633">
        <f t="shared" si="262"/>
        <v>-1.3118556878709313</v>
      </c>
      <c r="Y633">
        <f t="shared" si="263"/>
        <v>-14.876736111111313</v>
      </c>
      <c r="Z633">
        <f t="shared" si="264"/>
        <v>17.953555783902726</v>
      </c>
      <c r="AA633">
        <f t="shared" si="265"/>
        <v>-0.55501725431914917</v>
      </c>
      <c r="AB633">
        <f t="shared" si="266"/>
        <v>-7.3069407735215863E-2</v>
      </c>
      <c r="AC633">
        <f t="shared" si="267"/>
        <v>-0.82862338191802043</v>
      </c>
      <c r="AD633">
        <f t="shared" si="274"/>
        <v>0.13052619222005335</v>
      </c>
      <c r="AE633">
        <f t="shared" si="275"/>
        <v>-0.99144486137381016</v>
      </c>
      <c r="AF633">
        <v>0</v>
      </c>
      <c r="AG633">
        <f t="shared" si="268"/>
        <v>-0.8215343940168095</v>
      </c>
      <c r="AH633">
        <f t="shared" si="269"/>
        <v>-0.10815705482626221</v>
      </c>
      <c r="AI633">
        <f t="shared" si="270"/>
        <v>0.55980647632797387</v>
      </c>
      <c r="AJ633">
        <f t="shared" si="251"/>
        <v>123.71190322416658</v>
      </c>
      <c r="AK633">
        <f t="shared" si="252"/>
        <v>145.23868875227308</v>
      </c>
      <c r="AL633">
        <f t="shared" si="253"/>
        <v>82.499999999999901</v>
      </c>
      <c r="AM633">
        <f t="shared" si="254"/>
        <v>145.95758465150243</v>
      </c>
      <c r="AN633">
        <f t="shared" si="255"/>
        <v>55.95758465150243</v>
      </c>
      <c r="AO633">
        <f t="shared" si="256"/>
        <v>90</v>
      </c>
      <c r="AP633">
        <f t="shared" si="257"/>
        <v>94.190303098990043</v>
      </c>
      <c r="AQ633">
        <f t="shared" si="258"/>
        <v>96.209088732235813</v>
      </c>
      <c r="AR633">
        <f t="shared" si="259"/>
        <v>172.49999999999986</v>
      </c>
    </row>
    <row r="634" spans="16:44" x14ac:dyDescent="0.3">
      <c r="P634">
        <v>631</v>
      </c>
      <c r="Q634">
        <f t="shared" si="260"/>
        <v>38.5</v>
      </c>
      <c r="R634">
        <f t="shared" si="271"/>
        <v>9450</v>
      </c>
      <c r="S634" s="11">
        <f t="shared" si="273"/>
        <v>26.25</v>
      </c>
      <c r="T634">
        <f t="shared" si="276"/>
        <v>-2600.6875</v>
      </c>
      <c r="U634">
        <f t="shared" si="261"/>
        <v>-9.4315560136143395E-14</v>
      </c>
      <c r="V634" s="14">
        <f t="shared" si="272"/>
        <v>-38.5</v>
      </c>
      <c r="W634">
        <f t="shared" si="262"/>
        <v>-9.9645332364463091</v>
      </c>
      <c r="X634">
        <f t="shared" si="262"/>
        <v>1.3118556878706968</v>
      </c>
      <c r="Y634">
        <f t="shared" si="263"/>
        <v>-14.914930555555657</v>
      </c>
      <c r="Z634">
        <f t="shared" si="264"/>
        <v>17.985217303193465</v>
      </c>
      <c r="AA634">
        <f t="shared" si="265"/>
        <v>-0.55404019136744043</v>
      </c>
      <c r="AB634">
        <f t="shared" si="266"/>
        <v>7.294077495731803E-2</v>
      </c>
      <c r="AC634">
        <f t="shared" si="267"/>
        <v>-0.8292883151824556</v>
      </c>
      <c r="AD634">
        <f t="shared" si="274"/>
        <v>-0.13052619222004411</v>
      </c>
      <c r="AE634">
        <f t="shared" si="275"/>
        <v>-0.99144486137381149</v>
      </c>
      <c r="AF634">
        <v>0</v>
      </c>
      <c r="AG634">
        <f t="shared" si="268"/>
        <v>-0.8221936386849914</v>
      </c>
      <c r="AH634">
        <f t="shared" si="269"/>
        <v>0.10824384603334172</v>
      </c>
      <c r="AI634">
        <f t="shared" si="270"/>
        <v>0.5588209823385698</v>
      </c>
      <c r="AJ634">
        <f t="shared" si="251"/>
        <v>123.64463096577001</v>
      </c>
      <c r="AK634">
        <f t="shared" si="252"/>
        <v>145.3049921259217</v>
      </c>
      <c r="AL634">
        <f t="shared" si="253"/>
        <v>97.499999999999574</v>
      </c>
      <c r="AM634">
        <f t="shared" si="254"/>
        <v>146.02570002794479</v>
      </c>
      <c r="AN634">
        <f t="shared" si="255"/>
        <v>56.025700027944758</v>
      </c>
      <c r="AO634">
        <f t="shared" si="256"/>
        <v>90</v>
      </c>
      <c r="AP634">
        <f t="shared" si="257"/>
        <v>85.817086735566335</v>
      </c>
      <c r="AQ634">
        <f t="shared" si="258"/>
        <v>83.785909130839983</v>
      </c>
      <c r="AR634">
        <f t="shared" si="259"/>
        <v>172.5000000000004</v>
      </c>
    </row>
    <row r="635" spans="16:44" x14ac:dyDescent="0.3">
      <c r="P635">
        <v>632</v>
      </c>
      <c r="Q635">
        <f t="shared" si="260"/>
        <v>38.5</v>
      </c>
      <c r="R635">
        <f t="shared" si="271"/>
        <v>9465</v>
      </c>
      <c r="S635" s="11">
        <f t="shared" si="273"/>
        <v>26.291666666666668</v>
      </c>
      <c r="T635">
        <f t="shared" si="276"/>
        <v>-2615.6024305555557</v>
      </c>
      <c r="U635">
        <f t="shared" si="261"/>
        <v>-9.9645332364464032</v>
      </c>
      <c r="V635" s="14">
        <f t="shared" si="272"/>
        <v>-37.188144312129303</v>
      </c>
      <c r="W635">
        <f t="shared" si="262"/>
        <v>-9.2854667635533019</v>
      </c>
      <c r="X635">
        <f t="shared" si="262"/>
        <v>3.8461662664282485</v>
      </c>
      <c r="Y635">
        <f t="shared" si="263"/>
        <v>-14.953125</v>
      </c>
      <c r="Z635">
        <f t="shared" si="264"/>
        <v>18.016904152259031</v>
      </c>
      <c r="AA635">
        <f t="shared" si="265"/>
        <v>-0.51537526564401759</v>
      </c>
      <c r="AB635">
        <f t="shared" si="266"/>
        <v>0.21347542474138106</v>
      </c>
      <c r="AC635">
        <f t="shared" si="267"/>
        <v>-0.82994974461942272</v>
      </c>
      <c r="AD635">
        <f t="shared" si="274"/>
        <v>-0.38268343236507812</v>
      </c>
      <c r="AE635">
        <f t="shared" si="275"/>
        <v>-0.92387953251129151</v>
      </c>
      <c r="AF635">
        <v>0</v>
      </c>
      <c r="AG635">
        <f t="shared" si="268"/>
        <v>-0.76677358206685808</v>
      </c>
      <c r="AH635">
        <f t="shared" si="269"/>
        <v>0.31760801696148072</v>
      </c>
      <c r="AI635">
        <f t="shared" si="270"/>
        <v>0.55783816775670225</v>
      </c>
      <c r="AJ635">
        <f t="shared" si="251"/>
        <v>121.02254156243723</v>
      </c>
      <c r="AK635">
        <f t="shared" si="252"/>
        <v>140.06503683156654</v>
      </c>
      <c r="AL635">
        <f t="shared" si="253"/>
        <v>112.49999999999928</v>
      </c>
      <c r="AM635">
        <f t="shared" si="254"/>
        <v>146.09357590707688</v>
      </c>
      <c r="AN635">
        <f t="shared" si="255"/>
        <v>56.09357590707689</v>
      </c>
      <c r="AO635">
        <f t="shared" si="256"/>
        <v>90</v>
      </c>
      <c r="AP635">
        <f t="shared" si="257"/>
        <v>77.673900815158376</v>
      </c>
      <c r="AQ635">
        <f t="shared" si="258"/>
        <v>71.481670593106315</v>
      </c>
      <c r="AR635">
        <f t="shared" si="259"/>
        <v>157.50000000000068</v>
      </c>
    </row>
    <row r="636" spans="16:44" x14ac:dyDescent="0.3">
      <c r="P636">
        <v>633</v>
      </c>
      <c r="Q636">
        <f t="shared" si="260"/>
        <v>38.5</v>
      </c>
      <c r="R636">
        <f t="shared" si="271"/>
        <v>9480</v>
      </c>
      <c r="S636" s="11">
        <f t="shared" si="273"/>
        <v>26.333333333333332</v>
      </c>
      <c r="T636">
        <f t="shared" si="276"/>
        <v>-2630.5555555555557</v>
      </c>
      <c r="U636">
        <f t="shared" si="261"/>
        <v>-19.249999999999705</v>
      </c>
      <c r="V636" s="14">
        <f t="shared" si="272"/>
        <v>-33.341978045701055</v>
      </c>
      <c r="W636">
        <f t="shared" si="262"/>
        <v>-7.973611075682367</v>
      </c>
      <c r="X636">
        <f t="shared" si="262"/>
        <v>6.1183669700189682</v>
      </c>
      <c r="Y636">
        <f t="shared" si="263"/>
        <v>-14.991319444444343</v>
      </c>
      <c r="Z636">
        <f t="shared" si="264"/>
        <v>18.048616197687807</v>
      </c>
      <c r="AA636">
        <f t="shared" si="265"/>
        <v>-0.44178517556951874</v>
      </c>
      <c r="AB636">
        <f t="shared" si="266"/>
        <v>0.3389936881035116</v>
      </c>
      <c r="AC636">
        <f t="shared" si="267"/>
        <v>-0.83060769203817797</v>
      </c>
      <c r="AD636">
        <f t="shared" si="274"/>
        <v>-0.60876142900871677</v>
      </c>
      <c r="AE636">
        <f t="shared" si="275"/>
        <v>-0.79335334029123805</v>
      </c>
      <c r="AF636">
        <v>0</v>
      </c>
      <c r="AG636">
        <f t="shared" si="268"/>
        <v>-0.65896538695008444</v>
      </c>
      <c r="AH636">
        <f t="shared" si="269"/>
        <v>0.50564192555079335</v>
      </c>
      <c r="AI636">
        <f t="shared" si="270"/>
        <v>0.55685802672405771</v>
      </c>
      <c r="AJ636">
        <f t="shared" si="251"/>
        <v>116.21783794171152</v>
      </c>
      <c r="AK636">
        <f t="shared" si="252"/>
        <v>131.22101497672699</v>
      </c>
      <c r="AL636">
        <f t="shared" si="253"/>
        <v>127.49999999999973</v>
      </c>
      <c r="AM636">
        <f t="shared" si="254"/>
        <v>146.16121336030403</v>
      </c>
      <c r="AN636">
        <f t="shared" si="255"/>
        <v>56.161213360304025</v>
      </c>
      <c r="AO636">
        <f t="shared" si="256"/>
        <v>90</v>
      </c>
      <c r="AP636">
        <f t="shared" si="257"/>
        <v>70.18442402412235</v>
      </c>
      <c r="AQ636">
        <f t="shared" si="258"/>
        <v>59.626025913271562</v>
      </c>
      <c r="AR636">
        <f t="shared" si="259"/>
        <v>142.50000000000028</v>
      </c>
    </row>
    <row r="637" spans="16:44" x14ac:dyDescent="0.3">
      <c r="P637">
        <v>634</v>
      </c>
      <c r="Q637">
        <f t="shared" si="260"/>
        <v>38.5</v>
      </c>
      <c r="R637">
        <f t="shared" si="271"/>
        <v>9495</v>
      </c>
      <c r="S637" s="11">
        <f t="shared" si="273"/>
        <v>26.375</v>
      </c>
      <c r="T637">
        <f t="shared" si="276"/>
        <v>-2645.546875</v>
      </c>
      <c r="U637">
        <f t="shared" si="261"/>
        <v>-27.223611075682072</v>
      </c>
      <c r="V637" s="14">
        <f t="shared" si="272"/>
        <v>-27.223611075682086</v>
      </c>
      <c r="W637">
        <f t="shared" si="262"/>
        <v>-6.1183669700184282</v>
      </c>
      <c r="X637">
        <f t="shared" si="262"/>
        <v>7.9736110756814149</v>
      </c>
      <c r="Y637">
        <f t="shared" si="263"/>
        <v>-15.029513888888687</v>
      </c>
      <c r="Z637">
        <f t="shared" si="264"/>
        <v>18.080353306900275</v>
      </c>
      <c r="AA637">
        <f t="shared" si="265"/>
        <v>-0.33839864001348829</v>
      </c>
      <c r="AB637">
        <f t="shared" si="266"/>
        <v>0.44100969380052585</v>
      </c>
      <c r="AC637">
        <f t="shared" si="267"/>
        <v>-0.83126217910535793</v>
      </c>
      <c r="AD637">
        <f t="shared" si="274"/>
        <v>-0.79335334029122895</v>
      </c>
      <c r="AE637">
        <f t="shared" si="275"/>
        <v>-0.60876142900872876</v>
      </c>
      <c r="AF637">
        <v>0</v>
      </c>
      <c r="AG637">
        <f t="shared" si="268"/>
        <v>-0.5060403520330875</v>
      </c>
      <c r="AH637">
        <f t="shared" si="269"/>
        <v>0.65948462645100159</v>
      </c>
      <c r="AI637">
        <f t="shared" si="270"/>
        <v>0.55588055334668074</v>
      </c>
      <c r="AJ637">
        <f t="shared" si="251"/>
        <v>109.77934056605191</v>
      </c>
      <c r="AK637">
        <f t="shared" si="252"/>
        <v>120.40043762830466</v>
      </c>
      <c r="AL637">
        <f t="shared" si="253"/>
        <v>142.49999999999943</v>
      </c>
      <c r="AM637">
        <f t="shared" si="254"/>
        <v>146.22861345416723</v>
      </c>
      <c r="AN637">
        <f t="shared" si="255"/>
        <v>56.228613454167217</v>
      </c>
      <c r="AO637">
        <f t="shared" si="256"/>
        <v>90</v>
      </c>
      <c r="AP637">
        <f t="shared" si="257"/>
        <v>63.831678669239686</v>
      </c>
      <c r="AQ637">
        <f t="shared" si="258"/>
        <v>48.739420687082898</v>
      </c>
      <c r="AR637">
        <f t="shared" si="259"/>
        <v>127.5000000000006</v>
      </c>
    </row>
    <row r="638" spans="16:44" x14ac:dyDescent="0.3">
      <c r="P638">
        <v>635</v>
      </c>
      <c r="Q638">
        <f t="shared" si="260"/>
        <v>38.5</v>
      </c>
      <c r="R638">
        <f t="shared" si="271"/>
        <v>9510</v>
      </c>
      <c r="S638" s="11">
        <f t="shared" si="273"/>
        <v>26.416666666666668</v>
      </c>
      <c r="T638">
        <f t="shared" si="276"/>
        <v>-2660.5763888888887</v>
      </c>
      <c r="U638">
        <f t="shared" si="261"/>
        <v>-33.3419780457005</v>
      </c>
      <c r="V638" s="14">
        <f t="shared" si="272"/>
        <v>-19.250000000000671</v>
      </c>
      <c r="W638">
        <f t="shared" si="262"/>
        <v>-3.8461662664285114</v>
      </c>
      <c r="X638">
        <f t="shared" si="262"/>
        <v>9.2854667635531936</v>
      </c>
      <c r="Y638">
        <f t="shared" si="263"/>
        <v>-15.067708333333485</v>
      </c>
      <c r="Z638">
        <f t="shared" si="264"/>
        <v>18.112115348143934</v>
      </c>
      <c r="AA638">
        <f t="shared" si="265"/>
        <v>-0.21235323387130775</v>
      </c>
      <c r="AB638">
        <f t="shared" si="266"/>
        <v>0.51266605722587422</v>
      </c>
      <c r="AC638">
        <f t="shared" si="267"/>
        <v>-0.83191322734578155</v>
      </c>
      <c r="AD638">
        <f t="shared" si="274"/>
        <v>-0.92387953251128074</v>
      </c>
      <c r="AE638">
        <f t="shared" si="275"/>
        <v>-0.38268343236510427</v>
      </c>
      <c r="AF638">
        <v>0</v>
      </c>
      <c r="AG638">
        <f t="shared" si="268"/>
        <v>-0.31835940927061501</v>
      </c>
      <c r="AH638">
        <f t="shared" si="269"/>
        <v>0.76858760357017142</v>
      </c>
      <c r="AI638">
        <f t="shared" si="270"/>
        <v>0.55490574169594398</v>
      </c>
      <c r="AJ638">
        <f t="shared" si="251"/>
        <v>102.26029351346072</v>
      </c>
      <c r="AK638">
        <f t="shared" si="252"/>
        <v>108.5637378904281</v>
      </c>
      <c r="AL638">
        <f t="shared" si="253"/>
        <v>157.49999999999909</v>
      </c>
      <c r="AM638">
        <f t="shared" si="254"/>
        <v>146.29577725035497</v>
      </c>
      <c r="AN638">
        <f t="shared" si="255"/>
        <v>56.295777250355002</v>
      </c>
      <c r="AO638">
        <f t="shared" si="256"/>
        <v>90</v>
      </c>
      <c r="AP638">
        <f t="shared" si="257"/>
        <v>59.158421784518268</v>
      </c>
      <c r="AQ638">
        <f t="shared" si="258"/>
        <v>39.772774245336699</v>
      </c>
      <c r="AR638">
        <f t="shared" si="259"/>
        <v>112.50000000000091</v>
      </c>
    </row>
    <row r="639" spans="16:44" x14ac:dyDescent="0.3">
      <c r="P639">
        <v>636</v>
      </c>
      <c r="Q639">
        <f t="shared" si="260"/>
        <v>38.5</v>
      </c>
      <c r="R639">
        <f t="shared" si="271"/>
        <v>9525</v>
      </c>
      <c r="S639" s="11">
        <f t="shared" si="273"/>
        <v>26.458333333333332</v>
      </c>
      <c r="T639">
        <f t="shared" si="276"/>
        <v>-2675.6440972222222</v>
      </c>
      <c r="U639">
        <f t="shared" si="261"/>
        <v>-37.188144312129012</v>
      </c>
      <c r="V639" s="14">
        <f t="shared" si="272"/>
        <v>-9.9645332364474779</v>
      </c>
      <c r="W639">
        <f t="shared" si="262"/>
        <v>-1.3118556878709882</v>
      </c>
      <c r="X639">
        <f t="shared" si="262"/>
        <v>9.9645332364473642</v>
      </c>
      <c r="Y639">
        <f t="shared" si="263"/>
        <v>-15.105902777777828</v>
      </c>
      <c r="Z639">
        <f t="shared" si="264"/>
        <v>18.143902190480954</v>
      </c>
      <c r="AA639">
        <f t="shared" si="265"/>
        <v>-7.2302841698476644E-2</v>
      </c>
      <c r="AB639">
        <f t="shared" si="266"/>
        <v>0.54919460719288782</v>
      </c>
      <c r="AC639">
        <f t="shared" si="267"/>
        <v>-0.83256085814346004</v>
      </c>
      <c r="AD639">
        <f t="shared" si="274"/>
        <v>-0.99144486137380938</v>
      </c>
      <c r="AE639">
        <f t="shared" si="275"/>
        <v>-0.13052619222005898</v>
      </c>
      <c r="AF639">
        <v>0</v>
      </c>
      <c r="AG639">
        <f t="shared" si="268"/>
        <v>-0.10867099860493053</v>
      </c>
      <c r="AH639">
        <f t="shared" si="269"/>
        <v>0.82543818458730256</v>
      </c>
      <c r="AI639">
        <f t="shared" si="270"/>
        <v>0.55393358580918817</v>
      </c>
      <c r="AJ639">
        <f t="shared" si="251"/>
        <v>94.146265614187953</v>
      </c>
      <c r="AK639">
        <f t="shared" si="252"/>
        <v>96.238710135623521</v>
      </c>
      <c r="AL639">
        <f t="shared" si="253"/>
        <v>172.49999999999955</v>
      </c>
      <c r="AM639">
        <f t="shared" si="254"/>
        <v>146.36270580573694</v>
      </c>
      <c r="AN639">
        <f t="shared" si="255"/>
        <v>56.362705805736951</v>
      </c>
      <c r="AO639">
        <f t="shared" si="256"/>
        <v>90</v>
      </c>
      <c r="AP639">
        <f t="shared" si="257"/>
        <v>56.688222811990485</v>
      </c>
      <c r="AQ639">
        <f t="shared" si="258"/>
        <v>34.36705830656436</v>
      </c>
      <c r="AR639">
        <f t="shared" si="259"/>
        <v>97.500000000000426</v>
      </c>
    </row>
    <row r="640" spans="16:44" x14ac:dyDescent="0.3">
      <c r="P640">
        <v>637</v>
      </c>
      <c r="Q640">
        <f t="shared" si="260"/>
        <v>38.5</v>
      </c>
      <c r="R640">
        <f t="shared" si="271"/>
        <v>9540</v>
      </c>
      <c r="S640" s="11">
        <f t="shared" si="273"/>
        <v>26.5</v>
      </c>
      <c r="T640">
        <f t="shared" si="276"/>
        <v>-2690.75</v>
      </c>
      <c r="U640">
        <f t="shared" si="261"/>
        <v>-38.5</v>
      </c>
      <c r="V640" s="14">
        <f t="shared" si="272"/>
        <v>-1.1321206559028463E-13</v>
      </c>
      <c r="W640">
        <f t="shared" si="262"/>
        <v>1.3118556878709242</v>
      </c>
      <c r="X640">
        <f t="shared" si="262"/>
        <v>9.9645332364473713</v>
      </c>
      <c r="Y640">
        <f t="shared" si="263"/>
        <v>-15.144097222222172</v>
      </c>
      <c r="Z640">
        <f t="shared" si="264"/>
        <v>18.175713703791139</v>
      </c>
      <c r="AA640">
        <f t="shared" si="265"/>
        <v>7.2176295756534378E-2</v>
      </c>
      <c r="AB640">
        <f t="shared" si="266"/>
        <v>0.54823339533395832</v>
      </c>
      <c r="AC640">
        <f t="shared" si="267"/>
        <v>-0.83320509274215604</v>
      </c>
      <c r="AD640">
        <f t="shared" si="274"/>
        <v>-0.99144486137381027</v>
      </c>
      <c r="AE640">
        <f t="shared" si="275"/>
        <v>0.13052619222005263</v>
      </c>
      <c r="AF640">
        <v>0</v>
      </c>
      <c r="AG640">
        <f t="shared" si="268"/>
        <v>0.10875508809398944</v>
      </c>
      <c r="AH640">
        <f t="shared" si="269"/>
        <v>0.82607690766969966</v>
      </c>
      <c r="AI640">
        <f t="shared" si="270"/>
        <v>0.55296407969101846</v>
      </c>
      <c r="AJ640">
        <f t="shared" si="251"/>
        <v>85.861003927268314</v>
      </c>
      <c r="AK640">
        <f t="shared" si="252"/>
        <v>83.756443166010015</v>
      </c>
      <c r="AL640">
        <f t="shared" si="253"/>
        <v>172.49999999999997</v>
      </c>
      <c r="AM640">
        <f t="shared" si="254"/>
        <v>146.42940017235122</v>
      </c>
      <c r="AN640">
        <f t="shared" si="255"/>
        <v>56.429400172351222</v>
      </c>
      <c r="AO640">
        <f t="shared" si="256"/>
        <v>90</v>
      </c>
      <c r="AP640">
        <f t="shared" si="257"/>
        <v>56.75409927379696</v>
      </c>
      <c r="AQ640">
        <f t="shared" si="258"/>
        <v>34.302174417292932</v>
      </c>
      <c r="AR640">
        <f t="shared" si="259"/>
        <v>82.499999999999943</v>
      </c>
    </row>
    <row r="641" spans="16:44" x14ac:dyDescent="0.3">
      <c r="P641">
        <v>638</v>
      </c>
      <c r="Q641">
        <f t="shared" si="260"/>
        <v>38.5</v>
      </c>
      <c r="R641">
        <f t="shared" si="271"/>
        <v>9555</v>
      </c>
      <c r="S641" s="11">
        <f t="shared" si="273"/>
        <v>26.541666666666668</v>
      </c>
      <c r="T641">
        <f t="shared" si="276"/>
        <v>-2705.8940972222222</v>
      </c>
      <c r="U641">
        <f t="shared" si="261"/>
        <v>-37.188144312129076</v>
      </c>
      <c r="V641" s="14">
        <f t="shared" si="272"/>
        <v>9.9645332364472576</v>
      </c>
      <c r="W641">
        <f t="shared" si="262"/>
        <v>3.8461662664279146</v>
      </c>
      <c r="X641">
        <f t="shared" si="262"/>
        <v>9.2854667635522663</v>
      </c>
      <c r="Y641">
        <f t="shared" si="263"/>
        <v>-15.182291666666515</v>
      </c>
      <c r="Z641">
        <f t="shared" si="264"/>
        <v>18.207549758761427</v>
      </c>
      <c r="AA641">
        <f t="shared" si="265"/>
        <v>0.21124018977771289</v>
      </c>
      <c r="AB641">
        <f t="shared" si="266"/>
        <v>0.50997893107962666</v>
      </c>
      <c r="AC641">
        <f t="shared" si="267"/>
        <v>-0.8338459522463112</v>
      </c>
      <c r="AD641">
        <f t="shared" si="274"/>
        <v>-0.92387953251128829</v>
      </c>
      <c r="AE641">
        <f t="shared" si="275"/>
        <v>0.38268343236508606</v>
      </c>
      <c r="AF641">
        <v>0</v>
      </c>
      <c r="AG641">
        <f t="shared" si="268"/>
        <v>0.319099031069352</v>
      </c>
      <c r="AH641">
        <f t="shared" si="269"/>
        <v>0.77037320854775204</v>
      </c>
      <c r="AI641">
        <f t="shared" si="270"/>
        <v>0.55199721731403928</v>
      </c>
      <c r="AJ641">
        <f t="shared" si="251"/>
        <v>77.804959567593016</v>
      </c>
      <c r="AK641">
        <f t="shared" si="252"/>
        <v>71.391553140680529</v>
      </c>
      <c r="AL641">
        <f t="shared" si="253"/>
        <v>157.50000000000023</v>
      </c>
      <c r="AM641">
        <f t="shared" si="254"/>
        <v>146.49586139742999</v>
      </c>
      <c r="AN641">
        <f t="shared" si="255"/>
        <v>56.495861397429977</v>
      </c>
      <c r="AO641">
        <f t="shared" si="256"/>
        <v>90</v>
      </c>
      <c r="AP641">
        <f t="shared" si="257"/>
        <v>59.337573637498139</v>
      </c>
      <c r="AQ641">
        <f t="shared" si="258"/>
        <v>39.612585508860327</v>
      </c>
      <c r="AR641">
        <f t="shared" si="259"/>
        <v>67.500000000000227</v>
      </c>
    </row>
    <row r="642" spans="16:44" x14ac:dyDescent="0.3">
      <c r="P642">
        <v>639</v>
      </c>
      <c r="Q642">
        <f t="shared" si="260"/>
        <v>38.5</v>
      </c>
      <c r="R642">
        <f t="shared" si="271"/>
        <v>9570</v>
      </c>
      <c r="S642" s="11">
        <f t="shared" si="273"/>
        <v>26.583333333333332</v>
      </c>
      <c r="T642">
        <f t="shared" si="276"/>
        <v>-2721.0763888888887</v>
      </c>
      <c r="U642">
        <f t="shared" si="261"/>
        <v>-33.341978045701161</v>
      </c>
      <c r="V642" s="14">
        <f t="shared" si="272"/>
        <v>19.249999999999524</v>
      </c>
      <c r="W642">
        <f t="shared" si="262"/>
        <v>6.1183669700189292</v>
      </c>
      <c r="X642">
        <f t="shared" si="262"/>
        <v>7.9736110756824026</v>
      </c>
      <c r="Y642">
        <f t="shared" si="263"/>
        <v>-15.220486111111313</v>
      </c>
      <c r="Z642">
        <f t="shared" si="264"/>
        <v>18.239410226884971</v>
      </c>
      <c r="AA642">
        <f t="shared" si="265"/>
        <v>0.33544763201830008</v>
      </c>
      <c r="AB642">
        <f t="shared" si="266"/>
        <v>0.43716386530575779</v>
      </c>
      <c r="AC642">
        <f t="shared" si="267"/>
        <v>-0.83448345762168619</v>
      </c>
      <c r="AD642">
        <f t="shared" si="274"/>
        <v>-0.79335334029124127</v>
      </c>
      <c r="AE642">
        <f t="shared" si="275"/>
        <v>0.60876142900871266</v>
      </c>
      <c r="AF642">
        <v>0</v>
      </c>
      <c r="AG642">
        <f t="shared" si="268"/>
        <v>0.5080013421459092</v>
      </c>
      <c r="AH642">
        <f t="shared" si="269"/>
        <v>0.66204023852194926</v>
      </c>
      <c r="AI642">
        <f t="shared" si="270"/>
        <v>0.55103299262000238</v>
      </c>
      <c r="AJ642">
        <f t="shared" si="251"/>
        <v>70.400239492032355</v>
      </c>
      <c r="AK642">
        <f t="shared" si="252"/>
        <v>59.469208384359206</v>
      </c>
      <c r="AL642">
        <f t="shared" si="253"/>
        <v>142.5000000000006</v>
      </c>
      <c r="AM642">
        <f t="shared" si="254"/>
        <v>146.56209052339571</v>
      </c>
      <c r="AN642">
        <f t="shared" si="255"/>
        <v>56.562090523395689</v>
      </c>
      <c r="AO642">
        <f t="shared" si="256"/>
        <v>90</v>
      </c>
      <c r="AP642">
        <f t="shared" si="257"/>
        <v>64.076935879869012</v>
      </c>
      <c r="AQ642">
        <f t="shared" si="258"/>
        <v>48.544340782589849</v>
      </c>
      <c r="AR642">
        <f t="shared" si="259"/>
        <v>52.500000000000576</v>
      </c>
    </row>
    <row r="643" spans="16:44" x14ac:dyDescent="0.3">
      <c r="P643">
        <v>640</v>
      </c>
      <c r="Q643">
        <f t="shared" si="260"/>
        <v>38.5</v>
      </c>
      <c r="R643">
        <f t="shared" si="271"/>
        <v>9585</v>
      </c>
      <c r="S643" s="11">
        <f t="shared" si="273"/>
        <v>26.625</v>
      </c>
      <c r="T643">
        <f t="shared" si="276"/>
        <v>-2736.296875</v>
      </c>
      <c r="U643">
        <f t="shared" si="261"/>
        <v>-27.223611075682232</v>
      </c>
      <c r="V643" s="14">
        <f t="shared" si="272"/>
        <v>27.223611075681927</v>
      </c>
      <c r="W643">
        <f t="shared" si="262"/>
        <v>7.9736110756823315</v>
      </c>
      <c r="X643">
        <f t="shared" si="262"/>
        <v>6.1183669700190215</v>
      </c>
      <c r="Y643">
        <f t="shared" si="263"/>
        <v>-15.258680555555657</v>
      </c>
      <c r="Z643">
        <f t="shared" si="264"/>
        <v>18.271294980448317</v>
      </c>
      <c r="AA643">
        <f t="shared" si="265"/>
        <v>0.4364009822081415</v>
      </c>
      <c r="AB643">
        <f t="shared" si="266"/>
        <v>0.33486225122883417</v>
      </c>
      <c r="AC643">
        <f t="shared" si="267"/>
        <v>-0.83511762969639602</v>
      </c>
      <c r="AD643">
        <f t="shared" si="274"/>
        <v>-0.60876142900872188</v>
      </c>
      <c r="AE643">
        <f t="shared" si="275"/>
        <v>0.79335334029123417</v>
      </c>
      <c r="AF643">
        <v>0</v>
      </c>
      <c r="AG643">
        <f t="shared" si="268"/>
        <v>0.66254336105573375</v>
      </c>
      <c r="AH643">
        <f t="shared" si="269"/>
        <v>0.5083874016443547</v>
      </c>
      <c r="AI643">
        <f t="shared" si="270"/>
        <v>0.55007139952034723</v>
      </c>
      <c r="AJ643">
        <f t="shared" si="251"/>
        <v>64.125525896138242</v>
      </c>
      <c r="AK643">
        <f t="shared" si="252"/>
        <v>48.505866370331084</v>
      </c>
      <c r="AL643">
        <f t="shared" si="253"/>
        <v>127.50000000000009</v>
      </c>
      <c r="AM643">
        <f t="shared" si="254"/>
        <v>146.62808858789839</v>
      </c>
      <c r="AN643">
        <f t="shared" si="255"/>
        <v>56.628088587898375</v>
      </c>
      <c r="AO643">
        <f t="shared" si="256"/>
        <v>90</v>
      </c>
      <c r="AP643">
        <f t="shared" si="257"/>
        <v>70.435838266882939</v>
      </c>
      <c r="AQ643">
        <f t="shared" si="258"/>
        <v>59.443525045790366</v>
      </c>
      <c r="AR643">
        <f t="shared" si="259"/>
        <v>37.500000000000085</v>
      </c>
    </row>
    <row r="644" spans="16:44" x14ac:dyDescent="0.3">
      <c r="P644">
        <v>641</v>
      </c>
      <c r="Q644">
        <f t="shared" si="260"/>
        <v>38.5</v>
      </c>
      <c r="R644">
        <f t="shared" si="271"/>
        <v>9600</v>
      </c>
      <c r="S644" s="11">
        <f t="shared" si="273"/>
        <v>26.666666666666668</v>
      </c>
      <c r="T644">
        <f t="shared" si="276"/>
        <v>-2751.5555555555557</v>
      </c>
      <c r="U644">
        <f t="shared" si="261"/>
        <v>-19.249999999999901</v>
      </c>
      <c r="V644" s="14">
        <f t="shared" si="272"/>
        <v>33.341978045700948</v>
      </c>
      <c r="W644">
        <f t="shared" si="262"/>
        <v>9.2854667635522219</v>
      </c>
      <c r="X644">
        <f t="shared" si="262"/>
        <v>3.8461662664280141</v>
      </c>
      <c r="Y644">
        <f t="shared" si="263"/>
        <v>-15.296875</v>
      </c>
      <c r="Z644">
        <f t="shared" si="264"/>
        <v>18.303203892533862</v>
      </c>
      <c r="AA644">
        <f t="shared" si="265"/>
        <v>0.50731373687750347</v>
      </c>
      <c r="AB644">
        <f t="shared" si="266"/>
        <v>0.21013623019284183</v>
      </c>
      <c r="AC644">
        <f t="shared" si="267"/>
        <v>-0.83574848916149669</v>
      </c>
      <c r="AD644">
        <f t="shared" si="274"/>
        <v>-0.38268343236509617</v>
      </c>
      <c r="AE644">
        <f t="shared" si="275"/>
        <v>0.92387953251128407</v>
      </c>
      <c r="AF644">
        <v>0</v>
      </c>
      <c r="AG644">
        <f t="shared" si="268"/>
        <v>0.77213092346353551</v>
      </c>
      <c r="AH644">
        <f t="shared" si="269"/>
        <v>0.31982710042626494</v>
      </c>
      <c r="AI644">
        <f t="shared" si="270"/>
        <v>0.54911243189739911</v>
      </c>
      <c r="AJ644">
        <f t="shared" ref="AJ644:AJ707" si="277">ACOS(AA644)*180/PI()</f>
        <v>59.514935820690361</v>
      </c>
      <c r="AK644">
        <f t="shared" ref="AK644:AK707" si="278">ACOS(AG644)*180/PI()</f>
        <v>39.454368546850183</v>
      </c>
      <c r="AL644">
        <f t="shared" ref="AL644:AL707" si="279">ACOS(AD644)*180/PI()</f>
        <v>112.50000000000041</v>
      </c>
      <c r="AM644">
        <f t="shared" ref="AM644:AM707" si="280">ACOS(AC644)*180/PI()</f>
        <v>146.69385662380688</v>
      </c>
      <c r="AN644">
        <f t="shared" ref="AN644:AN707" si="281">ACOS(AI644)*180/PI()</f>
        <v>56.693856623806873</v>
      </c>
      <c r="AO644">
        <f t="shared" ref="AO644:AO707" si="282">ACOS(AF644)*180/PI()</f>
        <v>90</v>
      </c>
      <c r="AP644">
        <f t="shared" ref="AP644:AP707" si="283">ACOS(AB644)*180/PI()</f>
        <v>77.869664201096839</v>
      </c>
      <c r="AQ644">
        <f t="shared" ref="AQ644:AQ707" si="284">ACOS(AH644)*180/PI()</f>
        <v>71.347531023005729</v>
      </c>
      <c r="AR644">
        <f t="shared" ref="AR644:AR707" si="285">ACOS(AE644)*180/PI()</f>
        <v>22.500000000000394</v>
      </c>
    </row>
    <row r="645" spans="16:44" x14ac:dyDescent="0.3">
      <c r="P645">
        <v>642</v>
      </c>
      <c r="Q645">
        <f t="shared" ref="Q645:Q708" si="286">($B$5-$B$4)/2</f>
        <v>38.5</v>
      </c>
      <c r="R645">
        <f t="shared" si="271"/>
        <v>9615</v>
      </c>
      <c r="S645" s="11">
        <f t="shared" si="273"/>
        <v>26.708333333333332</v>
      </c>
      <c r="T645">
        <f t="shared" si="276"/>
        <v>-2766.8524305555557</v>
      </c>
      <c r="U645">
        <f t="shared" ref="U645:U708" si="287">Q645*COS(R645*PI()/180)</f>
        <v>-9.9645332364476786</v>
      </c>
      <c r="V645" s="14">
        <f t="shared" si="272"/>
        <v>37.188144312128962</v>
      </c>
      <c r="W645">
        <f t="shared" ref="W645:X708" si="288">U646-U645</f>
        <v>9.9645332364473571</v>
      </c>
      <c r="X645">
        <f t="shared" si="288"/>
        <v>1.3118556878710379</v>
      </c>
      <c r="Y645">
        <f t="shared" ref="Y645:Y708" si="289">T646-T645</f>
        <v>-15.335069444444343</v>
      </c>
      <c r="Z645">
        <f t="shared" ref="Z645:Z708" si="290">SQRT(W645^2+X645^2+Y645^2)</f>
        <v>18.335136837013085</v>
      </c>
      <c r="AA645">
        <f t="shared" ref="AA645:AA708" si="291">W645/Z645</f>
        <v>0.5434665323212633</v>
      </c>
      <c r="AB645">
        <f t="shared" ref="AB645:AB708" si="292">X645/Z645</f>
        <v>7.1548726335262408E-2</v>
      </c>
      <c r="AC645">
        <f t="shared" ref="AC645:AC708" si="293">Y645/Z645</f>
        <v>-0.83637605657174507</v>
      </c>
      <c r="AD645">
        <f t="shared" si="274"/>
        <v>-0.13052619222006395</v>
      </c>
      <c r="AE645">
        <f t="shared" si="275"/>
        <v>0.99144486137380872</v>
      </c>
      <c r="AF645">
        <v>0</v>
      </c>
      <c r="AG645">
        <f t="shared" ref="AG645:AG708" si="294">(AB645*AF645-AC645*AE645)</f>
        <v>0.82922074346414665</v>
      </c>
      <c r="AH645">
        <f t="shared" ref="AH645:AH708" si="295">-(AA645*AF645-AC645*AD645)</f>
        <v>0.10916898192834268</v>
      </c>
      <c r="AI645">
        <f t="shared" ref="AI645:AI708" si="296">(AA645*AE645-AB645*AD645)</f>
        <v>0.54815608360529655</v>
      </c>
      <c r="AJ645">
        <f t="shared" si="277"/>
        <v>57.080066013572939</v>
      </c>
      <c r="AK645">
        <f t="shared" si="278"/>
        <v>33.981227462441844</v>
      </c>
      <c r="AL645">
        <f t="shared" si="279"/>
        <v>97.500000000000725</v>
      </c>
      <c r="AM645">
        <f t="shared" si="280"/>
        <v>146.75939565921806</v>
      </c>
      <c r="AN645">
        <f t="shared" si="281"/>
        <v>56.759395659218079</v>
      </c>
      <c r="AO645">
        <f t="shared" si="282"/>
        <v>90</v>
      </c>
      <c r="AP645">
        <f t="shared" si="283"/>
        <v>85.89705421336437</v>
      </c>
      <c r="AQ645">
        <f t="shared" si="284"/>
        <v>83.73258675277097</v>
      </c>
      <c r="AR645">
        <f t="shared" si="285"/>
        <v>7.5000000000007425</v>
      </c>
    </row>
    <row r="646" spans="16:44" x14ac:dyDescent="0.3">
      <c r="P646">
        <v>643</v>
      </c>
      <c r="Q646">
        <f t="shared" si="286"/>
        <v>38.5</v>
      </c>
      <c r="R646">
        <f t="shared" ref="R646:R709" si="297">R645+$D$18</f>
        <v>9630</v>
      </c>
      <c r="S646" s="11">
        <f t="shared" si="273"/>
        <v>26.75</v>
      </c>
      <c r="T646">
        <f t="shared" si="276"/>
        <v>-2782.1875</v>
      </c>
      <c r="U646">
        <f t="shared" si="287"/>
        <v>-3.2073969131671265E-13</v>
      </c>
      <c r="V646" s="14">
        <f t="shared" ref="V646:V709" si="298">-Q646*SIN(R646*PI()/180)</f>
        <v>38.5</v>
      </c>
      <c r="W646">
        <f t="shared" si="288"/>
        <v>9.9645332364473802</v>
      </c>
      <c r="X646">
        <f t="shared" si="288"/>
        <v>-1.3118556878708745</v>
      </c>
      <c r="Y646">
        <f t="shared" si="289"/>
        <v>-15.373263888888687</v>
      </c>
      <c r="Z646">
        <f t="shared" si="290"/>
        <v>18.367093688536372</v>
      </c>
      <c r="AA646">
        <f t="shared" si="291"/>
        <v>0.54252095652273169</v>
      </c>
      <c r="AB646">
        <f t="shared" si="292"/>
        <v>-7.1424238919718441E-2</v>
      </c>
      <c r="AC646">
        <f t="shared" si="293"/>
        <v>-0.83700035234663983</v>
      </c>
      <c r="AD646">
        <f t="shared" si="274"/>
        <v>0.13052619222004766</v>
      </c>
      <c r="AE646">
        <f t="shared" si="275"/>
        <v>0.99144486137381094</v>
      </c>
      <c r="AF646">
        <v>0</v>
      </c>
      <c r="AG646">
        <f t="shared" si="294"/>
        <v>0.82983969830214521</v>
      </c>
      <c r="AH646">
        <f t="shared" si="295"/>
        <v>-0.10925046887864513</v>
      </c>
      <c r="AI646">
        <f t="shared" si="296"/>
        <v>0.54720234847047278</v>
      </c>
      <c r="AJ646">
        <f t="shared" si="277"/>
        <v>57.144583267967846</v>
      </c>
      <c r="AK646">
        <f t="shared" si="278"/>
        <v>33.917725335676423</v>
      </c>
      <c r="AL646">
        <f t="shared" si="279"/>
        <v>82.500000000000227</v>
      </c>
      <c r="AM646">
        <f t="shared" si="280"/>
        <v>146.8247067174959</v>
      </c>
      <c r="AN646">
        <f t="shared" si="281"/>
        <v>56.8247067174959</v>
      </c>
      <c r="AO646">
        <f t="shared" si="282"/>
        <v>90</v>
      </c>
      <c r="AP646">
        <f t="shared" si="283"/>
        <v>94.095794888034362</v>
      </c>
      <c r="AQ646">
        <f t="shared" si="284"/>
        <v>96.27211019930597</v>
      </c>
      <c r="AR646">
        <f t="shared" si="285"/>
        <v>7.499999999999762</v>
      </c>
    </row>
    <row r="647" spans="16:44" x14ac:dyDescent="0.3">
      <c r="P647">
        <v>644</v>
      </c>
      <c r="Q647">
        <f t="shared" si="286"/>
        <v>38.5</v>
      </c>
      <c r="R647">
        <f t="shared" si="297"/>
        <v>9645</v>
      </c>
      <c r="S647" s="11">
        <f t="shared" ref="S647:S710" si="299">R647/360</f>
        <v>26.791666666666668</v>
      </c>
      <c r="T647">
        <f t="shared" si="276"/>
        <v>-2797.5607638888887</v>
      </c>
      <c r="U647">
        <f t="shared" si="287"/>
        <v>9.9645332364470587</v>
      </c>
      <c r="V647" s="14">
        <f t="shared" si="298"/>
        <v>37.188144312129126</v>
      </c>
      <c r="W647">
        <f t="shared" si="288"/>
        <v>9.2854667635532362</v>
      </c>
      <c r="X647">
        <f t="shared" si="288"/>
        <v>-3.8461662664284049</v>
      </c>
      <c r="Y647">
        <f t="shared" si="289"/>
        <v>-15.411458333333485</v>
      </c>
      <c r="Z647">
        <f t="shared" si="290"/>
        <v>18.399074322534211</v>
      </c>
      <c r="AA647">
        <f t="shared" si="291"/>
        <v>0.50467032203793472</v>
      </c>
      <c r="AB647">
        <f t="shared" si="292"/>
        <v>-0.20904129191531251</v>
      </c>
      <c r="AC647">
        <f t="shared" si="293"/>
        <v>-0.83762139677094227</v>
      </c>
      <c r="AD647">
        <f t="shared" si="274"/>
        <v>0.38268343236509361</v>
      </c>
      <c r="AE647">
        <f t="shared" si="275"/>
        <v>0.92387953251128507</v>
      </c>
      <c r="AF647">
        <v>0</v>
      </c>
      <c r="AG647">
        <f t="shared" si="294"/>
        <v>0.77386126447018777</v>
      </c>
      <c r="AH647">
        <f t="shared" si="295"/>
        <v>-0.32054383113874813</v>
      </c>
      <c r="AI647">
        <f t="shared" si="296"/>
        <v>0.54625122029291207</v>
      </c>
      <c r="AJ647">
        <f t="shared" si="277"/>
        <v>59.690529947944455</v>
      </c>
      <c r="AK647">
        <f t="shared" si="278"/>
        <v>39.298095344362139</v>
      </c>
      <c r="AL647">
        <f t="shared" si="279"/>
        <v>67.499999999999758</v>
      </c>
      <c r="AM647">
        <f t="shared" si="280"/>
        <v>146.88979081725643</v>
      </c>
      <c r="AN647">
        <f t="shared" si="281"/>
        <v>56.889790817256433</v>
      </c>
      <c r="AO647">
        <f t="shared" si="282"/>
        <v>90</v>
      </c>
      <c r="AP647">
        <f t="shared" si="283"/>
        <v>102.06617542714262</v>
      </c>
      <c r="AQ647">
        <f t="shared" si="284"/>
        <v>108.69581666758114</v>
      </c>
      <c r="AR647">
        <f t="shared" si="285"/>
        <v>22.500000000000242</v>
      </c>
    </row>
    <row r="648" spans="16:44" x14ac:dyDescent="0.3">
      <c r="P648">
        <v>645</v>
      </c>
      <c r="Q648">
        <f t="shared" si="286"/>
        <v>38.5</v>
      </c>
      <c r="R648">
        <f t="shared" si="297"/>
        <v>9660</v>
      </c>
      <c r="S648" s="11">
        <f t="shared" si="299"/>
        <v>26.833333333333332</v>
      </c>
      <c r="T648">
        <f t="shared" si="276"/>
        <v>-2812.9722222222222</v>
      </c>
      <c r="U648">
        <f t="shared" si="287"/>
        <v>19.250000000000295</v>
      </c>
      <c r="V648" s="14">
        <f t="shared" si="298"/>
        <v>33.341978045700721</v>
      </c>
      <c r="W648">
        <f t="shared" si="288"/>
        <v>7.9736110756814824</v>
      </c>
      <c r="X648">
        <f t="shared" si="288"/>
        <v>-6.1183669700183394</v>
      </c>
      <c r="Y648">
        <f t="shared" si="289"/>
        <v>-15.449652777777828</v>
      </c>
      <c r="Z648">
        <f t="shared" si="290"/>
        <v>18.431078615206978</v>
      </c>
      <c r="AA648">
        <f t="shared" si="291"/>
        <v>0.43261771283980494</v>
      </c>
      <c r="AB648">
        <f t="shared" si="292"/>
        <v>-0.33195924653971376</v>
      </c>
      <c r="AC648">
        <f t="shared" si="293"/>
        <v>-0.83823920999559642</v>
      </c>
      <c r="AD648">
        <f t="shared" si="274"/>
        <v>0.60876142900871999</v>
      </c>
      <c r="AE648">
        <f t="shared" si="275"/>
        <v>0.79335334029123561</v>
      </c>
      <c r="AF648">
        <v>0</v>
      </c>
      <c r="AG648">
        <f t="shared" si="294"/>
        <v>0.66501987721309297</v>
      </c>
      <c r="AH648">
        <f t="shared" si="295"/>
        <v>-0.51028769932805984</v>
      </c>
      <c r="AI648">
        <f t="shared" si="296"/>
        <v>0.5453026928467879</v>
      </c>
      <c r="AJ648">
        <f t="shared" si="277"/>
        <v>64.366198153960553</v>
      </c>
      <c r="AK648">
        <f t="shared" si="278"/>
        <v>48.316149663172439</v>
      </c>
      <c r="AL648">
        <f t="shared" si="279"/>
        <v>52.500000000000036</v>
      </c>
      <c r="AM648">
        <f t="shared" si="280"/>
        <v>146.95464897239475</v>
      </c>
      <c r="AN648">
        <f t="shared" si="281"/>
        <v>56.954648972394764</v>
      </c>
      <c r="AO648">
        <f t="shared" si="282"/>
        <v>90</v>
      </c>
      <c r="AP648">
        <f t="shared" si="283"/>
        <v>109.38773699693917</v>
      </c>
      <c r="AQ648">
        <f t="shared" si="284"/>
        <v>120.68299514920921</v>
      </c>
      <c r="AR648">
        <f t="shared" si="285"/>
        <v>37.499999999999957</v>
      </c>
    </row>
    <row r="649" spans="16:44" x14ac:dyDescent="0.3">
      <c r="P649">
        <v>646</v>
      </c>
      <c r="Q649">
        <f t="shared" si="286"/>
        <v>38.5</v>
      </c>
      <c r="R649">
        <f t="shared" si="297"/>
        <v>9675</v>
      </c>
      <c r="S649" s="11">
        <f t="shared" si="299"/>
        <v>26.875</v>
      </c>
      <c r="T649">
        <f t="shared" si="276"/>
        <v>-2828.421875</v>
      </c>
      <c r="U649">
        <f t="shared" si="287"/>
        <v>27.223611075681777</v>
      </c>
      <c r="V649" s="14">
        <f t="shared" si="298"/>
        <v>27.223611075682381</v>
      </c>
      <c r="W649">
        <f t="shared" si="288"/>
        <v>6.1183669700190642</v>
      </c>
      <c r="X649">
        <f t="shared" si="288"/>
        <v>-7.9736110756822995</v>
      </c>
      <c r="Y649">
        <f t="shared" si="289"/>
        <v>-15.487847222222172</v>
      </c>
      <c r="Z649">
        <f t="shared" si="290"/>
        <v>18.46310644352566</v>
      </c>
      <c r="AA649">
        <f t="shared" si="291"/>
        <v>0.33138339903600311</v>
      </c>
      <c r="AB649">
        <f t="shared" si="292"/>
        <v>-0.43186725376207508</v>
      </c>
      <c r="AC649">
        <f t="shared" si="293"/>
        <v>-0.83885381203839593</v>
      </c>
      <c r="AD649">
        <f t="shared" si="274"/>
        <v>0.79335334029123095</v>
      </c>
      <c r="AE649">
        <f t="shared" si="275"/>
        <v>0.6087614290087261</v>
      </c>
      <c r="AF649">
        <v>0</v>
      </c>
      <c r="AG649">
        <f t="shared" si="294"/>
        <v>0.51066184534591119</v>
      </c>
      <c r="AH649">
        <f t="shared" si="295"/>
        <v>-0.66550747379669384</v>
      </c>
      <c r="AI649">
        <f t="shared" si="296"/>
        <v>0.54435675988146914</v>
      </c>
      <c r="AJ649">
        <f t="shared" si="277"/>
        <v>70.647236298622872</v>
      </c>
      <c r="AK649">
        <f t="shared" si="278"/>
        <v>59.292075010883032</v>
      </c>
      <c r="AL649">
        <f t="shared" si="279"/>
        <v>37.500000000000398</v>
      </c>
      <c r="AM649">
        <f t="shared" si="280"/>
        <v>147.01928219208577</v>
      </c>
      <c r="AN649">
        <f t="shared" si="281"/>
        <v>57.019282192085782</v>
      </c>
      <c r="AO649">
        <f t="shared" si="282"/>
        <v>90</v>
      </c>
      <c r="AP649">
        <f t="shared" si="283"/>
        <v>115.58611924401275</v>
      </c>
      <c r="AQ649">
        <f t="shared" si="284"/>
        <v>131.7212691825552</v>
      </c>
      <c r="AR649">
        <f t="shared" si="285"/>
        <v>52.499999999999616</v>
      </c>
    </row>
    <row r="650" spans="16:44" x14ac:dyDescent="0.3">
      <c r="P650">
        <v>647</v>
      </c>
      <c r="Q650">
        <f t="shared" si="286"/>
        <v>38.5</v>
      </c>
      <c r="R650">
        <f t="shared" si="297"/>
        <v>9690</v>
      </c>
      <c r="S650" s="11">
        <f t="shared" si="299"/>
        <v>26.916666666666668</v>
      </c>
      <c r="T650">
        <f t="shared" si="276"/>
        <v>-2843.9097222222222</v>
      </c>
      <c r="U650">
        <f t="shared" si="287"/>
        <v>33.341978045700841</v>
      </c>
      <c r="V650" s="14">
        <f t="shared" si="298"/>
        <v>19.250000000000082</v>
      </c>
      <c r="W650">
        <f t="shared" si="288"/>
        <v>3.8461662664280638</v>
      </c>
      <c r="X650">
        <f t="shared" si="288"/>
        <v>-9.2854667635522041</v>
      </c>
      <c r="Y650">
        <f t="shared" si="289"/>
        <v>-15.526041666666515</v>
      </c>
      <c r="Z650">
        <f t="shared" si="290"/>
        <v>18.495157685218761</v>
      </c>
      <c r="AA650">
        <f t="shared" si="291"/>
        <v>0.20795531089209912</v>
      </c>
      <c r="AB650">
        <f t="shared" si="292"/>
        <v>-0.50204853192320187</v>
      </c>
      <c r="AC650">
        <f t="shared" si="293"/>
        <v>-0.83946522278503477</v>
      </c>
      <c r="AD650">
        <f t="shared" si="274"/>
        <v>0.92387953251128208</v>
      </c>
      <c r="AE650">
        <f t="shared" si="275"/>
        <v>0.382683432365101</v>
      </c>
      <c r="AF650">
        <v>0</v>
      </c>
      <c r="AG650">
        <f t="shared" si="294"/>
        <v>0.3212494328065113</v>
      </c>
      <c r="AH650">
        <f t="shared" si="295"/>
        <v>-0.77556473758611721</v>
      </c>
      <c r="AI650">
        <f t="shared" si="296"/>
        <v>0.54341341512192343</v>
      </c>
      <c r="AJ650">
        <f t="shared" si="277"/>
        <v>77.997444907081714</v>
      </c>
      <c r="AK650">
        <f t="shared" si="278"/>
        <v>71.26149788028296</v>
      </c>
      <c r="AL650">
        <f t="shared" si="279"/>
        <v>22.500000000000703</v>
      </c>
      <c r="AM650">
        <f t="shared" si="280"/>
        <v>147.08369148082565</v>
      </c>
      <c r="AN650">
        <f t="shared" si="281"/>
        <v>57.083691480825642</v>
      </c>
      <c r="AO650">
        <f t="shared" si="282"/>
        <v>90</v>
      </c>
      <c r="AP650">
        <f t="shared" si="283"/>
        <v>120.135622580172</v>
      </c>
      <c r="AQ650">
        <f t="shared" si="284"/>
        <v>140.85626171945182</v>
      </c>
      <c r="AR650">
        <f t="shared" si="285"/>
        <v>67.499999999999304</v>
      </c>
    </row>
    <row r="651" spans="16:44" x14ac:dyDescent="0.3">
      <c r="P651">
        <v>648</v>
      </c>
      <c r="Q651">
        <f t="shared" si="286"/>
        <v>38.5</v>
      </c>
      <c r="R651">
        <f t="shared" si="297"/>
        <v>9705</v>
      </c>
      <c r="S651" s="11">
        <f t="shared" si="299"/>
        <v>26.958333333333332</v>
      </c>
      <c r="T651">
        <f t="shared" si="276"/>
        <v>-2859.4357638888887</v>
      </c>
      <c r="U651">
        <f t="shared" si="287"/>
        <v>37.188144312128905</v>
      </c>
      <c r="V651" s="14">
        <f t="shared" si="298"/>
        <v>9.9645332364478776</v>
      </c>
      <c r="W651">
        <f t="shared" si="288"/>
        <v>1.3118556878710947</v>
      </c>
      <c r="X651">
        <f t="shared" si="288"/>
        <v>-9.96453323644735</v>
      </c>
      <c r="Y651">
        <f t="shared" si="289"/>
        <v>-15.564236111111313</v>
      </c>
      <c r="Z651">
        <f t="shared" si="290"/>
        <v>18.527232218776906</v>
      </c>
      <c r="AA651">
        <f t="shared" si="291"/>
        <v>7.0806889684340457E-2</v>
      </c>
      <c r="AB651">
        <f t="shared" si="292"/>
        <v>-0.53783172352902953</v>
      </c>
      <c r="AC651">
        <f t="shared" si="293"/>
        <v>-0.84007346198949961</v>
      </c>
      <c r="AD651">
        <f t="shared" si="274"/>
        <v>0.99144486137380794</v>
      </c>
      <c r="AE651">
        <f t="shared" si="275"/>
        <v>0.13052619222006961</v>
      </c>
      <c r="AF651">
        <v>0</v>
      </c>
      <c r="AG651">
        <f t="shared" si="294"/>
        <v>0.10965159017862078</v>
      </c>
      <c r="AH651">
        <f t="shared" si="295"/>
        <v>-0.83288651706599437</v>
      </c>
      <c r="AI651">
        <f t="shared" si="296"/>
        <v>0.54247265227011843</v>
      </c>
      <c r="AJ651">
        <f t="shared" si="277"/>
        <v>85.939666403259466</v>
      </c>
      <c r="AK651">
        <f t="shared" si="278"/>
        <v>83.70476833357047</v>
      </c>
      <c r="AL651">
        <f t="shared" si="279"/>
        <v>7.5000000000010854</v>
      </c>
      <c r="AM651">
        <f t="shared" si="280"/>
        <v>147.14787783840416</v>
      </c>
      <c r="AN651">
        <f t="shared" si="281"/>
        <v>57.147877838404142</v>
      </c>
      <c r="AO651">
        <f t="shared" si="282"/>
        <v>90</v>
      </c>
      <c r="AP651">
        <f t="shared" si="283"/>
        <v>122.53615650359683</v>
      </c>
      <c r="AQ651">
        <f t="shared" si="284"/>
        <v>146.39640503306816</v>
      </c>
      <c r="AR651">
        <f t="shared" si="285"/>
        <v>82.499999999998963</v>
      </c>
    </row>
    <row r="652" spans="16:44" x14ac:dyDescent="0.3">
      <c r="P652">
        <v>649</v>
      </c>
      <c r="Q652">
        <f t="shared" si="286"/>
        <v>38.5</v>
      </c>
      <c r="R652">
        <f t="shared" si="297"/>
        <v>9720</v>
      </c>
      <c r="S652" s="11">
        <f t="shared" si="299"/>
        <v>27</v>
      </c>
      <c r="T652">
        <f t="shared" si="276"/>
        <v>-2875</v>
      </c>
      <c r="U652">
        <f t="shared" si="287"/>
        <v>38.5</v>
      </c>
      <c r="V652" s="14">
        <f t="shared" si="298"/>
        <v>5.2826731704314067E-13</v>
      </c>
      <c r="W652">
        <f t="shared" si="288"/>
        <v>-1.3118556878708176</v>
      </c>
      <c r="X652">
        <f t="shared" si="288"/>
        <v>-9.9645332364473855</v>
      </c>
      <c r="Y652">
        <f t="shared" si="289"/>
        <v>-15.602430555555657</v>
      </c>
      <c r="Z652">
        <f t="shared" si="290"/>
        <v>18.559329923437442</v>
      </c>
      <c r="AA652">
        <f t="shared" si="291"/>
        <v>-7.0684431673050621E-2</v>
      </c>
      <c r="AB652">
        <f t="shared" si="292"/>
        <v>-0.5369015625862541</v>
      </c>
      <c r="AC652">
        <f t="shared" si="293"/>
        <v>-0.84067854927522478</v>
      </c>
      <c r="AD652">
        <f t="shared" si="274"/>
        <v>0.99144486137381171</v>
      </c>
      <c r="AE652">
        <f t="shared" si="275"/>
        <v>-0.13052619222004205</v>
      </c>
      <c r="AF652">
        <v>0</v>
      </c>
      <c r="AG652">
        <f t="shared" si="294"/>
        <v>-0.10973056991796408</v>
      </c>
      <c r="AH652">
        <f t="shared" si="295"/>
        <v>-0.83348642774611237</v>
      </c>
      <c r="AI652">
        <f t="shared" si="296"/>
        <v>0.54153446500523261</v>
      </c>
      <c r="AJ652">
        <f t="shared" si="277"/>
        <v>94.053299645158958</v>
      </c>
      <c r="AK652">
        <f t="shared" si="278"/>
        <v>96.299784344261937</v>
      </c>
      <c r="AL652">
        <f t="shared" si="279"/>
        <v>7.4999999999994191</v>
      </c>
      <c r="AM652">
        <f t="shared" si="280"/>
        <v>147.21184225995793</v>
      </c>
      <c r="AN652">
        <f t="shared" si="281"/>
        <v>57.211842259957919</v>
      </c>
      <c r="AO652">
        <f t="shared" si="282"/>
        <v>90</v>
      </c>
      <c r="AP652">
        <f t="shared" si="283"/>
        <v>122.47296283294806</v>
      </c>
      <c r="AQ652">
        <f t="shared" si="284"/>
        <v>146.45856208919616</v>
      </c>
      <c r="AR652">
        <f t="shared" si="285"/>
        <v>97.499999999999446</v>
      </c>
    </row>
    <row r="653" spans="16:44" x14ac:dyDescent="0.3">
      <c r="P653">
        <v>650</v>
      </c>
      <c r="Q653">
        <f t="shared" si="286"/>
        <v>38.5</v>
      </c>
      <c r="R653">
        <f t="shared" si="297"/>
        <v>9735</v>
      </c>
      <c r="S653" s="11">
        <f t="shared" si="299"/>
        <v>27.041666666666668</v>
      </c>
      <c r="T653">
        <f t="shared" si="276"/>
        <v>-2890.6024305555557</v>
      </c>
      <c r="U653">
        <f t="shared" si="287"/>
        <v>37.188144312129182</v>
      </c>
      <c r="V653" s="14">
        <f t="shared" si="298"/>
        <v>-9.964533236446858</v>
      </c>
      <c r="W653">
        <f t="shared" si="288"/>
        <v>-3.8461662664283622</v>
      </c>
      <c r="X653">
        <f t="shared" si="288"/>
        <v>-9.2854667635532557</v>
      </c>
      <c r="Y653">
        <f t="shared" si="289"/>
        <v>-15.640625</v>
      </c>
      <c r="Z653">
        <f t="shared" si="290"/>
        <v>18.591450679188235</v>
      </c>
      <c r="AA653">
        <f t="shared" si="291"/>
        <v>-0.20687822229676048</v>
      </c>
      <c r="AB653">
        <f t="shared" si="292"/>
        <v>-0.49944821002847589</v>
      </c>
      <c r="AC653">
        <f t="shared" si="293"/>
        <v>-0.84128050413562039</v>
      </c>
      <c r="AD653">
        <f t="shared" si="274"/>
        <v>0.92387953251128696</v>
      </c>
      <c r="AE653">
        <f t="shared" si="275"/>
        <v>-0.38268343236508928</v>
      </c>
      <c r="AF653">
        <v>0</v>
      </c>
      <c r="AG653">
        <f t="shared" si="294"/>
        <v>-0.32194411090445191</v>
      </c>
      <c r="AH653">
        <f t="shared" si="295"/>
        <v>-0.77724183887167675</v>
      </c>
      <c r="AI653">
        <f t="shared" si="296"/>
        <v>0.54059884698481964</v>
      </c>
      <c r="AJ653">
        <f t="shared" si="277"/>
        <v>101.93947053802697</v>
      </c>
      <c r="AK653">
        <f t="shared" si="278"/>
        <v>108.78053729033464</v>
      </c>
      <c r="AL653">
        <f t="shared" si="279"/>
        <v>22.499999999999975</v>
      </c>
      <c r="AM653">
        <f t="shared" si="280"/>
        <v>147.27558573595763</v>
      </c>
      <c r="AN653">
        <f t="shared" si="281"/>
        <v>57.275585735957641</v>
      </c>
      <c r="AO653">
        <f t="shared" si="282"/>
        <v>90</v>
      </c>
      <c r="AP653">
        <f t="shared" si="283"/>
        <v>119.96350057897476</v>
      </c>
      <c r="AQ653">
        <f t="shared" si="284"/>
        <v>141.0087298745828</v>
      </c>
      <c r="AR653">
        <f t="shared" si="285"/>
        <v>112.49999999999999</v>
      </c>
    </row>
    <row r="654" spans="16:44" x14ac:dyDescent="0.3">
      <c r="P654">
        <v>651</v>
      </c>
      <c r="Q654">
        <f t="shared" si="286"/>
        <v>38.5</v>
      </c>
      <c r="R654">
        <f t="shared" si="297"/>
        <v>9750</v>
      </c>
      <c r="S654" s="11">
        <f t="shared" si="299"/>
        <v>27.083333333333332</v>
      </c>
      <c r="T654">
        <f t="shared" si="276"/>
        <v>-2906.2430555555557</v>
      </c>
      <c r="U654">
        <f t="shared" si="287"/>
        <v>33.34197804570082</v>
      </c>
      <c r="V654" s="14">
        <f t="shared" si="298"/>
        <v>-19.250000000000114</v>
      </c>
      <c r="W654">
        <f t="shared" si="288"/>
        <v>-6.1183669700190677</v>
      </c>
      <c r="X654">
        <f t="shared" si="288"/>
        <v>-7.9736110756822924</v>
      </c>
      <c r="Y654">
        <f t="shared" si="289"/>
        <v>-15.678819444444343</v>
      </c>
      <c r="Z654">
        <f t="shared" si="290"/>
        <v>18.623594366758251</v>
      </c>
      <c r="AA654">
        <f t="shared" si="291"/>
        <v>-0.32852771863093749</v>
      </c>
      <c r="AB654">
        <f t="shared" si="292"/>
        <v>-0.42814565860146753</v>
      </c>
      <c r="AC654">
        <f t="shared" si="293"/>
        <v>-0.84187934593495473</v>
      </c>
      <c r="AD654">
        <f t="shared" si="274"/>
        <v>0.7933533402912305</v>
      </c>
      <c r="AE654">
        <f t="shared" si="275"/>
        <v>-0.60876142900872665</v>
      </c>
      <c r="AF654">
        <v>0</v>
      </c>
      <c r="AG654">
        <f t="shared" si="294"/>
        <v>-0.51250367368429517</v>
      </c>
      <c r="AH654">
        <f t="shared" si="295"/>
        <v>-0.66790779121969268</v>
      </c>
      <c r="AI654">
        <f t="shared" si="296"/>
        <v>0.53966579184540941</v>
      </c>
      <c r="AJ654">
        <f t="shared" si="277"/>
        <v>109.17943834914404</v>
      </c>
      <c r="AK654">
        <f t="shared" si="278"/>
        <v>120.83074255814826</v>
      </c>
      <c r="AL654">
        <f t="shared" si="279"/>
        <v>37.500000000000441</v>
      </c>
      <c r="AM654">
        <f t="shared" si="280"/>
        <v>147.3391092522331</v>
      </c>
      <c r="AN654">
        <f t="shared" si="281"/>
        <v>57.339109252233108</v>
      </c>
      <c r="AO654">
        <f t="shared" si="282"/>
        <v>90</v>
      </c>
      <c r="AP654">
        <f t="shared" si="283"/>
        <v>115.34993642055866</v>
      </c>
      <c r="AQ654">
        <f t="shared" si="284"/>
        <v>131.90579177683244</v>
      </c>
      <c r="AR654">
        <f t="shared" si="285"/>
        <v>127.50000000000044</v>
      </c>
    </row>
    <row r="655" spans="16:44" x14ac:dyDescent="0.3">
      <c r="P655">
        <v>652</v>
      </c>
      <c r="Q655">
        <f t="shared" si="286"/>
        <v>38.5</v>
      </c>
      <c r="R655">
        <f t="shared" si="297"/>
        <v>9765</v>
      </c>
      <c r="S655" s="11">
        <f t="shared" si="299"/>
        <v>27.125</v>
      </c>
      <c r="T655">
        <f t="shared" si="276"/>
        <v>-2921.921875</v>
      </c>
      <c r="U655">
        <f t="shared" si="287"/>
        <v>27.223611075681752</v>
      </c>
      <c r="V655" s="14">
        <f t="shared" si="298"/>
        <v>-27.223611075682406</v>
      </c>
      <c r="W655">
        <f t="shared" si="288"/>
        <v>-7.9736110756814931</v>
      </c>
      <c r="X655">
        <f t="shared" si="288"/>
        <v>-6.1183669700183287</v>
      </c>
      <c r="Y655">
        <f t="shared" si="289"/>
        <v>-15.717013888888687</v>
      </c>
      <c r="Z655">
        <f t="shared" si="290"/>
        <v>18.655760867613033</v>
      </c>
      <c r="AA655">
        <f t="shared" si="291"/>
        <v>-0.42740744439557671</v>
      </c>
      <c r="AB655">
        <f t="shared" si="292"/>
        <v>-0.32796126694784128</v>
      </c>
      <c r="AC655">
        <f t="shared" si="293"/>
        <v>-0.84247509390913666</v>
      </c>
      <c r="AD655">
        <f t="shared" si="274"/>
        <v>0.60876142900871877</v>
      </c>
      <c r="AE655">
        <f t="shared" si="275"/>
        <v>-0.79335334029123661</v>
      </c>
      <c r="AF655">
        <v>0</v>
      </c>
      <c r="AG655">
        <f t="shared" si="294"/>
        <v>-0.6683804298649868</v>
      </c>
      <c r="AH655">
        <f t="shared" si="295"/>
        <v>-0.51286634207238058</v>
      </c>
      <c r="AI655">
        <f t="shared" si="296"/>
        <v>0.53873529320324942</v>
      </c>
      <c r="AJ655">
        <f t="shared" si="277"/>
        <v>115.3031422123446</v>
      </c>
      <c r="AK655">
        <f t="shared" si="278"/>
        <v>131.94218833680864</v>
      </c>
      <c r="AL655">
        <f t="shared" si="279"/>
        <v>52.500000000000128</v>
      </c>
      <c r="AM655">
        <f t="shared" si="280"/>
        <v>147.40241378998803</v>
      </c>
      <c r="AN655">
        <f t="shared" si="281"/>
        <v>57.402413789988024</v>
      </c>
      <c r="AO655">
        <f t="shared" si="282"/>
        <v>90</v>
      </c>
      <c r="AP655">
        <f t="shared" si="283"/>
        <v>109.14507932005726</v>
      </c>
      <c r="AQ655">
        <f t="shared" si="284"/>
        <v>120.85494466664541</v>
      </c>
      <c r="AR655">
        <f t="shared" si="285"/>
        <v>142.50000000000014</v>
      </c>
    </row>
    <row r="656" spans="16:44" x14ac:dyDescent="0.3">
      <c r="P656">
        <v>653</v>
      </c>
      <c r="Q656">
        <f t="shared" si="286"/>
        <v>38.5</v>
      </c>
      <c r="R656">
        <f t="shared" si="297"/>
        <v>9780</v>
      </c>
      <c r="S656" s="11">
        <f t="shared" si="299"/>
        <v>27.166666666666668</v>
      </c>
      <c r="T656">
        <f t="shared" si="276"/>
        <v>-2937.6388888888887</v>
      </c>
      <c r="U656">
        <f t="shared" si="287"/>
        <v>19.250000000000259</v>
      </c>
      <c r="V656" s="14">
        <f t="shared" si="298"/>
        <v>-33.341978045700735</v>
      </c>
      <c r="W656">
        <f t="shared" si="288"/>
        <v>-9.2854667635532362</v>
      </c>
      <c r="X656">
        <f t="shared" si="288"/>
        <v>-3.8461662664283978</v>
      </c>
      <c r="Y656">
        <f t="shared" si="289"/>
        <v>-15.755208333333485</v>
      </c>
      <c r="Z656">
        <f t="shared" si="290"/>
        <v>18.687950063953096</v>
      </c>
      <c r="AA656">
        <f t="shared" si="291"/>
        <v>-0.49686919816121689</v>
      </c>
      <c r="AB656">
        <f t="shared" si="292"/>
        <v>-0.20580996060382298</v>
      </c>
      <c r="AC656">
        <f t="shared" si="293"/>
        <v>-0.84306776716636611</v>
      </c>
      <c r="AD656">
        <f t="shared" si="274"/>
        <v>0.382683432365093</v>
      </c>
      <c r="AE656">
        <f t="shared" si="275"/>
        <v>-0.92387953251128541</v>
      </c>
      <c r="AF656">
        <v>0</v>
      </c>
      <c r="AG656">
        <f t="shared" si="294"/>
        <v>-0.77889305460499558</v>
      </c>
      <c r="AH656">
        <f t="shared" si="295"/>
        <v>-0.32262806685560003</v>
      </c>
      <c r="AI656">
        <f t="shared" si="296"/>
        <v>0.53780734465523783</v>
      </c>
      <c r="AJ656">
        <f t="shared" si="277"/>
        <v>119.79308308185371</v>
      </c>
      <c r="AK656">
        <f t="shared" si="278"/>
        <v>141.15933596357459</v>
      </c>
      <c r="AL656">
        <f t="shared" si="279"/>
        <v>67.499999999999801</v>
      </c>
      <c r="AM656">
        <f t="shared" si="280"/>
        <v>147.46550032580112</v>
      </c>
      <c r="AN656">
        <f t="shared" si="281"/>
        <v>57.465500325801145</v>
      </c>
      <c r="AO656">
        <f t="shared" si="282"/>
        <v>90</v>
      </c>
      <c r="AP656">
        <f t="shared" si="283"/>
        <v>101.8769174744447</v>
      </c>
      <c r="AQ656">
        <f t="shared" si="284"/>
        <v>108.8219339084722</v>
      </c>
      <c r="AR656">
        <f t="shared" si="285"/>
        <v>157.4999999999998</v>
      </c>
    </row>
    <row r="657" spans="16:44" x14ac:dyDescent="0.3">
      <c r="P657">
        <v>654</v>
      </c>
      <c r="Q657">
        <f t="shared" si="286"/>
        <v>38.5</v>
      </c>
      <c r="R657">
        <f t="shared" si="297"/>
        <v>9795</v>
      </c>
      <c r="S657" s="11">
        <f t="shared" si="299"/>
        <v>27.208333333333332</v>
      </c>
      <c r="T657">
        <f t="shared" si="276"/>
        <v>-2953.3940972222222</v>
      </c>
      <c r="U657">
        <f t="shared" si="287"/>
        <v>9.9645332364470232</v>
      </c>
      <c r="V657" s="14">
        <f t="shared" si="298"/>
        <v>-37.188144312129133</v>
      </c>
      <c r="W657">
        <f t="shared" si="288"/>
        <v>-9.9645332364462877</v>
      </c>
      <c r="X657">
        <f t="shared" si="288"/>
        <v>-1.3118556878708674</v>
      </c>
      <c r="Y657">
        <f t="shared" si="289"/>
        <v>-15.793402777777828</v>
      </c>
      <c r="Z657">
        <f t="shared" si="290"/>
        <v>18.720161838701134</v>
      </c>
      <c r="AA657">
        <f t="shared" si="291"/>
        <v>-0.53228884035853286</v>
      </c>
      <c r="AB657">
        <f t="shared" si="292"/>
        <v>-7.0077155271104655E-2</v>
      </c>
      <c r="AC657">
        <f t="shared" si="293"/>
        <v>-0.84365738468816709</v>
      </c>
      <c r="AD657">
        <f t="shared" si="274"/>
        <v>0.13052619222006107</v>
      </c>
      <c r="AE657">
        <f t="shared" si="275"/>
        <v>-0.99144486137380916</v>
      </c>
      <c r="AF657">
        <v>0</v>
      </c>
      <c r="AG657">
        <f t="shared" si="294"/>
        <v>-0.83643977880915021</v>
      </c>
      <c r="AH657">
        <f t="shared" si="295"/>
        <v>-0.11011938596168171</v>
      </c>
      <c r="AI657">
        <f t="shared" si="296"/>
        <v>0.53688193977924259</v>
      </c>
      <c r="AJ657">
        <f t="shared" si="277"/>
        <v>122.16023338723642</v>
      </c>
      <c r="AK657">
        <f t="shared" si="278"/>
        <v>146.766056789565</v>
      </c>
      <c r="AL657">
        <f t="shared" si="279"/>
        <v>82.499999999999446</v>
      </c>
      <c r="AM657">
        <f t="shared" si="280"/>
        <v>147.5283698316683</v>
      </c>
      <c r="AN657">
        <f t="shared" si="281"/>
        <v>57.5283698316683</v>
      </c>
      <c r="AO657">
        <f t="shared" si="282"/>
        <v>90</v>
      </c>
      <c r="AP657">
        <f t="shared" si="283"/>
        <v>94.018418772099082</v>
      </c>
      <c r="AQ657">
        <f t="shared" si="284"/>
        <v>96.32219769012697</v>
      </c>
      <c r="AR657">
        <f t="shared" si="285"/>
        <v>172.49999999999943</v>
      </c>
    </row>
    <row r="658" spans="16:44" x14ac:dyDescent="0.3">
      <c r="P658">
        <v>655</v>
      </c>
      <c r="Q658">
        <f t="shared" si="286"/>
        <v>38.5</v>
      </c>
      <c r="R658">
        <f t="shared" si="297"/>
        <v>9810</v>
      </c>
      <c r="S658" s="11">
        <f t="shared" si="299"/>
        <v>27.25</v>
      </c>
      <c r="T658">
        <f t="shared" si="276"/>
        <v>-2969.1875</v>
      </c>
      <c r="U658">
        <f t="shared" si="287"/>
        <v>7.3579494276956869E-13</v>
      </c>
      <c r="V658" s="14">
        <f t="shared" si="298"/>
        <v>-38.5</v>
      </c>
      <c r="W658">
        <f t="shared" si="288"/>
        <v>-9.9645332364473926</v>
      </c>
      <c r="X658">
        <f t="shared" si="288"/>
        <v>1.3118556878707679</v>
      </c>
      <c r="Y658">
        <f t="shared" si="289"/>
        <v>-15.831597222222172</v>
      </c>
      <c r="Z658">
        <f t="shared" si="290"/>
        <v>18.752396075508226</v>
      </c>
      <c r="AA658">
        <f t="shared" si="291"/>
        <v>-0.53137386797528674</v>
      </c>
      <c r="AB658">
        <f t="shared" si="292"/>
        <v>6.9956696871613724E-2</v>
      </c>
      <c r="AC658">
        <f t="shared" si="293"/>
        <v>-0.84424396532980672</v>
      </c>
      <c r="AD658">
        <f t="shared" si="274"/>
        <v>-0.13052619222003706</v>
      </c>
      <c r="AE658">
        <f t="shared" si="275"/>
        <v>-0.99144486137381227</v>
      </c>
      <c r="AF658">
        <v>0</v>
      </c>
      <c r="AG658">
        <f t="shared" si="294"/>
        <v>-0.83702134117208782</v>
      </c>
      <c r="AH658">
        <f t="shared" si="295"/>
        <v>0.11019595009924466</v>
      </c>
      <c r="AI658">
        <f t="shared" si="296"/>
        <v>0.53595907213536764</v>
      </c>
      <c r="AJ658">
        <f t="shared" si="277"/>
        <v>122.09832863001456</v>
      </c>
      <c r="AK658">
        <f t="shared" si="278"/>
        <v>146.82690445366865</v>
      </c>
      <c r="AL658">
        <f t="shared" si="279"/>
        <v>97.499999999999162</v>
      </c>
      <c r="AM658">
        <f t="shared" si="280"/>
        <v>147.59102327497965</v>
      </c>
      <c r="AN658">
        <f t="shared" si="281"/>
        <v>57.591023274979641</v>
      </c>
      <c r="AO658">
        <f t="shared" si="282"/>
        <v>90</v>
      </c>
      <c r="AP658">
        <f t="shared" si="283"/>
        <v>85.988499965745163</v>
      </c>
      <c r="AQ658">
        <f t="shared" si="284"/>
        <v>83.673388646927179</v>
      </c>
      <c r="AR658">
        <f t="shared" si="285"/>
        <v>172.5000000000008</v>
      </c>
    </row>
    <row r="659" spans="16:44" x14ac:dyDescent="0.3">
      <c r="P659">
        <v>656</v>
      </c>
      <c r="Q659">
        <f t="shared" si="286"/>
        <v>38.5</v>
      </c>
      <c r="R659">
        <f t="shared" si="297"/>
        <v>9825</v>
      </c>
      <c r="S659" s="11">
        <f t="shared" si="299"/>
        <v>27.291666666666668</v>
      </c>
      <c r="T659">
        <f t="shared" si="276"/>
        <v>-2985.0190972222222</v>
      </c>
      <c r="U659">
        <f t="shared" si="287"/>
        <v>-9.9645332364466572</v>
      </c>
      <c r="V659" s="14">
        <f t="shared" si="298"/>
        <v>-37.188144312129232</v>
      </c>
      <c r="W659">
        <f t="shared" si="288"/>
        <v>-9.2854667635532753</v>
      </c>
      <c r="X659">
        <f t="shared" si="288"/>
        <v>3.8461662664283054</v>
      </c>
      <c r="Y659">
        <f t="shared" si="289"/>
        <v>-15.869791666666515</v>
      </c>
      <c r="Z659">
        <f t="shared" si="290"/>
        <v>18.784652658738771</v>
      </c>
      <c r="AA659">
        <f t="shared" si="291"/>
        <v>-0.49431133661306226</v>
      </c>
      <c r="AB659">
        <f t="shared" si="292"/>
        <v>0.20475045965989891</v>
      </c>
      <c r="AC659">
        <f t="shared" si="293"/>
        <v>-0.84482752782142934</v>
      </c>
      <c r="AD659">
        <f t="shared" si="274"/>
        <v>-0.38268343236508384</v>
      </c>
      <c r="AE659">
        <f t="shared" si="275"/>
        <v>-0.92387953251128918</v>
      </c>
      <c r="AF659">
        <v>0</v>
      </c>
      <c r="AG659">
        <f t="shared" si="294"/>
        <v>-0.78051886145633032</v>
      </c>
      <c r="AH659">
        <f t="shared" si="295"/>
        <v>0.32330149810321296</v>
      </c>
      <c r="AI659">
        <f t="shared" si="296"/>
        <v>0.53503873526608525</v>
      </c>
      <c r="AJ659">
        <f t="shared" si="277"/>
        <v>119.62434934219355</v>
      </c>
      <c r="AK659">
        <f t="shared" si="278"/>
        <v>141.3081064450073</v>
      </c>
      <c r="AL659">
        <f t="shared" si="279"/>
        <v>112.49999999999963</v>
      </c>
      <c r="AM659">
        <f t="shared" si="280"/>
        <v>147.65346161857309</v>
      </c>
      <c r="AN659">
        <f t="shared" si="281"/>
        <v>57.653461618573125</v>
      </c>
      <c r="AO659">
        <f t="shared" si="282"/>
        <v>90</v>
      </c>
      <c r="AP659">
        <f t="shared" si="283"/>
        <v>78.18510841169271</v>
      </c>
      <c r="AQ659">
        <f t="shared" si="284"/>
        <v>71.137296520949675</v>
      </c>
      <c r="AR659">
        <f t="shared" si="285"/>
        <v>157.5000000000004</v>
      </c>
    </row>
    <row r="660" spans="16:44" x14ac:dyDescent="0.3">
      <c r="P660">
        <v>657</v>
      </c>
      <c r="Q660">
        <f t="shared" si="286"/>
        <v>38.5</v>
      </c>
      <c r="R660">
        <f t="shared" si="297"/>
        <v>9840</v>
      </c>
      <c r="S660" s="11">
        <f t="shared" si="299"/>
        <v>27.333333333333332</v>
      </c>
      <c r="T660">
        <f t="shared" si="276"/>
        <v>-3000.8888888888887</v>
      </c>
      <c r="U660">
        <f t="shared" si="287"/>
        <v>-19.249999999999932</v>
      </c>
      <c r="V660" s="14">
        <f t="shared" si="298"/>
        <v>-33.341978045700927</v>
      </c>
      <c r="W660">
        <f t="shared" si="288"/>
        <v>-7.9736110756815535</v>
      </c>
      <c r="X660">
        <f t="shared" si="288"/>
        <v>6.1183669700182541</v>
      </c>
      <c r="Y660">
        <f t="shared" si="289"/>
        <v>-15.907986111111313</v>
      </c>
      <c r="Z660">
        <f t="shared" si="290"/>
        <v>18.816931473472298</v>
      </c>
      <c r="AA660">
        <f t="shared" si="291"/>
        <v>-0.42374661814135728</v>
      </c>
      <c r="AB660">
        <f t="shared" si="292"/>
        <v>0.32515221616467038</v>
      </c>
      <c r="AC660">
        <f t="shared" si="293"/>
        <v>-0.84540809076857437</v>
      </c>
      <c r="AD660">
        <f t="shared" si="274"/>
        <v>-0.60876142900871122</v>
      </c>
      <c r="AE660">
        <f t="shared" si="275"/>
        <v>-0.79335334029124238</v>
      </c>
      <c r="AF660">
        <v>0</v>
      </c>
      <c r="AG660">
        <f t="shared" si="294"/>
        <v>-0.67070733272049032</v>
      </c>
      <c r="AH660">
        <f t="shared" si="295"/>
        <v>0.51465183743180354</v>
      </c>
      <c r="AI660">
        <f t="shared" si="296"/>
        <v>0.53412092269731748</v>
      </c>
      <c r="AJ660">
        <f t="shared" si="277"/>
        <v>115.07135418512678</v>
      </c>
      <c r="AK660">
        <f t="shared" si="278"/>
        <v>132.12168057683246</v>
      </c>
      <c r="AL660">
        <f t="shared" si="279"/>
        <v>127.49999999999932</v>
      </c>
      <c r="AM660">
        <f t="shared" si="280"/>
        <v>147.71568582072285</v>
      </c>
      <c r="AN660">
        <f t="shared" si="281"/>
        <v>57.715685820722847</v>
      </c>
      <c r="AO660">
        <f t="shared" si="282"/>
        <v>90</v>
      </c>
      <c r="AP660">
        <f t="shared" si="283"/>
        <v>71.025202788668366</v>
      </c>
      <c r="AQ660">
        <f t="shared" si="284"/>
        <v>59.025813844224785</v>
      </c>
      <c r="AR660">
        <f t="shared" si="285"/>
        <v>142.50000000000068</v>
      </c>
    </row>
    <row r="661" spans="16:44" x14ac:dyDescent="0.3">
      <c r="P661">
        <v>658</v>
      </c>
      <c r="Q661">
        <f t="shared" si="286"/>
        <v>38.5</v>
      </c>
      <c r="R661">
        <f t="shared" si="297"/>
        <v>9855</v>
      </c>
      <c r="S661" s="11">
        <f t="shared" si="299"/>
        <v>27.375</v>
      </c>
      <c r="T661">
        <f t="shared" si="276"/>
        <v>-3016.796875</v>
      </c>
      <c r="U661">
        <f t="shared" si="287"/>
        <v>-27.223611075681486</v>
      </c>
      <c r="V661" s="14">
        <f t="shared" si="298"/>
        <v>-27.223611075682673</v>
      </c>
      <c r="W661">
        <f t="shared" si="288"/>
        <v>-6.1183669700196965</v>
      </c>
      <c r="X661">
        <f t="shared" si="288"/>
        <v>7.9736110756831806</v>
      </c>
      <c r="Y661">
        <f t="shared" si="289"/>
        <v>-15.946180555555657</v>
      </c>
      <c r="Z661">
        <f t="shared" si="290"/>
        <v>18.849232405497759</v>
      </c>
      <c r="AA661">
        <f t="shared" si="291"/>
        <v>-0.32459502001976226</v>
      </c>
      <c r="AB661">
        <f t="shared" si="292"/>
        <v>0.42302046598765031</v>
      </c>
      <c r="AC661">
        <f t="shared" si="293"/>
        <v>-0.84598567265288915</v>
      </c>
      <c r="AD661">
        <f t="shared" si="274"/>
        <v>-0.79335334029123317</v>
      </c>
      <c r="AE661">
        <f t="shared" si="275"/>
        <v>-0.60876142900872343</v>
      </c>
      <c r="AF661">
        <v>0</v>
      </c>
      <c r="AG661">
        <f t="shared" si="294"/>
        <v>-0.51500344700507894</v>
      </c>
      <c r="AH661">
        <f t="shared" si="295"/>
        <v>0.67116555923769539</v>
      </c>
      <c r="AI661">
        <f t="shared" si="296"/>
        <v>0.53320562793920201</v>
      </c>
      <c r="AJ661">
        <f t="shared" si="277"/>
        <v>108.94104121133257</v>
      </c>
      <c r="AK661">
        <f t="shared" si="278"/>
        <v>120.99768538915548</v>
      </c>
      <c r="AL661">
        <f t="shared" si="279"/>
        <v>142.4999999999998</v>
      </c>
      <c r="AM661">
        <f t="shared" si="280"/>
        <v>147.77769683514833</v>
      </c>
      <c r="AN661">
        <f t="shared" si="281"/>
        <v>57.777696835148333</v>
      </c>
      <c r="AO661">
        <f t="shared" si="282"/>
        <v>90</v>
      </c>
      <c r="AP661">
        <f t="shared" si="283"/>
        <v>64.974570458455048</v>
      </c>
      <c r="AQ661">
        <f t="shared" si="284"/>
        <v>47.842912921682498</v>
      </c>
      <c r="AR661">
        <f t="shared" si="285"/>
        <v>127.50000000000021</v>
      </c>
    </row>
    <row r="662" spans="16:44" x14ac:dyDescent="0.3">
      <c r="P662">
        <v>659</v>
      </c>
      <c r="Q662">
        <f t="shared" si="286"/>
        <v>38.5</v>
      </c>
      <c r="R662">
        <f t="shared" si="297"/>
        <v>9870</v>
      </c>
      <c r="S662" s="11">
        <f t="shared" si="299"/>
        <v>27.416666666666668</v>
      </c>
      <c r="T662">
        <f t="shared" si="276"/>
        <v>-3032.7430555555557</v>
      </c>
      <c r="U662">
        <f t="shared" si="287"/>
        <v>-33.341978045701183</v>
      </c>
      <c r="V662" s="14">
        <f t="shared" si="298"/>
        <v>-19.249999999999492</v>
      </c>
      <c r="W662">
        <f t="shared" si="288"/>
        <v>-3.8461662664279004</v>
      </c>
      <c r="X662">
        <f t="shared" si="288"/>
        <v>9.2854667635522699</v>
      </c>
      <c r="Y662">
        <f t="shared" si="289"/>
        <v>-15.984375</v>
      </c>
      <c r="Z662">
        <f t="shared" si="290"/>
        <v>18.881555341302445</v>
      </c>
      <c r="AA662">
        <f t="shared" si="291"/>
        <v>-0.20369965275130733</v>
      </c>
      <c r="AB662">
        <f t="shared" si="292"/>
        <v>0.49177446432290367</v>
      </c>
      <c r="AC662">
        <f t="shared" si="293"/>
        <v>-0.84656029183332104</v>
      </c>
      <c r="AD662">
        <f t="shared" si="274"/>
        <v>-0.92387953251128885</v>
      </c>
      <c r="AE662">
        <f t="shared" si="275"/>
        <v>-0.38268343236508479</v>
      </c>
      <c r="AF662">
        <v>0</v>
      </c>
      <c r="AG662">
        <f t="shared" si="294"/>
        <v>-0.32396459818276313</v>
      </c>
      <c r="AH662">
        <f t="shared" si="295"/>
        <v>0.78211972666158891</v>
      </c>
      <c r="AI662">
        <f t="shared" si="296"/>
        <v>0.53229284448607994</v>
      </c>
      <c r="AJ662">
        <f t="shared" si="277"/>
        <v>101.75338854368371</v>
      </c>
      <c r="AK662">
        <f t="shared" si="278"/>
        <v>108.90285728665948</v>
      </c>
      <c r="AL662">
        <f t="shared" si="279"/>
        <v>157.50000000000028</v>
      </c>
      <c r="AM662">
        <f t="shared" si="280"/>
        <v>147.83949561107579</v>
      </c>
      <c r="AN662">
        <f t="shared" si="281"/>
        <v>57.839495611075776</v>
      </c>
      <c r="AO662">
        <f t="shared" si="282"/>
        <v>90</v>
      </c>
      <c r="AP662">
        <f t="shared" si="283"/>
        <v>60.542721165062673</v>
      </c>
      <c r="AQ662">
        <f t="shared" si="284"/>
        <v>38.544932602882106</v>
      </c>
      <c r="AR662">
        <f t="shared" si="285"/>
        <v>112.49999999999969</v>
      </c>
    </row>
    <row r="663" spans="16:44" x14ac:dyDescent="0.3">
      <c r="P663">
        <v>660</v>
      </c>
      <c r="Q663">
        <f t="shared" si="286"/>
        <v>38.5</v>
      </c>
      <c r="R663">
        <f t="shared" si="297"/>
        <v>9885</v>
      </c>
      <c r="S663" s="11">
        <f t="shared" si="299"/>
        <v>27.458333333333332</v>
      </c>
      <c r="T663">
        <f t="shared" si="276"/>
        <v>-3048.7274305555557</v>
      </c>
      <c r="U663">
        <f t="shared" si="287"/>
        <v>-37.188144312129083</v>
      </c>
      <c r="V663" s="14">
        <f t="shared" si="298"/>
        <v>-9.9645332364472221</v>
      </c>
      <c r="W663">
        <f t="shared" si="288"/>
        <v>-1.3118556878709171</v>
      </c>
      <c r="X663">
        <f t="shared" si="288"/>
        <v>9.9645332364473731</v>
      </c>
      <c r="Y663">
        <f t="shared" si="289"/>
        <v>-16.022569444444343</v>
      </c>
      <c r="Z663">
        <f t="shared" si="290"/>
        <v>18.913900168080225</v>
      </c>
      <c r="AA663">
        <f t="shared" si="291"/>
        <v>-6.9359342928374534E-2</v>
      </c>
      <c r="AB663">
        <f t="shared" si="292"/>
        <v>0.52683651430411349</v>
      </c>
      <c r="AC663">
        <f t="shared" si="293"/>
        <v>-0.84713196654620204</v>
      </c>
      <c r="AD663">
        <f t="shared" si="274"/>
        <v>-0.99144486137381038</v>
      </c>
      <c r="AE663">
        <f t="shared" si="275"/>
        <v>-0.13052619222005193</v>
      </c>
      <c r="AF663">
        <v>0</v>
      </c>
      <c r="AG663">
        <f t="shared" si="294"/>
        <v>-0.11057290990116017</v>
      </c>
      <c r="AH663">
        <f t="shared" si="295"/>
        <v>0.83988463513772271</v>
      </c>
      <c r="AI663">
        <f t="shared" si="296"/>
        <v>0.53138256581822874</v>
      </c>
      <c r="AJ663">
        <f t="shared" si="277"/>
        <v>93.977190834462945</v>
      </c>
      <c r="AK663">
        <f t="shared" si="278"/>
        <v>96.348342357802082</v>
      </c>
      <c r="AL663">
        <f t="shared" si="279"/>
        <v>172.50000000000006</v>
      </c>
      <c r="AM663">
        <f t="shared" si="280"/>
        <v>147.90108309318049</v>
      </c>
      <c r="AN663">
        <f t="shared" si="281"/>
        <v>57.901083093180475</v>
      </c>
      <c r="AO663">
        <f t="shared" si="282"/>
        <v>90</v>
      </c>
      <c r="AP663">
        <f t="shared" si="283"/>
        <v>58.208041028772087</v>
      </c>
      <c r="AQ663">
        <f t="shared" si="284"/>
        <v>32.872060618305682</v>
      </c>
      <c r="AR663">
        <f t="shared" si="285"/>
        <v>97.500000000000014</v>
      </c>
    </row>
    <row r="664" spans="16:44" x14ac:dyDescent="0.3">
      <c r="P664">
        <v>661</v>
      </c>
      <c r="Q664">
        <f t="shared" si="286"/>
        <v>38.5</v>
      </c>
      <c r="R664">
        <f t="shared" si="297"/>
        <v>9900</v>
      </c>
      <c r="S664" s="11">
        <f t="shared" si="299"/>
        <v>27.5</v>
      </c>
      <c r="T664">
        <f t="shared" si="276"/>
        <v>-3064.75</v>
      </c>
      <c r="U664">
        <f t="shared" si="287"/>
        <v>-38.5</v>
      </c>
      <c r="V664" s="14">
        <f t="shared" si="298"/>
        <v>1.5091324457455757E-13</v>
      </c>
      <c r="W664">
        <f t="shared" si="288"/>
        <v>1.3118556878707111</v>
      </c>
      <c r="X664">
        <f t="shared" si="288"/>
        <v>9.9645332364463055</v>
      </c>
      <c r="Y664">
        <f t="shared" si="289"/>
        <v>-16.060763888888687</v>
      </c>
      <c r="Z664">
        <f t="shared" si="290"/>
        <v>18.946266773712249</v>
      </c>
      <c r="AA664">
        <f t="shared" si="291"/>
        <v>6.9240853807194219E-2</v>
      </c>
      <c r="AB664">
        <f t="shared" si="292"/>
        <v>0.52593650007462123</v>
      </c>
      <c r="AC664">
        <f t="shared" si="293"/>
        <v>-0.84770071490668719</v>
      </c>
      <c r="AD664">
        <f t="shared" si="274"/>
        <v>-0.99144486137381116</v>
      </c>
      <c r="AE664">
        <f t="shared" si="275"/>
        <v>0.13052619222004552</v>
      </c>
      <c r="AF664">
        <v>0</v>
      </c>
      <c r="AG664">
        <f t="shared" si="294"/>
        <v>0.11064714645898026</v>
      </c>
      <c r="AH664">
        <f t="shared" si="295"/>
        <v>0.84044851777714114</v>
      </c>
      <c r="AI664">
        <f t="shared" si="296"/>
        <v>0.53047478540142823</v>
      </c>
      <c r="AJ664">
        <f t="shared" si="277"/>
        <v>86.029614452978734</v>
      </c>
      <c r="AK664">
        <f t="shared" si="278"/>
        <v>83.647377940002869</v>
      </c>
      <c r="AL664">
        <f t="shared" si="279"/>
        <v>172.50000000000031</v>
      </c>
      <c r="AM664">
        <f t="shared" si="280"/>
        <v>147.96246022167543</v>
      </c>
      <c r="AN664">
        <f t="shared" si="281"/>
        <v>57.962460221675414</v>
      </c>
      <c r="AO664">
        <f t="shared" si="282"/>
        <v>90</v>
      </c>
      <c r="AP664">
        <f t="shared" si="283"/>
        <v>58.268690603418733</v>
      </c>
      <c r="AQ664">
        <f t="shared" si="284"/>
        <v>32.812487662794936</v>
      </c>
      <c r="AR664">
        <f t="shared" si="285"/>
        <v>82.500000000000355</v>
      </c>
    </row>
    <row r="665" spans="16:44" x14ac:dyDescent="0.3">
      <c r="P665">
        <v>662</v>
      </c>
      <c r="Q665">
        <f t="shared" si="286"/>
        <v>38.5</v>
      </c>
      <c r="R665">
        <f t="shared" si="297"/>
        <v>9915</v>
      </c>
      <c r="S665" s="11">
        <f t="shared" si="299"/>
        <v>27.541666666666668</v>
      </c>
      <c r="T665">
        <f t="shared" si="276"/>
        <v>-3080.8107638888887</v>
      </c>
      <c r="U665">
        <f t="shared" si="287"/>
        <v>-37.188144312129289</v>
      </c>
      <c r="V665" s="14">
        <f t="shared" si="298"/>
        <v>9.9645332364464565</v>
      </c>
      <c r="W665">
        <f t="shared" si="288"/>
        <v>3.8461662664282557</v>
      </c>
      <c r="X665">
        <f t="shared" si="288"/>
        <v>9.2854667635532984</v>
      </c>
      <c r="Y665">
        <f t="shared" si="289"/>
        <v>-16.098958333333485</v>
      </c>
      <c r="Z665">
        <f t="shared" si="290"/>
        <v>18.978655046774819</v>
      </c>
      <c r="AA665">
        <f t="shared" si="291"/>
        <v>0.20265747266858422</v>
      </c>
      <c r="AB665">
        <f t="shared" si="292"/>
        <v>0.48925841903276734</v>
      </c>
      <c r="AC665">
        <f t="shared" si="293"/>
        <v>-0.84826655490897385</v>
      </c>
      <c r="AD665">
        <f t="shared" si="274"/>
        <v>-0.9238795325112914</v>
      </c>
      <c r="AE665">
        <f t="shared" si="275"/>
        <v>0.38268343236507879</v>
      </c>
      <c r="AF665">
        <v>0</v>
      </c>
      <c r="AG665">
        <f t="shared" si="294"/>
        <v>0.3246175567930667</v>
      </c>
      <c r="AH665">
        <f t="shared" si="295"/>
        <v>0.78369610819426649</v>
      </c>
      <c r="AI665">
        <f t="shared" si="296"/>
        <v>0.52956949668845255</v>
      </c>
      <c r="AJ665">
        <f t="shared" si="277"/>
        <v>78.307596013835123</v>
      </c>
      <c r="AK665">
        <f t="shared" si="278"/>
        <v>71.057593600686801</v>
      </c>
      <c r="AL665">
        <f t="shared" si="279"/>
        <v>157.50000000000068</v>
      </c>
      <c r="AM665">
        <f t="shared" si="280"/>
        <v>148.02362793226879</v>
      </c>
      <c r="AN665">
        <f t="shared" si="281"/>
        <v>58.023627932268795</v>
      </c>
      <c r="AO665">
        <f t="shared" si="282"/>
        <v>90</v>
      </c>
      <c r="AP665">
        <f t="shared" si="283"/>
        <v>60.708148742101805</v>
      </c>
      <c r="AQ665">
        <f t="shared" si="284"/>
        <v>38.39975547850829</v>
      </c>
      <c r="AR665">
        <f t="shared" si="285"/>
        <v>67.500000000000682</v>
      </c>
    </row>
    <row r="666" spans="16:44" x14ac:dyDescent="0.3">
      <c r="P666">
        <v>663</v>
      </c>
      <c r="Q666">
        <f t="shared" si="286"/>
        <v>38.5</v>
      </c>
      <c r="R666">
        <f t="shared" si="297"/>
        <v>9930</v>
      </c>
      <c r="S666" s="11">
        <f t="shared" si="299"/>
        <v>27.583333333333332</v>
      </c>
      <c r="T666">
        <f t="shared" si="276"/>
        <v>-3096.9097222222222</v>
      </c>
      <c r="U666">
        <f t="shared" si="287"/>
        <v>-33.341978045701033</v>
      </c>
      <c r="V666" s="14">
        <f t="shared" si="298"/>
        <v>19.249999999999755</v>
      </c>
      <c r="W666">
        <f t="shared" si="288"/>
        <v>6.118366970018986</v>
      </c>
      <c r="X666">
        <f t="shared" si="288"/>
        <v>7.9736110756823564</v>
      </c>
      <c r="Y666">
        <f t="shared" si="289"/>
        <v>-16.137152777777828</v>
      </c>
      <c r="Z666">
        <f t="shared" si="290"/>
        <v>19.011064876524049</v>
      </c>
      <c r="AA666">
        <f t="shared" si="291"/>
        <v>0.3218318915724861</v>
      </c>
      <c r="AB666">
        <f t="shared" si="292"/>
        <v>0.41941948688674602</v>
      </c>
      <c r="AC666">
        <f t="shared" si="293"/>
        <v>-0.84882950442744043</v>
      </c>
      <c r="AD666">
        <f t="shared" si="274"/>
        <v>-0.79335334029123672</v>
      </c>
      <c r="AE666">
        <f t="shared" si="275"/>
        <v>0.60876142900871855</v>
      </c>
      <c r="AF666">
        <v>0</v>
      </c>
      <c r="AG666">
        <f t="shared" si="294"/>
        <v>0.51673466210001107</v>
      </c>
      <c r="AH666">
        <f t="shared" si="295"/>
        <v>0.67342172267526501</v>
      </c>
      <c r="AI666">
        <f t="shared" si="296"/>
        <v>0.5286666931190821</v>
      </c>
      <c r="AJ666">
        <f t="shared" si="277"/>
        <v>71.22625384315181</v>
      </c>
      <c r="AK666">
        <f t="shared" si="278"/>
        <v>58.886527144308076</v>
      </c>
      <c r="AL666">
        <f t="shared" si="279"/>
        <v>142.50000000000014</v>
      </c>
      <c r="AM666">
        <f t="shared" si="280"/>
        <v>148.08458715622112</v>
      </c>
      <c r="AN666">
        <f t="shared" si="281"/>
        <v>58.084587156221112</v>
      </c>
      <c r="AO666">
        <f t="shared" si="282"/>
        <v>90</v>
      </c>
      <c r="AP666">
        <f t="shared" si="283"/>
        <v>65.202057302079169</v>
      </c>
      <c r="AQ666">
        <f t="shared" si="284"/>
        <v>47.668292485081814</v>
      </c>
      <c r="AR666">
        <f t="shared" si="285"/>
        <v>52.500000000000149</v>
      </c>
    </row>
    <row r="667" spans="16:44" x14ac:dyDescent="0.3">
      <c r="P667">
        <v>664</v>
      </c>
      <c r="Q667">
        <f t="shared" si="286"/>
        <v>38.5</v>
      </c>
      <c r="R667">
        <f t="shared" si="297"/>
        <v>9945</v>
      </c>
      <c r="S667" s="11">
        <f t="shared" si="299"/>
        <v>27.625</v>
      </c>
      <c r="T667">
        <f t="shared" si="276"/>
        <v>-3113.046875</v>
      </c>
      <c r="U667">
        <f t="shared" si="287"/>
        <v>-27.223611075682047</v>
      </c>
      <c r="V667" s="14">
        <f t="shared" si="298"/>
        <v>27.223611075682111</v>
      </c>
      <c r="W667">
        <f t="shared" si="288"/>
        <v>7.9736110756814291</v>
      </c>
      <c r="X667">
        <f t="shared" si="288"/>
        <v>6.1183669700184176</v>
      </c>
      <c r="Y667">
        <f t="shared" si="289"/>
        <v>-16.175347222222172</v>
      </c>
      <c r="Z667">
        <f t="shared" si="290"/>
        <v>19.043496152899355</v>
      </c>
      <c r="AA667">
        <f t="shared" si="291"/>
        <v>0.41870521104222003</v>
      </c>
      <c r="AB667">
        <f t="shared" si="292"/>
        <v>0.32128380844012733</v>
      </c>
      <c r="AC667">
        <f t="shared" si="293"/>
        <v>-0.84938958121718056</v>
      </c>
      <c r="AD667">
        <f t="shared" si="274"/>
        <v>-0.60876142900872743</v>
      </c>
      <c r="AE667">
        <f t="shared" si="275"/>
        <v>0.79335334029122995</v>
      </c>
      <c r="AF667">
        <v>0</v>
      </c>
      <c r="AG667">
        <f t="shared" si="294"/>
        <v>0.67386606146721917</v>
      </c>
      <c r="AH667">
        <f t="shared" si="295"/>
        <v>0.51707561524689538</v>
      </c>
      <c r="AI667">
        <f t="shared" si="296"/>
        <v>0.52776636812106781</v>
      </c>
      <c r="AJ667">
        <f t="shared" si="277"/>
        <v>65.247130992058189</v>
      </c>
      <c r="AK667">
        <f t="shared" si="278"/>
        <v>47.633844844262569</v>
      </c>
      <c r="AL667">
        <f t="shared" si="279"/>
        <v>127.50000000000048</v>
      </c>
      <c r="AM667">
        <f t="shared" si="280"/>
        <v>148.14533882033732</v>
      </c>
      <c r="AN667">
        <f t="shared" si="281"/>
        <v>58.145338820337308</v>
      </c>
      <c r="AO667">
        <f t="shared" si="282"/>
        <v>90</v>
      </c>
      <c r="AP667">
        <f t="shared" si="283"/>
        <v>71.259418047072572</v>
      </c>
      <c r="AQ667">
        <f t="shared" si="284"/>
        <v>58.863706814255345</v>
      </c>
      <c r="AR667">
        <f t="shared" si="285"/>
        <v>37.500000000000483</v>
      </c>
    </row>
    <row r="668" spans="16:44" x14ac:dyDescent="0.3">
      <c r="P668">
        <v>665</v>
      </c>
      <c r="Q668">
        <f t="shared" si="286"/>
        <v>38.5</v>
      </c>
      <c r="R668">
        <f t="shared" si="297"/>
        <v>9960</v>
      </c>
      <c r="S668" s="11">
        <f t="shared" si="299"/>
        <v>27.666666666666668</v>
      </c>
      <c r="T668">
        <f t="shared" si="276"/>
        <v>-3129.2222222222222</v>
      </c>
      <c r="U668">
        <f t="shared" si="287"/>
        <v>-19.250000000000618</v>
      </c>
      <c r="V668" s="14">
        <f t="shared" si="298"/>
        <v>33.341978045700529</v>
      </c>
      <c r="W668">
        <f t="shared" si="288"/>
        <v>9.2854667635531953</v>
      </c>
      <c r="X668">
        <f t="shared" si="288"/>
        <v>3.8461662664284972</v>
      </c>
      <c r="Y668">
        <f t="shared" si="289"/>
        <v>-16.213541666666515</v>
      </c>
      <c r="Z668">
        <f t="shared" si="290"/>
        <v>19.075948766517349</v>
      </c>
      <c r="AA668">
        <f t="shared" si="291"/>
        <v>0.48676303743545968</v>
      </c>
      <c r="AB668">
        <f t="shared" si="292"/>
        <v>0.20162385176769809</v>
      </c>
      <c r="AC668">
        <f t="shared" si="293"/>
        <v>-0.84994680291472513</v>
      </c>
      <c r="AD668">
        <f t="shared" si="274"/>
        <v>-0.38268343236510288</v>
      </c>
      <c r="AE668">
        <f t="shared" si="275"/>
        <v>0.9238795325112813</v>
      </c>
      <c r="AF668">
        <v>0</v>
      </c>
      <c r="AG668">
        <f t="shared" si="294"/>
        <v>0.78524845493631434</v>
      </c>
      <c r="AH668">
        <f t="shared" si="295"/>
        <v>0.32526055986715263</v>
      </c>
      <c r="AI668">
        <f t="shared" si="296"/>
        <v>0.52686851511077926</v>
      </c>
      <c r="AJ668">
        <f t="shared" si="277"/>
        <v>60.871953467251146</v>
      </c>
      <c r="AK668">
        <f t="shared" si="278"/>
        <v>38.256336853125447</v>
      </c>
      <c r="AL668">
        <f t="shared" si="279"/>
        <v>112.50000000000081</v>
      </c>
      <c r="AM668">
        <f t="shared" si="280"/>
        <v>148.20588384697956</v>
      </c>
      <c r="AN668">
        <f t="shared" si="281"/>
        <v>58.20588384697956</v>
      </c>
      <c r="AO668">
        <f t="shared" si="282"/>
        <v>90</v>
      </c>
      <c r="AP668">
        <f t="shared" si="283"/>
        <v>78.368066453742202</v>
      </c>
      <c r="AQ668">
        <f t="shared" si="284"/>
        <v>71.018638327797731</v>
      </c>
      <c r="AR668">
        <f t="shared" si="285"/>
        <v>22.500000000000814</v>
      </c>
    </row>
    <row r="669" spans="16:44" x14ac:dyDescent="0.3">
      <c r="P669">
        <v>666</v>
      </c>
      <c r="Q669">
        <f t="shared" si="286"/>
        <v>38.5</v>
      </c>
      <c r="R669">
        <f t="shared" si="297"/>
        <v>9975</v>
      </c>
      <c r="S669" s="11">
        <f t="shared" si="299"/>
        <v>27.708333333333332</v>
      </c>
      <c r="T669">
        <f t="shared" si="276"/>
        <v>-3145.4357638888887</v>
      </c>
      <c r="U669">
        <f t="shared" si="287"/>
        <v>-9.9645332364474228</v>
      </c>
      <c r="V669" s="14">
        <f t="shared" si="298"/>
        <v>37.188144312129026</v>
      </c>
      <c r="W669">
        <f t="shared" si="288"/>
        <v>9.964533236447366</v>
      </c>
      <c r="X669">
        <f t="shared" si="288"/>
        <v>1.311855687870974</v>
      </c>
      <c r="Y669">
        <f t="shared" si="289"/>
        <v>-16.251736111111313</v>
      </c>
      <c r="Z669">
        <f t="shared" si="290"/>
        <v>19.108422608662995</v>
      </c>
      <c r="AA669">
        <f t="shared" si="291"/>
        <v>0.52147335447405507</v>
      </c>
      <c r="AB669">
        <f t="shared" si="292"/>
        <v>6.8653269541789963E-2</v>
      </c>
      <c r="AC669">
        <f t="shared" si="293"/>
        <v>-0.85050118703902988</v>
      </c>
      <c r="AD669">
        <f t="shared" si="274"/>
        <v>-0.1305261922200576</v>
      </c>
      <c r="AE669">
        <f t="shared" si="275"/>
        <v>0.99144486137380972</v>
      </c>
      <c r="AF669">
        <v>0</v>
      </c>
      <c r="AG669">
        <f t="shared" si="294"/>
        <v>0.84322503148217154</v>
      </c>
      <c r="AH669">
        <f t="shared" si="295"/>
        <v>0.11101268142284357</v>
      </c>
      <c r="AI669">
        <f t="shared" si="296"/>
        <v>0.52597312749341207</v>
      </c>
      <c r="AJ669">
        <f t="shared" si="277"/>
        <v>58.568866811292494</v>
      </c>
      <c r="AK669">
        <f t="shared" si="278"/>
        <v>32.517741539657472</v>
      </c>
      <c r="AL669">
        <f t="shared" si="279"/>
        <v>97.500000000000341</v>
      </c>
      <c r="AM669">
        <f t="shared" si="280"/>
        <v>148.2662231541093</v>
      </c>
      <c r="AN669">
        <f t="shared" si="281"/>
        <v>58.266223154109319</v>
      </c>
      <c r="AO669">
        <f t="shared" si="282"/>
        <v>90</v>
      </c>
      <c r="AP669">
        <f t="shared" si="283"/>
        <v>86.063360857635729</v>
      </c>
      <c r="AQ669">
        <f t="shared" si="284"/>
        <v>83.626304503934435</v>
      </c>
      <c r="AR669">
        <f t="shared" si="285"/>
        <v>7.5000000000002967</v>
      </c>
    </row>
    <row r="670" spans="16:44" x14ac:dyDescent="0.3">
      <c r="P670">
        <v>667</v>
      </c>
      <c r="Q670">
        <f t="shared" si="286"/>
        <v>38.5</v>
      </c>
      <c r="R670">
        <f t="shared" si="297"/>
        <v>9990</v>
      </c>
      <c r="S670" s="11">
        <f t="shared" si="299"/>
        <v>27.75</v>
      </c>
      <c r="T670">
        <f t="shared" si="276"/>
        <v>-3161.6875</v>
      </c>
      <c r="U670">
        <f t="shared" si="287"/>
        <v>-5.6614381151870452E-14</v>
      </c>
      <c r="V670" s="14">
        <f t="shared" si="298"/>
        <v>38.5</v>
      </c>
      <c r="W670">
        <f t="shared" si="288"/>
        <v>9.9645332364473695</v>
      </c>
      <c r="X670">
        <f t="shared" si="288"/>
        <v>-1.3118556878709455</v>
      </c>
      <c r="Y670">
        <f t="shared" si="289"/>
        <v>-16.289930555555657</v>
      </c>
      <c r="Z670">
        <f t="shared" si="290"/>
        <v>19.140917571289247</v>
      </c>
      <c r="AA670">
        <f t="shared" si="291"/>
        <v>0.52058806477458763</v>
      </c>
      <c r="AB670">
        <f t="shared" si="292"/>
        <v>-6.8536718941765176E-2</v>
      </c>
      <c r="AC670">
        <f t="shared" si="293"/>
        <v>-0.851052750991939</v>
      </c>
      <c r="AD670">
        <f t="shared" ref="AD670:AD733" si="300">-AB670/ABS(AB670)*SQRT(AB670^2/(AA670^2+AB670^2))</f>
        <v>0.13052619222005477</v>
      </c>
      <c r="AE670">
        <f t="shared" ref="AE670:AE733" si="301">AA670/ABS(AA670)*SQRT(AA670^2/(AA670^2+AB670^2))</f>
        <v>0.99144486137380994</v>
      </c>
      <c r="AF670">
        <v>0</v>
      </c>
      <c r="AG670">
        <f t="shared" si="294"/>
        <v>0.84377187672900256</v>
      </c>
      <c r="AH670">
        <f t="shared" si="295"/>
        <v>-0.11108467496538023</v>
      </c>
      <c r="AI670">
        <f t="shared" si="296"/>
        <v>0.52508019866402578</v>
      </c>
      <c r="AJ670">
        <f t="shared" si="277"/>
        <v>58.628294010014358</v>
      </c>
      <c r="AK670">
        <f t="shared" si="278"/>
        <v>32.459409585375475</v>
      </c>
      <c r="AL670">
        <f t="shared" si="279"/>
        <v>82.499999999999815</v>
      </c>
      <c r="AM670">
        <f t="shared" si="280"/>
        <v>148.32635765527272</v>
      </c>
      <c r="AN670">
        <f t="shared" si="281"/>
        <v>58.326357655272709</v>
      </c>
      <c r="AO670">
        <f t="shared" si="282"/>
        <v>90</v>
      </c>
      <c r="AP670">
        <f t="shared" si="283"/>
        <v>93.929945518647031</v>
      </c>
      <c r="AQ670">
        <f t="shared" si="284"/>
        <v>96.377846093784811</v>
      </c>
      <c r="AR670">
        <f t="shared" si="285"/>
        <v>7.5000000000002078</v>
      </c>
    </row>
    <row r="671" spans="16:44" x14ac:dyDescent="0.3">
      <c r="P671">
        <v>668</v>
      </c>
      <c r="Q671">
        <f t="shared" si="286"/>
        <v>38.5</v>
      </c>
      <c r="R671">
        <f t="shared" si="297"/>
        <v>10005</v>
      </c>
      <c r="S671" s="11">
        <f t="shared" si="299"/>
        <v>27.791666666666668</v>
      </c>
      <c r="T671">
        <f t="shared" si="276"/>
        <v>-3177.9774305555557</v>
      </c>
      <c r="U671">
        <f t="shared" si="287"/>
        <v>9.9645332364473127</v>
      </c>
      <c r="V671" s="14">
        <f t="shared" si="298"/>
        <v>37.188144312129054</v>
      </c>
      <c r="W671">
        <f t="shared" si="288"/>
        <v>9.285466763552261</v>
      </c>
      <c r="X671">
        <f t="shared" si="288"/>
        <v>-3.8461662664279217</v>
      </c>
      <c r="Y671">
        <f t="shared" si="289"/>
        <v>-16.328125</v>
      </c>
      <c r="Z671">
        <f t="shared" si="290"/>
        <v>19.173433547011523</v>
      </c>
      <c r="AA671">
        <f t="shared" si="291"/>
        <v>0.48428815531579866</v>
      </c>
      <c r="AB671">
        <f t="shared" si="292"/>
        <v>-0.20059872202844994</v>
      </c>
      <c r="AC671">
        <f t="shared" si="293"/>
        <v>-0.85160151205911638</v>
      </c>
      <c r="AD671">
        <f t="shared" si="300"/>
        <v>0.3826834323650869</v>
      </c>
      <c r="AE671">
        <f t="shared" si="301"/>
        <v>0.92387953251128796</v>
      </c>
      <c r="AF671">
        <v>0</v>
      </c>
      <c r="AG671">
        <f t="shared" si="294"/>
        <v>0.78677720684708241</v>
      </c>
      <c r="AH671">
        <f t="shared" si="295"/>
        <v>-0.3258937896420806</v>
      </c>
      <c r="AI671">
        <f t="shared" si="296"/>
        <v>0.52418972200781122</v>
      </c>
      <c r="AJ671">
        <f t="shared" si="277"/>
        <v>61.034155194193048</v>
      </c>
      <c r="AK671">
        <f t="shared" si="278"/>
        <v>38.114651766970994</v>
      </c>
      <c r="AL671">
        <f t="shared" si="279"/>
        <v>67.500000000000185</v>
      </c>
      <c r="AM671">
        <f t="shared" si="280"/>
        <v>148.38628825963727</v>
      </c>
      <c r="AN671">
        <f t="shared" si="281"/>
        <v>58.386288259637261</v>
      </c>
      <c r="AO671">
        <f t="shared" si="282"/>
        <v>90</v>
      </c>
      <c r="AP671">
        <f t="shared" si="283"/>
        <v>101.57197284261389</v>
      </c>
      <c r="AQ671">
        <f t="shared" si="284"/>
        <v>109.01973375140204</v>
      </c>
      <c r="AR671">
        <f t="shared" si="285"/>
        <v>22.499999999999826</v>
      </c>
    </row>
    <row r="672" spans="16:44" x14ac:dyDescent="0.3">
      <c r="P672">
        <v>669</v>
      </c>
      <c r="Q672">
        <f t="shared" si="286"/>
        <v>38.5</v>
      </c>
      <c r="R672">
        <f t="shared" si="297"/>
        <v>10020</v>
      </c>
      <c r="S672" s="11">
        <f t="shared" si="299"/>
        <v>27.833333333333332</v>
      </c>
      <c r="T672">
        <f t="shared" si="276"/>
        <v>-3194.3055555555557</v>
      </c>
      <c r="U672">
        <f t="shared" si="287"/>
        <v>19.249999999999574</v>
      </c>
      <c r="V672" s="14">
        <f t="shared" si="298"/>
        <v>33.341978045701133</v>
      </c>
      <c r="W672">
        <f t="shared" si="288"/>
        <v>7.9736110756823919</v>
      </c>
      <c r="X672">
        <f t="shared" si="288"/>
        <v>-6.1183669700189398</v>
      </c>
      <c r="Y672">
        <f t="shared" si="289"/>
        <v>-16.366319444444343</v>
      </c>
      <c r="Z672">
        <f t="shared" si="290"/>
        <v>19.205970429105129</v>
      </c>
      <c r="AA672">
        <f t="shared" si="291"/>
        <v>0.41516314445632047</v>
      </c>
      <c r="AB672">
        <f t="shared" si="292"/>
        <v>-0.3185658851555368</v>
      </c>
      <c r="AC672">
        <f t="shared" si="293"/>
        <v>-0.85214748741060653</v>
      </c>
      <c r="AD672">
        <f t="shared" si="300"/>
        <v>0.60876142900871399</v>
      </c>
      <c r="AE672">
        <f t="shared" si="301"/>
        <v>0.79335334029124038</v>
      </c>
      <c r="AF672">
        <v>0</v>
      </c>
      <c r="AG672">
        <f t="shared" si="294"/>
        <v>0.67605405555799236</v>
      </c>
      <c r="AH672">
        <f t="shared" si="295"/>
        <v>-0.51875452216226592</v>
      </c>
      <c r="AI672">
        <f t="shared" si="296"/>
        <v>0.52330169090094703</v>
      </c>
      <c r="AJ672">
        <f t="shared" si="277"/>
        <v>65.470409114370426</v>
      </c>
      <c r="AK672">
        <f t="shared" si="278"/>
        <v>47.463942745929138</v>
      </c>
      <c r="AL672">
        <f t="shared" si="279"/>
        <v>52.500000000000476</v>
      </c>
      <c r="AM672">
        <f t="shared" si="280"/>
        <v>148.44601587198846</v>
      </c>
      <c r="AN672">
        <f t="shared" si="281"/>
        <v>58.446015871988479</v>
      </c>
      <c r="AO672">
        <f t="shared" si="282"/>
        <v>90</v>
      </c>
      <c r="AP672">
        <f t="shared" si="283"/>
        <v>108.57621785127617</v>
      </c>
      <c r="AQ672">
        <f t="shared" si="284"/>
        <v>121.2487443308206</v>
      </c>
      <c r="AR672">
        <f t="shared" si="285"/>
        <v>37.499999999999503</v>
      </c>
    </row>
    <row r="673" spans="16:44" x14ac:dyDescent="0.3">
      <c r="P673">
        <v>670</v>
      </c>
      <c r="Q673">
        <f t="shared" si="286"/>
        <v>38.5</v>
      </c>
      <c r="R673">
        <f t="shared" si="297"/>
        <v>10035</v>
      </c>
      <c r="S673" s="11">
        <f t="shared" si="299"/>
        <v>27.875</v>
      </c>
      <c r="T673">
        <f t="shared" si="276"/>
        <v>-3210.671875</v>
      </c>
      <c r="U673">
        <f t="shared" si="287"/>
        <v>27.223611075681966</v>
      </c>
      <c r="V673" s="14">
        <f t="shared" si="298"/>
        <v>27.223611075682193</v>
      </c>
      <c r="W673">
        <f t="shared" si="288"/>
        <v>6.1183669700184566</v>
      </c>
      <c r="X673">
        <f t="shared" si="288"/>
        <v>-7.9736110756813936</v>
      </c>
      <c r="Y673">
        <f t="shared" si="289"/>
        <v>-16.404513888888687</v>
      </c>
      <c r="Z673">
        <f t="shared" si="290"/>
        <v>19.238528111495008</v>
      </c>
      <c r="AA673">
        <f t="shared" si="291"/>
        <v>0.31802677078828795</v>
      </c>
      <c r="AB673">
        <f t="shared" si="292"/>
        <v>-0.41446055693403938</v>
      </c>
      <c r="AC673">
        <f t="shared" si="293"/>
        <v>-0.85269069410185283</v>
      </c>
      <c r="AD673">
        <f t="shared" si="300"/>
        <v>0.79335334029122673</v>
      </c>
      <c r="AE673">
        <f t="shared" si="301"/>
        <v>0.60876142900873154</v>
      </c>
      <c r="AF673">
        <v>0</v>
      </c>
      <c r="AG673">
        <f t="shared" si="294"/>
        <v>0.51908520544389114</v>
      </c>
      <c r="AH673">
        <f t="shared" si="295"/>
        <v>-0.67648501040094955</v>
      </c>
      <c r="AI673">
        <f t="shared" si="296"/>
        <v>0.52241609871069283</v>
      </c>
      <c r="AJ673">
        <f t="shared" si="277"/>
        <v>71.45636575941684</v>
      </c>
      <c r="AK673">
        <f t="shared" si="278"/>
        <v>58.729091128616396</v>
      </c>
      <c r="AL673">
        <f t="shared" si="279"/>
        <v>37.500000000000796</v>
      </c>
      <c r="AM673">
        <f t="shared" si="280"/>
        <v>148.50554139277708</v>
      </c>
      <c r="AN673">
        <f t="shared" si="281"/>
        <v>58.505541392777083</v>
      </c>
      <c r="AO673">
        <f t="shared" si="282"/>
        <v>90</v>
      </c>
      <c r="AP673">
        <f t="shared" si="283"/>
        <v>114.48534977950138</v>
      </c>
      <c r="AQ673">
        <f t="shared" si="284"/>
        <v>132.56957622734035</v>
      </c>
      <c r="AR673">
        <f t="shared" si="285"/>
        <v>52.499999999999218</v>
      </c>
    </row>
    <row r="674" spans="16:44" x14ac:dyDescent="0.3">
      <c r="P674">
        <v>671</v>
      </c>
      <c r="Q674">
        <f t="shared" si="286"/>
        <v>38.5</v>
      </c>
      <c r="R674">
        <f t="shared" si="297"/>
        <v>10050</v>
      </c>
      <c r="S674" s="11">
        <f t="shared" si="299"/>
        <v>27.916666666666668</v>
      </c>
      <c r="T674">
        <f t="shared" si="276"/>
        <v>-3227.0763888888887</v>
      </c>
      <c r="U674">
        <f t="shared" si="287"/>
        <v>33.341978045700422</v>
      </c>
      <c r="V674" s="14">
        <f t="shared" si="298"/>
        <v>19.250000000000799</v>
      </c>
      <c r="W674">
        <f t="shared" si="288"/>
        <v>3.8461662664285541</v>
      </c>
      <c r="X674">
        <f t="shared" si="288"/>
        <v>-9.2854667635531758</v>
      </c>
      <c r="Y674">
        <f t="shared" si="289"/>
        <v>-16.442708333333485</v>
      </c>
      <c r="Z674">
        <f t="shared" si="290"/>
        <v>19.271106488760267</v>
      </c>
      <c r="AA674">
        <f t="shared" si="291"/>
        <v>0.19958201511012366</v>
      </c>
      <c r="AB674">
        <f t="shared" si="292"/>
        <v>-0.48183360768458505</v>
      </c>
      <c r="AC674">
        <f t="shared" si="293"/>
        <v>-0.85323114907405939</v>
      </c>
      <c r="AD674">
        <f t="shared" si="300"/>
        <v>0.92387953251127908</v>
      </c>
      <c r="AE674">
        <f t="shared" si="301"/>
        <v>0.38268343236510838</v>
      </c>
      <c r="AF674">
        <v>0</v>
      </c>
      <c r="AG674">
        <f t="shared" si="294"/>
        <v>0.32651742472848649</v>
      </c>
      <c r="AH674">
        <f t="shared" si="295"/>
        <v>-0.78828279513060351</v>
      </c>
      <c r="AI674">
        <f t="shared" si="296"/>
        <v>0.5215329387965445</v>
      </c>
      <c r="AJ674">
        <f t="shared" si="277"/>
        <v>78.487482514904926</v>
      </c>
      <c r="AK674">
        <f t="shared" si="278"/>
        <v>70.942466922420721</v>
      </c>
      <c r="AL674">
        <f t="shared" si="279"/>
        <v>22.500000000001144</v>
      </c>
      <c r="AM674">
        <f t="shared" si="280"/>
        <v>148.56486571809435</v>
      </c>
      <c r="AN674">
        <f t="shared" si="281"/>
        <v>58.564865718094339</v>
      </c>
      <c r="AO674">
        <f t="shared" si="282"/>
        <v>90</v>
      </c>
      <c r="AP674">
        <f t="shared" si="283"/>
        <v>118.80522644855789</v>
      </c>
      <c r="AQ674">
        <f t="shared" si="284"/>
        <v>142.02532437466022</v>
      </c>
      <c r="AR674">
        <f t="shared" si="285"/>
        <v>67.499999999998835</v>
      </c>
    </row>
    <row r="675" spans="16:44" x14ac:dyDescent="0.3">
      <c r="P675">
        <v>672</v>
      </c>
      <c r="Q675">
        <f t="shared" si="286"/>
        <v>38.5</v>
      </c>
      <c r="R675">
        <f t="shared" si="297"/>
        <v>10065</v>
      </c>
      <c r="S675" s="11">
        <f t="shared" si="299"/>
        <v>27.958333333333332</v>
      </c>
      <c r="T675">
        <f t="shared" si="276"/>
        <v>-3243.5190972222222</v>
      </c>
      <c r="U675">
        <f t="shared" si="287"/>
        <v>37.188144312128976</v>
      </c>
      <c r="V675" s="14">
        <f t="shared" si="298"/>
        <v>9.9645332364476236</v>
      </c>
      <c r="W675">
        <f t="shared" si="288"/>
        <v>1.3118556878710237</v>
      </c>
      <c r="X675">
        <f t="shared" si="288"/>
        <v>-9.9645332364473589</v>
      </c>
      <c r="Y675">
        <f t="shared" si="289"/>
        <v>-16.480902777777828</v>
      </c>
      <c r="Z675">
        <f t="shared" si="290"/>
        <v>19.303705456119779</v>
      </c>
      <c r="AA675">
        <f t="shared" si="291"/>
        <v>6.7958749725697418E-2</v>
      </c>
      <c r="AB675">
        <f t="shared" si="292"/>
        <v>-0.51619795272458124</v>
      </c>
      <c r="AC675">
        <f t="shared" si="293"/>
        <v>-0.8537688691552715</v>
      </c>
      <c r="AD675">
        <f t="shared" si="300"/>
        <v>0.99144486137380894</v>
      </c>
      <c r="AE675">
        <f t="shared" si="301"/>
        <v>0.13052619222006254</v>
      </c>
      <c r="AF675">
        <v>0</v>
      </c>
      <c r="AG675">
        <f t="shared" si="294"/>
        <v>0.11143919952686639</v>
      </c>
      <c r="AH675">
        <f t="shared" si="295"/>
        <v>-0.84646475812492172</v>
      </c>
      <c r="AI675">
        <f t="shared" si="296"/>
        <v>0.52065220451019789</v>
      </c>
      <c r="AJ675">
        <f t="shared" si="277"/>
        <v>86.103247070258988</v>
      </c>
      <c r="AK675">
        <f t="shared" si="278"/>
        <v>83.601714237454743</v>
      </c>
      <c r="AL675">
        <f t="shared" si="279"/>
        <v>7.5000000000006404</v>
      </c>
      <c r="AM675">
        <f t="shared" si="280"/>
        <v>148.62398973972688</v>
      </c>
      <c r="AN675">
        <f t="shared" si="281"/>
        <v>58.623989739726881</v>
      </c>
      <c r="AO675">
        <f t="shared" si="282"/>
        <v>90</v>
      </c>
      <c r="AP675">
        <f t="shared" si="283"/>
        <v>121.07756147724821</v>
      </c>
      <c r="AQ675">
        <f t="shared" si="284"/>
        <v>147.82921386973558</v>
      </c>
      <c r="AR675">
        <f t="shared" si="285"/>
        <v>82.499999999999375</v>
      </c>
    </row>
    <row r="676" spans="16:44" x14ac:dyDescent="0.3">
      <c r="P676">
        <v>673</v>
      </c>
      <c r="Q676">
        <f t="shared" si="286"/>
        <v>38.5</v>
      </c>
      <c r="R676">
        <f t="shared" si="297"/>
        <v>10080</v>
      </c>
      <c r="S676" s="11">
        <f t="shared" si="299"/>
        <v>28</v>
      </c>
      <c r="T676">
        <f t="shared" si="276"/>
        <v>-3260</v>
      </c>
      <c r="U676">
        <f t="shared" si="287"/>
        <v>38.5</v>
      </c>
      <c r="V676" s="14">
        <f t="shared" si="298"/>
        <v>2.6414200687829847E-13</v>
      </c>
      <c r="W676">
        <f t="shared" si="288"/>
        <v>-1.3118556878708887</v>
      </c>
      <c r="X676">
        <f t="shared" si="288"/>
        <v>-9.9645332364473767</v>
      </c>
      <c r="Y676">
        <f t="shared" si="289"/>
        <v>-16.519097222222172</v>
      </c>
      <c r="Z676">
        <f t="shared" si="290"/>
        <v>19.336324909436435</v>
      </c>
      <c r="AA676">
        <f t="shared" si="291"/>
        <v>-6.7844106572220564E-2</v>
      </c>
      <c r="AB676">
        <f t="shared" si="292"/>
        <v>-0.51532715152011777</v>
      </c>
      <c r="AC676">
        <f t="shared" si="293"/>
        <v>-0.85430387106086481</v>
      </c>
      <c r="AD676">
        <f t="shared" si="300"/>
        <v>0.99144486137381083</v>
      </c>
      <c r="AE676">
        <f t="shared" si="301"/>
        <v>-0.1305261922200491</v>
      </c>
      <c r="AF676">
        <v>0</v>
      </c>
      <c r="AG676">
        <f t="shared" si="294"/>
        <v>-0.11150903128842249</v>
      </c>
      <c r="AH676">
        <f t="shared" si="295"/>
        <v>-0.84699518301504906</v>
      </c>
      <c r="AI676">
        <f t="shared" si="296"/>
        <v>0.51977388919646705</v>
      </c>
      <c r="AJ676">
        <f t="shared" si="277"/>
        <v>93.890169165794163</v>
      </c>
      <c r="AK676">
        <f t="shared" si="278"/>
        <v>96.402311921447833</v>
      </c>
      <c r="AL676">
        <f t="shared" si="279"/>
        <v>7.4999999999998144</v>
      </c>
      <c r="AM676">
        <f t="shared" si="280"/>
        <v>148.68291434514697</v>
      </c>
      <c r="AN676">
        <f t="shared" si="281"/>
        <v>58.682914345146962</v>
      </c>
      <c r="AO676">
        <f t="shared" si="282"/>
        <v>90</v>
      </c>
      <c r="AP676">
        <f t="shared" si="283"/>
        <v>121.0193247554911</v>
      </c>
      <c r="AQ676">
        <f t="shared" si="284"/>
        <v>147.88633757412799</v>
      </c>
      <c r="AR676">
        <f t="shared" si="285"/>
        <v>97.499999999999844</v>
      </c>
    </row>
    <row r="677" spans="16:44" x14ac:dyDescent="0.3">
      <c r="P677">
        <v>674</v>
      </c>
      <c r="Q677">
        <f t="shared" si="286"/>
        <v>38.5</v>
      </c>
      <c r="R677">
        <f t="shared" si="297"/>
        <v>10095</v>
      </c>
      <c r="S677" s="11">
        <f t="shared" si="299"/>
        <v>28.041666666666668</v>
      </c>
      <c r="T677">
        <f t="shared" si="276"/>
        <v>-3276.5190972222222</v>
      </c>
      <c r="U677">
        <f t="shared" si="287"/>
        <v>37.188144312129111</v>
      </c>
      <c r="V677" s="14">
        <f t="shared" si="298"/>
        <v>-9.964533236447112</v>
      </c>
      <c r="W677">
        <f t="shared" si="288"/>
        <v>-3.8461662664284191</v>
      </c>
      <c r="X677">
        <f t="shared" si="288"/>
        <v>-9.2854667635532291</v>
      </c>
      <c r="Y677">
        <f t="shared" si="289"/>
        <v>-16.557291666666515</v>
      </c>
      <c r="Z677">
        <f t="shared" si="290"/>
        <v>19.368964745208455</v>
      </c>
      <c r="AA677">
        <f t="shared" si="291"/>
        <v>-0.1985736624039183</v>
      </c>
      <c r="AB677">
        <f t="shared" si="292"/>
        <v>-0.47939922890562814</v>
      </c>
      <c r="AC677">
        <f t="shared" si="293"/>
        <v>-0.85483617139436952</v>
      </c>
      <c r="AD677">
        <f t="shared" si="300"/>
        <v>0.92387953251128463</v>
      </c>
      <c r="AE677">
        <f t="shared" si="301"/>
        <v>-0.38268343236509511</v>
      </c>
      <c r="AF677">
        <v>0</v>
      </c>
      <c r="AG677">
        <f t="shared" si="294"/>
        <v>-0.32713164017903407</v>
      </c>
      <c r="AH677">
        <f t="shared" si="295"/>
        <v>-0.78976564240156644</v>
      </c>
      <c r="AI677">
        <f t="shared" si="296"/>
        <v>0.51889798619364114</v>
      </c>
      <c r="AJ677">
        <f t="shared" si="277"/>
        <v>101.45356307765151</v>
      </c>
      <c r="AK677">
        <f t="shared" si="278"/>
        <v>109.09476988964882</v>
      </c>
      <c r="AL677">
        <f t="shared" si="279"/>
        <v>22.500000000000316</v>
      </c>
      <c r="AM677">
        <f t="shared" si="280"/>
        <v>148.74164041753966</v>
      </c>
      <c r="AN677">
        <f t="shared" si="281"/>
        <v>58.741640417539642</v>
      </c>
      <c r="AO677">
        <f t="shared" si="282"/>
        <v>90</v>
      </c>
      <c r="AP677">
        <f t="shared" si="283"/>
        <v>118.64617205793353</v>
      </c>
      <c r="AQ677">
        <f t="shared" si="284"/>
        <v>142.16361580544483</v>
      </c>
      <c r="AR677">
        <f t="shared" si="285"/>
        <v>112.50000000000033</v>
      </c>
    </row>
    <row r="678" spans="16:44" x14ac:dyDescent="0.3">
      <c r="P678">
        <v>675</v>
      </c>
      <c r="Q678">
        <f t="shared" si="286"/>
        <v>38.5</v>
      </c>
      <c r="R678">
        <f t="shared" si="297"/>
        <v>10110</v>
      </c>
      <c r="S678" s="11">
        <f t="shared" si="299"/>
        <v>28.083333333333332</v>
      </c>
      <c r="T678">
        <f t="shared" si="276"/>
        <v>-3293.0763888888887</v>
      </c>
      <c r="U678">
        <f t="shared" si="287"/>
        <v>33.341978045700692</v>
      </c>
      <c r="V678" s="14">
        <f t="shared" si="298"/>
        <v>-19.250000000000341</v>
      </c>
      <c r="W678">
        <f t="shared" si="288"/>
        <v>-6.1183669700183536</v>
      </c>
      <c r="X678">
        <f t="shared" si="288"/>
        <v>-7.9736110756814789</v>
      </c>
      <c r="Y678">
        <f t="shared" si="289"/>
        <v>-16.595486111111313</v>
      </c>
      <c r="Z678">
        <f t="shared" si="290"/>
        <v>19.401624860565942</v>
      </c>
      <c r="AA678">
        <f t="shared" si="291"/>
        <v>-0.31535332808408306</v>
      </c>
      <c r="AB678">
        <f t="shared" si="292"/>
        <v>-0.41097645856909376</v>
      </c>
      <c r="AC678">
        <f t="shared" si="293"/>
        <v>-0.85536578664820273</v>
      </c>
      <c r="AD678">
        <f t="shared" si="300"/>
        <v>0.79335334029123483</v>
      </c>
      <c r="AE678">
        <f t="shared" si="301"/>
        <v>-0.6087614290087211</v>
      </c>
      <c r="AF678">
        <v>0</v>
      </c>
      <c r="AG678">
        <f t="shared" si="294"/>
        <v>-0.52071369860512873</v>
      </c>
      <c r="AH678">
        <f t="shared" si="295"/>
        <v>-0.67860730400819136</v>
      </c>
      <c r="AI678">
        <f t="shared" si="296"/>
        <v>0.51802448883397534</v>
      </c>
      <c r="AJ678">
        <f t="shared" si="277"/>
        <v>108.38214519942986</v>
      </c>
      <c r="AK678">
        <f t="shared" si="278"/>
        <v>121.38013717285784</v>
      </c>
      <c r="AL678">
        <f t="shared" si="279"/>
        <v>37.500000000000036</v>
      </c>
      <c r="AM678">
        <f t="shared" si="280"/>
        <v>148.80016883582064</v>
      </c>
      <c r="AN678">
        <f t="shared" si="281"/>
        <v>58.800168835820635</v>
      </c>
      <c r="AO678">
        <f t="shared" si="282"/>
        <v>90</v>
      </c>
      <c r="AP678">
        <f t="shared" si="283"/>
        <v>114.26618917316719</v>
      </c>
      <c r="AQ678">
        <f t="shared" si="284"/>
        <v>132.73490849210947</v>
      </c>
      <c r="AR678">
        <f t="shared" si="285"/>
        <v>127.50000000000004</v>
      </c>
    </row>
    <row r="679" spans="16:44" x14ac:dyDescent="0.3">
      <c r="P679">
        <v>676</v>
      </c>
      <c r="Q679">
        <f t="shared" si="286"/>
        <v>38.5</v>
      </c>
      <c r="R679">
        <f t="shared" si="297"/>
        <v>10125</v>
      </c>
      <c r="S679" s="11">
        <f t="shared" si="299"/>
        <v>28.125</v>
      </c>
      <c r="T679">
        <f t="shared" si="276"/>
        <v>-3309.671875</v>
      </c>
      <c r="U679">
        <f t="shared" si="287"/>
        <v>27.223611075682339</v>
      </c>
      <c r="V679" s="14">
        <f t="shared" si="298"/>
        <v>-27.22361107568182</v>
      </c>
      <c r="W679">
        <f t="shared" si="288"/>
        <v>-7.9736110756823031</v>
      </c>
      <c r="X679">
        <f t="shared" si="288"/>
        <v>-6.1183669700190499</v>
      </c>
      <c r="Y679">
        <f t="shared" si="289"/>
        <v>-16.633680555555657</v>
      </c>
      <c r="Z679">
        <f t="shared" si="290"/>
        <v>19.434305153267864</v>
      </c>
      <c r="AA679">
        <f t="shared" si="291"/>
        <v>-0.41028536975203078</v>
      </c>
      <c r="AB679">
        <f t="shared" si="292"/>
        <v>-0.31482303698366343</v>
      </c>
      <c r="AC679">
        <f t="shared" si="293"/>
        <v>-0.85589273320423886</v>
      </c>
      <c r="AD679">
        <f t="shared" si="300"/>
        <v>0.60876142900872499</v>
      </c>
      <c r="AE679">
        <f t="shared" si="301"/>
        <v>-0.79335334029123183</v>
      </c>
      <c r="AF679">
        <v>0</v>
      </c>
      <c r="AG679">
        <f t="shared" si="294"/>
        <v>-0.67902535881857506</v>
      </c>
      <c r="AH679">
        <f t="shared" si="295"/>
        <v>-0.52103448334359581</v>
      </c>
      <c r="AI679">
        <f t="shared" si="296"/>
        <v>0.51715339044443831</v>
      </c>
      <c r="AJ679">
        <f t="shared" si="277"/>
        <v>114.22276254202426</v>
      </c>
      <c r="AK679">
        <f t="shared" si="278"/>
        <v>132.76752801154257</v>
      </c>
      <c r="AL679">
        <f t="shared" si="279"/>
        <v>52.499999999999687</v>
      </c>
      <c r="AM679">
        <f t="shared" si="280"/>
        <v>148.8585004746364</v>
      </c>
      <c r="AN679">
        <f t="shared" si="281"/>
        <v>58.858500474636365</v>
      </c>
      <c r="AO679">
        <f t="shared" si="282"/>
        <v>90</v>
      </c>
      <c r="AP679">
        <f t="shared" si="283"/>
        <v>108.35013103205287</v>
      </c>
      <c r="AQ679">
        <f t="shared" si="284"/>
        <v>121.40166820638596</v>
      </c>
      <c r="AR679">
        <f t="shared" si="285"/>
        <v>142.49999999999969</v>
      </c>
    </row>
    <row r="680" spans="16:44" x14ac:dyDescent="0.3">
      <c r="P680">
        <v>677</v>
      </c>
      <c r="Q680">
        <f t="shared" si="286"/>
        <v>38.5</v>
      </c>
      <c r="R680">
        <f t="shared" si="297"/>
        <v>10140</v>
      </c>
      <c r="S680" s="11">
        <f t="shared" si="299"/>
        <v>28.166666666666668</v>
      </c>
      <c r="T680">
        <f t="shared" si="276"/>
        <v>-3326.3055555555557</v>
      </c>
      <c r="U680">
        <f t="shared" si="287"/>
        <v>19.250000000000036</v>
      </c>
      <c r="V680" s="14">
        <f t="shared" si="298"/>
        <v>-33.34197804570087</v>
      </c>
      <c r="W680">
        <f t="shared" si="288"/>
        <v>-9.2854667635522112</v>
      </c>
      <c r="X680">
        <f t="shared" si="288"/>
        <v>-3.8461662664280496</v>
      </c>
      <c r="Y680">
        <f t="shared" si="289"/>
        <v>-16.671875</v>
      </c>
      <c r="Z680">
        <f t="shared" si="290"/>
        <v>19.467005521694055</v>
      </c>
      <c r="AA680">
        <f t="shared" si="291"/>
        <v>-0.47698485281696129</v>
      </c>
      <c r="AB680">
        <f t="shared" si="292"/>
        <v>-0.19757359508332584</v>
      </c>
      <c r="AC680">
        <f t="shared" si="293"/>
        <v>-0.85641702733483283</v>
      </c>
      <c r="AD680">
        <f t="shared" si="300"/>
        <v>0.38268343236509944</v>
      </c>
      <c r="AE680">
        <f t="shared" si="301"/>
        <v>-0.92387953251128274</v>
      </c>
      <c r="AF680">
        <v>0</v>
      </c>
      <c r="AG680">
        <f t="shared" si="294"/>
        <v>-0.79122616284880776</v>
      </c>
      <c r="AH680">
        <f t="shared" si="295"/>
        <v>-0.32773660755640904</v>
      </c>
      <c r="AI680">
        <f t="shared" si="296"/>
        <v>0.51628468434669661</v>
      </c>
      <c r="AJ680">
        <f t="shared" si="277"/>
        <v>118.48866245641841</v>
      </c>
      <c r="AK680">
        <f t="shared" si="278"/>
        <v>142.30024640205491</v>
      </c>
      <c r="AL680">
        <f t="shared" si="279"/>
        <v>67.499999999999403</v>
      </c>
      <c r="AM680">
        <f t="shared" si="280"/>
        <v>148.91663620441452</v>
      </c>
      <c r="AN680">
        <f t="shared" si="281"/>
        <v>58.916636204414523</v>
      </c>
      <c r="AO680">
        <f t="shared" si="282"/>
        <v>90</v>
      </c>
      <c r="AP680">
        <f t="shared" si="283"/>
        <v>101.39510522107842</v>
      </c>
      <c r="AQ680">
        <f t="shared" si="284"/>
        <v>109.13145422841775</v>
      </c>
      <c r="AR680">
        <f t="shared" si="285"/>
        <v>157.4999999999994</v>
      </c>
    </row>
    <row r="681" spans="16:44" x14ac:dyDescent="0.3">
      <c r="P681">
        <v>678</v>
      </c>
      <c r="Q681">
        <f t="shared" si="286"/>
        <v>38.5</v>
      </c>
      <c r="R681">
        <f t="shared" si="297"/>
        <v>10155</v>
      </c>
      <c r="S681" s="11">
        <f t="shared" si="299"/>
        <v>28.208333333333332</v>
      </c>
      <c r="T681">
        <f t="shared" si="276"/>
        <v>-3342.9774305555557</v>
      </c>
      <c r="U681">
        <f t="shared" si="287"/>
        <v>9.9645332364478243</v>
      </c>
      <c r="V681" s="14">
        <f t="shared" si="298"/>
        <v>-37.188144312128919</v>
      </c>
      <c r="W681">
        <f t="shared" si="288"/>
        <v>-9.9645332364473518</v>
      </c>
      <c r="X681">
        <f t="shared" si="288"/>
        <v>-1.3118556878710805</v>
      </c>
      <c r="Y681">
        <f t="shared" si="289"/>
        <v>-16.710069444444343</v>
      </c>
      <c r="Z681">
        <f t="shared" si="290"/>
        <v>19.499725864847846</v>
      </c>
      <c r="AA681">
        <f t="shared" si="291"/>
        <v>-0.51100888830495894</v>
      </c>
      <c r="AB681">
        <f t="shared" si="292"/>
        <v>-6.7275596434715146E-2</v>
      </c>
      <c r="AC681">
        <f t="shared" si="293"/>
        <v>-0.85693868520313832</v>
      </c>
      <c r="AD681">
        <f t="shared" si="300"/>
        <v>0.1305261922200682</v>
      </c>
      <c r="AE681">
        <f t="shared" si="301"/>
        <v>-0.99144486137380816</v>
      </c>
      <c r="AF681">
        <v>0</v>
      </c>
      <c r="AG681">
        <f t="shared" si="294"/>
        <v>-0.84960745595707887</v>
      </c>
      <c r="AH681">
        <f t="shared" si="295"/>
        <v>-0.11185294354563734</v>
      </c>
      <c r="AI681">
        <f t="shared" si="296"/>
        <v>0.51541836385825124</v>
      </c>
      <c r="AJ681">
        <f t="shared" si="277"/>
        <v>120.73105467740574</v>
      </c>
      <c r="AK681">
        <f t="shared" si="278"/>
        <v>148.16899976935983</v>
      </c>
      <c r="AL681">
        <f t="shared" si="279"/>
        <v>82.499999999999048</v>
      </c>
      <c r="AM681">
        <f t="shared" si="280"/>
        <v>148.97457689133714</v>
      </c>
      <c r="AN681">
        <f t="shared" si="281"/>
        <v>58.974576891337136</v>
      </c>
      <c r="AO681">
        <f t="shared" si="282"/>
        <v>90</v>
      </c>
      <c r="AP681">
        <f t="shared" si="283"/>
        <v>93.857521340862704</v>
      </c>
      <c r="AQ681">
        <f t="shared" si="284"/>
        <v>96.422140688990822</v>
      </c>
      <c r="AR681">
        <f t="shared" si="285"/>
        <v>172.49999999999906</v>
      </c>
    </row>
    <row r="682" spans="16:44" x14ac:dyDescent="0.3">
      <c r="P682">
        <v>679</v>
      </c>
      <c r="Q682">
        <f t="shared" si="286"/>
        <v>38.5</v>
      </c>
      <c r="R682">
        <f t="shared" si="297"/>
        <v>10170</v>
      </c>
      <c r="S682" s="11">
        <f t="shared" si="299"/>
        <v>28.25</v>
      </c>
      <c r="T682">
        <f t="shared" si="276"/>
        <v>-3359.6875</v>
      </c>
      <c r="U682">
        <f t="shared" si="287"/>
        <v>4.716696326047265E-13</v>
      </c>
      <c r="V682" s="14">
        <f t="shared" si="298"/>
        <v>-38.5</v>
      </c>
      <c r="W682">
        <f t="shared" si="288"/>
        <v>-9.9645332364473838</v>
      </c>
      <c r="X682">
        <f t="shared" si="288"/>
        <v>1.3118556878708389</v>
      </c>
      <c r="Y682">
        <f t="shared" si="289"/>
        <v>-16.748263888888687</v>
      </c>
      <c r="Z682">
        <f t="shared" si="290"/>
        <v>19.532466082343941</v>
      </c>
      <c r="AA682">
        <f t="shared" si="291"/>
        <v>-0.51015233787886438</v>
      </c>
      <c r="AB682">
        <f t="shared" si="292"/>
        <v>6.7162829431797647E-2</v>
      </c>
      <c r="AC682">
        <f t="shared" si="293"/>
        <v>-0.85745772286419131</v>
      </c>
      <c r="AD682">
        <f t="shared" si="300"/>
        <v>-0.13052619222004413</v>
      </c>
      <c r="AE682">
        <f t="shared" si="301"/>
        <v>-0.99144486137381138</v>
      </c>
      <c r="AF682">
        <v>0</v>
      </c>
      <c r="AG682">
        <f t="shared" si="294"/>
        <v>-0.85012205317899214</v>
      </c>
      <c r="AH682">
        <f t="shared" si="295"/>
        <v>0.11192069155513276</v>
      </c>
      <c r="AI682">
        <f t="shared" si="296"/>
        <v>0.51455442229229331</v>
      </c>
      <c r="AJ682">
        <f t="shared" si="277"/>
        <v>120.67397742389869</v>
      </c>
      <c r="AK682">
        <f t="shared" si="278"/>
        <v>148.22494703986891</v>
      </c>
      <c r="AL682">
        <f t="shared" si="279"/>
        <v>97.499999999999574</v>
      </c>
      <c r="AM682">
        <f t="shared" si="280"/>
        <v>149.03232339739864</v>
      </c>
      <c r="AN682">
        <f t="shared" si="281"/>
        <v>59.032323397398642</v>
      </c>
      <c r="AO682">
        <f t="shared" si="282"/>
        <v>90</v>
      </c>
      <c r="AP682">
        <f t="shared" si="283"/>
        <v>86.148954379059489</v>
      </c>
      <c r="AQ682">
        <f t="shared" si="284"/>
        <v>83.57395310878151</v>
      </c>
      <c r="AR682">
        <f t="shared" si="285"/>
        <v>172.5000000000004</v>
      </c>
    </row>
    <row r="683" spans="16:44" x14ac:dyDescent="0.3">
      <c r="P683">
        <v>680</v>
      </c>
      <c r="Q683">
        <f t="shared" si="286"/>
        <v>38.5</v>
      </c>
      <c r="R683">
        <f t="shared" si="297"/>
        <v>10185</v>
      </c>
      <c r="S683" s="11">
        <f t="shared" si="299"/>
        <v>28.291666666666668</v>
      </c>
      <c r="T683">
        <f t="shared" si="276"/>
        <v>-3376.4357638888887</v>
      </c>
      <c r="U683">
        <f t="shared" si="287"/>
        <v>-9.9645332364469112</v>
      </c>
      <c r="V683" s="14">
        <f t="shared" si="298"/>
        <v>-37.188144312129161</v>
      </c>
      <c r="W683">
        <f t="shared" si="288"/>
        <v>-9.2854667635532522</v>
      </c>
      <c r="X683">
        <f t="shared" si="288"/>
        <v>3.8461662664283693</v>
      </c>
      <c r="Y683">
        <f t="shared" si="289"/>
        <v>-16.786458333333485</v>
      </c>
      <c r="Z683">
        <f t="shared" si="290"/>
        <v>19.565226074410816</v>
      </c>
      <c r="AA683">
        <f t="shared" si="291"/>
        <v>-0.47459031284579078</v>
      </c>
      <c r="AB683">
        <f t="shared" si="292"/>
        <v>0.19658174415161681</v>
      </c>
      <c r="AC683">
        <f t="shared" si="293"/>
        <v>-0.85797415626535201</v>
      </c>
      <c r="AD683">
        <f t="shared" si="300"/>
        <v>-0.38268343236509006</v>
      </c>
      <c r="AE683">
        <f t="shared" si="301"/>
        <v>-0.92387953251128663</v>
      </c>
      <c r="AF683">
        <v>0</v>
      </c>
      <c r="AG683">
        <f t="shared" si="294"/>
        <v>-0.79266476239719896</v>
      </c>
      <c r="AH683">
        <f t="shared" si="295"/>
        <v>0.32833249500016704</v>
      </c>
      <c r="AI683">
        <f t="shared" si="296"/>
        <v>0.51369285295861111</v>
      </c>
      <c r="AJ683">
        <f t="shared" si="277"/>
        <v>118.33267869195032</v>
      </c>
      <c r="AK683">
        <f t="shared" si="278"/>
        <v>142.43523968825795</v>
      </c>
      <c r="AL683">
        <f t="shared" si="279"/>
        <v>112.50000000000003</v>
      </c>
      <c r="AM683">
        <f t="shared" si="280"/>
        <v>149.08987658039322</v>
      </c>
      <c r="AN683">
        <f t="shared" si="281"/>
        <v>59.089876580393224</v>
      </c>
      <c r="AO683">
        <f t="shared" si="282"/>
        <v>90</v>
      </c>
      <c r="AP683">
        <f t="shared" si="283"/>
        <v>78.662860484395651</v>
      </c>
      <c r="AQ683">
        <f t="shared" si="284"/>
        <v>70.832404059824412</v>
      </c>
      <c r="AR683">
        <f t="shared" si="285"/>
        <v>157.49999999999997</v>
      </c>
    </row>
    <row r="684" spans="16:44" x14ac:dyDescent="0.3">
      <c r="P684">
        <v>681</v>
      </c>
      <c r="Q684">
        <f t="shared" si="286"/>
        <v>38.5</v>
      </c>
      <c r="R684">
        <f t="shared" si="297"/>
        <v>10200</v>
      </c>
      <c r="S684" s="11">
        <f t="shared" si="299"/>
        <v>28.333333333333332</v>
      </c>
      <c r="T684">
        <f t="shared" si="276"/>
        <v>-3393.2222222222222</v>
      </c>
      <c r="U684">
        <f t="shared" si="287"/>
        <v>-19.250000000000163</v>
      </c>
      <c r="V684" s="14">
        <f t="shared" si="298"/>
        <v>-33.341978045700792</v>
      </c>
      <c r="W684">
        <f t="shared" si="288"/>
        <v>-7.9736110756815073</v>
      </c>
      <c r="X684">
        <f t="shared" si="288"/>
        <v>6.1183669700183039</v>
      </c>
      <c r="Y684">
        <f t="shared" si="289"/>
        <v>-16.824652777777828</v>
      </c>
      <c r="Z684">
        <f t="shared" si="290"/>
        <v>19.598005741881725</v>
      </c>
      <c r="AA684">
        <f t="shared" si="291"/>
        <v>-0.4068582885778822</v>
      </c>
      <c r="AB684">
        <f t="shared" si="292"/>
        <v>0.3121933451087377</v>
      </c>
      <c r="AC684">
        <f t="shared" si="293"/>
        <v>-0.85848800124713043</v>
      </c>
      <c r="AD684">
        <f t="shared" si="300"/>
        <v>-0.60876142900871666</v>
      </c>
      <c r="AE684">
        <f t="shared" si="301"/>
        <v>-0.79335334029123827</v>
      </c>
      <c r="AF684">
        <v>0</v>
      </c>
      <c r="AG684">
        <f t="shared" si="294"/>
        <v>-0.68108432338935965</v>
      </c>
      <c r="AH684">
        <f t="shared" si="295"/>
        <v>0.52261438242604008</v>
      </c>
      <c r="AI684">
        <f t="shared" si="296"/>
        <v>0.51283364916384599</v>
      </c>
      <c r="AJ684">
        <f t="shared" si="277"/>
        <v>114.00762959351843</v>
      </c>
      <c r="AK684">
        <f t="shared" si="278"/>
        <v>132.92843411438963</v>
      </c>
      <c r="AL684">
        <f t="shared" si="279"/>
        <v>127.49999999999969</v>
      </c>
      <c r="AM684">
        <f t="shared" si="280"/>
        <v>149.14723729394521</v>
      </c>
      <c r="AN684">
        <f t="shared" si="281"/>
        <v>59.147237293945231</v>
      </c>
      <c r="AO684">
        <f t="shared" si="282"/>
        <v>90</v>
      </c>
      <c r="AP684">
        <f t="shared" si="283"/>
        <v>71.808538524698932</v>
      </c>
      <c r="AQ684">
        <f t="shared" si="284"/>
        <v>58.492216948621007</v>
      </c>
      <c r="AR684">
        <f t="shared" si="285"/>
        <v>142.50000000000028</v>
      </c>
    </row>
    <row r="685" spans="16:44" x14ac:dyDescent="0.3">
      <c r="P685">
        <v>682</v>
      </c>
      <c r="Q685">
        <f t="shared" si="286"/>
        <v>38.5</v>
      </c>
      <c r="R685">
        <f t="shared" si="297"/>
        <v>10215</v>
      </c>
      <c r="S685" s="11">
        <f t="shared" si="299"/>
        <v>28.375</v>
      </c>
      <c r="T685">
        <f t="shared" si="276"/>
        <v>-3410.046875</v>
      </c>
      <c r="U685">
        <f t="shared" si="287"/>
        <v>-27.223611075681671</v>
      </c>
      <c r="V685" s="14">
        <f t="shared" si="298"/>
        <v>-27.223611075682488</v>
      </c>
      <c r="W685">
        <f t="shared" si="288"/>
        <v>-6.1183669700190926</v>
      </c>
      <c r="X685">
        <f t="shared" si="288"/>
        <v>7.9736110756822747</v>
      </c>
      <c r="Y685">
        <f t="shared" si="289"/>
        <v>-16.862847222222172</v>
      </c>
      <c r="Z685">
        <f t="shared" si="290"/>
        <v>19.630804986196303</v>
      </c>
      <c r="AA685">
        <f t="shared" si="291"/>
        <v>-0.31167173095149764</v>
      </c>
      <c r="AB685">
        <f t="shared" si="292"/>
        <v>0.40617850777332054</v>
      </c>
      <c r="AC685">
        <f t="shared" si="293"/>
        <v>-0.85899927354377659</v>
      </c>
      <c r="AD685">
        <f t="shared" si="300"/>
        <v>-0.79335334029122861</v>
      </c>
      <c r="AE685">
        <f t="shared" si="301"/>
        <v>-0.60876142900872898</v>
      </c>
      <c r="AF685">
        <v>0</v>
      </c>
      <c r="AG685">
        <f t="shared" si="294"/>
        <v>-0.52292562527996955</v>
      </c>
      <c r="AH685">
        <f t="shared" si="295"/>
        <v>0.68148994297369392</v>
      </c>
      <c r="AI685">
        <f t="shared" si="296"/>
        <v>0.51197680421212843</v>
      </c>
      <c r="AJ685">
        <f t="shared" si="277"/>
        <v>108.16000567437817</v>
      </c>
      <c r="AK685">
        <f t="shared" si="278"/>
        <v>121.52870205538734</v>
      </c>
      <c r="AL685">
        <f t="shared" si="279"/>
        <v>142.4999999999994</v>
      </c>
      <c r="AM685">
        <f t="shared" si="280"/>
        <v>149.20440638751356</v>
      </c>
      <c r="AN685">
        <f t="shared" si="281"/>
        <v>59.204406387513544</v>
      </c>
      <c r="AO685">
        <f t="shared" si="282"/>
        <v>90</v>
      </c>
      <c r="AP685">
        <f t="shared" si="283"/>
        <v>66.035000394102283</v>
      </c>
      <c r="AQ685">
        <f t="shared" si="284"/>
        <v>47.039817560057863</v>
      </c>
      <c r="AR685">
        <f t="shared" si="285"/>
        <v>127.5000000000006</v>
      </c>
    </row>
    <row r="686" spans="16:44" x14ac:dyDescent="0.3">
      <c r="P686">
        <v>683</v>
      </c>
      <c r="Q686">
        <f t="shared" si="286"/>
        <v>38.5</v>
      </c>
      <c r="R686">
        <f t="shared" si="297"/>
        <v>10230</v>
      </c>
      <c r="S686" s="11">
        <f t="shared" si="299"/>
        <v>28.416666666666668</v>
      </c>
      <c r="T686">
        <f t="shared" si="276"/>
        <v>-3426.9097222222222</v>
      </c>
      <c r="U686">
        <f t="shared" si="287"/>
        <v>-33.341978045700763</v>
      </c>
      <c r="V686" s="14">
        <f t="shared" si="298"/>
        <v>-19.250000000000213</v>
      </c>
      <c r="W686">
        <f t="shared" si="288"/>
        <v>-3.8461662664283907</v>
      </c>
      <c r="X686">
        <f t="shared" si="288"/>
        <v>9.2854667635532451</v>
      </c>
      <c r="Y686">
        <f t="shared" si="289"/>
        <v>-16.901041666666515</v>
      </c>
      <c r="Z686">
        <f t="shared" si="290"/>
        <v>19.663623709389412</v>
      </c>
      <c r="AA686">
        <f t="shared" si="291"/>
        <v>-0.19559804048690374</v>
      </c>
      <c r="AB686">
        <f t="shared" si="292"/>
        <v>0.47221544211708139</v>
      </c>
      <c r="AC686">
        <f t="shared" si="293"/>
        <v>-0.85950798878419543</v>
      </c>
      <c r="AD686">
        <f t="shared" si="300"/>
        <v>-0.92387953251128585</v>
      </c>
      <c r="AE686">
        <f t="shared" si="301"/>
        <v>-0.38268343236509211</v>
      </c>
      <c r="AF686">
        <v>0</v>
      </c>
      <c r="AG686">
        <f t="shared" si="294"/>
        <v>-0.32891946729315302</v>
      </c>
      <c r="AH686">
        <f t="shared" si="295"/>
        <v>0.79408183886765804</v>
      </c>
      <c r="AI686">
        <f t="shared" si="296"/>
        <v>0.51112231140515385</v>
      </c>
      <c r="AJ686">
        <f t="shared" si="277"/>
        <v>101.27966156333785</v>
      </c>
      <c r="AK686">
        <f t="shared" si="278"/>
        <v>109.20320468027279</v>
      </c>
      <c r="AL686">
        <f t="shared" si="279"/>
        <v>157.49999999999989</v>
      </c>
      <c r="AM686">
        <f t="shared" si="280"/>
        <v>149.26138470643292</v>
      </c>
      <c r="AN686">
        <f t="shared" si="281"/>
        <v>59.261384706432956</v>
      </c>
      <c r="AO686">
        <f t="shared" si="282"/>
        <v>90</v>
      </c>
      <c r="AP686">
        <f t="shared" si="283"/>
        <v>61.821797962393894</v>
      </c>
      <c r="AQ686">
        <f t="shared" si="284"/>
        <v>37.431381160931892</v>
      </c>
      <c r="AR686">
        <f t="shared" si="285"/>
        <v>112.50000000000014</v>
      </c>
    </row>
    <row r="687" spans="16:44" x14ac:dyDescent="0.3">
      <c r="P687">
        <v>684</v>
      </c>
      <c r="Q687">
        <f t="shared" si="286"/>
        <v>38.5</v>
      </c>
      <c r="R687">
        <f t="shared" si="297"/>
        <v>10245</v>
      </c>
      <c r="S687" s="11">
        <f t="shared" si="299"/>
        <v>28.458333333333332</v>
      </c>
      <c r="T687">
        <f t="shared" si="276"/>
        <v>-3443.8107638888887</v>
      </c>
      <c r="U687">
        <f t="shared" si="287"/>
        <v>-37.188144312129154</v>
      </c>
      <c r="V687" s="14">
        <f t="shared" si="298"/>
        <v>-9.9645332364469681</v>
      </c>
      <c r="W687">
        <f t="shared" si="288"/>
        <v>-1.3118556878708461</v>
      </c>
      <c r="X687">
        <f t="shared" si="288"/>
        <v>9.9645332364462895</v>
      </c>
      <c r="Y687">
        <f t="shared" si="289"/>
        <v>-16.939236111111313</v>
      </c>
      <c r="Z687">
        <f t="shared" si="290"/>
        <v>19.696461814092888</v>
      </c>
      <c r="AA687">
        <f t="shared" si="291"/>
        <v>-6.6603621516033329E-2</v>
      </c>
      <c r="AB687">
        <f t="shared" si="292"/>
        <v>0.50590473205277053</v>
      </c>
      <c r="AC687">
        <f t="shared" si="293"/>
        <v>-0.86001416249243456</v>
      </c>
      <c r="AD687">
        <f t="shared" si="300"/>
        <v>-0.99144486137380938</v>
      </c>
      <c r="AE687">
        <f t="shared" si="301"/>
        <v>-0.13052619222005893</v>
      </c>
      <c r="AF687">
        <v>0</v>
      </c>
      <c r="AG687">
        <f t="shared" si="294"/>
        <v>-0.1122543738854605</v>
      </c>
      <c r="AH687">
        <f t="shared" si="295"/>
        <v>0.85265662211182458</v>
      </c>
      <c r="AI687">
        <f t="shared" si="296"/>
        <v>0.5102701640429671</v>
      </c>
      <c r="AJ687">
        <f t="shared" si="277"/>
        <v>93.818933461849269</v>
      </c>
      <c r="AK687">
        <f t="shared" si="278"/>
        <v>96.445286723476173</v>
      </c>
      <c r="AL687">
        <f t="shared" si="279"/>
        <v>172.49999999999955</v>
      </c>
      <c r="AM687">
        <f t="shared" si="280"/>
        <v>149.31817309190774</v>
      </c>
      <c r="AN687">
        <f t="shared" si="281"/>
        <v>59.31817309190771</v>
      </c>
      <c r="AO687">
        <f t="shared" si="282"/>
        <v>90</v>
      </c>
      <c r="AP687">
        <f t="shared" si="283"/>
        <v>59.608571074082583</v>
      </c>
      <c r="AQ687">
        <f t="shared" si="284"/>
        <v>31.498195240412809</v>
      </c>
      <c r="AR687">
        <f t="shared" si="285"/>
        <v>97.500000000000426</v>
      </c>
    </row>
    <row r="688" spans="16:44" x14ac:dyDescent="0.3">
      <c r="P688">
        <v>685</v>
      </c>
      <c r="Q688">
        <f t="shared" si="286"/>
        <v>38.5</v>
      </c>
      <c r="R688">
        <f t="shared" si="297"/>
        <v>10260</v>
      </c>
      <c r="S688" s="11">
        <f t="shared" si="299"/>
        <v>28.5</v>
      </c>
      <c r="T688">
        <f t="shared" si="276"/>
        <v>-3460.75</v>
      </c>
      <c r="U688">
        <f t="shared" si="287"/>
        <v>-38.5</v>
      </c>
      <c r="V688" s="14">
        <f t="shared" si="298"/>
        <v>-6.7919725833115452E-13</v>
      </c>
      <c r="W688">
        <f t="shared" si="288"/>
        <v>1.3118556878707821</v>
      </c>
      <c r="X688">
        <f t="shared" si="288"/>
        <v>9.9645332364473909</v>
      </c>
      <c r="Y688">
        <f t="shared" si="289"/>
        <v>-16.977430555555657</v>
      </c>
      <c r="Z688">
        <f t="shared" si="290"/>
        <v>19.729319203530022</v>
      </c>
      <c r="AA688">
        <f t="shared" si="291"/>
        <v>6.6492699232929511E-2</v>
      </c>
      <c r="AB688">
        <f t="shared" si="292"/>
        <v>0.50506219366477234</v>
      </c>
      <c r="AC688">
        <f t="shared" si="293"/>
        <v>-0.8605178100883486</v>
      </c>
      <c r="AD688">
        <f t="shared" si="300"/>
        <v>-0.99144486137381216</v>
      </c>
      <c r="AE688">
        <f t="shared" si="301"/>
        <v>0.1305261922200385</v>
      </c>
      <c r="AF688">
        <v>0</v>
      </c>
      <c r="AG688">
        <f t="shared" si="294"/>
        <v>0.11232011308835838</v>
      </c>
      <c r="AH688">
        <f t="shared" si="295"/>
        <v>0.85315596093273915</v>
      </c>
      <c r="AI688">
        <f t="shared" si="296"/>
        <v>0.50942035542443032</v>
      </c>
      <c r="AJ688">
        <f t="shared" si="277"/>
        <v>86.187436036644272</v>
      </c>
      <c r="AK688">
        <f t="shared" si="278"/>
        <v>83.55092272540594</v>
      </c>
      <c r="AL688">
        <f t="shared" si="279"/>
        <v>172.5000000000008</v>
      </c>
      <c r="AM688">
        <f t="shared" si="280"/>
        <v>149.37477238102579</v>
      </c>
      <c r="AN688">
        <f t="shared" si="281"/>
        <v>59.374772381025807</v>
      </c>
      <c r="AO688">
        <f t="shared" si="282"/>
        <v>90</v>
      </c>
      <c r="AP688">
        <f t="shared" si="283"/>
        <v>59.664518996053296</v>
      </c>
      <c r="AQ688">
        <f t="shared" si="284"/>
        <v>31.443393501880635</v>
      </c>
      <c r="AR688">
        <f t="shared" si="285"/>
        <v>82.500000000000753</v>
      </c>
    </row>
    <row r="689" spans="16:44" x14ac:dyDescent="0.3">
      <c r="P689">
        <v>686</v>
      </c>
      <c r="Q689">
        <f t="shared" si="286"/>
        <v>38.5</v>
      </c>
      <c r="R689">
        <f t="shared" si="297"/>
        <v>10275</v>
      </c>
      <c r="S689" s="11">
        <f t="shared" si="299"/>
        <v>28.541666666666668</v>
      </c>
      <c r="T689">
        <f t="shared" si="276"/>
        <v>-3477.7274305555557</v>
      </c>
      <c r="U689">
        <f t="shared" si="287"/>
        <v>-37.188144312129218</v>
      </c>
      <c r="V689" s="14">
        <f t="shared" si="298"/>
        <v>9.9645332364467123</v>
      </c>
      <c r="W689">
        <f t="shared" si="288"/>
        <v>3.8461662664277725</v>
      </c>
      <c r="X689">
        <f t="shared" si="288"/>
        <v>9.2854667635523249</v>
      </c>
      <c r="Y689">
        <f t="shared" si="289"/>
        <v>-17.015625</v>
      </c>
      <c r="Z689">
        <f t="shared" si="290"/>
        <v>19.76219578150836</v>
      </c>
      <c r="AA689">
        <f t="shared" si="291"/>
        <v>0.19462241488502305</v>
      </c>
      <c r="AB689">
        <f t="shared" si="292"/>
        <v>0.46986007355725157</v>
      </c>
      <c r="AC689">
        <f t="shared" si="293"/>
        <v>-0.86101894688856651</v>
      </c>
      <c r="AD689">
        <f t="shared" si="300"/>
        <v>-0.92387953251129418</v>
      </c>
      <c r="AE689">
        <f t="shared" si="301"/>
        <v>0.38268343236507196</v>
      </c>
      <c r="AF689">
        <v>0</v>
      </c>
      <c r="AG689">
        <f t="shared" si="294"/>
        <v>0.32949768592667622</v>
      </c>
      <c r="AH689">
        <f t="shared" si="295"/>
        <v>0.7954777821347756</v>
      </c>
      <c r="AI689">
        <f t="shared" si="296"/>
        <v>0.5085728788471755</v>
      </c>
      <c r="AJ689">
        <f t="shared" si="277"/>
        <v>78.777333029412546</v>
      </c>
      <c r="AK689">
        <f t="shared" si="278"/>
        <v>70.761710083361294</v>
      </c>
      <c r="AL689">
        <f t="shared" si="279"/>
        <v>157.50000000000108</v>
      </c>
      <c r="AM689">
        <f t="shared" si="280"/>
        <v>149.43118340680692</v>
      </c>
      <c r="AN689">
        <f t="shared" si="281"/>
        <v>59.431183406806923</v>
      </c>
      <c r="AO689">
        <f t="shared" si="282"/>
        <v>90</v>
      </c>
      <c r="AP689">
        <f t="shared" si="283"/>
        <v>61.974786008834684</v>
      </c>
      <c r="AQ689">
        <f t="shared" si="284"/>
        <v>37.299593315100367</v>
      </c>
      <c r="AR689">
        <f t="shared" si="285"/>
        <v>67.500000000001094</v>
      </c>
    </row>
    <row r="690" spans="16:44" x14ac:dyDescent="0.3">
      <c r="P690">
        <v>687</v>
      </c>
      <c r="Q690">
        <f t="shared" si="286"/>
        <v>38.5</v>
      </c>
      <c r="R690">
        <f t="shared" si="297"/>
        <v>10290</v>
      </c>
      <c r="S690" s="11">
        <f t="shared" si="299"/>
        <v>28.583333333333332</v>
      </c>
      <c r="T690">
        <f t="shared" si="276"/>
        <v>-3494.7430555555557</v>
      </c>
      <c r="U690">
        <f t="shared" si="287"/>
        <v>-33.341978045701445</v>
      </c>
      <c r="V690" s="14">
        <f t="shared" si="298"/>
        <v>19.249999999999037</v>
      </c>
      <c r="W690">
        <f t="shared" si="288"/>
        <v>6.1183669700195864</v>
      </c>
      <c r="X690">
        <f t="shared" si="288"/>
        <v>7.9736110756832623</v>
      </c>
      <c r="Y690">
        <f t="shared" si="289"/>
        <v>-17.053819444444343</v>
      </c>
      <c r="Z690">
        <f t="shared" si="290"/>
        <v>19.795091452423083</v>
      </c>
      <c r="AA690">
        <f t="shared" si="291"/>
        <v>0.30908505700642508</v>
      </c>
      <c r="AB690">
        <f t="shared" si="292"/>
        <v>0.40280748865685218</v>
      </c>
      <c r="AC690">
        <f t="shared" si="293"/>
        <v>-0.86151758810676349</v>
      </c>
      <c r="AD690">
        <f t="shared" si="300"/>
        <v>-0.79335334029124127</v>
      </c>
      <c r="AE690">
        <f t="shared" si="301"/>
        <v>0.60876142900871255</v>
      </c>
      <c r="AF690">
        <v>0</v>
      </c>
      <c r="AG690">
        <f t="shared" si="294"/>
        <v>0.52445867805201274</v>
      </c>
      <c r="AH690">
        <f t="shared" si="295"/>
        <v>0.68348785624415453</v>
      </c>
      <c r="AI690">
        <f t="shared" si="296"/>
        <v>0.50772772760871066</v>
      </c>
      <c r="AJ690">
        <f t="shared" si="277"/>
        <v>71.995899563481643</v>
      </c>
      <c r="AK690">
        <f t="shared" si="278"/>
        <v>58.368191128061625</v>
      </c>
      <c r="AL690">
        <f t="shared" si="279"/>
        <v>142.5000000000006</v>
      </c>
      <c r="AM690">
        <f t="shared" si="280"/>
        <v>149.4874069981733</v>
      </c>
      <c r="AN690">
        <f t="shared" si="281"/>
        <v>59.487406998173292</v>
      </c>
      <c r="AO690">
        <f t="shared" si="282"/>
        <v>90</v>
      </c>
      <c r="AP690">
        <f t="shared" si="283"/>
        <v>66.246194120229134</v>
      </c>
      <c r="AQ690">
        <f t="shared" si="284"/>
        <v>46.88319865173051</v>
      </c>
      <c r="AR690">
        <f t="shared" si="285"/>
        <v>52.500000000000576</v>
      </c>
    </row>
    <row r="691" spans="16:44" x14ac:dyDescent="0.3">
      <c r="P691">
        <v>688</v>
      </c>
      <c r="Q691">
        <f t="shared" si="286"/>
        <v>38.5</v>
      </c>
      <c r="R691">
        <f t="shared" si="297"/>
        <v>10305</v>
      </c>
      <c r="S691" s="11">
        <f t="shared" si="299"/>
        <v>28.625</v>
      </c>
      <c r="T691">
        <f t="shared" si="276"/>
        <v>-3511.796875</v>
      </c>
      <c r="U691">
        <f t="shared" si="287"/>
        <v>-27.223611075681859</v>
      </c>
      <c r="V691" s="14">
        <f t="shared" si="298"/>
        <v>27.2236110756823</v>
      </c>
      <c r="W691">
        <f t="shared" si="288"/>
        <v>7.9736110756814647</v>
      </c>
      <c r="X691">
        <f t="shared" si="288"/>
        <v>6.1183669700183572</v>
      </c>
      <c r="Y691">
        <f t="shared" si="289"/>
        <v>-17.092013888888687</v>
      </c>
      <c r="Z691">
        <f t="shared" si="290"/>
        <v>19.828006121241881</v>
      </c>
      <c r="AA691">
        <f t="shared" si="291"/>
        <v>0.40213882459614936</v>
      </c>
      <c r="AB691">
        <f t="shared" si="292"/>
        <v>0.30857197302676381</v>
      </c>
      <c r="AC691">
        <f t="shared" si="293"/>
        <v>-0.86201374885485305</v>
      </c>
      <c r="AD691">
        <f t="shared" si="300"/>
        <v>-0.60876142900872199</v>
      </c>
      <c r="AE691">
        <f t="shared" si="301"/>
        <v>0.79335334029123417</v>
      </c>
      <c r="AF691">
        <v>0</v>
      </c>
      <c r="AG691">
        <f t="shared" si="294"/>
        <v>0.68388148703096674</v>
      </c>
      <c r="AH691">
        <f t="shared" si="295"/>
        <v>0.52476072157804587</v>
      </c>
      <c r="AI691">
        <f t="shared" si="296"/>
        <v>0.50688489500595946</v>
      </c>
      <c r="AJ691">
        <f t="shared" si="277"/>
        <v>66.288045004636544</v>
      </c>
      <c r="AK691">
        <f t="shared" si="278"/>
        <v>46.852294188005189</v>
      </c>
      <c r="AL691">
        <f t="shared" si="279"/>
        <v>127.50000000000011</v>
      </c>
      <c r="AM691">
        <f t="shared" si="280"/>
        <v>149.54344398002414</v>
      </c>
      <c r="AN691">
        <f t="shared" si="281"/>
        <v>59.543443980024122</v>
      </c>
      <c r="AO691">
        <f t="shared" si="282"/>
        <v>90</v>
      </c>
      <c r="AP691">
        <f t="shared" si="283"/>
        <v>72.026807984087711</v>
      </c>
      <c r="AQ691">
        <f t="shared" si="284"/>
        <v>58.347863454797405</v>
      </c>
      <c r="AR691">
        <f t="shared" si="285"/>
        <v>37.500000000000085</v>
      </c>
    </row>
    <row r="692" spans="16:44" x14ac:dyDescent="0.3">
      <c r="P692">
        <v>689</v>
      </c>
      <c r="Q692">
        <f t="shared" si="286"/>
        <v>38.5</v>
      </c>
      <c r="R692">
        <f t="shared" si="297"/>
        <v>10320</v>
      </c>
      <c r="S692" s="11">
        <f t="shared" si="299"/>
        <v>28.666666666666668</v>
      </c>
      <c r="T692">
        <f t="shared" si="276"/>
        <v>-3528.8888888888887</v>
      </c>
      <c r="U692">
        <f t="shared" si="287"/>
        <v>-19.250000000000394</v>
      </c>
      <c r="V692" s="14">
        <f t="shared" si="298"/>
        <v>33.341978045700657</v>
      </c>
      <c r="W692">
        <f t="shared" si="288"/>
        <v>9.2854667635532255</v>
      </c>
      <c r="X692">
        <f t="shared" si="288"/>
        <v>3.8461662664284404</v>
      </c>
      <c r="Y692">
        <f t="shared" si="289"/>
        <v>-17.130208333333485</v>
      </c>
      <c r="Z692">
        <f t="shared" si="290"/>
        <v>19.860939693515803</v>
      </c>
      <c r="AA692">
        <f t="shared" si="291"/>
        <v>0.4675240399921633</v>
      </c>
      <c r="AB692">
        <f t="shared" si="292"/>
        <v>0.1936547981002196</v>
      </c>
      <c r="AC692">
        <f t="shared" si="293"/>
        <v>-0.86250744414304592</v>
      </c>
      <c r="AD692">
        <f t="shared" si="300"/>
        <v>-0.382683432365097</v>
      </c>
      <c r="AE692">
        <f t="shared" si="301"/>
        <v>0.92387953251128374</v>
      </c>
      <c r="AF692">
        <v>0</v>
      </c>
      <c r="AG692">
        <f t="shared" si="294"/>
        <v>0.79685297428237944</v>
      </c>
      <c r="AH692">
        <f t="shared" si="295"/>
        <v>0.33006730916510801</v>
      </c>
      <c r="AI692">
        <f t="shared" si="296"/>
        <v>0.50604437433670846</v>
      </c>
      <c r="AJ692">
        <f t="shared" si="277"/>
        <v>62.126303725504563</v>
      </c>
      <c r="AK692">
        <f t="shared" si="278"/>
        <v>37.169374284247667</v>
      </c>
      <c r="AL692">
        <f t="shared" si="279"/>
        <v>112.50000000000045</v>
      </c>
      <c r="AM692">
        <f t="shared" si="280"/>
        <v>149.59929517318287</v>
      </c>
      <c r="AN692">
        <f t="shared" si="281"/>
        <v>59.599295173182853</v>
      </c>
      <c r="AO692">
        <f t="shared" si="282"/>
        <v>90</v>
      </c>
      <c r="AP692">
        <f t="shared" si="283"/>
        <v>78.833848649945992</v>
      </c>
      <c r="AQ692">
        <f t="shared" si="284"/>
        <v>70.727139066721932</v>
      </c>
      <c r="AR692">
        <f t="shared" si="285"/>
        <v>22.500000000000444</v>
      </c>
    </row>
    <row r="693" spans="16:44" x14ac:dyDescent="0.3">
      <c r="P693">
        <v>690</v>
      </c>
      <c r="Q693">
        <f t="shared" si="286"/>
        <v>38.5</v>
      </c>
      <c r="R693">
        <f t="shared" si="297"/>
        <v>10335</v>
      </c>
      <c r="S693" s="11">
        <f t="shared" si="299"/>
        <v>28.708333333333332</v>
      </c>
      <c r="T693">
        <f t="shared" si="276"/>
        <v>-3546.0190972222222</v>
      </c>
      <c r="U693">
        <f t="shared" si="287"/>
        <v>-9.9645332364471688</v>
      </c>
      <c r="V693" s="14">
        <f t="shared" si="298"/>
        <v>37.188144312129097</v>
      </c>
      <c r="W693">
        <f t="shared" si="288"/>
        <v>9.9645332364473767</v>
      </c>
      <c r="X693">
        <f t="shared" si="288"/>
        <v>1.3118556878709029</v>
      </c>
      <c r="Y693">
        <f t="shared" si="289"/>
        <v>-17.168402777777828</v>
      </c>
      <c r="Z693">
        <f t="shared" si="290"/>
        <v>19.893892075360043</v>
      </c>
      <c r="AA693">
        <f t="shared" si="291"/>
        <v>0.50088405017483417</v>
      </c>
      <c r="AB693">
        <f t="shared" si="292"/>
        <v>6.5942636207206862E-2</v>
      </c>
      <c r="AC693">
        <f t="shared" si="293"/>
        <v>-0.86299868888110032</v>
      </c>
      <c r="AD693">
        <f t="shared" si="300"/>
        <v>-0.13052619222005052</v>
      </c>
      <c r="AE693">
        <f t="shared" si="301"/>
        <v>0.99144486137381049</v>
      </c>
      <c r="AF693">
        <v>0</v>
      </c>
      <c r="AG693">
        <f t="shared" si="294"/>
        <v>0.85561561546350273</v>
      </c>
      <c r="AH693">
        <f t="shared" si="295"/>
        <v>0.11264393275054607</v>
      </c>
      <c r="AI693">
        <f t="shared" si="296"/>
        <v>0.50520615889901999</v>
      </c>
      <c r="AJ693">
        <f t="shared" si="277"/>
        <v>59.941494455368961</v>
      </c>
      <c r="AK693">
        <f t="shared" si="278"/>
        <v>31.172187989921884</v>
      </c>
      <c r="AL693">
        <f t="shared" si="279"/>
        <v>97.499999999999943</v>
      </c>
      <c r="AM693">
        <f t="shared" si="280"/>
        <v>149.6549613944791</v>
      </c>
      <c r="AN693">
        <f t="shared" si="281"/>
        <v>59.654961394479116</v>
      </c>
      <c r="AO693">
        <f t="shared" si="282"/>
        <v>90</v>
      </c>
      <c r="AP693">
        <f t="shared" si="283"/>
        <v>86.21902165094221</v>
      </c>
      <c r="AQ693">
        <f t="shared" si="284"/>
        <v>83.532250728377264</v>
      </c>
      <c r="AR693">
        <f t="shared" si="285"/>
        <v>7.4999999999999654</v>
      </c>
    </row>
    <row r="694" spans="16:44" x14ac:dyDescent="0.3">
      <c r="P694">
        <v>691</v>
      </c>
      <c r="Q694">
        <f t="shared" si="286"/>
        <v>38.5</v>
      </c>
      <c r="R694">
        <f t="shared" si="297"/>
        <v>10350</v>
      </c>
      <c r="S694" s="11">
        <f t="shared" si="299"/>
        <v>28.75</v>
      </c>
      <c r="T694">
        <f t="shared" ref="T694:T757" si="302">IF(S694&lt;=1,R694^2/(360^2/$K$6),IF(S694&gt;$J$7,(R694-$B$7*360)^2/(360^2/(-$K$6))+$B$10,$B$12/(($J$8-2)*360)*$D$18+T693))</f>
        <v>-3563.1875</v>
      </c>
      <c r="U694">
        <f t="shared" si="287"/>
        <v>2.0751092901297175E-13</v>
      </c>
      <c r="V694" s="14">
        <f t="shared" si="298"/>
        <v>38.5</v>
      </c>
      <c r="W694">
        <f t="shared" si="288"/>
        <v>9.9645332364463037</v>
      </c>
      <c r="X694">
        <f t="shared" si="288"/>
        <v>-1.3118556878707324</v>
      </c>
      <c r="Y694">
        <f t="shared" si="289"/>
        <v>-17.206597222222172</v>
      </c>
      <c r="Z694">
        <f t="shared" si="290"/>
        <v>19.926863173460735</v>
      </c>
      <c r="AA694">
        <f t="shared" si="291"/>
        <v>0.50005528465300064</v>
      </c>
      <c r="AB694">
        <f t="shared" si="292"/>
        <v>-6.5833527156341692E-2</v>
      </c>
      <c r="AC694">
        <f t="shared" si="293"/>
        <v>-0.86348749787866741</v>
      </c>
      <c r="AD694">
        <f t="shared" si="300"/>
        <v>0.13052619222004766</v>
      </c>
      <c r="AE694">
        <f t="shared" si="301"/>
        <v>0.99144486137381105</v>
      </c>
      <c r="AF694">
        <v>0</v>
      </c>
      <c r="AG694">
        <f t="shared" si="294"/>
        <v>0.85610024263233442</v>
      </c>
      <c r="AH694">
        <f t="shared" si="295"/>
        <v>-0.11270773512771894</v>
      </c>
      <c r="AI694">
        <f t="shared" si="296"/>
        <v>0.50437024199216829</v>
      </c>
      <c r="AJ694">
        <f t="shared" si="277"/>
        <v>59.996342329391219</v>
      </c>
      <c r="AK694">
        <f t="shared" si="278"/>
        <v>31.118501773931914</v>
      </c>
      <c r="AL694">
        <f t="shared" si="279"/>
        <v>82.500000000000227</v>
      </c>
      <c r="AM694">
        <f t="shared" si="280"/>
        <v>149.71044345672902</v>
      </c>
      <c r="AN694">
        <f t="shared" si="281"/>
        <v>59.710443456729024</v>
      </c>
      <c r="AO694">
        <f t="shared" si="282"/>
        <v>90</v>
      </c>
      <c r="AP694">
        <f t="shared" si="283"/>
        <v>93.774713246988284</v>
      </c>
      <c r="AQ694">
        <f t="shared" si="284"/>
        <v>96.471428307389274</v>
      </c>
      <c r="AR694">
        <f t="shared" si="285"/>
        <v>7.4999999999997122</v>
      </c>
    </row>
    <row r="695" spans="16:44" x14ac:dyDescent="0.3">
      <c r="P695">
        <v>692</v>
      </c>
      <c r="Q695">
        <f t="shared" si="286"/>
        <v>38.5</v>
      </c>
      <c r="R695">
        <f t="shared" si="297"/>
        <v>10365</v>
      </c>
      <c r="S695" s="11">
        <f t="shared" si="299"/>
        <v>28.791666666666668</v>
      </c>
      <c r="T695">
        <f t="shared" si="302"/>
        <v>-3580.3940972222222</v>
      </c>
      <c r="U695">
        <f t="shared" si="287"/>
        <v>9.9645332364465116</v>
      </c>
      <c r="V695" s="14">
        <f t="shared" si="298"/>
        <v>37.188144312129268</v>
      </c>
      <c r="W695">
        <f t="shared" si="288"/>
        <v>9.285466763553293</v>
      </c>
      <c r="X695">
        <f t="shared" si="288"/>
        <v>-3.8461662664282628</v>
      </c>
      <c r="Y695">
        <f t="shared" si="289"/>
        <v>-17.244791666666515</v>
      </c>
      <c r="Z695">
        <f t="shared" si="290"/>
        <v>19.959852895069002</v>
      </c>
      <c r="AA695">
        <f t="shared" si="291"/>
        <v>0.46520717423960717</v>
      </c>
      <c r="AB695">
        <f t="shared" si="292"/>
        <v>-0.19269512088330282</v>
      </c>
      <c r="AC695">
        <f t="shared" si="293"/>
        <v>-0.8639738858459608</v>
      </c>
      <c r="AD695">
        <f t="shared" si="300"/>
        <v>0.38268343236507957</v>
      </c>
      <c r="AE695">
        <f t="shared" si="301"/>
        <v>0.92387953251129096</v>
      </c>
      <c r="AF695">
        <v>0</v>
      </c>
      <c r="AG695">
        <f t="shared" si="294"/>
        <v>0.79820778975732976</v>
      </c>
      <c r="AH695">
        <f t="shared" si="295"/>
        <v>-0.33062849210932771</v>
      </c>
      <c r="AI695">
        <f t="shared" si="296"/>
        <v>0.50353661691701312</v>
      </c>
      <c r="AJ695">
        <f t="shared" si="277"/>
        <v>62.276369167231955</v>
      </c>
      <c r="AK695">
        <f t="shared" si="278"/>
        <v>37.040701914545004</v>
      </c>
      <c r="AL695">
        <f t="shared" si="279"/>
        <v>67.500000000000639</v>
      </c>
      <c r="AM695">
        <f t="shared" si="280"/>
        <v>149.76574216875238</v>
      </c>
      <c r="AN695">
        <f t="shared" si="281"/>
        <v>59.765742168752368</v>
      </c>
      <c r="AO695">
        <f t="shared" si="282"/>
        <v>90</v>
      </c>
      <c r="AP695">
        <f t="shared" si="283"/>
        <v>101.11011032287631</v>
      </c>
      <c r="AQ695">
        <f t="shared" si="284"/>
        <v>109.30692683371167</v>
      </c>
      <c r="AR695">
        <f t="shared" si="285"/>
        <v>22.499999999999364</v>
      </c>
    </row>
    <row r="696" spans="16:44" x14ac:dyDescent="0.3">
      <c r="P696">
        <v>693</v>
      </c>
      <c r="Q696">
        <f t="shared" si="286"/>
        <v>38.5</v>
      </c>
      <c r="R696">
        <f t="shared" si="297"/>
        <v>10380</v>
      </c>
      <c r="S696" s="11">
        <f t="shared" si="299"/>
        <v>28.833333333333332</v>
      </c>
      <c r="T696">
        <f t="shared" si="302"/>
        <v>-3597.6388888888887</v>
      </c>
      <c r="U696">
        <f t="shared" si="287"/>
        <v>19.249999999999805</v>
      </c>
      <c r="V696" s="14">
        <f t="shared" si="298"/>
        <v>33.341978045701005</v>
      </c>
      <c r="W696">
        <f t="shared" si="288"/>
        <v>7.9736110756815748</v>
      </c>
      <c r="X696">
        <f t="shared" si="288"/>
        <v>-6.1183669700182257</v>
      </c>
      <c r="Y696">
        <f t="shared" si="289"/>
        <v>-17.282986111111313</v>
      </c>
      <c r="Z696">
        <f t="shared" si="290"/>
        <v>19.99286114799251</v>
      </c>
      <c r="AA696">
        <f t="shared" si="291"/>
        <v>0.39882291067090253</v>
      </c>
      <c r="AB696">
        <f t="shared" si="292"/>
        <v>-0.30602758278209585</v>
      </c>
      <c r="AC696">
        <f t="shared" si="293"/>
        <v>-0.86445786739466768</v>
      </c>
      <c r="AD696">
        <f t="shared" si="300"/>
        <v>0.60876142900870844</v>
      </c>
      <c r="AE696">
        <f t="shared" si="301"/>
        <v>0.79335334029124449</v>
      </c>
      <c r="AF696">
        <v>0</v>
      </c>
      <c r="AG696">
        <f t="shared" si="294"/>
        <v>0.68582053663860532</v>
      </c>
      <c r="AH696">
        <f t="shared" si="295"/>
        <v>-0.52624860667299844</v>
      </c>
      <c r="AI696">
        <f t="shared" si="296"/>
        <v>0.50270527697594658</v>
      </c>
      <c r="AJ696">
        <f t="shared" si="277"/>
        <v>66.495386458786925</v>
      </c>
      <c r="AK696">
        <f t="shared" si="278"/>
        <v>46.699828081481918</v>
      </c>
      <c r="AL696">
        <f t="shared" si="279"/>
        <v>52.500000000000874</v>
      </c>
      <c r="AM696">
        <f t="shared" si="280"/>
        <v>149.82085833541777</v>
      </c>
      <c r="AN696">
        <f t="shared" si="281"/>
        <v>59.820858335417761</v>
      </c>
      <c r="AO696">
        <f t="shared" si="282"/>
        <v>90</v>
      </c>
      <c r="AP696">
        <f t="shared" si="283"/>
        <v>107.81999642473177</v>
      </c>
      <c r="AQ696">
        <f t="shared" si="284"/>
        <v>121.75233693256996</v>
      </c>
      <c r="AR696">
        <f t="shared" si="285"/>
        <v>37.499999999999119</v>
      </c>
    </row>
    <row r="697" spans="16:44" x14ac:dyDescent="0.3">
      <c r="P697">
        <v>694</v>
      </c>
      <c r="Q697">
        <f t="shared" si="286"/>
        <v>38.5</v>
      </c>
      <c r="R697">
        <f t="shared" si="297"/>
        <v>10395</v>
      </c>
      <c r="S697" s="11">
        <f t="shared" si="299"/>
        <v>28.875</v>
      </c>
      <c r="T697">
        <f t="shared" si="302"/>
        <v>-3614.921875</v>
      </c>
      <c r="U697">
        <f t="shared" si="287"/>
        <v>27.223611075681379</v>
      </c>
      <c r="V697" s="14">
        <f t="shared" si="298"/>
        <v>27.223611075682779</v>
      </c>
      <c r="W697">
        <f t="shared" si="288"/>
        <v>6.118366970019725</v>
      </c>
      <c r="X697">
        <f t="shared" si="288"/>
        <v>-7.9736110756831557</v>
      </c>
      <c r="Y697">
        <f t="shared" si="289"/>
        <v>-17.321180555555657</v>
      </c>
      <c r="Z697">
        <f t="shared" si="290"/>
        <v>20.025887840598848</v>
      </c>
      <c r="AA697">
        <f t="shared" si="291"/>
        <v>0.30552288211740841</v>
      </c>
      <c r="AB697">
        <f t="shared" si="292"/>
        <v>-0.39816517195897344</v>
      </c>
      <c r="AC697">
        <f t="shared" si="293"/>
        <v>-0.86493945703820985</v>
      </c>
      <c r="AD697">
        <f t="shared" si="300"/>
        <v>0.79335334029123084</v>
      </c>
      <c r="AE697">
        <f t="shared" si="301"/>
        <v>0.60876142900872632</v>
      </c>
      <c r="AF697">
        <v>0</v>
      </c>
      <c r="AG697">
        <f t="shared" si="294"/>
        <v>0.52654177987261253</v>
      </c>
      <c r="AH697">
        <f t="shared" si="295"/>
        <v>-0.68620260739094729</v>
      </c>
      <c r="AI697">
        <f t="shared" si="296"/>
        <v>0.50187621547394212</v>
      </c>
      <c r="AJ697">
        <f t="shared" si="277"/>
        <v>72.210375495494233</v>
      </c>
      <c r="AK697">
        <f t="shared" si="278"/>
        <v>58.227906778988277</v>
      </c>
      <c r="AL697">
        <f t="shared" si="279"/>
        <v>37.500000000000412</v>
      </c>
      <c r="AM697">
        <f t="shared" si="280"/>
        <v>149.87579275761399</v>
      </c>
      <c r="AN697">
        <f t="shared" si="281"/>
        <v>59.875792757614001</v>
      </c>
      <c r="AO697">
        <f t="shared" si="282"/>
        <v>90</v>
      </c>
      <c r="AP697">
        <f t="shared" si="283"/>
        <v>113.46352452214143</v>
      </c>
      <c r="AQ697">
        <f t="shared" si="284"/>
        <v>133.33025895048567</v>
      </c>
      <c r="AR697">
        <f t="shared" si="285"/>
        <v>52.499999999999588</v>
      </c>
    </row>
    <row r="698" spans="16:44" x14ac:dyDescent="0.3">
      <c r="P698">
        <v>695</v>
      </c>
      <c r="Q698">
        <f t="shared" si="286"/>
        <v>38.5</v>
      </c>
      <c r="R698">
        <f t="shared" si="297"/>
        <v>10410</v>
      </c>
      <c r="S698" s="11">
        <f t="shared" si="299"/>
        <v>28.916666666666668</v>
      </c>
      <c r="T698">
        <f t="shared" si="302"/>
        <v>-3632.2430555555557</v>
      </c>
      <c r="U698">
        <f t="shared" si="287"/>
        <v>33.341978045701104</v>
      </c>
      <c r="V698" s="14">
        <f t="shared" si="298"/>
        <v>19.249999999999623</v>
      </c>
      <c r="W698">
        <f t="shared" si="288"/>
        <v>3.846166266427943</v>
      </c>
      <c r="X698">
        <f t="shared" si="288"/>
        <v>-9.2854667635522539</v>
      </c>
      <c r="Y698">
        <f t="shared" si="289"/>
        <v>-17.359375</v>
      </c>
      <c r="Z698">
        <f t="shared" si="290"/>
        <v>20.058932881802733</v>
      </c>
      <c r="AA698">
        <f t="shared" si="291"/>
        <v>0.19174331401832184</v>
      </c>
      <c r="AB698">
        <f t="shared" si="292"/>
        <v>-0.46290930919739698</v>
      </c>
      <c r="AC698">
        <f t="shared" si="293"/>
        <v>-0.86541866919292876</v>
      </c>
      <c r="AD698">
        <f t="shared" si="300"/>
        <v>0.92387953251128707</v>
      </c>
      <c r="AE698">
        <f t="shared" si="301"/>
        <v>0.38268343236508895</v>
      </c>
      <c r="AF698">
        <v>0</v>
      </c>
      <c r="AG698">
        <f t="shared" si="294"/>
        <v>0.33118138675957742</v>
      </c>
      <c r="AH698">
        <f t="shared" si="295"/>
        <v>-0.79954259552050322</v>
      </c>
      <c r="AI698">
        <f t="shared" si="296"/>
        <v>0.50104942571800248</v>
      </c>
      <c r="AJ698">
        <f t="shared" si="277"/>
        <v>78.945460479408453</v>
      </c>
      <c r="AK698">
        <f t="shared" si="278"/>
        <v>70.659503455605773</v>
      </c>
      <c r="AL698">
        <f t="shared" si="279"/>
        <v>22.49999999999995</v>
      </c>
      <c r="AM698">
        <f t="shared" si="280"/>
        <v>149.93054623232743</v>
      </c>
      <c r="AN698">
        <f t="shared" si="281"/>
        <v>59.930546232327444</v>
      </c>
      <c r="AO698">
        <f t="shared" si="282"/>
        <v>90</v>
      </c>
      <c r="AP698">
        <f t="shared" si="283"/>
        <v>117.57499983357518</v>
      </c>
      <c r="AQ698">
        <f t="shared" si="284"/>
        <v>143.08644561586715</v>
      </c>
      <c r="AR698">
        <f t="shared" si="285"/>
        <v>67.500000000000057</v>
      </c>
    </row>
    <row r="699" spans="16:44" x14ac:dyDescent="0.3">
      <c r="P699">
        <v>696</v>
      </c>
      <c r="Q699">
        <f t="shared" si="286"/>
        <v>38.5</v>
      </c>
      <c r="R699">
        <f t="shared" si="297"/>
        <v>10425</v>
      </c>
      <c r="S699" s="11">
        <f t="shared" si="299"/>
        <v>28.958333333333332</v>
      </c>
      <c r="T699">
        <f t="shared" si="302"/>
        <v>-3649.6024305555557</v>
      </c>
      <c r="U699">
        <f t="shared" si="287"/>
        <v>37.188144312129047</v>
      </c>
      <c r="V699" s="14">
        <f t="shared" si="298"/>
        <v>9.9645332364473695</v>
      </c>
      <c r="W699">
        <f t="shared" si="288"/>
        <v>1.3118556878709526</v>
      </c>
      <c r="X699">
        <f t="shared" si="288"/>
        <v>-9.9645332364473695</v>
      </c>
      <c r="Y699">
        <f t="shared" si="289"/>
        <v>-17.397569444444343</v>
      </c>
      <c r="Z699">
        <f t="shared" si="290"/>
        <v>20.091996181074869</v>
      </c>
      <c r="AA699">
        <f t="shared" si="291"/>
        <v>6.5292451583612229E-2</v>
      </c>
      <c r="AB699">
        <f t="shared" si="292"/>
        <v>-0.49594540764611539</v>
      </c>
      <c r="AC699">
        <f t="shared" si="293"/>
        <v>-0.86589551817810562</v>
      </c>
      <c r="AD699">
        <f t="shared" si="300"/>
        <v>0.99144486137380994</v>
      </c>
      <c r="AE699">
        <f t="shared" si="301"/>
        <v>0.13052619222005546</v>
      </c>
      <c r="AF699">
        <v>0</v>
      </c>
      <c r="AG699">
        <f t="shared" si="294"/>
        <v>0.11302204484819994</v>
      </c>
      <c r="AH699">
        <f t="shared" si="295"/>
        <v>-0.85848766198429527</v>
      </c>
      <c r="AI699">
        <f t="shared" si="296"/>
        <v>0.50022490101860173</v>
      </c>
      <c r="AJ699">
        <f t="shared" si="277"/>
        <v>86.256354945421691</v>
      </c>
      <c r="AK699">
        <f t="shared" si="278"/>
        <v>83.510447263228542</v>
      </c>
      <c r="AL699">
        <f t="shared" si="279"/>
        <v>7.5000000000002078</v>
      </c>
      <c r="AM699">
        <f t="shared" si="280"/>
        <v>149.98511955258667</v>
      </c>
      <c r="AN699">
        <f t="shared" si="281"/>
        <v>59.985119552586696</v>
      </c>
      <c r="AO699">
        <f t="shared" si="282"/>
        <v>90</v>
      </c>
      <c r="AP699">
        <f t="shared" si="283"/>
        <v>119.73211092606564</v>
      </c>
      <c r="AQ699">
        <f t="shared" si="284"/>
        <v>149.14719939019639</v>
      </c>
      <c r="AR699">
        <f t="shared" si="285"/>
        <v>82.499999999999773</v>
      </c>
    </row>
    <row r="700" spans="16:44" x14ac:dyDescent="0.3">
      <c r="P700">
        <v>697</v>
      </c>
      <c r="Q700">
        <f t="shared" si="286"/>
        <v>38.5</v>
      </c>
      <c r="R700">
        <f t="shared" si="297"/>
        <v>10440</v>
      </c>
      <c r="S700" s="11">
        <f t="shared" si="299"/>
        <v>29</v>
      </c>
      <c r="T700">
        <f t="shared" si="302"/>
        <v>-3667</v>
      </c>
      <c r="U700">
        <f t="shared" si="287"/>
        <v>38.5</v>
      </c>
      <c r="V700" s="14">
        <f t="shared" si="298"/>
        <v>1.6696713456276768E-17</v>
      </c>
      <c r="W700">
        <f t="shared" si="288"/>
        <v>-1.3118556878706755</v>
      </c>
      <c r="X700">
        <f t="shared" si="288"/>
        <v>-9.9645332364463108</v>
      </c>
      <c r="Y700">
        <f t="shared" si="289"/>
        <v>-17.435763888888687</v>
      </c>
      <c r="Z700">
        <f t="shared" si="290"/>
        <v>20.125077648424529</v>
      </c>
      <c r="AA700">
        <f t="shared" si="291"/>
        <v>-6.5185124290607285E-2</v>
      </c>
      <c r="AB700">
        <f t="shared" si="292"/>
        <v>-0.49513017591891745</v>
      </c>
      <c r="AC700">
        <f t="shared" si="293"/>
        <v>-0.86637001821722792</v>
      </c>
      <c r="AD700">
        <f t="shared" si="300"/>
        <v>0.99144486137381171</v>
      </c>
      <c r="AE700">
        <f t="shared" si="301"/>
        <v>-0.130526192220042</v>
      </c>
      <c r="AF700">
        <v>0</v>
      </c>
      <c r="AG700">
        <f t="shared" si="294"/>
        <v>-0.11308397953150318</v>
      </c>
      <c r="AH700">
        <f t="shared" si="295"/>
        <v>-0.85895810260980632</v>
      </c>
      <c r="AI700">
        <f t="shared" si="296"/>
        <v>0.49940263468896523</v>
      </c>
      <c r="AJ700">
        <f t="shared" si="277"/>
        <v>93.737482525507673</v>
      </c>
      <c r="AK700">
        <f t="shared" si="278"/>
        <v>96.493124229723989</v>
      </c>
      <c r="AL700">
        <f t="shared" si="279"/>
        <v>7.4999999999994191</v>
      </c>
      <c r="AM700">
        <f t="shared" si="280"/>
        <v>150.03951350754986</v>
      </c>
      <c r="AN700">
        <f t="shared" si="281"/>
        <v>60.039513507549842</v>
      </c>
      <c r="AO700">
        <f t="shared" si="282"/>
        <v>90</v>
      </c>
      <c r="AP700">
        <f t="shared" si="283"/>
        <v>119.67833465022443</v>
      </c>
      <c r="AQ700">
        <f t="shared" si="284"/>
        <v>149.19979922245355</v>
      </c>
      <c r="AR700">
        <f t="shared" si="285"/>
        <v>97.499999999999446</v>
      </c>
    </row>
    <row r="701" spans="16:44" x14ac:dyDescent="0.3">
      <c r="P701">
        <v>698</v>
      </c>
      <c r="Q701">
        <f t="shared" si="286"/>
        <v>38.5</v>
      </c>
      <c r="R701">
        <f t="shared" si="297"/>
        <v>10455</v>
      </c>
      <c r="S701" s="11">
        <f t="shared" si="299"/>
        <v>29.041666666666668</v>
      </c>
      <c r="T701">
        <f t="shared" si="302"/>
        <v>-3684.4357638888887</v>
      </c>
      <c r="U701">
        <f t="shared" si="287"/>
        <v>37.188144312129324</v>
      </c>
      <c r="V701" s="14">
        <f t="shared" si="298"/>
        <v>-9.9645332364463108</v>
      </c>
      <c r="W701">
        <f t="shared" si="288"/>
        <v>-3.8461662664282201</v>
      </c>
      <c r="X701">
        <f t="shared" si="288"/>
        <v>-9.2854667635533126</v>
      </c>
      <c r="Y701">
        <f t="shared" si="289"/>
        <v>-17.473958333333485</v>
      </c>
      <c r="Z701">
        <f t="shared" si="290"/>
        <v>20.158177194407692</v>
      </c>
      <c r="AA701">
        <f t="shared" si="291"/>
        <v>-0.19079930835687012</v>
      </c>
      <c r="AB701">
        <f t="shared" si="292"/>
        <v>-0.46063027792658251</v>
      </c>
      <c r="AC701">
        <f t="shared" si="293"/>
        <v>-0.86684218343815</v>
      </c>
      <c r="AD701">
        <f t="shared" si="300"/>
        <v>0.92387953251129273</v>
      </c>
      <c r="AE701">
        <f t="shared" si="301"/>
        <v>-0.38268343236507529</v>
      </c>
      <c r="AF701">
        <v>0</v>
      </c>
      <c r="AG701">
        <f t="shared" si="294"/>
        <v>-0.33172614207694745</v>
      </c>
      <c r="AH701">
        <f t="shared" si="295"/>
        <v>-0.8008577511959063</v>
      </c>
      <c r="AI701">
        <f t="shared" si="296"/>
        <v>0.49858262004624732</v>
      </c>
      <c r="AJ701">
        <f t="shared" si="277"/>
        <v>100.99943458695881</v>
      </c>
      <c r="AK701">
        <f t="shared" si="278"/>
        <v>109.37357881806227</v>
      </c>
      <c r="AL701">
        <f t="shared" si="279"/>
        <v>22.499999999999108</v>
      </c>
      <c r="AM701">
        <f t="shared" si="280"/>
        <v>150.09372888246608</v>
      </c>
      <c r="AN701">
        <f t="shared" si="281"/>
        <v>60.093728882466074</v>
      </c>
      <c r="AO701">
        <f t="shared" si="282"/>
        <v>90</v>
      </c>
      <c r="AP701">
        <f t="shared" si="283"/>
        <v>117.42778566590961</v>
      </c>
      <c r="AQ701">
        <f t="shared" si="284"/>
        <v>143.21208980112579</v>
      </c>
      <c r="AR701">
        <f t="shared" si="285"/>
        <v>112.4999999999991</v>
      </c>
    </row>
    <row r="702" spans="16:44" x14ac:dyDescent="0.3">
      <c r="P702">
        <v>699</v>
      </c>
      <c r="Q702">
        <f t="shared" si="286"/>
        <v>38.5</v>
      </c>
      <c r="R702">
        <f t="shared" si="297"/>
        <v>10470</v>
      </c>
      <c r="S702" s="11">
        <f t="shared" si="299"/>
        <v>29.083333333333332</v>
      </c>
      <c r="T702">
        <f t="shared" si="302"/>
        <v>-3701.9097222222222</v>
      </c>
      <c r="U702">
        <f t="shared" si="287"/>
        <v>33.341978045701104</v>
      </c>
      <c r="V702" s="14">
        <f t="shared" si="298"/>
        <v>-19.249999999999623</v>
      </c>
      <c r="W702">
        <f t="shared" si="288"/>
        <v>-6.1183669700189505</v>
      </c>
      <c r="X702">
        <f t="shared" si="288"/>
        <v>-7.9736110756823813</v>
      </c>
      <c r="Y702">
        <f t="shared" si="289"/>
        <v>-17.512152777777828</v>
      </c>
      <c r="Z702">
        <f t="shared" si="290"/>
        <v>20.191294730113157</v>
      </c>
      <c r="AA702">
        <f t="shared" si="291"/>
        <v>-0.30302004164666374</v>
      </c>
      <c r="AB702">
        <f t="shared" si="292"/>
        <v>-0.39490340675333679</v>
      </c>
      <c r="AC702">
        <f t="shared" si="293"/>
        <v>-0.86731202787408801</v>
      </c>
      <c r="AD702">
        <f t="shared" si="300"/>
        <v>0.79335334029123938</v>
      </c>
      <c r="AE702">
        <f t="shared" si="301"/>
        <v>-0.60876142900871499</v>
      </c>
      <c r="AF702">
        <v>0</v>
      </c>
      <c r="AG702">
        <f t="shared" si="294"/>
        <v>-0.52798610948507629</v>
      </c>
      <c r="AH702">
        <f t="shared" si="295"/>
        <v>-0.68808489438867626</v>
      </c>
      <c r="AI702">
        <f t="shared" si="296"/>
        <v>0.49776485041125307</v>
      </c>
      <c r="AJ702">
        <f t="shared" si="277"/>
        <v>107.63908445327202</v>
      </c>
      <c r="AK702">
        <f t="shared" si="278"/>
        <v>121.86948507818813</v>
      </c>
      <c r="AL702">
        <f t="shared" si="279"/>
        <v>37.499999999999595</v>
      </c>
      <c r="AM702">
        <f t="shared" si="280"/>
        <v>150.14776645873278</v>
      </c>
      <c r="AN702">
        <f t="shared" si="281"/>
        <v>60.147766458732789</v>
      </c>
      <c r="AO702">
        <f t="shared" si="282"/>
        <v>90</v>
      </c>
      <c r="AP702">
        <f t="shared" si="283"/>
        <v>113.25994992523884</v>
      </c>
      <c r="AQ702">
        <f t="shared" si="284"/>
        <v>133.47870220288536</v>
      </c>
      <c r="AR702">
        <f t="shared" si="285"/>
        <v>127.4999999999996</v>
      </c>
    </row>
    <row r="703" spans="16:44" x14ac:dyDescent="0.3">
      <c r="P703">
        <v>700</v>
      </c>
      <c r="Q703">
        <f t="shared" si="286"/>
        <v>38.5</v>
      </c>
      <c r="R703">
        <f t="shared" si="297"/>
        <v>10485</v>
      </c>
      <c r="S703" s="11">
        <f t="shared" si="299"/>
        <v>29.125</v>
      </c>
      <c r="T703">
        <f t="shared" si="302"/>
        <v>-3719.421875</v>
      </c>
      <c r="U703">
        <f t="shared" si="287"/>
        <v>27.223611075682154</v>
      </c>
      <c r="V703" s="14">
        <f t="shared" si="298"/>
        <v>-27.223611075682005</v>
      </c>
      <c r="W703">
        <f t="shared" si="288"/>
        <v>-7.9736110756814007</v>
      </c>
      <c r="X703">
        <f t="shared" si="288"/>
        <v>-6.1183669700184531</v>
      </c>
      <c r="Y703">
        <f t="shared" si="289"/>
        <v>-17.550347222222172</v>
      </c>
      <c r="Z703">
        <f t="shared" si="290"/>
        <v>20.224430167166723</v>
      </c>
      <c r="AA703">
        <f t="shared" si="291"/>
        <v>-0.39425640227066228</v>
      </c>
      <c r="AB703">
        <f t="shared" si="292"/>
        <v>-0.30252357764577681</v>
      </c>
      <c r="AC703">
        <f t="shared" si="293"/>
        <v>-0.86777956546406032</v>
      </c>
      <c r="AD703">
        <f t="shared" si="300"/>
        <v>0.60876142900873098</v>
      </c>
      <c r="AE703">
        <f t="shared" si="301"/>
        <v>-0.79335334029122717</v>
      </c>
      <c r="AF703">
        <v>0</v>
      </c>
      <c r="AG703">
        <f t="shared" si="294"/>
        <v>-0.68845581689738189</v>
      </c>
      <c r="AH703">
        <f t="shared" si="295"/>
        <v>-0.52827072833647692</v>
      </c>
      <c r="AI703">
        <f t="shared" si="296"/>
        <v>0.49694931910910856</v>
      </c>
      <c r="AJ703">
        <f t="shared" si="277"/>
        <v>113.21960584504491</v>
      </c>
      <c r="AK703">
        <f t="shared" si="278"/>
        <v>133.50799735712636</v>
      </c>
      <c r="AL703">
        <f t="shared" si="279"/>
        <v>52.499999999999254</v>
      </c>
      <c r="AM703">
        <f t="shared" si="280"/>
        <v>150.20162701388981</v>
      </c>
      <c r="AN703">
        <f t="shared" si="281"/>
        <v>60.201627013889805</v>
      </c>
      <c r="AO703">
        <f t="shared" si="282"/>
        <v>90</v>
      </c>
      <c r="AP703">
        <f t="shared" si="283"/>
        <v>107.60923827310133</v>
      </c>
      <c r="AQ703">
        <f t="shared" si="284"/>
        <v>121.88868920040053</v>
      </c>
      <c r="AR703">
        <f t="shared" si="285"/>
        <v>142.49999999999923</v>
      </c>
    </row>
    <row r="704" spans="16:44" x14ac:dyDescent="0.3">
      <c r="P704">
        <v>701</v>
      </c>
      <c r="Q704">
        <f t="shared" si="286"/>
        <v>38.5</v>
      </c>
      <c r="R704">
        <f t="shared" si="297"/>
        <v>10500</v>
      </c>
      <c r="S704" s="11">
        <f t="shared" si="299"/>
        <v>29.166666666666668</v>
      </c>
      <c r="T704">
        <f t="shared" si="302"/>
        <v>-3736.9722222222222</v>
      </c>
      <c r="U704">
        <f t="shared" si="287"/>
        <v>19.250000000000753</v>
      </c>
      <c r="V704" s="14">
        <f t="shared" si="298"/>
        <v>-33.341978045700458</v>
      </c>
      <c r="W704">
        <f t="shared" si="288"/>
        <v>-9.2854667635542416</v>
      </c>
      <c r="X704">
        <f t="shared" si="288"/>
        <v>-3.8461662664288099</v>
      </c>
      <c r="Y704">
        <f t="shared" si="289"/>
        <v>-17.588541666666515</v>
      </c>
      <c r="Z704">
        <f t="shared" si="290"/>
        <v>20.257583417726543</v>
      </c>
      <c r="AA704">
        <f t="shared" si="291"/>
        <v>-0.45836991372963704</v>
      </c>
      <c r="AB704">
        <f t="shared" si="292"/>
        <v>-0.18986303485060288</v>
      </c>
      <c r="AC704">
        <f t="shared" si="293"/>
        <v>-0.86824481005348031</v>
      </c>
      <c r="AD704">
        <f t="shared" si="300"/>
        <v>0.38268343236509267</v>
      </c>
      <c r="AE704">
        <f t="shared" si="301"/>
        <v>-0.92387953251128552</v>
      </c>
      <c r="AF704">
        <v>0</v>
      </c>
      <c r="AG704">
        <f t="shared" si="294"/>
        <v>-0.80215360921755929</v>
      </c>
      <c r="AH704">
        <f t="shared" si="295"/>
        <v>-0.33226290404444375</v>
      </c>
      <c r="AI704">
        <f t="shared" si="296"/>
        <v>0.49613601946965724</v>
      </c>
      <c r="AJ704">
        <f t="shared" si="277"/>
        <v>117.28197093899745</v>
      </c>
      <c r="AK704">
        <f t="shared" si="278"/>
        <v>143.33625181190189</v>
      </c>
      <c r="AL704">
        <f t="shared" si="279"/>
        <v>67.499999999999829</v>
      </c>
      <c r="AM704">
        <f t="shared" si="280"/>
        <v>150.25531132163124</v>
      </c>
      <c r="AN704">
        <f t="shared" si="281"/>
        <v>60.25531132163124</v>
      </c>
      <c r="AO704">
        <f t="shared" si="282"/>
        <v>90</v>
      </c>
      <c r="AP704">
        <f t="shared" si="283"/>
        <v>100.9447911796797</v>
      </c>
      <c r="AQ704">
        <f t="shared" si="284"/>
        <v>109.40618223706907</v>
      </c>
      <c r="AR704">
        <f t="shared" si="285"/>
        <v>157.49999999999983</v>
      </c>
    </row>
    <row r="705" spans="16:44" x14ac:dyDescent="0.3">
      <c r="P705">
        <v>702</v>
      </c>
      <c r="Q705">
        <f t="shared" si="286"/>
        <v>38.5</v>
      </c>
      <c r="R705">
        <f t="shared" si="297"/>
        <v>10515</v>
      </c>
      <c r="S705" s="11">
        <f t="shared" si="299"/>
        <v>29.208333333333332</v>
      </c>
      <c r="T705">
        <f t="shared" si="302"/>
        <v>-3754.5607638888887</v>
      </c>
      <c r="U705">
        <f t="shared" si="287"/>
        <v>9.9645332364465116</v>
      </c>
      <c r="V705" s="14">
        <f t="shared" si="298"/>
        <v>-37.188144312129268</v>
      </c>
      <c r="W705">
        <f t="shared" si="288"/>
        <v>-9.9645332364452095</v>
      </c>
      <c r="X705">
        <f t="shared" si="288"/>
        <v>-1.3118556878707324</v>
      </c>
      <c r="Y705">
        <f t="shared" si="289"/>
        <v>-17.626736111111313</v>
      </c>
      <c r="Z705">
        <f t="shared" si="290"/>
        <v>20.290754394471772</v>
      </c>
      <c r="AA705">
        <f t="shared" si="291"/>
        <v>-0.49108737125910173</v>
      </c>
      <c r="AB705">
        <f t="shared" si="292"/>
        <v>-6.4652878959894577E-2</v>
      </c>
      <c r="AC705">
        <f t="shared" si="293"/>
        <v>-0.86870777539516852</v>
      </c>
      <c r="AD705">
        <f t="shared" si="300"/>
        <v>0.13052619222006173</v>
      </c>
      <c r="AE705">
        <f t="shared" si="301"/>
        <v>-0.99144486137380905</v>
      </c>
      <c r="AF705">
        <v>0</v>
      </c>
      <c r="AG705">
        <f t="shared" si="294"/>
        <v>-0.86127585995101286</v>
      </c>
      <c r="AH705">
        <f t="shared" si="295"/>
        <v>-0.11338911807429199</v>
      </c>
      <c r="AI705">
        <f t="shared" si="296"/>
        <v>0.49532494482710798</v>
      </c>
      <c r="AJ705">
        <f t="shared" si="277"/>
        <v>119.41207641655392</v>
      </c>
      <c r="AK705">
        <f t="shared" si="278"/>
        <v>149.46013960060958</v>
      </c>
      <c r="AL705">
        <f t="shared" si="279"/>
        <v>82.499999999999417</v>
      </c>
      <c r="AM705">
        <f t="shared" si="280"/>
        <v>150.30882015186631</v>
      </c>
      <c r="AN705">
        <f t="shared" si="281"/>
        <v>60.3088201518663</v>
      </c>
      <c r="AO705">
        <f t="shared" si="282"/>
        <v>90</v>
      </c>
      <c r="AP705">
        <f t="shared" si="283"/>
        <v>93.706922649088355</v>
      </c>
      <c r="AQ705">
        <f t="shared" si="284"/>
        <v>96.510720559050085</v>
      </c>
      <c r="AR705">
        <f t="shared" si="285"/>
        <v>172.49999999999943</v>
      </c>
    </row>
    <row r="706" spans="16:44" x14ac:dyDescent="0.3">
      <c r="P706">
        <v>703</v>
      </c>
      <c r="Q706">
        <f t="shared" si="286"/>
        <v>38.5</v>
      </c>
      <c r="R706">
        <f t="shared" si="297"/>
        <v>10530</v>
      </c>
      <c r="S706" s="11">
        <f t="shared" si="299"/>
        <v>29.25</v>
      </c>
      <c r="T706">
        <f t="shared" si="302"/>
        <v>-3772.1875</v>
      </c>
      <c r="U706">
        <f t="shared" si="287"/>
        <v>1.3017801355104386E-12</v>
      </c>
      <c r="V706" s="14">
        <f t="shared" si="298"/>
        <v>-38.5</v>
      </c>
      <c r="W706">
        <f t="shared" si="288"/>
        <v>-9.9645332364484709</v>
      </c>
      <c r="X706">
        <f t="shared" si="288"/>
        <v>1.3118556878709029</v>
      </c>
      <c r="Y706">
        <f t="shared" si="289"/>
        <v>-17.664930555555657</v>
      </c>
      <c r="Z706">
        <f t="shared" si="290"/>
        <v>20.323943010614091</v>
      </c>
      <c r="AA706">
        <f t="shared" si="291"/>
        <v>-0.49028543483144665</v>
      </c>
      <c r="AB706">
        <f t="shared" si="292"/>
        <v>6.4547302026274719E-2</v>
      </c>
      <c r="AC706">
        <f t="shared" si="293"/>
        <v>-0.86916847514924755</v>
      </c>
      <c r="AD706">
        <f t="shared" si="300"/>
        <v>-0.13052619222003642</v>
      </c>
      <c r="AE706">
        <f t="shared" si="301"/>
        <v>-0.99144486137381238</v>
      </c>
      <c r="AF706">
        <v>0</v>
      </c>
      <c r="AG706">
        <f t="shared" si="294"/>
        <v>-0.86173261835483361</v>
      </c>
      <c r="AH706">
        <f t="shared" si="295"/>
        <v>0.11344925145892663</v>
      </c>
      <c r="AI706">
        <f t="shared" si="296"/>
        <v>0.4945160885216292</v>
      </c>
      <c r="AJ706">
        <f t="shared" si="277"/>
        <v>119.3593441032712</v>
      </c>
      <c r="AK706">
        <f t="shared" si="278"/>
        <v>149.51168133933695</v>
      </c>
      <c r="AL706">
        <f t="shared" si="279"/>
        <v>97.499999999999133</v>
      </c>
      <c r="AM706">
        <f t="shared" si="280"/>
        <v>150.36215427065127</v>
      </c>
      <c r="AN706">
        <f t="shared" si="281"/>
        <v>60.362154270651288</v>
      </c>
      <c r="AO706">
        <f t="shared" si="282"/>
        <v>90</v>
      </c>
      <c r="AP706">
        <f t="shared" si="283"/>
        <v>86.299139125261021</v>
      </c>
      <c r="AQ706">
        <f t="shared" si="284"/>
        <v>83.485811675089522</v>
      </c>
      <c r="AR706">
        <f t="shared" si="285"/>
        <v>172.5000000000008</v>
      </c>
    </row>
    <row r="707" spans="16:44" x14ac:dyDescent="0.3">
      <c r="P707">
        <v>704</v>
      </c>
      <c r="Q707">
        <f t="shared" si="286"/>
        <v>38.5</v>
      </c>
      <c r="R707">
        <f t="shared" si="297"/>
        <v>10545</v>
      </c>
      <c r="S707" s="11">
        <f t="shared" si="299"/>
        <v>29.291666666666668</v>
      </c>
      <c r="T707">
        <f t="shared" si="302"/>
        <v>-3789.8524305555557</v>
      </c>
      <c r="U707">
        <f t="shared" si="287"/>
        <v>-9.9645332364471688</v>
      </c>
      <c r="V707" s="14">
        <f t="shared" si="298"/>
        <v>-37.188144312129097</v>
      </c>
      <c r="W707">
        <f t="shared" si="288"/>
        <v>-9.285466763552277</v>
      </c>
      <c r="X707">
        <f t="shared" si="288"/>
        <v>3.8461662664278933</v>
      </c>
      <c r="Y707">
        <f t="shared" si="289"/>
        <v>-17.703125</v>
      </c>
      <c r="Z707">
        <f t="shared" si="290"/>
        <v>20.357149179874547</v>
      </c>
      <c r="AA707">
        <f t="shared" si="291"/>
        <v>-0.45612805022483505</v>
      </c>
      <c r="AB707">
        <f t="shared" si="292"/>
        <v>0.18893442458191956</v>
      </c>
      <c r="AC707">
        <f t="shared" si="293"/>
        <v>-0.86962692288474441</v>
      </c>
      <c r="AD707">
        <f t="shared" si="300"/>
        <v>-0.3826834323650839</v>
      </c>
      <c r="AE707">
        <f t="shared" si="301"/>
        <v>-0.92387953251128918</v>
      </c>
      <c r="AF707">
        <v>0</v>
      </c>
      <c r="AG707">
        <f t="shared" si="294"/>
        <v>-0.80343051497398854</v>
      </c>
      <c r="AH707">
        <f t="shared" si="295"/>
        <v>0.33279181572662014</v>
      </c>
      <c r="AI707">
        <f t="shared" si="296"/>
        <v>0.49370944389793747</v>
      </c>
      <c r="AJ707">
        <f t="shared" si="277"/>
        <v>117.13753848105634</v>
      </c>
      <c r="AK707">
        <f t="shared" si="278"/>
        <v>143.45895249964815</v>
      </c>
      <c r="AL707">
        <f t="shared" si="279"/>
        <v>112.49999999999963</v>
      </c>
      <c r="AM707">
        <f t="shared" si="280"/>
        <v>150.41531444031958</v>
      </c>
      <c r="AN707">
        <f t="shared" si="281"/>
        <v>60.415314440319548</v>
      </c>
      <c r="AO707">
        <f t="shared" si="282"/>
        <v>90</v>
      </c>
      <c r="AP707">
        <f t="shared" si="283"/>
        <v>79.109395027986437</v>
      </c>
      <c r="AQ707">
        <f t="shared" si="284"/>
        <v>70.561684783355105</v>
      </c>
      <c r="AR707">
        <f t="shared" si="285"/>
        <v>157.5000000000004</v>
      </c>
    </row>
    <row r="708" spans="16:44" x14ac:dyDescent="0.3">
      <c r="P708">
        <v>705</v>
      </c>
      <c r="Q708">
        <f t="shared" si="286"/>
        <v>38.5</v>
      </c>
      <c r="R708">
        <f t="shared" si="297"/>
        <v>10560</v>
      </c>
      <c r="S708" s="11">
        <f t="shared" si="299"/>
        <v>29.333333333333332</v>
      </c>
      <c r="T708">
        <f t="shared" si="302"/>
        <v>-3807.5555555555557</v>
      </c>
      <c r="U708">
        <f t="shared" si="287"/>
        <v>-19.249999999999446</v>
      </c>
      <c r="V708" s="14">
        <f t="shared" si="298"/>
        <v>-33.341978045701204</v>
      </c>
      <c r="W708">
        <f t="shared" si="288"/>
        <v>-7.9736110756824132</v>
      </c>
      <c r="X708">
        <f t="shared" si="288"/>
        <v>6.1183669700189043</v>
      </c>
      <c r="Y708">
        <f t="shared" si="289"/>
        <v>-17.741319444444343</v>
      </c>
      <c r="Z708">
        <f t="shared" si="290"/>
        <v>20.390372816500498</v>
      </c>
      <c r="AA708">
        <f t="shared" si="291"/>
        <v>-0.39104783161345286</v>
      </c>
      <c r="AB708">
        <f t="shared" si="292"/>
        <v>0.30006155478764662</v>
      </c>
      <c r="AC708">
        <f t="shared" si="293"/>
        <v>-0.87008313207924959</v>
      </c>
      <c r="AD708">
        <f t="shared" si="300"/>
        <v>-0.60876142900871066</v>
      </c>
      <c r="AE708">
        <f t="shared" si="301"/>
        <v>-0.79335334029124283</v>
      </c>
      <c r="AF708">
        <v>0</v>
      </c>
      <c r="AG708">
        <f t="shared" si="294"/>
        <v>-0.69028335916613925</v>
      </c>
      <c r="AH708">
        <f t="shared" si="295"/>
        <v>0.52967305084093874</v>
      </c>
      <c r="AI708">
        <f t="shared" si="296"/>
        <v>0.49290500430728357</v>
      </c>
      <c r="AJ708">
        <f t="shared" ref="AJ708:AJ771" si="303">ACOS(AA708)*180/PI()</f>
        <v>113.01971426644839</v>
      </c>
      <c r="AK708">
        <f t="shared" ref="AK708:AK771" si="304">ACOS(AG708)*180/PI()</f>
        <v>133.65254338731106</v>
      </c>
      <c r="AL708">
        <f t="shared" ref="AL708:AL771" si="305">ACOS(AD708)*180/PI()</f>
        <v>127.49999999999929</v>
      </c>
      <c r="AM708">
        <f t="shared" ref="AM708:AM771" si="306">ACOS(AC708)*180/PI()</f>
        <v>150.46830141938685</v>
      </c>
      <c r="AN708">
        <f t="shared" ref="AN708:AN771" si="307">ACOS(AI708)*180/PI()</f>
        <v>60.468301419386833</v>
      </c>
      <c r="AO708">
        <f t="shared" ref="AO708:AO771" si="308">ACOS(AF708)*180/PI()</f>
        <v>90</v>
      </c>
      <c r="AP708">
        <f t="shared" ref="AP708:AP771" si="309">ACOS(AB708)*180/PI()</f>
        <v>72.53869971683261</v>
      </c>
      <c r="AQ708">
        <f t="shared" ref="AQ708:AQ771" si="310">ACOS(AH708)*180/PI()</f>
        <v>58.016633147459061</v>
      </c>
      <c r="AR708">
        <f t="shared" ref="AR708:AR771" si="311">ACOS(AE708)*180/PI()</f>
        <v>142.50000000000074</v>
      </c>
    </row>
    <row r="709" spans="16:44" x14ac:dyDescent="0.3">
      <c r="P709">
        <v>706</v>
      </c>
      <c r="Q709">
        <f t="shared" ref="Q709:Q772" si="312">($B$5-$B$4)/2</f>
        <v>38.5</v>
      </c>
      <c r="R709">
        <f t="shared" si="297"/>
        <v>10575</v>
      </c>
      <c r="S709" s="11">
        <f t="shared" si="299"/>
        <v>29.375</v>
      </c>
      <c r="T709">
        <f t="shared" si="302"/>
        <v>-3825.296875</v>
      </c>
      <c r="U709">
        <f t="shared" ref="U709:U772" si="313">Q709*COS(R709*PI()/180)</f>
        <v>-27.223611075681859</v>
      </c>
      <c r="V709" s="14">
        <f t="shared" si="298"/>
        <v>-27.2236110756823</v>
      </c>
      <c r="W709">
        <f t="shared" ref="W709:X772" si="314">U710-U709</f>
        <v>-6.1183669700190393</v>
      </c>
      <c r="X709">
        <f t="shared" si="314"/>
        <v>7.9736110756823173</v>
      </c>
      <c r="Y709">
        <f t="shared" ref="Y709:Y772" si="315">T710-T709</f>
        <v>-17.779513888888687</v>
      </c>
      <c r="Z709">
        <f t="shared" ref="Z709:Z772" si="316">SQRT(W709^2+X709^2+Y709^2)</f>
        <v>20.423613835245941</v>
      </c>
      <c r="AA709">
        <f t="shared" ref="AA709:AA772" si="317">W709/Z709</f>
        <v>-0.29957318128784344</v>
      </c>
      <c r="AB709">
        <f t="shared" ref="AB709:AB772" si="318">X709/Z709</f>
        <v>0.39041137087707273</v>
      </c>
      <c r="AC709">
        <f t="shared" ref="AC709:AC772" si="319">Y709/Z709</f>
        <v>-0.87053711612025231</v>
      </c>
      <c r="AD709">
        <f t="shared" si="300"/>
        <v>-0.79335334029123283</v>
      </c>
      <c r="AE709">
        <f t="shared" si="301"/>
        <v>-0.60876142900872376</v>
      </c>
      <c r="AF709">
        <v>0</v>
      </c>
      <c r="AG709">
        <f t="shared" ref="AG709:AG772" si="320">(AB709*AF709-AC709*AE709)</f>
        <v>-0.52994941881449809</v>
      </c>
      <c r="AH709">
        <f t="shared" ref="AH709:AH772" si="321">-(AA709*AF709-AC709*AD709)</f>
        <v>0.69064352892149905</v>
      </c>
      <c r="AI709">
        <f t="shared" ref="AI709:AI772" si="322">(AA709*AE709-AB709*AD709)</f>
        <v>0.49210276310648204</v>
      </c>
      <c r="AJ709">
        <f t="shared" si="303"/>
        <v>107.43196921400701</v>
      </c>
      <c r="AK709">
        <f t="shared" si="304"/>
        <v>122.00203732482133</v>
      </c>
      <c r="AL709">
        <f t="shared" si="305"/>
        <v>142.4999999999998</v>
      </c>
      <c r="AM709">
        <f t="shared" si="306"/>
        <v>150.52111596265127</v>
      </c>
      <c r="AN709">
        <f t="shared" si="307"/>
        <v>60.52111596265128</v>
      </c>
      <c r="AO709">
        <f t="shared" si="308"/>
        <v>90</v>
      </c>
      <c r="AP709">
        <f t="shared" si="309"/>
        <v>67.019901482801302</v>
      </c>
      <c r="AQ709">
        <f t="shared" si="310"/>
        <v>46.318928632440958</v>
      </c>
      <c r="AR709">
        <f t="shared" si="311"/>
        <v>127.50000000000021</v>
      </c>
    </row>
    <row r="710" spans="16:44" x14ac:dyDescent="0.3">
      <c r="P710">
        <v>707</v>
      </c>
      <c r="Q710">
        <f t="shared" si="312"/>
        <v>38.5</v>
      </c>
      <c r="R710">
        <f t="shared" ref="R710:R773" si="323">R709+$D$18</f>
        <v>10590</v>
      </c>
      <c r="S710" s="11">
        <f t="shared" si="299"/>
        <v>29.416666666666668</v>
      </c>
      <c r="T710">
        <f t="shared" si="302"/>
        <v>-3843.0763888888887</v>
      </c>
      <c r="U710">
        <f t="shared" si="313"/>
        <v>-33.341978045700898</v>
      </c>
      <c r="V710" s="14">
        <f t="shared" ref="V710:V773" si="324">-Q710*SIN(R710*PI()/180)</f>
        <v>-19.249999999999982</v>
      </c>
      <c r="W710">
        <f t="shared" si="314"/>
        <v>-3.8461662664280425</v>
      </c>
      <c r="X710">
        <f t="shared" si="314"/>
        <v>9.285466763552213</v>
      </c>
      <c r="Y710">
        <f t="shared" si="315"/>
        <v>-17.81770833333303</v>
      </c>
      <c r="Z710">
        <f t="shared" si="316"/>
        <v>20.45687215137659</v>
      </c>
      <c r="AA710">
        <f t="shared" si="317"/>
        <v>-0.18801340879325118</v>
      </c>
      <c r="AB710">
        <f t="shared" si="318"/>
        <v>0.45390452141665127</v>
      </c>
      <c r="AC710">
        <f t="shared" si="319"/>
        <v>-0.87098888830539201</v>
      </c>
      <c r="AD710">
        <f t="shared" si="300"/>
        <v>-0.92387953251128296</v>
      </c>
      <c r="AE710">
        <f t="shared" si="301"/>
        <v>-0.38268343236509889</v>
      </c>
      <c r="AF710">
        <v>0</v>
      </c>
      <c r="AG710">
        <f t="shared" si="320"/>
        <v>-0.33331301732856916</v>
      </c>
      <c r="AH710">
        <f t="shared" si="321"/>
        <v>0.80468880695010758</v>
      </c>
      <c r="AI710">
        <f t="shared" si="322"/>
        <v>0.49130271365883726</v>
      </c>
      <c r="AJ710">
        <f t="shared" si="303"/>
        <v>100.83687165431331</v>
      </c>
      <c r="AK710">
        <f t="shared" si="304"/>
        <v>109.46998600813021</v>
      </c>
      <c r="AL710">
        <f t="shared" si="305"/>
        <v>157.49999999999946</v>
      </c>
      <c r="AM710">
        <f t="shared" si="306"/>
        <v>150.57375882116801</v>
      </c>
      <c r="AN710">
        <f t="shared" si="307"/>
        <v>60.57375882116802</v>
      </c>
      <c r="AO710">
        <f t="shared" si="308"/>
        <v>90</v>
      </c>
      <c r="AP710">
        <f t="shared" si="309"/>
        <v>63.005528662033562</v>
      </c>
      <c r="AQ710">
        <f t="shared" si="310"/>
        <v>36.419787599184978</v>
      </c>
      <c r="AR710">
        <f t="shared" si="311"/>
        <v>112.50000000000055</v>
      </c>
    </row>
    <row r="711" spans="16:44" x14ac:dyDescent="0.3">
      <c r="P711">
        <v>708</v>
      </c>
      <c r="Q711">
        <f t="shared" si="312"/>
        <v>38.5</v>
      </c>
      <c r="R711">
        <f t="shared" si="323"/>
        <v>10605</v>
      </c>
      <c r="S711" s="11">
        <f t="shared" ref="S711:S774" si="325">R711/360</f>
        <v>29.458333333333332</v>
      </c>
      <c r="T711">
        <f t="shared" si="302"/>
        <v>-3860.8940972222217</v>
      </c>
      <c r="U711">
        <f t="shared" si="313"/>
        <v>-37.188144312128941</v>
      </c>
      <c r="V711" s="14">
        <f t="shared" si="324"/>
        <v>-9.9645332364477692</v>
      </c>
      <c r="W711">
        <f t="shared" si="314"/>
        <v>-1.3118556878710592</v>
      </c>
      <c r="X711">
        <f t="shared" si="314"/>
        <v>9.9645332364473536</v>
      </c>
      <c r="Y711">
        <f t="shared" si="315"/>
        <v>-17.855902777778283</v>
      </c>
      <c r="Z711">
        <f t="shared" si="316"/>
        <v>20.490147680666773</v>
      </c>
      <c r="AA711">
        <f t="shared" si="317"/>
        <v>-6.4023730249091595E-2</v>
      </c>
      <c r="AB711">
        <f t="shared" si="318"/>
        <v>0.48630851235148814</v>
      </c>
      <c r="AC711">
        <f t="shared" si="319"/>
        <v>-0.87143846184310325</v>
      </c>
      <c r="AD711">
        <f t="shared" si="300"/>
        <v>-0.99144486137380849</v>
      </c>
      <c r="AE711">
        <f t="shared" si="301"/>
        <v>-0.13052619222006609</v>
      </c>
      <c r="AF711">
        <v>0</v>
      </c>
      <c r="AG711">
        <f t="shared" si="320"/>
        <v>-0.11374554417849163</v>
      </c>
      <c r="AH711">
        <f t="shared" si="321"/>
        <v>0.86398318499784044</v>
      </c>
      <c r="AI711">
        <f t="shared" si="322"/>
        <v>0.49050484933436278</v>
      </c>
      <c r="AJ711">
        <f t="shared" si="303"/>
        <v>93.670800242279242</v>
      </c>
      <c r="AK711">
        <f t="shared" si="304"/>
        <v>96.531275253303917</v>
      </c>
      <c r="AL711">
        <f t="shared" si="305"/>
        <v>172.49999999999915</v>
      </c>
      <c r="AM711">
        <f t="shared" si="306"/>
        <v>150.62623074226988</v>
      </c>
      <c r="AN711">
        <f t="shared" si="307"/>
        <v>60.626230742269918</v>
      </c>
      <c r="AO711">
        <f t="shared" si="308"/>
        <v>90</v>
      </c>
      <c r="AP711">
        <f t="shared" si="309"/>
        <v>60.901761802350379</v>
      </c>
      <c r="AQ711">
        <f t="shared" si="310"/>
        <v>30.233199694501206</v>
      </c>
      <c r="AR711">
        <f t="shared" si="311"/>
        <v>97.500000000000838</v>
      </c>
    </row>
    <row r="712" spans="16:44" x14ac:dyDescent="0.3">
      <c r="P712">
        <v>709</v>
      </c>
      <c r="Q712">
        <f t="shared" si="312"/>
        <v>38.5</v>
      </c>
      <c r="R712">
        <f t="shared" si="323"/>
        <v>10620</v>
      </c>
      <c r="S712" s="11">
        <f t="shared" si="325"/>
        <v>29.5</v>
      </c>
      <c r="T712">
        <f t="shared" si="302"/>
        <v>-3878.75</v>
      </c>
      <c r="U712">
        <f t="shared" si="313"/>
        <v>-38.5</v>
      </c>
      <c r="V712" s="14">
        <f t="shared" si="324"/>
        <v>-4.1507194816631232E-13</v>
      </c>
      <c r="W712">
        <f t="shared" si="314"/>
        <v>1.3118556878705689</v>
      </c>
      <c r="X712">
        <f t="shared" si="314"/>
        <v>9.964533236446325</v>
      </c>
      <c r="Y712">
        <f t="shared" si="315"/>
        <v>-17.894097222221717</v>
      </c>
      <c r="Z712">
        <f t="shared" si="316"/>
        <v>20.523440339386688</v>
      </c>
      <c r="AA712">
        <f t="shared" si="317"/>
        <v>6.3919872408183767E-2</v>
      </c>
      <c r="AB712">
        <f t="shared" si="318"/>
        <v>0.48551963372940521</v>
      </c>
      <c r="AC712">
        <f t="shared" si="319"/>
        <v>-0.87188584985340012</v>
      </c>
      <c r="AD712">
        <f t="shared" si="300"/>
        <v>-0.99144486137381305</v>
      </c>
      <c r="AE712">
        <f t="shared" si="301"/>
        <v>0.1305261922200314</v>
      </c>
      <c r="AF712">
        <v>0</v>
      </c>
      <c r="AG712">
        <f t="shared" si="320"/>
        <v>0.11380394003189033</v>
      </c>
      <c r="AH712">
        <f t="shared" si="321"/>
        <v>0.86442674554169341</v>
      </c>
      <c r="AI712">
        <f t="shared" si="322"/>
        <v>0.48970916350974508</v>
      </c>
      <c r="AJ712">
        <f t="shared" si="303"/>
        <v>86.335162587301525</v>
      </c>
      <c r="AK712">
        <f t="shared" si="304"/>
        <v>83.465357042811149</v>
      </c>
      <c r="AL712">
        <f t="shared" si="305"/>
        <v>172.50000000000119</v>
      </c>
      <c r="AM712">
        <f t="shared" si="306"/>
        <v>150.67853246960476</v>
      </c>
      <c r="AN712">
        <f t="shared" si="307"/>
        <v>60.678532469604768</v>
      </c>
      <c r="AO712">
        <f t="shared" si="308"/>
        <v>90</v>
      </c>
      <c r="AP712">
        <f t="shared" si="309"/>
        <v>60.95347699447538</v>
      </c>
      <c r="AQ712">
        <f t="shared" si="310"/>
        <v>30.182688585616756</v>
      </c>
      <c r="AR712">
        <f t="shared" si="311"/>
        <v>82.500000000001165</v>
      </c>
    </row>
    <row r="713" spans="16:44" x14ac:dyDescent="0.3">
      <c r="P713">
        <v>710</v>
      </c>
      <c r="Q713">
        <f t="shared" si="312"/>
        <v>38.5</v>
      </c>
      <c r="R713">
        <f t="shared" si="323"/>
        <v>10635</v>
      </c>
      <c r="S713" s="11">
        <f t="shared" si="325"/>
        <v>29.541666666666668</v>
      </c>
      <c r="T713">
        <f t="shared" si="302"/>
        <v>-3896.6440972222217</v>
      </c>
      <c r="U713">
        <f t="shared" si="313"/>
        <v>-37.188144312129431</v>
      </c>
      <c r="V713" s="14">
        <f t="shared" si="324"/>
        <v>9.9645332364459094</v>
      </c>
      <c r="W713">
        <f t="shared" si="314"/>
        <v>3.8461662664286678</v>
      </c>
      <c r="X713">
        <f t="shared" si="314"/>
        <v>9.2854667635543038</v>
      </c>
      <c r="Y713">
        <f t="shared" si="315"/>
        <v>-17.93229166666697</v>
      </c>
      <c r="Z713">
        <f t="shared" si="316"/>
        <v>20.55675004431632</v>
      </c>
      <c r="AA713">
        <f t="shared" si="317"/>
        <v>0.18709991891408359</v>
      </c>
      <c r="AB713">
        <f t="shared" si="318"/>
        <v>0.4516991617613027</v>
      </c>
      <c r="AC713">
        <f t="shared" si="319"/>
        <v>-0.87233106536823513</v>
      </c>
      <c r="AD713">
        <f t="shared" si="300"/>
        <v>-0.92387953251129151</v>
      </c>
      <c r="AE713">
        <f t="shared" si="301"/>
        <v>0.3826834323650784</v>
      </c>
      <c r="AF713">
        <v>0</v>
      </c>
      <c r="AG713">
        <f t="shared" si="320"/>
        <v>0.33382664625380182</v>
      </c>
      <c r="AH713">
        <f t="shared" si="321"/>
        <v>0.80592881686748197</v>
      </c>
      <c r="AI713">
        <f t="shared" si="322"/>
        <v>0.48891564956904393</v>
      </c>
      <c r="AJ713">
        <f t="shared" si="303"/>
        <v>79.216413064569082</v>
      </c>
      <c r="AK713">
        <f t="shared" si="304"/>
        <v>70.498797297847204</v>
      </c>
      <c r="AL713">
        <f t="shared" si="305"/>
        <v>157.50000000000068</v>
      </c>
      <c r="AM713">
        <f t="shared" si="306"/>
        <v>150.73066474312373</v>
      </c>
      <c r="AN713">
        <f t="shared" si="307"/>
        <v>60.730664743123683</v>
      </c>
      <c r="AO713">
        <f t="shared" si="308"/>
        <v>90</v>
      </c>
      <c r="AP713">
        <f t="shared" si="309"/>
        <v>63.14724722820764</v>
      </c>
      <c r="AQ713">
        <f t="shared" si="310"/>
        <v>36.29994825887271</v>
      </c>
      <c r="AR713">
        <f t="shared" si="311"/>
        <v>67.500000000000711</v>
      </c>
    </row>
    <row r="714" spans="16:44" x14ac:dyDescent="0.3">
      <c r="P714">
        <v>711</v>
      </c>
      <c r="Q714">
        <f t="shared" si="312"/>
        <v>38.5</v>
      </c>
      <c r="R714">
        <f t="shared" si="323"/>
        <v>10650</v>
      </c>
      <c r="S714" s="11">
        <f t="shared" si="325"/>
        <v>29.583333333333332</v>
      </c>
      <c r="T714">
        <f t="shared" si="302"/>
        <v>-3914.5763888888887</v>
      </c>
      <c r="U714">
        <f t="shared" si="313"/>
        <v>-33.341978045700763</v>
      </c>
      <c r="V714" s="14">
        <f t="shared" si="324"/>
        <v>19.250000000000213</v>
      </c>
      <c r="W714">
        <f t="shared" si="314"/>
        <v>6.1183669700183181</v>
      </c>
      <c r="X714">
        <f t="shared" si="314"/>
        <v>7.9736110756815002</v>
      </c>
      <c r="Y714">
        <f t="shared" si="315"/>
        <v>-17.970486111111313</v>
      </c>
      <c r="Z714">
        <f t="shared" si="316"/>
        <v>20.590076712719807</v>
      </c>
      <c r="AA714">
        <f t="shared" si="317"/>
        <v>0.29715124695181983</v>
      </c>
      <c r="AB714">
        <f t="shared" si="318"/>
        <v>0.38725504459901749</v>
      </c>
      <c r="AC714">
        <f t="shared" si="319"/>
        <v>-0.87277412133242782</v>
      </c>
      <c r="AD714">
        <f t="shared" si="300"/>
        <v>-0.79335334029123727</v>
      </c>
      <c r="AE714">
        <f t="shared" si="301"/>
        <v>0.60876142900871777</v>
      </c>
      <c r="AF714">
        <v>0</v>
      </c>
      <c r="AG714">
        <f t="shared" si="320"/>
        <v>0.53131122130415676</v>
      </c>
      <c r="AH714">
        <f t="shared" si="321"/>
        <v>0.69241826447883126</v>
      </c>
      <c r="AI714">
        <f t="shared" si="322"/>
        <v>0.48812430090337477</v>
      </c>
      <c r="AJ714">
        <f t="shared" si="303"/>
        <v>72.713419511248091</v>
      </c>
      <c r="AK714">
        <f t="shared" si="304"/>
        <v>57.905908352698184</v>
      </c>
      <c r="AL714">
        <f t="shared" si="305"/>
        <v>142.5000000000002</v>
      </c>
      <c r="AM714">
        <f t="shared" si="306"/>
        <v>150.78262829913604</v>
      </c>
      <c r="AN714">
        <f t="shared" si="307"/>
        <v>60.782628299136043</v>
      </c>
      <c r="AO714">
        <f t="shared" si="308"/>
        <v>90</v>
      </c>
      <c r="AP714">
        <f t="shared" si="309"/>
        <v>67.216192275492403</v>
      </c>
      <c r="AQ714">
        <f t="shared" si="310"/>
        <v>46.17815837992007</v>
      </c>
      <c r="AR714">
        <f t="shared" si="311"/>
        <v>52.500000000000213</v>
      </c>
    </row>
    <row r="715" spans="16:44" x14ac:dyDescent="0.3">
      <c r="P715">
        <v>712</v>
      </c>
      <c r="Q715">
        <f t="shared" si="312"/>
        <v>38.5</v>
      </c>
      <c r="R715">
        <f t="shared" si="323"/>
        <v>10665</v>
      </c>
      <c r="S715" s="11">
        <f t="shared" si="325"/>
        <v>29.625</v>
      </c>
      <c r="T715">
        <f t="shared" si="302"/>
        <v>-3932.546875</v>
      </c>
      <c r="U715">
        <f t="shared" si="313"/>
        <v>-27.223611075682445</v>
      </c>
      <c r="V715" s="14">
        <f t="shared" si="324"/>
        <v>27.223611075681713</v>
      </c>
      <c r="W715">
        <f t="shared" si="314"/>
        <v>7.9736110756822818</v>
      </c>
      <c r="X715">
        <f t="shared" si="314"/>
        <v>6.1183669700190784</v>
      </c>
      <c r="Y715">
        <f t="shared" si="315"/>
        <v>-18.008680555555657</v>
      </c>
      <c r="Z715">
        <f t="shared" si="316"/>
        <v>20.623420262364629</v>
      </c>
      <c r="AA715">
        <f t="shared" si="317"/>
        <v>0.38662893808323373</v>
      </c>
      <c r="AB715">
        <f t="shared" si="318"/>
        <v>0.29667081852491728</v>
      </c>
      <c r="AC715">
        <f t="shared" si="319"/>
        <v>-0.87321503060379502</v>
      </c>
      <c r="AD715">
        <f t="shared" si="300"/>
        <v>-0.60876142900872776</v>
      </c>
      <c r="AE715">
        <f t="shared" si="301"/>
        <v>0.79335334029122961</v>
      </c>
      <c r="AF715">
        <v>0</v>
      </c>
      <c r="AG715">
        <f t="shared" si="320"/>
        <v>0.69276806132202906</v>
      </c>
      <c r="AH715">
        <f t="shared" si="321"/>
        <v>0.53157962986226615</v>
      </c>
      <c r="AI715">
        <f t="shared" si="322"/>
        <v>0.4873351109120021</v>
      </c>
      <c r="AJ715">
        <f t="shared" si="303"/>
        <v>67.255095977942403</v>
      </c>
      <c r="AK715">
        <f t="shared" si="304"/>
        <v>46.15037369463986</v>
      </c>
      <c r="AL715">
        <f t="shared" si="305"/>
        <v>127.50000000000053</v>
      </c>
      <c r="AM715">
        <f t="shared" si="306"/>
        <v>150.83442387027128</v>
      </c>
      <c r="AN715">
        <f t="shared" si="307"/>
        <v>60.834423870271301</v>
      </c>
      <c r="AO715">
        <f t="shared" si="308"/>
        <v>90</v>
      </c>
      <c r="AP715">
        <f t="shared" si="309"/>
        <v>72.742245957202087</v>
      </c>
      <c r="AQ715">
        <f t="shared" si="310"/>
        <v>57.88775369177943</v>
      </c>
      <c r="AR715">
        <f t="shared" si="311"/>
        <v>37.500000000000526</v>
      </c>
    </row>
    <row r="716" spans="16:44" x14ac:dyDescent="0.3">
      <c r="P716">
        <v>713</v>
      </c>
      <c r="Q716">
        <f t="shared" si="312"/>
        <v>38.5</v>
      </c>
      <c r="R716">
        <f t="shared" si="323"/>
        <v>10680</v>
      </c>
      <c r="S716" s="11">
        <f t="shared" si="325"/>
        <v>29.666666666666668</v>
      </c>
      <c r="T716">
        <f t="shared" si="302"/>
        <v>-3950.5555555555557</v>
      </c>
      <c r="U716">
        <f t="shared" si="313"/>
        <v>-19.250000000000163</v>
      </c>
      <c r="V716" s="14">
        <f t="shared" si="324"/>
        <v>33.341978045700792</v>
      </c>
      <c r="W716">
        <f t="shared" si="314"/>
        <v>9.2854667635532522</v>
      </c>
      <c r="X716">
        <f t="shared" si="314"/>
        <v>3.8461662664283693</v>
      </c>
      <c r="Y716">
        <f t="shared" si="315"/>
        <v>-18.046875</v>
      </c>
      <c r="Z716">
        <f t="shared" si="316"/>
        <v>20.656780611501123</v>
      </c>
      <c r="AA716">
        <f t="shared" si="317"/>
        <v>0.44951180622905784</v>
      </c>
      <c r="AB716">
        <f t="shared" si="318"/>
        <v>0.18619388658690264</v>
      </c>
      <c r="AC716">
        <f t="shared" si="319"/>
        <v>-0.87365380595425413</v>
      </c>
      <c r="AD716">
        <f t="shared" si="300"/>
        <v>-0.38268343236509006</v>
      </c>
      <c r="AE716">
        <f t="shared" si="301"/>
        <v>0.92387953251128663</v>
      </c>
      <c r="AF716">
        <v>0</v>
      </c>
      <c r="AG716">
        <f t="shared" si="320"/>
        <v>0.80715086982172257</v>
      </c>
      <c r="AH716">
        <f t="shared" si="321"/>
        <v>0.33433283716139833</v>
      </c>
      <c r="AI716">
        <f t="shared" si="322"/>
        <v>0.48654807300167824</v>
      </c>
      <c r="AJ716">
        <f t="shared" si="303"/>
        <v>63.287633740742059</v>
      </c>
      <c r="AK716">
        <f t="shared" si="304"/>
        <v>36.181509560201214</v>
      </c>
      <c r="AL716">
        <f t="shared" si="305"/>
        <v>112.50000000000003</v>
      </c>
      <c r="AM716">
        <f t="shared" si="306"/>
        <v>150.88605218555568</v>
      </c>
      <c r="AN716">
        <f t="shared" si="307"/>
        <v>60.886052185555712</v>
      </c>
      <c r="AO716">
        <f t="shared" si="308"/>
        <v>90</v>
      </c>
      <c r="AP716">
        <f t="shared" si="309"/>
        <v>79.269253455937744</v>
      </c>
      <c r="AQ716">
        <f t="shared" si="310"/>
        <v>70.468026768227986</v>
      </c>
      <c r="AR716">
        <f t="shared" si="311"/>
        <v>22.500000000000014</v>
      </c>
    </row>
    <row r="717" spans="16:44" x14ac:dyDescent="0.3">
      <c r="P717">
        <v>714</v>
      </c>
      <c r="Q717">
        <f t="shared" si="312"/>
        <v>38.5</v>
      </c>
      <c r="R717">
        <f t="shared" si="323"/>
        <v>10695</v>
      </c>
      <c r="S717" s="11">
        <f t="shared" si="325"/>
        <v>29.708333333333332</v>
      </c>
      <c r="T717">
        <f t="shared" si="302"/>
        <v>-3968.6024305555557</v>
      </c>
      <c r="U717">
        <f t="shared" si="313"/>
        <v>-9.9645332364469112</v>
      </c>
      <c r="V717" s="14">
        <f t="shared" si="324"/>
        <v>37.188144312129161</v>
      </c>
      <c r="W717">
        <f t="shared" si="314"/>
        <v>9.9645332364462895</v>
      </c>
      <c r="X717">
        <f t="shared" si="314"/>
        <v>1.3118556878708389</v>
      </c>
      <c r="Y717">
        <f t="shared" si="315"/>
        <v>-18.085069444444343</v>
      </c>
      <c r="Z717">
        <f t="shared" si="316"/>
        <v>20.690157678867898</v>
      </c>
      <c r="AA717">
        <f t="shared" si="317"/>
        <v>0.48160740923804879</v>
      </c>
      <c r="AB717">
        <f t="shared" si="318"/>
        <v>6.3404818282787476E-2</v>
      </c>
      <c r="AC717">
        <f t="shared" si="319"/>
        <v>-0.87409046007008984</v>
      </c>
      <c r="AD717">
        <f t="shared" si="300"/>
        <v>-0.13052619222005826</v>
      </c>
      <c r="AE717">
        <f t="shared" si="301"/>
        <v>0.99144486137380949</v>
      </c>
      <c r="AF717">
        <v>0</v>
      </c>
      <c r="AG717">
        <f t="shared" si="320"/>
        <v>0.8666124950123596</v>
      </c>
      <c r="AH717">
        <f t="shared" si="321"/>
        <v>0.11409169940882771</v>
      </c>
      <c r="AI717">
        <f t="shared" si="322"/>
        <v>0.48576318058747381</v>
      </c>
      <c r="AJ717">
        <f t="shared" si="303"/>
        <v>61.20956283359903</v>
      </c>
      <c r="AK717">
        <f t="shared" si="304"/>
        <v>29.932655735123753</v>
      </c>
      <c r="AL717">
        <f t="shared" si="305"/>
        <v>97.500000000000398</v>
      </c>
      <c r="AM717">
        <f t="shared" si="306"/>
        <v>150.93751397039082</v>
      </c>
      <c r="AN717">
        <f t="shared" si="307"/>
        <v>60.937513970390839</v>
      </c>
      <c r="AO717">
        <f t="shared" si="308"/>
        <v>90</v>
      </c>
      <c r="AP717">
        <f t="shared" si="309"/>
        <v>86.364732998952817</v>
      </c>
      <c r="AQ717">
        <f t="shared" si="310"/>
        <v>83.448761554136567</v>
      </c>
      <c r="AR717">
        <f t="shared" si="311"/>
        <v>7.5000000000003988</v>
      </c>
    </row>
    <row r="718" spans="16:44" x14ac:dyDescent="0.3">
      <c r="P718">
        <v>715</v>
      </c>
      <c r="Q718">
        <f t="shared" si="312"/>
        <v>38.5</v>
      </c>
      <c r="R718">
        <f t="shared" si="323"/>
        <v>10710</v>
      </c>
      <c r="S718" s="11">
        <f t="shared" si="325"/>
        <v>29.75</v>
      </c>
      <c r="T718">
        <f t="shared" si="302"/>
        <v>-3986.6875</v>
      </c>
      <c r="U718">
        <f t="shared" si="313"/>
        <v>-6.2259957389274034E-13</v>
      </c>
      <c r="V718" s="14">
        <f t="shared" si="324"/>
        <v>38.5</v>
      </c>
      <c r="W718">
        <f t="shared" si="314"/>
        <v>9.9645332364473873</v>
      </c>
      <c r="X718">
        <f t="shared" si="314"/>
        <v>-1.3118556878707963</v>
      </c>
      <c r="Y718">
        <f t="shared" si="315"/>
        <v>-18.123263888888687</v>
      </c>
      <c r="Z718">
        <f t="shared" si="316"/>
        <v>20.723551383688083</v>
      </c>
      <c r="AA718">
        <f t="shared" si="317"/>
        <v>0.48083135230820856</v>
      </c>
      <c r="AB718">
        <f t="shared" si="318"/>
        <v>-6.3302648449694965E-2</v>
      </c>
      <c r="AC718">
        <f t="shared" si="319"/>
        <v>-0.87452500555256496</v>
      </c>
      <c r="AD718">
        <f t="shared" si="300"/>
        <v>0.13052619222003994</v>
      </c>
      <c r="AE718">
        <f t="shared" si="301"/>
        <v>0.99144486137381194</v>
      </c>
      <c r="AF718">
        <v>0</v>
      </c>
      <c r="AG718">
        <f t="shared" si="320"/>
        <v>0.86704332289799491</v>
      </c>
      <c r="AH718">
        <f t="shared" si="321"/>
        <v>-0.1141484189759856</v>
      </c>
      <c r="AI718">
        <f t="shared" si="322"/>
        <v>0.4849804270929769</v>
      </c>
      <c r="AJ718">
        <f t="shared" si="303"/>
        <v>61.260286971690086</v>
      </c>
      <c r="AK718">
        <f t="shared" si="304"/>
        <v>29.883148596960488</v>
      </c>
      <c r="AL718">
        <f t="shared" si="305"/>
        <v>82.500000000000682</v>
      </c>
      <c r="AM718">
        <f t="shared" si="306"/>
        <v>150.98880994657299</v>
      </c>
      <c r="AN718">
        <f t="shared" si="307"/>
        <v>60.988809946572992</v>
      </c>
      <c r="AO718">
        <f t="shared" si="308"/>
        <v>90</v>
      </c>
      <c r="AP718">
        <f t="shared" si="309"/>
        <v>93.6294013174452</v>
      </c>
      <c r="AQ718">
        <f t="shared" si="310"/>
        <v>96.554509608293969</v>
      </c>
      <c r="AR718">
        <f t="shared" si="311"/>
        <v>7.4999999999993303</v>
      </c>
    </row>
    <row r="719" spans="16:44" x14ac:dyDescent="0.3">
      <c r="P719">
        <v>716</v>
      </c>
      <c r="Q719">
        <f t="shared" si="312"/>
        <v>38.5</v>
      </c>
      <c r="R719">
        <f t="shared" si="323"/>
        <v>10725</v>
      </c>
      <c r="S719" s="11">
        <f t="shared" si="325"/>
        <v>29.791666666666668</v>
      </c>
      <c r="T719">
        <f t="shared" si="302"/>
        <v>-4004.8107638888887</v>
      </c>
      <c r="U719">
        <f t="shared" si="313"/>
        <v>9.9645332364467656</v>
      </c>
      <c r="V719" s="14">
        <f t="shared" si="324"/>
        <v>37.188144312129204</v>
      </c>
      <c r="W719">
        <f t="shared" si="314"/>
        <v>9.2854667635523214</v>
      </c>
      <c r="X719">
        <f t="shared" si="314"/>
        <v>-3.8461662664277867</v>
      </c>
      <c r="Y719">
        <f t="shared" si="315"/>
        <v>-18.16145833333303</v>
      </c>
      <c r="Z719">
        <f t="shared" si="316"/>
        <v>20.756961645660802</v>
      </c>
      <c r="AA719">
        <f t="shared" si="317"/>
        <v>0.44734229036326367</v>
      </c>
      <c r="AB719">
        <f t="shared" si="318"/>
        <v>-0.18529524369149758</v>
      </c>
      <c r="AC719">
        <f t="shared" si="319"/>
        <v>-0.87495745491872812</v>
      </c>
      <c r="AD719">
        <f t="shared" si="300"/>
        <v>0.38268343236507335</v>
      </c>
      <c r="AE719">
        <f t="shared" si="301"/>
        <v>0.92387953251129362</v>
      </c>
      <c r="AF719">
        <v>0</v>
      </c>
      <c r="AG719">
        <f t="shared" si="320"/>
        <v>0.80835528441758575</v>
      </c>
      <c r="AH719">
        <f t="shared" si="321"/>
        <v>-0.3348317220217078</v>
      </c>
      <c r="AI719">
        <f t="shared" si="322"/>
        <v>0.4841998059501284</v>
      </c>
      <c r="AJ719">
        <f t="shared" si="303"/>
        <v>63.42670450983335</v>
      </c>
      <c r="AK719">
        <f t="shared" si="304"/>
        <v>36.064451886263008</v>
      </c>
      <c r="AL719">
        <f t="shared" si="305"/>
        <v>67.500000000001023</v>
      </c>
      <c r="AM719">
        <f t="shared" si="306"/>
        <v>151.0399408323363</v>
      </c>
      <c r="AN719">
        <f t="shared" si="307"/>
        <v>61.039940832336285</v>
      </c>
      <c r="AO719">
        <f t="shared" si="308"/>
        <v>90</v>
      </c>
      <c r="AP719">
        <f t="shared" si="309"/>
        <v>100.67834622999816</v>
      </c>
      <c r="AQ719">
        <f t="shared" si="310"/>
        <v>109.56230537554586</v>
      </c>
      <c r="AR719">
        <f t="shared" si="311"/>
        <v>22.49999999999897</v>
      </c>
    </row>
    <row r="720" spans="16:44" x14ac:dyDescent="0.3">
      <c r="P720">
        <v>717</v>
      </c>
      <c r="Q720">
        <f t="shared" si="312"/>
        <v>38.5</v>
      </c>
      <c r="R720">
        <f t="shared" si="323"/>
        <v>10740</v>
      </c>
      <c r="S720" s="11">
        <f t="shared" si="325"/>
        <v>29.833333333333332</v>
      </c>
      <c r="T720">
        <f t="shared" si="302"/>
        <v>-4022.9722222222217</v>
      </c>
      <c r="U720">
        <f t="shared" si="313"/>
        <v>19.249999999999087</v>
      </c>
      <c r="V720" s="14">
        <f t="shared" si="324"/>
        <v>33.341978045701417</v>
      </c>
      <c r="W720">
        <f t="shared" si="314"/>
        <v>7.9736110756832517</v>
      </c>
      <c r="X720">
        <f t="shared" si="314"/>
        <v>-6.1183669700195971</v>
      </c>
      <c r="Y720">
        <f t="shared" si="315"/>
        <v>-18.199652777778283</v>
      </c>
      <c r="Z720">
        <f t="shared" si="316"/>
        <v>20.79038838496718</v>
      </c>
      <c r="AA720">
        <f t="shared" si="317"/>
        <v>0.38352391153253768</v>
      </c>
      <c r="AB720">
        <f t="shared" si="318"/>
        <v>-0.29428824785416607</v>
      </c>
      <c r="AC720">
        <f t="shared" si="319"/>
        <v>-0.87538782060165021</v>
      </c>
      <c r="AD720">
        <f t="shared" si="300"/>
        <v>0.60876142900871377</v>
      </c>
      <c r="AE720">
        <f t="shared" si="301"/>
        <v>0.79335334029124049</v>
      </c>
      <c r="AF720">
        <v>0</v>
      </c>
      <c r="AG720">
        <f t="shared" si="320"/>
        <v>0.69449185152458837</v>
      </c>
      <c r="AH720">
        <f t="shared" si="321"/>
        <v>-0.53290234060628416</v>
      </c>
      <c r="AI720">
        <f t="shared" si="322"/>
        <v>0.48342131060007365</v>
      </c>
      <c r="AJ720">
        <f t="shared" si="303"/>
        <v>67.447866588085162</v>
      </c>
      <c r="AK720">
        <f t="shared" si="304"/>
        <v>46.013261835453392</v>
      </c>
      <c r="AL720">
        <f t="shared" si="305"/>
        <v>52.50000000000049</v>
      </c>
      <c r="AM720">
        <f t="shared" si="306"/>
        <v>151.09090734232871</v>
      </c>
      <c r="AN720">
        <f t="shared" si="307"/>
        <v>61.090907342328741</v>
      </c>
      <c r="AO720">
        <f t="shared" si="308"/>
        <v>90</v>
      </c>
      <c r="AP720">
        <f t="shared" si="309"/>
        <v>107.11486251377607</v>
      </c>
      <c r="AQ720">
        <f t="shared" si="310"/>
        <v>122.20176484805862</v>
      </c>
      <c r="AR720">
        <f t="shared" si="311"/>
        <v>37.499999999999496</v>
      </c>
    </row>
    <row r="721" spans="16:44" x14ac:dyDescent="0.3">
      <c r="P721">
        <v>718</v>
      </c>
      <c r="Q721">
        <f t="shared" si="312"/>
        <v>38.5</v>
      </c>
      <c r="R721">
        <f t="shared" si="323"/>
        <v>10755</v>
      </c>
      <c r="S721" s="11">
        <f t="shared" si="325"/>
        <v>29.875</v>
      </c>
      <c r="T721">
        <f t="shared" si="302"/>
        <v>-4041.171875</v>
      </c>
      <c r="U721">
        <f t="shared" si="313"/>
        <v>27.223611075682339</v>
      </c>
      <c r="V721" s="14">
        <f t="shared" si="324"/>
        <v>27.22361107568182</v>
      </c>
      <c r="W721">
        <f t="shared" si="314"/>
        <v>6.1183669700178065</v>
      </c>
      <c r="X721">
        <f t="shared" si="314"/>
        <v>-7.9736110756805303</v>
      </c>
      <c r="Y721">
        <f t="shared" si="315"/>
        <v>-18.237847222221717</v>
      </c>
      <c r="Z721">
        <f t="shared" si="316"/>
        <v>20.823831522251627</v>
      </c>
      <c r="AA721">
        <f t="shared" si="317"/>
        <v>0.2938156200255429</v>
      </c>
      <c r="AB721">
        <f t="shared" si="318"/>
        <v>-0.38290797095434648</v>
      </c>
      <c r="AC721">
        <f t="shared" si="319"/>
        <v>-0.87581611495143841</v>
      </c>
      <c r="AD721">
        <f t="shared" si="300"/>
        <v>0.79335334029122617</v>
      </c>
      <c r="AE721">
        <f t="shared" si="301"/>
        <v>0.60876142900873231</v>
      </c>
      <c r="AF721">
        <v>0</v>
      </c>
      <c r="AG721">
        <f t="shared" si="320"/>
        <v>0.53316306968671379</v>
      </c>
      <c r="AH721">
        <f t="shared" si="321"/>
        <v>-0.69483164027760813</v>
      </c>
      <c r="AI721">
        <f t="shared" si="322"/>
        <v>0.48264493449260282</v>
      </c>
      <c r="AJ721">
        <f t="shared" si="303"/>
        <v>72.913469647037473</v>
      </c>
      <c r="AK721">
        <f t="shared" si="304"/>
        <v>57.780579117526194</v>
      </c>
      <c r="AL721">
        <f t="shared" si="305"/>
        <v>37.500000000000838</v>
      </c>
      <c r="AM721">
        <f t="shared" si="306"/>
        <v>151.14171018768033</v>
      </c>
      <c r="AN721">
        <f t="shared" si="307"/>
        <v>61.141710187680339</v>
      </c>
      <c r="AO721">
        <f t="shared" si="308"/>
        <v>90</v>
      </c>
      <c r="AP721">
        <f t="shared" si="309"/>
        <v>112.51392579963803</v>
      </c>
      <c r="AQ721">
        <f t="shared" si="310"/>
        <v>134.01380263445739</v>
      </c>
      <c r="AR721">
        <f t="shared" si="311"/>
        <v>52.499999999999154</v>
      </c>
    </row>
    <row r="722" spans="16:44" x14ac:dyDescent="0.3">
      <c r="P722">
        <v>719</v>
      </c>
      <c r="Q722">
        <f t="shared" si="312"/>
        <v>38.5</v>
      </c>
      <c r="R722">
        <f t="shared" si="323"/>
        <v>10770</v>
      </c>
      <c r="S722" s="11">
        <f t="shared" si="325"/>
        <v>29.916666666666668</v>
      </c>
      <c r="T722">
        <f t="shared" si="302"/>
        <v>-4059.4097222222217</v>
      </c>
      <c r="U722">
        <f t="shared" si="313"/>
        <v>33.341978045700145</v>
      </c>
      <c r="V722" s="14">
        <f t="shared" si="324"/>
        <v>19.25000000000129</v>
      </c>
      <c r="W722">
        <f t="shared" si="314"/>
        <v>3.8461662664289662</v>
      </c>
      <c r="X722">
        <f t="shared" si="314"/>
        <v>-9.2854667635541777</v>
      </c>
      <c r="Y722">
        <f t="shared" si="315"/>
        <v>-18.27604166666697</v>
      </c>
      <c r="Z722">
        <f t="shared" si="316"/>
        <v>20.857290978644198</v>
      </c>
      <c r="AA722">
        <f t="shared" si="317"/>
        <v>0.18440392236782141</v>
      </c>
      <c r="AB722">
        <f t="shared" si="318"/>
        <v>-0.44519045033516469</v>
      </c>
      <c r="AC722">
        <f t="shared" si="319"/>
        <v>-0.87624235023521646</v>
      </c>
      <c r="AD722">
        <f t="shared" si="300"/>
        <v>0.92387953251127908</v>
      </c>
      <c r="AE722">
        <f t="shared" si="301"/>
        <v>0.38268343236510821</v>
      </c>
      <c r="AF722">
        <v>0</v>
      </c>
      <c r="AG722">
        <f t="shared" si="320"/>
        <v>0.33532343017168192</v>
      </c>
      <c r="AH722">
        <f t="shared" si="321"/>
        <v>-0.80954237290189623</v>
      </c>
      <c r="AI722">
        <f t="shared" si="322"/>
        <v>0.48187067108744464</v>
      </c>
      <c r="AJ722">
        <f t="shared" si="303"/>
        <v>79.373618234706242</v>
      </c>
      <c r="AK722">
        <f t="shared" si="304"/>
        <v>70.407793239413706</v>
      </c>
      <c r="AL722">
        <f t="shared" si="305"/>
        <v>22.500000000001144</v>
      </c>
      <c r="AM722">
        <f t="shared" si="306"/>
        <v>151.19235007594963</v>
      </c>
      <c r="AN722">
        <f t="shared" si="307"/>
        <v>61.192350075949626</v>
      </c>
      <c r="AO722">
        <f t="shared" si="308"/>
        <v>90</v>
      </c>
      <c r="AP722">
        <f t="shared" si="309"/>
        <v>116.4355243657045</v>
      </c>
      <c r="AQ722">
        <f t="shared" si="310"/>
        <v>144.05124408174601</v>
      </c>
      <c r="AR722">
        <f t="shared" si="311"/>
        <v>67.499999999998863</v>
      </c>
    </row>
    <row r="723" spans="16:44" x14ac:dyDescent="0.3">
      <c r="P723">
        <v>720</v>
      </c>
      <c r="Q723">
        <f t="shared" si="312"/>
        <v>38.5</v>
      </c>
      <c r="R723">
        <f t="shared" si="323"/>
        <v>10785</v>
      </c>
      <c r="S723" s="11">
        <f t="shared" si="325"/>
        <v>29.958333333333332</v>
      </c>
      <c r="T723">
        <f t="shared" si="302"/>
        <v>-4077.6857638888887</v>
      </c>
      <c r="U723">
        <f t="shared" si="313"/>
        <v>37.188144312129111</v>
      </c>
      <c r="V723" s="14">
        <f t="shared" si="324"/>
        <v>9.964533236447112</v>
      </c>
      <c r="W723">
        <f t="shared" si="314"/>
        <v>1.3118556878708887</v>
      </c>
      <c r="X723">
        <f t="shared" si="314"/>
        <v>-9.9645332364473767</v>
      </c>
      <c r="Y723">
        <f t="shared" si="315"/>
        <v>-18.314236111111313</v>
      </c>
      <c r="Z723">
        <f t="shared" si="316"/>
        <v>20.890766675725363</v>
      </c>
      <c r="AA723">
        <f t="shared" si="317"/>
        <v>6.2795957095975699E-2</v>
      </c>
      <c r="AB723">
        <f t="shared" si="318"/>
        <v>-0.4769826493742787</v>
      </c>
      <c r="AC723">
        <f t="shared" si="319"/>
        <v>-0.87666653863843469</v>
      </c>
      <c r="AD723">
        <f t="shared" si="300"/>
        <v>0.99144486137381072</v>
      </c>
      <c r="AE723">
        <f t="shared" si="301"/>
        <v>0.1305261922200491</v>
      </c>
      <c r="AF723">
        <v>0</v>
      </c>
      <c r="AG723">
        <f t="shared" si="320"/>
        <v>0.11442794513520543</v>
      </c>
      <c r="AH723">
        <f t="shared" si="321"/>
        <v>-0.86916653487144135</v>
      </c>
      <c r="AI723">
        <f t="shared" si="322"/>
        <v>0.481098513853146</v>
      </c>
      <c r="AJ723">
        <f t="shared" si="303"/>
        <v>86.399687834338408</v>
      </c>
      <c r="AK723">
        <f t="shared" si="304"/>
        <v>83.429369089874996</v>
      </c>
      <c r="AL723">
        <f t="shared" si="305"/>
        <v>7.4999999999998641</v>
      </c>
      <c r="AM723">
        <f t="shared" si="306"/>
        <v>151.24282771122787</v>
      </c>
      <c r="AN723">
        <f t="shared" si="307"/>
        <v>61.242827711227868</v>
      </c>
      <c r="AO723">
        <f t="shared" si="308"/>
        <v>90</v>
      </c>
      <c r="AP723">
        <f t="shared" si="309"/>
        <v>118.4885188152462</v>
      </c>
      <c r="AQ723">
        <f t="shared" si="310"/>
        <v>150.36192946634532</v>
      </c>
      <c r="AR723">
        <f t="shared" si="311"/>
        <v>82.500000000000156</v>
      </c>
    </row>
    <row r="724" spans="16:44" x14ac:dyDescent="0.3">
      <c r="P724">
        <v>721</v>
      </c>
      <c r="Q724">
        <f t="shared" si="312"/>
        <v>38.5</v>
      </c>
      <c r="R724">
        <f t="shared" si="323"/>
        <v>10800</v>
      </c>
      <c r="S724" s="11">
        <f t="shared" si="325"/>
        <v>30</v>
      </c>
      <c r="T724">
        <f t="shared" si="302"/>
        <v>-4096</v>
      </c>
      <c r="U724">
        <f t="shared" si="313"/>
        <v>38.5</v>
      </c>
      <c r="V724" s="14">
        <f t="shared" si="324"/>
        <v>-2.6410861345138592E-13</v>
      </c>
      <c r="W724">
        <f t="shared" si="314"/>
        <v>-1.3118556878707395</v>
      </c>
      <c r="X724">
        <f t="shared" si="314"/>
        <v>-9.9645332364463002</v>
      </c>
      <c r="Y724">
        <f t="shared" si="315"/>
        <v>-18.352430555555657</v>
      </c>
      <c r="Z724">
        <f t="shared" si="316"/>
        <v>20.924258535549942</v>
      </c>
      <c r="AA724">
        <f t="shared" si="317"/>
        <v>-6.2695444411658363E-2</v>
      </c>
      <c r="AB724">
        <f t="shared" si="318"/>
        <v>-0.47621917973899702</v>
      </c>
      <c r="AC724">
        <f t="shared" si="319"/>
        <v>-0.87708869226477981</v>
      </c>
      <c r="AD724">
        <f t="shared" si="300"/>
        <v>0.99144486137381083</v>
      </c>
      <c r="AE724">
        <f t="shared" si="301"/>
        <v>-0.13052619222004835</v>
      </c>
      <c r="AF724">
        <v>0</v>
      </c>
      <c r="AG724">
        <f t="shared" si="320"/>
        <v>-0.11448304724058349</v>
      </c>
      <c r="AH724">
        <f t="shared" si="321"/>
        <v>-0.86958507691499165</v>
      </c>
      <c r="AI724">
        <f t="shared" si="322"/>
        <v>0.48032845626847731</v>
      </c>
      <c r="AJ724">
        <f t="shared" si="303"/>
        <v>93.594541842911468</v>
      </c>
      <c r="AK724">
        <f t="shared" si="304"/>
        <v>96.573808912842978</v>
      </c>
      <c r="AL724">
        <f t="shared" si="305"/>
        <v>7.4999999999998144</v>
      </c>
      <c r="AM724">
        <f t="shared" si="306"/>
        <v>151.29314379407748</v>
      </c>
      <c r="AN724">
        <f t="shared" si="307"/>
        <v>61.293143794077473</v>
      </c>
      <c r="AO724">
        <f t="shared" si="308"/>
        <v>90</v>
      </c>
      <c r="AP724">
        <f t="shared" si="309"/>
        <v>118.43876041824802</v>
      </c>
      <c r="AQ724">
        <f t="shared" si="310"/>
        <v>150.410458510295</v>
      </c>
      <c r="AR724">
        <f t="shared" si="311"/>
        <v>97.499999999999815</v>
      </c>
    </row>
    <row r="725" spans="16:44" x14ac:dyDescent="0.3">
      <c r="P725">
        <v>722</v>
      </c>
      <c r="Q725">
        <f t="shared" si="312"/>
        <v>38.5</v>
      </c>
      <c r="R725">
        <f t="shared" si="323"/>
        <v>10815</v>
      </c>
      <c r="S725" s="11">
        <f t="shared" si="325"/>
        <v>30.041666666666668</v>
      </c>
      <c r="T725">
        <f t="shared" si="302"/>
        <v>-4114.3524305555557</v>
      </c>
      <c r="U725">
        <f t="shared" si="313"/>
        <v>37.188144312129261</v>
      </c>
      <c r="V725" s="14">
        <f t="shared" si="324"/>
        <v>-9.9645332364465649</v>
      </c>
      <c r="W725">
        <f t="shared" si="314"/>
        <v>-3.8461662664282912</v>
      </c>
      <c r="X725">
        <f t="shared" si="314"/>
        <v>-9.2854667635532859</v>
      </c>
      <c r="Y725">
        <f t="shared" si="315"/>
        <v>-18.390625</v>
      </c>
      <c r="Z725">
        <f t="shared" si="316"/>
        <v>20.957766480631676</v>
      </c>
      <c r="AA725">
        <f t="shared" si="317"/>
        <v>-0.1835198550371655</v>
      </c>
      <c r="AB725">
        <f t="shared" si="318"/>
        <v>-0.44305612299547953</v>
      </c>
      <c r="AC725">
        <f t="shared" si="319"/>
        <v>-0.87750882313703971</v>
      </c>
      <c r="AD725">
        <f t="shared" si="300"/>
        <v>0.92387953251128985</v>
      </c>
      <c r="AE725">
        <f t="shared" si="301"/>
        <v>-0.38268343236508229</v>
      </c>
      <c r="AF725">
        <v>0</v>
      </c>
      <c r="AG725">
        <f t="shared" si="320"/>
        <v>-0.33580808836872628</v>
      </c>
      <c r="AH725">
        <f t="shared" si="321"/>
        <v>-0.81071244129438036</v>
      </c>
      <c r="AI725">
        <f t="shared" si="322"/>
        <v>0.47956049182209304</v>
      </c>
      <c r="AJ725">
        <f t="shared" si="303"/>
        <v>100.57484894534176</v>
      </c>
      <c r="AK725">
        <f t="shared" si="304"/>
        <v>109.62168486553477</v>
      </c>
      <c r="AL725">
        <f t="shared" si="305"/>
        <v>22.499999999999531</v>
      </c>
      <c r="AM725">
        <f t="shared" si="306"/>
        <v>151.34329902158456</v>
      </c>
      <c r="AN725">
        <f t="shared" si="307"/>
        <v>61.343299021584535</v>
      </c>
      <c r="AO725">
        <f t="shared" si="308"/>
        <v>90</v>
      </c>
      <c r="AP725">
        <f t="shared" si="309"/>
        <v>116.29903699668392</v>
      </c>
      <c r="AQ725">
        <f t="shared" si="310"/>
        <v>144.16559736873398</v>
      </c>
      <c r="AR725">
        <f t="shared" si="311"/>
        <v>112.49999999999955</v>
      </c>
    </row>
    <row r="726" spans="16:44" x14ac:dyDescent="0.3">
      <c r="P726">
        <v>723</v>
      </c>
      <c r="Q726">
        <f t="shared" si="312"/>
        <v>38.5</v>
      </c>
      <c r="R726">
        <f t="shared" si="323"/>
        <v>10830</v>
      </c>
      <c r="S726" s="11">
        <f t="shared" si="325"/>
        <v>30.083333333333332</v>
      </c>
      <c r="T726">
        <f t="shared" si="302"/>
        <v>-4132.7430555555557</v>
      </c>
      <c r="U726">
        <f t="shared" si="313"/>
        <v>33.341978045700969</v>
      </c>
      <c r="V726" s="14">
        <f t="shared" si="324"/>
        <v>-19.249999999999851</v>
      </c>
      <c r="W726">
        <f t="shared" si="314"/>
        <v>-6.1183669700182293</v>
      </c>
      <c r="X726">
        <f t="shared" si="314"/>
        <v>-7.9736110756815677</v>
      </c>
      <c r="Y726">
        <f t="shared" si="315"/>
        <v>-18.428819444444343</v>
      </c>
      <c r="Z726">
        <f t="shared" si="316"/>
        <v>20.991290433938829</v>
      </c>
      <c r="AA726">
        <f t="shared" si="317"/>
        <v>-0.2914716934279572</v>
      </c>
      <c r="AB726">
        <f t="shared" si="318"/>
        <v>-0.37985330634031872</v>
      </c>
      <c r="AC726">
        <f t="shared" si="319"/>
        <v>-0.87792694319776221</v>
      </c>
      <c r="AD726">
        <f t="shared" si="300"/>
        <v>0.79335334029124416</v>
      </c>
      <c r="AE726">
        <f t="shared" si="301"/>
        <v>-0.60876142900870889</v>
      </c>
      <c r="AF726">
        <v>0</v>
      </c>
      <c r="AG726">
        <f t="shared" si="320"/>
        <v>-0.53444806050631732</v>
      </c>
      <c r="AH726">
        <f t="shared" si="321"/>
        <v>-0.69650627291762601</v>
      </c>
      <c r="AI726">
        <f t="shared" si="322"/>
        <v>0.47879461401255663</v>
      </c>
      <c r="AJ726">
        <f t="shared" si="303"/>
        <v>106.9460847189499</v>
      </c>
      <c r="AK726">
        <f t="shared" si="304"/>
        <v>122.30648797699311</v>
      </c>
      <c r="AL726">
        <f t="shared" si="305"/>
        <v>37.499999999999147</v>
      </c>
      <c r="AM726">
        <f t="shared" si="306"/>
        <v>151.39329408738695</v>
      </c>
      <c r="AN726">
        <f t="shared" si="307"/>
        <v>61.393294087386948</v>
      </c>
      <c r="AO726">
        <f t="shared" si="308"/>
        <v>90</v>
      </c>
      <c r="AP726">
        <f t="shared" si="309"/>
        <v>112.32459641280481</v>
      </c>
      <c r="AQ726">
        <f t="shared" si="310"/>
        <v>134.14736955000265</v>
      </c>
      <c r="AR726">
        <f t="shared" si="311"/>
        <v>127.49999999999915</v>
      </c>
    </row>
    <row r="727" spans="16:44" x14ac:dyDescent="0.3">
      <c r="P727">
        <v>724</v>
      </c>
      <c r="Q727">
        <f t="shared" si="312"/>
        <v>38.5</v>
      </c>
      <c r="R727">
        <f t="shared" si="323"/>
        <v>10845</v>
      </c>
      <c r="S727" s="11">
        <f t="shared" si="325"/>
        <v>30.125</v>
      </c>
      <c r="T727">
        <f t="shared" si="302"/>
        <v>-4151.171875</v>
      </c>
      <c r="U727">
        <f t="shared" si="313"/>
        <v>27.22361107568274</v>
      </c>
      <c r="V727" s="14">
        <f t="shared" si="324"/>
        <v>-27.223611075681418</v>
      </c>
      <c r="W727">
        <f t="shared" si="314"/>
        <v>-7.9736110756831664</v>
      </c>
      <c r="X727">
        <f t="shared" si="314"/>
        <v>-6.1183669700197143</v>
      </c>
      <c r="Y727">
        <f t="shared" si="315"/>
        <v>-18.467013888888687</v>
      </c>
      <c r="Z727">
        <f t="shared" si="316"/>
        <v>21.024830318898964</v>
      </c>
      <c r="AA727">
        <f t="shared" si="317"/>
        <v>-0.37924734491273321</v>
      </c>
      <c r="AB727">
        <f t="shared" si="318"/>
        <v>-0.2910067228709089</v>
      </c>
      <c r="AC727">
        <f t="shared" si="319"/>
        <v>-0.87834306430948517</v>
      </c>
      <c r="AD727">
        <f t="shared" si="300"/>
        <v>0.60876142900872521</v>
      </c>
      <c r="AE727">
        <f t="shared" si="301"/>
        <v>-0.79335334029123172</v>
      </c>
      <c r="AF727">
        <v>0</v>
      </c>
      <c r="AG727">
        <f t="shared" si="320"/>
        <v>-0.69683640399156621</v>
      </c>
      <c r="AH727">
        <f t="shared" si="321"/>
        <v>-0.53470137898894476</v>
      </c>
      <c r="AI727">
        <f t="shared" si="322"/>
        <v>0.47803081634913835</v>
      </c>
      <c r="AJ727">
        <f t="shared" si="303"/>
        <v>112.28706926397211</v>
      </c>
      <c r="AK727">
        <f t="shared" si="304"/>
        <v>134.17373610962818</v>
      </c>
      <c r="AL727">
        <f t="shared" si="305"/>
        <v>52.499999999999666</v>
      </c>
      <c r="AM727">
        <f t="shared" si="306"/>
        <v>151.44312968165178</v>
      </c>
      <c r="AN727">
        <f t="shared" si="307"/>
        <v>61.443129681651769</v>
      </c>
      <c r="AO727">
        <f t="shared" si="308"/>
        <v>90</v>
      </c>
      <c r="AP727">
        <f t="shared" si="309"/>
        <v>106.91823666212888</v>
      </c>
      <c r="AQ727">
        <f t="shared" si="310"/>
        <v>122.32366193947254</v>
      </c>
      <c r="AR727">
        <f t="shared" si="311"/>
        <v>142.49999999999969</v>
      </c>
    </row>
    <row r="728" spans="16:44" x14ac:dyDescent="0.3">
      <c r="P728">
        <v>725</v>
      </c>
      <c r="Q728">
        <f t="shared" si="312"/>
        <v>38.5</v>
      </c>
      <c r="R728">
        <f t="shared" si="323"/>
        <v>10860</v>
      </c>
      <c r="S728" s="11">
        <f t="shared" si="325"/>
        <v>30.166666666666668</v>
      </c>
      <c r="T728">
        <f t="shared" si="302"/>
        <v>-4169.6388888888887</v>
      </c>
      <c r="U728">
        <f t="shared" si="313"/>
        <v>19.249999999999574</v>
      </c>
      <c r="V728" s="14">
        <f t="shared" si="324"/>
        <v>-33.341978045701133</v>
      </c>
      <c r="W728">
        <f t="shared" si="314"/>
        <v>-9.2854667635512023</v>
      </c>
      <c r="X728">
        <f t="shared" si="314"/>
        <v>-3.8461662664276446</v>
      </c>
      <c r="Y728">
        <f t="shared" si="315"/>
        <v>-18.50520833333303</v>
      </c>
      <c r="Z728">
        <f t="shared" si="316"/>
        <v>21.058386059384471</v>
      </c>
      <c r="AA728">
        <f t="shared" si="317"/>
        <v>-0.44093914592344657</v>
      </c>
      <c r="AB728">
        <f t="shared" si="318"/>
        <v>-0.18264297442270686</v>
      </c>
      <c r="AC728">
        <f t="shared" si="319"/>
        <v>-0.87875719825576848</v>
      </c>
      <c r="AD728">
        <f t="shared" si="300"/>
        <v>0.38268343236510061</v>
      </c>
      <c r="AE728">
        <f t="shared" si="301"/>
        <v>-0.9238795325112823</v>
      </c>
      <c r="AF728">
        <v>0</v>
      </c>
      <c r="AG728">
        <f t="shared" si="320"/>
        <v>-0.81186578951546362</v>
      </c>
      <c r="AH728">
        <f t="shared" si="321"/>
        <v>-0.33628582084405667</v>
      </c>
      <c r="AI728">
        <f t="shared" si="322"/>
        <v>0.47726909235113063</v>
      </c>
      <c r="AJ728">
        <f t="shared" si="303"/>
        <v>116.16381770177072</v>
      </c>
      <c r="AK728">
        <f t="shared" si="304"/>
        <v>144.27862670982881</v>
      </c>
      <c r="AL728">
        <f t="shared" si="305"/>
        <v>67.499999999999332</v>
      </c>
      <c r="AM728">
        <f t="shared" si="306"/>
        <v>151.49280649114917</v>
      </c>
      <c r="AN728">
        <f t="shared" si="307"/>
        <v>61.492806491149182</v>
      </c>
      <c r="AO728">
        <f t="shared" si="308"/>
        <v>90</v>
      </c>
      <c r="AP728">
        <f t="shared" si="309"/>
        <v>100.52374358991145</v>
      </c>
      <c r="AQ728">
        <f t="shared" si="310"/>
        <v>109.65074702351785</v>
      </c>
      <c r="AR728">
        <f t="shared" si="311"/>
        <v>157.49999999999935</v>
      </c>
    </row>
    <row r="729" spans="16:44" x14ac:dyDescent="0.3">
      <c r="P729">
        <v>726</v>
      </c>
      <c r="Q729">
        <f t="shared" si="312"/>
        <v>38.5</v>
      </c>
      <c r="R729">
        <f t="shared" si="323"/>
        <v>10875</v>
      </c>
      <c r="S729" s="11">
        <f t="shared" si="325"/>
        <v>30.208333333333332</v>
      </c>
      <c r="T729">
        <f t="shared" si="302"/>
        <v>-4188.1440972222217</v>
      </c>
      <c r="U729">
        <f t="shared" si="313"/>
        <v>9.9645332364483714</v>
      </c>
      <c r="V729" s="14">
        <f t="shared" si="324"/>
        <v>-37.188144312128777</v>
      </c>
      <c r="W729">
        <f t="shared" si="314"/>
        <v>-9.9645332364484283</v>
      </c>
      <c r="X729">
        <f t="shared" si="314"/>
        <v>-1.3118556878712226</v>
      </c>
      <c r="Y729">
        <f t="shared" si="315"/>
        <v>-18.543402777778283</v>
      </c>
      <c r="Z729">
        <f t="shared" si="316"/>
        <v>21.091957579726945</v>
      </c>
      <c r="AA729">
        <f t="shared" si="317"/>
        <v>-0.47243283127148356</v>
      </c>
      <c r="AB729">
        <f t="shared" si="318"/>
        <v>-6.2196962179183649E-2</v>
      </c>
      <c r="AC729">
        <f t="shared" si="319"/>
        <v>-0.879169356741061</v>
      </c>
      <c r="AD729">
        <f t="shared" si="300"/>
        <v>0.13052619222006823</v>
      </c>
      <c r="AE729">
        <f t="shared" si="301"/>
        <v>-0.99144486137380827</v>
      </c>
      <c r="AF729">
        <v>0</v>
      </c>
      <c r="AG729">
        <f t="shared" si="320"/>
        <v>-0.87164794101824139</v>
      </c>
      <c r="AH729">
        <f t="shared" si="321"/>
        <v>-0.11475462845197747</v>
      </c>
      <c r="AI729">
        <f t="shared" si="322"/>
        <v>0.4765094355492962</v>
      </c>
      <c r="AJ729">
        <f t="shared" si="303"/>
        <v>118.19233311181628</v>
      </c>
      <c r="AK729">
        <f t="shared" si="304"/>
        <v>150.6507092560953</v>
      </c>
      <c r="AL729">
        <f t="shared" si="305"/>
        <v>82.499999999999048</v>
      </c>
      <c r="AM729">
        <f t="shared" si="306"/>
        <v>151.54232519918685</v>
      </c>
      <c r="AN729">
        <f t="shared" si="307"/>
        <v>61.542325199186827</v>
      </c>
      <c r="AO729">
        <f t="shared" si="308"/>
        <v>90</v>
      </c>
      <c r="AP729">
        <f t="shared" si="309"/>
        <v>93.565925064057666</v>
      </c>
      <c r="AQ729">
        <f t="shared" si="310"/>
        <v>96.589472600949335</v>
      </c>
      <c r="AR729">
        <f t="shared" si="311"/>
        <v>172.49999999999906</v>
      </c>
    </row>
    <row r="730" spans="16:44" x14ac:dyDescent="0.3">
      <c r="P730">
        <v>727</v>
      </c>
      <c r="Q730">
        <f t="shared" si="312"/>
        <v>38.5</v>
      </c>
      <c r="R730">
        <f t="shared" si="323"/>
        <v>10890</v>
      </c>
      <c r="S730" s="11">
        <f t="shared" si="325"/>
        <v>30.25</v>
      </c>
      <c r="T730">
        <f t="shared" si="302"/>
        <v>-4206.6875</v>
      </c>
      <c r="U730">
        <f t="shared" si="313"/>
        <v>-5.6580987724957899E-14</v>
      </c>
      <c r="V730" s="14">
        <f t="shared" si="324"/>
        <v>-38.5</v>
      </c>
      <c r="W730">
        <f t="shared" si="314"/>
        <v>-9.964533236447366</v>
      </c>
      <c r="X730">
        <f t="shared" si="314"/>
        <v>1.311855687870974</v>
      </c>
      <c r="Y730">
        <f t="shared" si="315"/>
        <v>-18.581597222221717</v>
      </c>
      <c r="Z730">
        <f t="shared" si="316"/>
        <v>21.125544804689451</v>
      </c>
      <c r="AA730">
        <f t="shared" si="317"/>
        <v>-0.47168171654609531</v>
      </c>
      <c r="AB730">
        <f t="shared" si="318"/>
        <v>6.2098076049606453E-2</v>
      </c>
      <c r="AC730">
        <f t="shared" si="319"/>
        <v>-0.87957955139206501</v>
      </c>
      <c r="AD730">
        <f t="shared" si="300"/>
        <v>-0.1305261922200576</v>
      </c>
      <c r="AE730">
        <f t="shared" si="301"/>
        <v>-0.9914448613738096</v>
      </c>
      <c r="AF730">
        <v>0</v>
      </c>
      <c r="AG730">
        <f t="shared" si="320"/>
        <v>-0.87205462639714348</v>
      </c>
      <c r="AH730">
        <f t="shared" si="321"/>
        <v>0.1148081695978327</v>
      </c>
      <c r="AI730">
        <f t="shared" si="322"/>
        <v>0.47575183948455069</v>
      </c>
      <c r="AJ730">
        <f t="shared" si="303"/>
        <v>118.14351587719737</v>
      </c>
      <c r="AK730">
        <f t="shared" si="304"/>
        <v>150.69828532140272</v>
      </c>
      <c r="AL730">
        <f t="shared" si="305"/>
        <v>97.500000000000341</v>
      </c>
      <c r="AM730">
        <f t="shared" si="306"/>
        <v>151.59168648572427</v>
      </c>
      <c r="AN730">
        <f t="shared" si="307"/>
        <v>61.591686485724253</v>
      </c>
      <c r="AO730">
        <f t="shared" si="308"/>
        <v>90</v>
      </c>
      <c r="AP730">
        <f t="shared" si="309"/>
        <v>86.439751667087094</v>
      </c>
      <c r="AQ730">
        <f t="shared" si="310"/>
        <v>83.407439307468181</v>
      </c>
      <c r="AR730">
        <f t="shared" si="311"/>
        <v>172.49999999999966</v>
      </c>
    </row>
    <row r="731" spans="16:44" x14ac:dyDescent="0.3">
      <c r="P731">
        <v>728</v>
      </c>
      <c r="Q731">
        <f t="shared" si="312"/>
        <v>38.5</v>
      </c>
      <c r="R731">
        <f t="shared" si="323"/>
        <v>10905</v>
      </c>
      <c r="S731" s="11">
        <f t="shared" si="325"/>
        <v>30.291666666666668</v>
      </c>
      <c r="T731">
        <f t="shared" si="302"/>
        <v>-4225.2690972222217</v>
      </c>
      <c r="U731">
        <f t="shared" si="313"/>
        <v>-9.9645332364474228</v>
      </c>
      <c r="V731" s="14">
        <f t="shared" si="324"/>
        <v>-37.188144312129026</v>
      </c>
      <c r="W731">
        <f t="shared" si="314"/>
        <v>-9.2854667635522503</v>
      </c>
      <c r="X731">
        <f t="shared" si="314"/>
        <v>3.8461662664279501</v>
      </c>
      <c r="Y731">
        <f t="shared" si="315"/>
        <v>-18.61979166666697</v>
      </c>
      <c r="Z731">
        <f t="shared" si="316"/>
        <v>21.159147659490504</v>
      </c>
      <c r="AA731">
        <f t="shared" si="317"/>
        <v>-0.43883935747229608</v>
      </c>
      <c r="AB731">
        <f t="shared" si="318"/>
        <v>0.18177321356811982</v>
      </c>
      <c r="AC731">
        <f t="shared" si="319"/>
        <v>-0.87998779375763003</v>
      </c>
      <c r="AD731">
        <f t="shared" si="300"/>
        <v>-0.38268343236508973</v>
      </c>
      <c r="AE731">
        <f t="shared" si="301"/>
        <v>-0.92387953251128685</v>
      </c>
      <c r="AF731">
        <v>0</v>
      </c>
      <c r="AG731">
        <f t="shared" si="320"/>
        <v>-0.81300271151243797</v>
      </c>
      <c r="AH731">
        <f t="shared" si="321"/>
        <v>0.33675674935455252</v>
      </c>
      <c r="AI731">
        <f t="shared" si="322"/>
        <v>0.47499629770933899</v>
      </c>
      <c r="AJ731">
        <f t="shared" si="303"/>
        <v>116.02985100562317</v>
      </c>
      <c r="AK731">
        <f t="shared" si="304"/>
        <v>144.39035055453627</v>
      </c>
      <c r="AL731">
        <f t="shared" si="305"/>
        <v>112.5</v>
      </c>
      <c r="AM731">
        <f t="shared" si="306"/>
        <v>151.64089102731148</v>
      </c>
      <c r="AN731">
        <f t="shared" si="307"/>
        <v>61.640891027311447</v>
      </c>
      <c r="AO731">
        <f t="shared" si="308"/>
        <v>90</v>
      </c>
      <c r="AP731">
        <f t="shared" si="309"/>
        <v>79.526938455922576</v>
      </c>
      <c r="AQ731">
        <f t="shared" si="310"/>
        <v>70.320599574979099</v>
      </c>
      <c r="AR731">
        <f t="shared" si="311"/>
        <v>157.50000000000003</v>
      </c>
    </row>
    <row r="732" spans="16:44" x14ac:dyDescent="0.3">
      <c r="P732">
        <v>729</v>
      </c>
      <c r="Q732">
        <f t="shared" si="312"/>
        <v>38.5</v>
      </c>
      <c r="R732">
        <f t="shared" si="323"/>
        <v>10920</v>
      </c>
      <c r="S732" s="11">
        <f t="shared" si="325"/>
        <v>30.333333333333332</v>
      </c>
      <c r="T732">
        <f t="shared" si="302"/>
        <v>-4243.8888888888887</v>
      </c>
      <c r="U732">
        <f t="shared" si="313"/>
        <v>-19.249999999999673</v>
      </c>
      <c r="V732" s="14">
        <f t="shared" si="324"/>
        <v>-33.341978045701076</v>
      </c>
      <c r="W732">
        <f t="shared" si="314"/>
        <v>-7.9736110756823741</v>
      </c>
      <c r="X732">
        <f t="shared" si="314"/>
        <v>6.1183669700189647</v>
      </c>
      <c r="Y732">
        <f t="shared" si="315"/>
        <v>-18.657986111111313</v>
      </c>
      <c r="Z732">
        <f t="shared" si="316"/>
        <v>21.192766069781602</v>
      </c>
      <c r="AA732">
        <f t="shared" si="317"/>
        <v>-0.37624211249383854</v>
      </c>
      <c r="AB732">
        <f t="shared" si="318"/>
        <v>0.28870072693073501</v>
      </c>
      <c r="AC732">
        <f t="shared" si="319"/>
        <v>-0.88039409530950341</v>
      </c>
      <c r="AD732">
        <f t="shared" si="300"/>
        <v>-0.60876142900871633</v>
      </c>
      <c r="AE732">
        <f t="shared" si="301"/>
        <v>-0.7933533402912385</v>
      </c>
      <c r="AF732">
        <v>0</v>
      </c>
      <c r="AG732">
        <f t="shared" si="320"/>
        <v>-0.69846359628647747</v>
      </c>
      <c r="AH732">
        <f t="shared" si="321"/>
        <v>0.5359499675514493</v>
      </c>
      <c r="AI732">
        <f t="shared" si="322"/>
        <v>0.47424280378742811</v>
      </c>
      <c r="AJ732">
        <f t="shared" si="303"/>
        <v>112.10110379392974</v>
      </c>
      <c r="AK732">
        <f t="shared" si="304"/>
        <v>134.30386772027853</v>
      </c>
      <c r="AL732">
        <f t="shared" si="305"/>
        <v>127.49999999999969</v>
      </c>
      <c r="AM732">
        <f t="shared" si="306"/>
        <v>151.68993949713027</v>
      </c>
      <c r="AN732">
        <f t="shared" si="307"/>
        <v>61.689939497130268</v>
      </c>
      <c r="AO732">
        <f t="shared" si="308"/>
        <v>90</v>
      </c>
      <c r="AP732">
        <f t="shared" si="309"/>
        <v>73.219813578169834</v>
      </c>
      <c r="AQ732">
        <f t="shared" si="310"/>
        <v>57.591641167992201</v>
      </c>
      <c r="AR732">
        <f t="shared" si="311"/>
        <v>142.50000000000034</v>
      </c>
    </row>
    <row r="733" spans="16:44" x14ac:dyDescent="0.3">
      <c r="P733">
        <v>730</v>
      </c>
      <c r="Q733">
        <f t="shared" si="312"/>
        <v>38.5</v>
      </c>
      <c r="R733">
        <f t="shared" si="323"/>
        <v>10935</v>
      </c>
      <c r="S733" s="11">
        <f t="shared" si="325"/>
        <v>30.375</v>
      </c>
      <c r="T733">
        <f t="shared" si="302"/>
        <v>-4262.546875</v>
      </c>
      <c r="U733">
        <f t="shared" si="313"/>
        <v>-27.223611075682047</v>
      </c>
      <c r="V733" s="14">
        <f t="shared" si="324"/>
        <v>-27.223611075682111</v>
      </c>
      <c r="W733">
        <f t="shared" si="314"/>
        <v>-6.1183669700184389</v>
      </c>
      <c r="X733">
        <f t="shared" si="314"/>
        <v>7.9736110756814114</v>
      </c>
      <c r="Y733">
        <f t="shared" si="315"/>
        <v>-18.696180555555657</v>
      </c>
      <c r="Z733">
        <f t="shared" si="316"/>
        <v>21.22639996165104</v>
      </c>
      <c r="AA733">
        <f t="shared" si="317"/>
        <v>-0.28824327163684227</v>
      </c>
      <c r="AB733">
        <f t="shared" si="318"/>
        <v>0.37564594514788391</v>
      </c>
      <c r="AC733">
        <f t="shared" si="319"/>
        <v>-0.88079846744305967</v>
      </c>
      <c r="AD733">
        <f t="shared" si="300"/>
        <v>-0.79335334029122828</v>
      </c>
      <c r="AE733">
        <f t="shared" si="301"/>
        <v>-0.60876142900872965</v>
      </c>
      <c r="AF733">
        <v>0</v>
      </c>
      <c r="AG733">
        <f t="shared" si="320"/>
        <v>-0.53619613370933605</v>
      </c>
      <c r="AH733">
        <f t="shared" si="321"/>
        <v>0.69878440626934613</v>
      </c>
      <c r="AI733">
        <f t="shared" si="322"/>
        <v>0.47349135129372472</v>
      </c>
      <c r="AJ733">
        <f t="shared" si="303"/>
        <v>106.75281245067954</v>
      </c>
      <c r="AK733">
        <f t="shared" si="304"/>
        <v>122.42506666969656</v>
      </c>
      <c r="AL733">
        <f t="shared" si="305"/>
        <v>142.49999999999935</v>
      </c>
      <c r="AM733">
        <f t="shared" si="306"/>
        <v>151.73883256503399</v>
      </c>
      <c r="AN733">
        <f t="shared" si="307"/>
        <v>61.73883256503396</v>
      </c>
      <c r="AO733">
        <f t="shared" si="308"/>
        <v>90</v>
      </c>
      <c r="AP733">
        <f t="shared" si="309"/>
        <v>67.935758187225943</v>
      </c>
      <c r="AQ733">
        <f t="shared" si="310"/>
        <v>45.670442075238533</v>
      </c>
      <c r="AR733">
        <f t="shared" si="311"/>
        <v>127.50000000000067</v>
      </c>
    </row>
    <row r="734" spans="16:44" x14ac:dyDescent="0.3">
      <c r="P734">
        <v>731</v>
      </c>
      <c r="Q734">
        <f t="shared" si="312"/>
        <v>38.5</v>
      </c>
      <c r="R734">
        <f t="shared" si="323"/>
        <v>10950</v>
      </c>
      <c r="S734" s="11">
        <f t="shared" si="325"/>
        <v>30.416666666666668</v>
      </c>
      <c r="T734">
        <f t="shared" si="302"/>
        <v>-4281.2430555555557</v>
      </c>
      <c r="U734">
        <f t="shared" si="313"/>
        <v>-33.341978045700486</v>
      </c>
      <c r="V734" s="14">
        <f t="shared" si="324"/>
        <v>-19.2500000000007</v>
      </c>
      <c r="W734">
        <f t="shared" si="314"/>
        <v>-3.8461662664285186</v>
      </c>
      <c r="X734">
        <f t="shared" si="314"/>
        <v>9.2854667635531847</v>
      </c>
      <c r="Y734">
        <f t="shared" si="315"/>
        <v>-18.734375</v>
      </c>
      <c r="Z734">
        <f t="shared" si="316"/>
        <v>21.260049261624221</v>
      </c>
      <c r="AA734">
        <f t="shared" si="317"/>
        <v>-0.18091050585527571</v>
      </c>
      <c r="AB734">
        <f t="shared" si="318"/>
        <v>0.43675659681156331</v>
      </c>
      <c r="AC734">
        <f t="shared" si="319"/>
        <v>-0.88120092147748552</v>
      </c>
      <c r="AD734">
        <f t="shared" ref="AD734:AD797" si="326">-AB734/ABS(AB734)*SQRT(AB734^2/(AA734^2+AB734^2))</f>
        <v>-0.92387953251128041</v>
      </c>
      <c r="AE734">
        <f t="shared" ref="AE734:AE797" si="327">AA734/ABS(AA734)*SQRT(AA734^2/(AA734^2+AB734^2))</f>
        <v>-0.3826834323651051</v>
      </c>
      <c r="AF734">
        <v>0</v>
      </c>
      <c r="AG734">
        <f t="shared" si="320"/>
        <v>-0.33722099323429761</v>
      </c>
      <c r="AH734">
        <f t="shared" si="321"/>
        <v>0.81412349538312889</v>
      </c>
      <c r="AI734">
        <f t="shared" si="322"/>
        <v>0.47274193381508928</v>
      </c>
      <c r="AJ734">
        <f t="shared" si="303"/>
        <v>100.42279867909757</v>
      </c>
      <c r="AK734">
        <f t="shared" si="304"/>
        <v>109.70765212075236</v>
      </c>
      <c r="AL734">
        <f t="shared" si="305"/>
        <v>157.49999999999903</v>
      </c>
      <c r="AM734">
        <f t="shared" si="306"/>
        <v>151.78757089752145</v>
      </c>
      <c r="AN734">
        <f t="shared" si="307"/>
        <v>61.787570897521448</v>
      </c>
      <c r="AO734">
        <f t="shared" si="308"/>
        <v>90</v>
      </c>
      <c r="AP734">
        <f t="shared" si="309"/>
        <v>64.102878363032673</v>
      </c>
      <c r="AQ734">
        <f t="shared" si="310"/>
        <v>35.499212929147554</v>
      </c>
      <c r="AR734">
        <f t="shared" si="311"/>
        <v>112.50000000000095</v>
      </c>
    </row>
    <row r="735" spans="16:44" x14ac:dyDescent="0.3">
      <c r="P735">
        <v>732</v>
      </c>
      <c r="Q735">
        <f t="shared" si="312"/>
        <v>38.5</v>
      </c>
      <c r="R735">
        <f t="shared" si="323"/>
        <v>10965</v>
      </c>
      <c r="S735" s="11">
        <f t="shared" si="325"/>
        <v>30.458333333333332</v>
      </c>
      <c r="T735">
        <f t="shared" si="302"/>
        <v>-4299.9774305555557</v>
      </c>
      <c r="U735">
        <f t="shared" si="313"/>
        <v>-37.188144312129005</v>
      </c>
      <c r="V735" s="14">
        <f t="shared" si="324"/>
        <v>-9.9645332364475152</v>
      </c>
      <c r="W735">
        <f t="shared" si="314"/>
        <v>-1.3118556878709953</v>
      </c>
      <c r="X735">
        <f t="shared" si="314"/>
        <v>9.96453323644627</v>
      </c>
      <c r="Y735">
        <f t="shared" si="315"/>
        <v>-18.772569444444343</v>
      </c>
      <c r="Z735">
        <f t="shared" si="316"/>
        <v>21.293713896653333</v>
      </c>
      <c r="AA735">
        <f t="shared" si="317"/>
        <v>-6.1607650700950554E-2</v>
      </c>
      <c r="AB735">
        <f t="shared" si="318"/>
        <v>0.46795656618699871</v>
      </c>
      <c r="AC735">
        <f t="shared" si="319"/>
        <v>-0.88160146865666156</v>
      </c>
      <c r="AD735">
        <f t="shared" si="326"/>
        <v>-0.9914448613738075</v>
      </c>
      <c r="AE735">
        <f t="shared" si="327"/>
        <v>-0.13052619222007378</v>
      </c>
      <c r="AF735">
        <v>0</v>
      </c>
      <c r="AG735">
        <f t="shared" si="320"/>
        <v>-0.11507208275937876</v>
      </c>
      <c r="AH735">
        <f t="shared" si="321"/>
        <v>0.87405924587924888</v>
      </c>
      <c r="AI735">
        <f t="shared" si="322"/>
        <v>0.47199454494985132</v>
      </c>
      <c r="AJ735">
        <f t="shared" si="303"/>
        <v>93.532095124431066</v>
      </c>
      <c r="AK735">
        <f t="shared" si="304"/>
        <v>96.607782687864699</v>
      </c>
      <c r="AL735">
        <f t="shared" si="305"/>
        <v>172.49999999999866</v>
      </c>
      <c r="AM735">
        <f t="shared" si="306"/>
        <v>151.83615515779587</v>
      </c>
      <c r="AN735">
        <f t="shared" si="307"/>
        <v>61.836155157795879</v>
      </c>
      <c r="AO735">
        <f t="shared" si="308"/>
        <v>90</v>
      </c>
      <c r="AP735">
        <f t="shared" si="309"/>
        <v>62.098265620760309</v>
      </c>
      <c r="AQ735">
        <f t="shared" si="310"/>
        <v>29.066167531387581</v>
      </c>
      <c r="AR735">
        <f t="shared" si="311"/>
        <v>97.500000000001293</v>
      </c>
    </row>
    <row r="736" spans="16:44" x14ac:dyDescent="0.3">
      <c r="P736">
        <v>733</v>
      </c>
      <c r="Q736">
        <f t="shared" si="312"/>
        <v>38.5</v>
      </c>
      <c r="R736">
        <f t="shared" si="323"/>
        <v>10980</v>
      </c>
      <c r="S736" s="11">
        <f t="shared" si="325"/>
        <v>30.5</v>
      </c>
      <c r="T736">
        <f t="shared" si="302"/>
        <v>-4318.75</v>
      </c>
      <c r="U736">
        <f t="shared" si="313"/>
        <v>-38.5</v>
      </c>
      <c r="V736" s="14">
        <f t="shared" si="324"/>
        <v>-1.2451824510720244E-12</v>
      </c>
      <c r="W736">
        <f t="shared" si="314"/>
        <v>1.3118556878709171</v>
      </c>
      <c r="X736">
        <f t="shared" si="314"/>
        <v>9.9645332364484673</v>
      </c>
      <c r="Y736">
        <f t="shared" si="315"/>
        <v>-18.810763888888687</v>
      </c>
      <c r="Z736">
        <f t="shared" si="316"/>
        <v>21.327393794123182</v>
      </c>
      <c r="AA736">
        <f t="shared" si="317"/>
        <v>6.1510360831448722E-2</v>
      </c>
      <c r="AB736">
        <f t="shared" si="318"/>
        <v>0.46721757626073468</v>
      </c>
      <c r="AC736">
        <f t="shared" si="319"/>
        <v>-0.88200012014932838</v>
      </c>
      <c r="AD736">
        <f t="shared" si="326"/>
        <v>-0.99144486137381227</v>
      </c>
      <c r="AE736">
        <f t="shared" si="327"/>
        <v>0.13052619222003786</v>
      </c>
      <c r="AF736">
        <v>0</v>
      </c>
      <c r="AG736">
        <f t="shared" si="320"/>
        <v>0.11512411722070773</v>
      </c>
      <c r="AH736">
        <f t="shared" si="321"/>
        <v>0.87445448685313665</v>
      </c>
      <c r="AI736">
        <f t="shared" si="322"/>
        <v>0.47124917830864221</v>
      </c>
      <c r="AJ736">
        <f t="shared" si="303"/>
        <v>86.473489766530591</v>
      </c>
      <c r="AK736">
        <f t="shared" si="304"/>
        <v>83.38921601085309</v>
      </c>
      <c r="AL736">
        <f t="shared" si="305"/>
        <v>172.5000000000008</v>
      </c>
      <c r="AM736">
        <f t="shared" si="306"/>
        <v>151.8845860057373</v>
      </c>
      <c r="AN736">
        <f t="shared" si="307"/>
        <v>61.884586005737283</v>
      </c>
      <c r="AO736">
        <f t="shared" si="308"/>
        <v>90</v>
      </c>
      <c r="AP736">
        <f t="shared" si="309"/>
        <v>62.146165557383505</v>
      </c>
      <c r="AQ736">
        <f t="shared" si="310"/>
        <v>29.019520068593394</v>
      </c>
      <c r="AR736">
        <f t="shared" si="311"/>
        <v>82.50000000000081</v>
      </c>
    </row>
    <row r="737" spans="16:44" x14ac:dyDescent="0.3">
      <c r="P737">
        <v>734</v>
      </c>
      <c r="Q737">
        <f t="shared" si="312"/>
        <v>38.5</v>
      </c>
      <c r="R737">
        <f t="shared" si="323"/>
        <v>10995</v>
      </c>
      <c r="S737" s="11">
        <f t="shared" si="325"/>
        <v>30.541666666666668</v>
      </c>
      <c r="T737">
        <f t="shared" si="302"/>
        <v>-4337.5607638888887</v>
      </c>
      <c r="U737">
        <f t="shared" si="313"/>
        <v>-37.188144312129083</v>
      </c>
      <c r="V737" s="14">
        <f t="shared" si="324"/>
        <v>9.9645332364472221</v>
      </c>
      <c r="W737">
        <f t="shared" si="314"/>
        <v>3.8461662664284475</v>
      </c>
      <c r="X737">
        <f t="shared" si="314"/>
        <v>9.2854667635532184</v>
      </c>
      <c r="Y737">
        <f t="shared" si="315"/>
        <v>-18.84895833333303</v>
      </c>
      <c r="Z737">
        <f t="shared" si="316"/>
        <v>21.361088881838121</v>
      </c>
      <c r="AA737">
        <f t="shared" si="317"/>
        <v>0.18005478502074773</v>
      </c>
      <c r="AB737">
        <f t="shared" si="318"/>
        <v>0.4346907039672504</v>
      </c>
      <c r="AC737">
        <f t="shared" si="319"/>
        <v>-0.88239688705003305</v>
      </c>
      <c r="AD737">
        <f t="shared" si="326"/>
        <v>-0.92387953251128341</v>
      </c>
      <c r="AE737">
        <f t="shared" si="327"/>
        <v>0.38268343236509789</v>
      </c>
      <c r="AF737">
        <v>0</v>
      </c>
      <c r="AG737">
        <f t="shared" si="320"/>
        <v>0.33767866944458425</v>
      </c>
      <c r="AH737">
        <f t="shared" si="321"/>
        <v>0.81522842349719626</v>
      </c>
      <c r="AI737">
        <f t="shared" si="322"/>
        <v>0.47050582751376357</v>
      </c>
      <c r="AJ737">
        <f t="shared" si="303"/>
        <v>79.627049106775999</v>
      </c>
      <c r="AK737">
        <f t="shared" si="304"/>
        <v>70.264490975576308</v>
      </c>
      <c r="AL737">
        <f t="shared" si="305"/>
        <v>157.49999999999952</v>
      </c>
      <c r="AM737">
        <f t="shared" si="306"/>
        <v>151.93286409796994</v>
      </c>
      <c r="AN737">
        <f t="shared" si="307"/>
        <v>61.932864097969926</v>
      </c>
      <c r="AO737">
        <f t="shared" si="308"/>
        <v>90</v>
      </c>
      <c r="AP737">
        <f t="shared" si="309"/>
        <v>64.234385473331514</v>
      </c>
      <c r="AQ737">
        <f t="shared" si="310"/>
        <v>35.39004585066035</v>
      </c>
      <c r="AR737">
        <f t="shared" si="311"/>
        <v>67.499999999999488</v>
      </c>
    </row>
    <row r="738" spans="16:44" x14ac:dyDescent="0.3">
      <c r="P738">
        <v>735</v>
      </c>
      <c r="Q738">
        <f t="shared" si="312"/>
        <v>38.5</v>
      </c>
      <c r="R738">
        <f t="shared" si="323"/>
        <v>11010</v>
      </c>
      <c r="S738" s="11">
        <f t="shared" si="325"/>
        <v>30.583333333333332</v>
      </c>
      <c r="T738">
        <f t="shared" si="302"/>
        <v>-4356.4097222222217</v>
      </c>
      <c r="U738">
        <f t="shared" si="313"/>
        <v>-33.341978045700635</v>
      </c>
      <c r="V738" s="14">
        <f t="shared" si="324"/>
        <v>19.250000000000441</v>
      </c>
      <c r="W738">
        <f t="shared" si="314"/>
        <v>6.1183669700183749</v>
      </c>
      <c r="X738">
        <f t="shared" si="314"/>
        <v>7.9736110756814575</v>
      </c>
      <c r="Y738">
        <f t="shared" si="315"/>
        <v>-18.887152777778283</v>
      </c>
      <c r="Z738">
        <f t="shared" si="316"/>
        <v>21.394799088030243</v>
      </c>
      <c r="AA738">
        <f t="shared" si="317"/>
        <v>0.28597449991673068</v>
      </c>
      <c r="AB738">
        <f t="shared" si="318"/>
        <v>0.37268922427705603</v>
      </c>
      <c r="AC738">
        <f t="shared" si="319"/>
        <v>-0.88279178037923645</v>
      </c>
      <c r="AD738">
        <f t="shared" si="326"/>
        <v>-0.79335334029123306</v>
      </c>
      <c r="AE738">
        <f t="shared" si="327"/>
        <v>0.60876142900872343</v>
      </c>
      <c r="AF738">
        <v>0</v>
      </c>
      <c r="AG738">
        <f t="shared" si="320"/>
        <v>0.5374095857408191</v>
      </c>
      <c r="AH738">
        <f t="shared" si="321"/>
        <v>0.70036580774551183</v>
      </c>
      <c r="AI738">
        <f t="shared" si="322"/>
        <v>0.46976448620011491</v>
      </c>
      <c r="AJ738">
        <f t="shared" si="303"/>
        <v>73.382892070301111</v>
      </c>
      <c r="AK738">
        <f t="shared" si="304"/>
        <v>57.492528377752528</v>
      </c>
      <c r="AL738">
        <f t="shared" si="305"/>
        <v>142.4999999999998</v>
      </c>
      <c r="AM738">
        <f t="shared" si="306"/>
        <v>151.98099008782836</v>
      </c>
      <c r="AN738">
        <f t="shared" si="307"/>
        <v>61.980990087828346</v>
      </c>
      <c r="AO738">
        <f t="shared" si="308"/>
        <v>90</v>
      </c>
      <c r="AP738">
        <f t="shared" si="309"/>
        <v>68.118435391425137</v>
      </c>
      <c r="AQ738">
        <f t="shared" si="310"/>
        <v>45.543639820098683</v>
      </c>
      <c r="AR738">
        <f t="shared" si="311"/>
        <v>52.499999999999794</v>
      </c>
    </row>
    <row r="739" spans="16:44" x14ac:dyDescent="0.3">
      <c r="P739">
        <v>736</v>
      </c>
      <c r="Q739">
        <f t="shared" si="312"/>
        <v>38.5</v>
      </c>
      <c r="R739">
        <f t="shared" si="323"/>
        <v>11025</v>
      </c>
      <c r="S739" s="11">
        <f t="shared" si="325"/>
        <v>30.625</v>
      </c>
      <c r="T739">
        <f t="shared" si="302"/>
        <v>-4375.296875</v>
      </c>
      <c r="U739">
        <f t="shared" si="313"/>
        <v>-27.22361107568226</v>
      </c>
      <c r="V739" s="14">
        <f t="shared" si="324"/>
        <v>27.223611075681898</v>
      </c>
      <c r="W739">
        <f t="shared" si="314"/>
        <v>7.973611075682328</v>
      </c>
      <c r="X739">
        <f t="shared" si="314"/>
        <v>6.1183669700190286</v>
      </c>
      <c r="Y739">
        <f t="shared" si="315"/>
        <v>-18.925347222221717</v>
      </c>
      <c r="Z739">
        <f t="shared" si="316"/>
        <v>21.428524341347423</v>
      </c>
      <c r="AA739">
        <f t="shared" si="317"/>
        <v>0.37210266785832014</v>
      </c>
      <c r="AB739">
        <f t="shared" si="318"/>
        <v>0.28552441934666167</v>
      </c>
      <c r="AC739">
        <f t="shared" si="319"/>
        <v>-0.88318481108399527</v>
      </c>
      <c r="AD739">
        <f t="shared" si="326"/>
        <v>-0.60876142900872243</v>
      </c>
      <c r="AE739">
        <f t="shared" si="327"/>
        <v>0.79335334029123372</v>
      </c>
      <c r="AF739">
        <v>0</v>
      </c>
      <c r="AG739">
        <f t="shared" si="320"/>
        <v>0.70067761996796984</v>
      </c>
      <c r="AH739">
        <f t="shared" si="321"/>
        <v>0.53764884767429155</v>
      </c>
      <c r="AI739">
        <f t="shared" si="322"/>
        <v>0.46902514801503725</v>
      </c>
      <c r="AJ739">
        <f t="shared" si="303"/>
        <v>68.154647169610513</v>
      </c>
      <c r="AK739">
        <f t="shared" si="304"/>
        <v>45.518605141502995</v>
      </c>
      <c r="AL739">
        <f t="shared" si="305"/>
        <v>127.50000000000013</v>
      </c>
      <c r="AM739">
        <f t="shared" si="306"/>
        <v>152.0289646253932</v>
      </c>
      <c r="AN739">
        <f t="shared" si="307"/>
        <v>62.028964625393193</v>
      </c>
      <c r="AO739">
        <f t="shared" si="308"/>
        <v>90</v>
      </c>
      <c r="AP739">
        <f t="shared" si="309"/>
        <v>73.409801806376066</v>
      </c>
      <c r="AQ739">
        <f t="shared" si="310"/>
        <v>57.476271302937199</v>
      </c>
      <c r="AR739">
        <f t="shared" si="311"/>
        <v>37.500000000000135</v>
      </c>
    </row>
    <row r="740" spans="16:44" x14ac:dyDescent="0.3">
      <c r="P740">
        <v>737</v>
      </c>
      <c r="Q740">
        <f t="shared" si="312"/>
        <v>38.5</v>
      </c>
      <c r="R740">
        <f t="shared" si="323"/>
        <v>11040</v>
      </c>
      <c r="S740" s="11">
        <f t="shared" si="325"/>
        <v>30.666666666666668</v>
      </c>
      <c r="T740">
        <f t="shared" si="302"/>
        <v>-4394.2222222222217</v>
      </c>
      <c r="U740">
        <f t="shared" si="313"/>
        <v>-19.249999999999932</v>
      </c>
      <c r="V740" s="14">
        <f t="shared" si="324"/>
        <v>33.341978045700927</v>
      </c>
      <c r="W740">
        <f t="shared" si="314"/>
        <v>9.2854667635522166</v>
      </c>
      <c r="X740">
        <f t="shared" si="314"/>
        <v>3.8461662664280212</v>
      </c>
      <c r="Y740">
        <f t="shared" si="315"/>
        <v>-18.96354166666697</v>
      </c>
      <c r="Z740">
        <f t="shared" si="316"/>
        <v>21.462264570856824</v>
      </c>
      <c r="AA740">
        <f t="shared" si="317"/>
        <v>0.43264151985903504</v>
      </c>
      <c r="AB740">
        <f t="shared" si="318"/>
        <v>0.17920598517132497</v>
      </c>
      <c r="AC740">
        <f t="shared" si="319"/>
        <v>-0.88357599003868303</v>
      </c>
      <c r="AD740">
        <f t="shared" si="326"/>
        <v>-0.38268343236509689</v>
      </c>
      <c r="AE740">
        <f t="shared" si="327"/>
        <v>0.92387953251128374</v>
      </c>
      <c r="AF740">
        <v>0</v>
      </c>
      <c r="AG740">
        <f t="shared" si="320"/>
        <v>0.81631777261513316</v>
      </c>
      <c r="AH740">
        <f t="shared" si="321"/>
        <v>0.33812989262339188</v>
      </c>
      <c r="AI740">
        <f t="shared" si="322"/>
        <v>0.46828780661806785</v>
      </c>
      <c r="AJ740">
        <f t="shared" si="303"/>
        <v>64.364685194255216</v>
      </c>
      <c r="AK740">
        <f t="shared" si="304"/>
        <v>35.282130592831031</v>
      </c>
      <c r="AL740">
        <f t="shared" si="305"/>
        <v>112.50000000000045</v>
      </c>
      <c r="AM740">
        <f t="shared" si="306"/>
        <v>152.07678835753285</v>
      </c>
      <c r="AN740">
        <f t="shared" si="307"/>
        <v>62.07678835753287</v>
      </c>
      <c r="AO740">
        <f t="shared" si="308"/>
        <v>90</v>
      </c>
      <c r="AP740">
        <f t="shared" si="309"/>
        <v>79.676485887541361</v>
      </c>
      <c r="AQ740">
        <f t="shared" si="310"/>
        <v>70.237022084493944</v>
      </c>
      <c r="AR740">
        <f t="shared" si="311"/>
        <v>22.500000000000444</v>
      </c>
    </row>
    <row r="741" spans="16:44" x14ac:dyDescent="0.3">
      <c r="P741">
        <v>738</v>
      </c>
      <c r="Q741">
        <f t="shared" si="312"/>
        <v>38.5</v>
      </c>
      <c r="R741">
        <f t="shared" si="323"/>
        <v>11055</v>
      </c>
      <c r="S741" s="11">
        <f t="shared" si="325"/>
        <v>30.708333333333332</v>
      </c>
      <c r="T741">
        <f t="shared" si="302"/>
        <v>-4413.1857638888887</v>
      </c>
      <c r="U741">
        <f t="shared" si="313"/>
        <v>-9.9645332364477159</v>
      </c>
      <c r="V741" s="14">
        <f t="shared" si="324"/>
        <v>37.188144312128948</v>
      </c>
      <c r="W741">
        <f t="shared" si="314"/>
        <v>9.9645332364473571</v>
      </c>
      <c r="X741">
        <f t="shared" si="314"/>
        <v>1.3118556878710521</v>
      </c>
      <c r="Y741">
        <f t="shared" si="315"/>
        <v>-19.001736111111313</v>
      </c>
      <c r="Z741">
        <f t="shared" si="316"/>
        <v>21.49601970603803</v>
      </c>
      <c r="AA741">
        <f t="shared" si="317"/>
        <v>0.46355247960851159</v>
      </c>
      <c r="AB741">
        <f t="shared" si="318"/>
        <v>6.1027841703297482E-2</v>
      </c>
      <c r="AC741">
        <f t="shared" si="319"/>
        <v>-0.88396532804507544</v>
      </c>
      <c r="AD741">
        <f t="shared" si="326"/>
        <v>-0.13052619222006534</v>
      </c>
      <c r="AE741">
        <f t="shared" si="327"/>
        <v>0.99144486137380861</v>
      </c>
      <c r="AF741">
        <v>0</v>
      </c>
      <c r="AG741">
        <f t="shared" si="320"/>
        <v>0.87640288212290307</v>
      </c>
      <c r="AH741">
        <f t="shared" si="321"/>
        <v>0.11538062832428463</v>
      </c>
      <c r="AI741">
        <f t="shared" si="322"/>
        <v>0.46755245568188636</v>
      </c>
      <c r="AJ741">
        <f t="shared" si="303"/>
        <v>62.38341882271957</v>
      </c>
      <c r="AK741">
        <f t="shared" si="304"/>
        <v>28.788556445163888</v>
      </c>
      <c r="AL741">
        <f t="shared" si="305"/>
        <v>97.500000000000796</v>
      </c>
      <c r="AM741">
        <f t="shared" si="306"/>
        <v>152.1244619278674</v>
      </c>
      <c r="AN741">
        <f t="shared" si="307"/>
        <v>62.12446192786738</v>
      </c>
      <c r="AO741">
        <f t="shared" si="308"/>
        <v>90</v>
      </c>
      <c r="AP741">
        <f t="shared" si="309"/>
        <v>86.501188113713042</v>
      </c>
      <c r="AQ741">
        <f t="shared" si="310"/>
        <v>83.374420412899894</v>
      </c>
      <c r="AR741">
        <f t="shared" si="311"/>
        <v>7.5000000000007931</v>
      </c>
    </row>
    <row r="742" spans="16:44" x14ac:dyDescent="0.3">
      <c r="P742">
        <v>739</v>
      </c>
      <c r="Q742">
        <f t="shared" si="312"/>
        <v>38.5</v>
      </c>
      <c r="R742">
        <f t="shared" si="323"/>
        <v>11070</v>
      </c>
      <c r="S742" s="11">
        <f t="shared" si="325"/>
        <v>30.75</v>
      </c>
      <c r="T742">
        <f t="shared" si="302"/>
        <v>-4432.1875</v>
      </c>
      <c r="U742">
        <f t="shared" si="313"/>
        <v>-3.5847426372789815E-13</v>
      </c>
      <c r="V742" s="14">
        <f t="shared" si="324"/>
        <v>38.5</v>
      </c>
      <c r="W742">
        <f t="shared" si="314"/>
        <v>9.9645332364463233</v>
      </c>
      <c r="X742">
        <f t="shared" si="314"/>
        <v>-1.311855687870576</v>
      </c>
      <c r="Y742">
        <f t="shared" si="315"/>
        <v>-19.039930555555657</v>
      </c>
      <c r="Z742">
        <f t="shared" si="316"/>
        <v>21.529789676780954</v>
      </c>
      <c r="AA742">
        <f t="shared" si="317"/>
        <v>0.46282538687280755</v>
      </c>
      <c r="AB742">
        <f t="shared" si="318"/>
        <v>-6.0932118128648592E-2</v>
      </c>
      <c r="AC742">
        <f t="shared" si="319"/>
        <v>-0.88435283583329594</v>
      </c>
      <c r="AD742">
        <f t="shared" si="326"/>
        <v>0.13052619222003209</v>
      </c>
      <c r="AE742">
        <f t="shared" si="327"/>
        <v>0.99144486137381294</v>
      </c>
      <c r="AF742">
        <v>0</v>
      </c>
      <c r="AG742">
        <f t="shared" si="320"/>
        <v>0.87678707472828044</v>
      </c>
      <c r="AH742">
        <f t="shared" si="321"/>
        <v>-0.11543120824030727</v>
      </c>
      <c r="AI742">
        <f t="shared" si="322"/>
        <v>0.46681908889162571</v>
      </c>
      <c r="AJ742">
        <f t="shared" si="303"/>
        <v>62.430424631129249</v>
      </c>
      <c r="AK742">
        <f t="shared" si="304"/>
        <v>28.742813926985416</v>
      </c>
      <c r="AL742">
        <f t="shared" si="305"/>
        <v>82.500000000001137</v>
      </c>
      <c r="AM742">
        <f t="shared" si="306"/>
        <v>152.17198597683804</v>
      </c>
      <c r="AN742">
        <f t="shared" si="307"/>
        <v>62.171985976838059</v>
      </c>
      <c r="AO742">
        <f t="shared" si="308"/>
        <v>90</v>
      </c>
      <c r="AP742">
        <f t="shared" si="309"/>
        <v>93.493317103608419</v>
      </c>
      <c r="AQ742">
        <f t="shared" si="310"/>
        <v>96.628497096402398</v>
      </c>
      <c r="AR742">
        <f t="shared" si="311"/>
        <v>7.4999999999988844</v>
      </c>
    </row>
    <row r="743" spans="16:44" x14ac:dyDescent="0.3">
      <c r="P743">
        <v>740</v>
      </c>
      <c r="Q743">
        <f t="shared" si="312"/>
        <v>38.5</v>
      </c>
      <c r="R743">
        <f t="shared" si="323"/>
        <v>11085</v>
      </c>
      <c r="S743" s="11">
        <f t="shared" si="325"/>
        <v>30.791666666666668</v>
      </c>
      <c r="T743">
        <f t="shared" si="302"/>
        <v>-4451.2274305555557</v>
      </c>
      <c r="U743">
        <f t="shared" si="313"/>
        <v>9.9645332364459644</v>
      </c>
      <c r="V743" s="14">
        <f t="shared" si="324"/>
        <v>37.188144312129424</v>
      </c>
      <c r="W743">
        <f t="shared" si="314"/>
        <v>9.2854667635542949</v>
      </c>
      <c r="X743">
        <f t="shared" si="314"/>
        <v>-3.8461662664286891</v>
      </c>
      <c r="Y743">
        <f t="shared" si="315"/>
        <v>-19.078125</v>
      </c>
      <c r="Z743">
        <f t="shared" si="316"/>
        <v>21.563574413387741</v>
      </c>
      <c r="AA743">
        <f t="shared" si="317"/>
        <v>0.43060888633516226</v>
      </c>
      <c r="AB743">
        <f t="shared" si="318"/>
        <v>-0.17836404079839369</v>
      </c>
      <c r="AC743">
        <f t="shared" si="319"/>
        <v>-0.88473852406191755</v>
      </c>
      <c r="AD743">
        <f t="shared" si="326"/>
        <v>0.38268343236508057</v>
      </c>
      <c r="AE743">
        <f t="shared" si="327"/>
        <v>0.92387953251129062</v>
      </c>
      <c r="AF743">
        <v>0</v>
      </c>
      <c r="AG743">
        <f t="shared" si="320"/>
        <v>0.81739181400505367</v>
      </c>
      <c r="AH743">
        <f t="shared" si="321"/>
        <v>-0.33857477513363005</v>
      </c>
      <c r="AI743">
        <f t="shared" si="322"/>
        <v>0.46608769994577176</v>
      </c>
      <c r="AJ743">
        <f t="shared" si="303"/>
        <v>64.493792196640172</v>
      </c>
      <c r="AK743">
        <f t="shared" si="304"/>
        <v>35.175449807865284</v>
      </c>
      <c r="AL743">
        <f t="shared" si="305"/>
        <v>67.500000000000583</v>
      </c>
      <c r="AM743">
        <f t="shared" si="306"/>
        <v>152.219361141674</v>
      </c>
      <c r="AN743">
        <f t="shared" si="307"/>
        <v>62.219361141674007</v>
      </c>
      <c r="AO743">
        <f t="shared" si="308"/>
        <v>90</v>
      </c>
      <c r="AP743">
        <f t="shared" si="309"/>
        <v>100.27448429124556</v>
      </c>
      <c r="AQ743">
        <f t="shared" si="310"/>
        <v>109.79006544192063</v>
      </c>
      <c r="AR743">
        <f t="shared" si="311"/>
        <v>22.499999999999417</v>
      </c>
    </row>
    <row r="744" spans="16:44" x14ac:dyDescent="0.3">
      <c r="P744">
        <v>741</v>
      </c>
      <c r="Q744">
        <f t="shared" si="312"/>
        <v>38.5</v>
      </c>
      <c r="R744">
        <f t="shared" si="323"/>
        <v>11100</v>
      </c>
      <c r="S744" s="11">
        <f t="shared" si="325"/>
        <v>30.833333333333332</v>
      </c>
      <c r="T744">
        <f t="shared" si="302"/>
        <v>-4470.3055555555557</v>
      </c>
      <c r="U744">
        <f t="shared" si="313"/>
        <v>19.250000000000259</v>
      </c>
      <c r="V744" s="14">
        <f t="shared" si="324"/>
        <v>33.341978045700735</v>
      </c>
      <c r="W744">
        <f t="shared" si="314"/>
        <v>7.9736110756822676</v>
      </c>
      <c r="X744">
        <f t="shared" si="314"/>
        <v>-6.1183669700191032</v>
      </c>
      <c r="Y744">
        <f t="shared" si="315"/>
        <v>-19.116319444444343</v>
      </c>
      <c r="Z744">
        <f t="shared" si="316"/>
        <v>21.597373846560711</v>
      </c>
      <c r="AA744">
        <f t="shared" si="317"/>
        <v>0.36919354789758529</v>
      </c>
      <c r="AB744">
        <f t="shared" si="318"/>
        <v>-0.28329217308952714</v>
      </c>
      <c r="AC744">
        <f t="shared" si="319"/>
        <v>-0.88512240331888947</v>
      </c>
      <c r="AD744">
        <f t="shared" si="326"/>
        <v>0.60876142900873009</v>
      </c>
      <c r="AE744">
        <f t="shared" si="327"/>
        <v>0.79335334029122784</v>
      </c>
      <c r="AF744">
        <v>0</v>
      </c>
      <c r="AG744">
        <f t="shared" si="320"/>
        <v>0.70221481523964036</v>
      </c>
      <c r="AH744">
        <f t="shared" si="321"/>
        <v>-0.53882837909204873</v>
      </c>
      <c r="AI744">
        <f t="shared" si="322"/>
        <v>0.46535828255548778</v>
      </c>
      <c r="AJ744">
        <f t="shared" si="303"/>
        <v>68.334110105581274</v>
      </c>
      <c r="AK744">
        <f t="shared" si="304"/>
        <v>45.395029862562062</v>
      </c>
      <c r="AL744">
        <f t="shared" si="305"/>
        <v>52.499999999999318</v>
      </c>
      <c r="AM744">
        <f t="shared" si="306"/>
        <v>152.26658805646031</v>
      </c>
      <c r="AN744">
        <f t="shared" si="307"/>
        <v>62.266588056460307</v>
      </c>
      <c r="AO744">
        <f t="shared" si="308"/>
        <v>90</v>
      </c>
      <c r="AP744">
        <f t="shared" si="309"/>
        <v>106.45679056626565</v>
      </c>
      <c r="AQ744">
        <f t="shared" si="310"/>
        <v>122.60391709983983</v>
      </c>
      <c r="AR744">
        <f t="shared" si="311"/>
        <v>37.500000000000689</v>
      </c>
    </row>
    <row r="745" spans="16:44" x14ac:dyDescent="0.3">
      <c r="P745">
        <v>742</v>
      </c>
      <c r="Q745">
        <f t="shared" si="312"/>
        <v>38.5</v>
      </c>
      <c r="R745">
        <f t="shared" si="323"/>
        <v>11115</v>
      </c>
      <c r="S745" s="11">
        <f t="shared" si="325"/>
        <v>30.875</v>
      </c>
      <c r="T745">
        <f t="shared" si="302"/>
        <v>-4489.421875</v>
      </c>
      <c r="U745">
        <f t="shared" si="313"/>
        <v>27.223611075682527</v>
      </c>
      <c r="V745" s="14">
        <f t="shared" si="324"/>
        <v>27.223611075681632</v>
      </c>
      <c r="W745">
        <f t="shared" si="314"/>
        <v>6.1183669700182932</v>
      </c>
      <c r="X745">
        <f t="shared" si="314"/>
        <v>-7.9736110756815179</v>
      </c>
      <c r="Y745">
        <f t="shared" si="315"/>
        <v>-19.154513888888687</v>
      </c>
      <c r="Z745">
        <f t="shared" si="316"/>
        <v>21.631187907409789</v>
      </c>
      <c r="AA745">
        <f t="shared" si="317"/>
        <v>0.28284932830352971</v>
      </c>
      <c r="AB745">
        <f t="shared" si="318"/>
        <v>-0.36861642133625716</v>
      </c>
      <c r="AC745">
        <f t="shared" si="319"/>
        <v>-0.88550448412161797</v>
      </c>
      <c r="AD745">
        <f t="shared" si="326"/>
        <v>0.79335334029123916</v>
      </c>
      <c r="AE745">
        <f t="shared" si="327"/>
        <v>0.60876142900871544</v>
      </c>
      <c r="AF745">
        <v>0</v>
      </c>
      <c r="AG745">
        <f t="shared" si="320"/>
        <v>0.53906097514750151</v>
      </c>
      <c r="AH745">
        <f t="shared" si="321"/>
        <v>-0.70251794032075621</v>
      </c>
      <c r="AI745">
        <f t="shared" si="322"/>
        <v>0.46463083044553444</v>
      </c>
      <c r="AJ745">
        <f t="shared" si="303"/>
        <v>73.56966461374941</v>
      </c>
      <c r="AK745">
        <f t="shared" si="304"/>
        <v>57.380261789917157</v>
      </c>
      <c r="AL745">
        <f t="shared" si="305"/>
        <v>37.499999999999616</v>
      </c>
      <c r="AM745">
        <f t="shared" si="306"/>
        <v>152.31366735210273</v>
      </c>
      <c r="AN745">
        <f t="shared" si="307"/>
        <v>62.31366735210274</v>
      </c>
      <c r="AO745">
        <f t="shared" si="308"/>
        <v>90</v>
      </c>
      <c r="AP745">
        <f t="shared" si="309"/>
        <v>111.63031368460598</v>
      </c>
      <c r="AQ745">
        <f t="shared" si="310"/>
        <v>134.62936941715802</v>
      </c>
      <c r="AR745">
        <f t="shared" si="311"/>
        <v>52.500000000000377</v>
      </c>
    </row>
    <row r="746" spans="16:44" x14ac:dyDescent="0.3">
      <c r="P746">
        <v>743</v>
      </c>
      <c r="Q746">
        <f t="shared" si="312"/>
        <v>38.5</v>
      </c>
      <c r="R746">
        <f t="shared" si="323"/>
        <v>11130</v>
      </c>
      <c r="S746" s="11">
        <f t="shared" si="325"/>
        <v>30.916666666666668</v>
      </c>
      <c r="T746">
        <f t="shared" si="302"/>
        <v>-4508.5763888888887</v>
      </c>
      <c r="U746">
        <f t="shared" si="313"/>
        <v>33.34197804570082</v>
      </c>
      <c r="V746" s="14">
        <f t="shared" si="324"/>
        <v>19.250000000000114</v>
      </c>
      <c r="W746">
        <f t="shared" si="314"/>
        <v>3.8461662664283622</v>
      </c>
      <c r="X746">
        <f t="shared" si="314"/>
        <v>-9.2854667635532557</v>
      </c>
      <c r="Y746">
        <f t="shared" si="315"/>
        <v>-19.19270833333303</v>
      </c>
      <c r="Z746">
        <f t="shared" si="316"/>
        <v>21.665016527444763</v>
      </c>
      <c r="AA746">
        <f t="shared" si="317"/>
        <v>0.17752888679111434</v>
      </c>
      <c r="AB746">
        <f t="shared" si="318"/>
        <v>-0.42859264620410659</v>
      </c>
      <c r="AC746">
        <f t="shared" si="319"/>
        <v>-0.88588477691766965</v>
      </c>
      <c r="AD746">
        <f t="shared" si="326"/>
        <v>0.92387953251128696</v>
      </c>
      <c r="AE746">
        <f t="shared" si="327"/>
        <v>0.38268343236508934</v>
      </c>
      <c r="AF746">
        <v>0</v>
      </c>
      <c r="AG746">
        <f t="shared" si="320"/>
        <v>0.33901342711083526</v>
      </c>
      <c r="AH746">
        <f t="shared" si="321"/>
        <v>-0.81845081355756233</v>
      </c>
      <c r="AI746">
        <f t="shared" si="322"/>
        <v>0.46390533735400241</v>
      </c>
      <c r="AJ746">
        <f t="shared" si="303"/>
        <v>79.774142586904418</v>
      </c>
      <c r="AK746">
        <f t="shared" si="304"/>
        <v>70.18322187729629</v>
      </c>
      <c r="AL746">
        <f t="shared" si="305"/>
        <v>22.499999999999975</v>
      </c>
      <c r="AM746">
        <f t="shared" si="306"/>
        <v>152.36059965636895</v>
      </c>
      <c r="AN746">
        <f t="shared" si="307"/>
        <v>62.36059965636894</v>
      </c>
      <c r="AO746">
        <f t="shared" si="308"/>
        <v>90</v>
      </c>
      <c r="AP746">
        <f t="shared" si="309"/>
        <v>115.37827904473311</v>
      </c>
      <c r="AQ746">
        <f t="shared" si="310"/>
        <v>144.93001358666629</v>
      </c>
      <c r="AR746">
        <f t="shared" si="311"/>
        <v>67.500000000000028</v>
      </c>
    </row>
    <row r="747" spans="16:44" x14ac:dyDescent="0.3">
      <c r="P747">
        <v>744</v>
      </c>
      <c r="Q747">
        <f t="shared" si="312"/>
        <v>38.5</v>
      </c>
      <c r="R747">
        <f t="shared" si="323"/>
        <v>11145</v>
      </c>
      <c r="S747" s="11">
        <f t="shared" si="325"/>
        <v>30.958333333333332</v>
      </c>
      <c r="T747">
        <f t="shared" si="302"/>
        <v>-4527.7690972222217</v>
      </c>
      <c r="U747">
        <f t="shared" si="313"/>
        <v>37.188144312129182</v>
      </c>
      <c r="V747" s="14">
        <f t="shared" si="324"/>
        <v>9.964533236446858</v>
      </c>
      <c r="W747">
        <f t="shared" si="314"/>
        <v>1.3118556878708176</v>
      </c>
      <c r="X747">
        <f t="shared" si="314"/>
        <v>-9.9645332364462913</v>
      </c>
      <c r="Y747">
        <f t="shared" si="315"/>
        <v>-19.230902777778283</v>
      </c>
      <c r="Z747">
        <f t="shared" si="316"/>
        <v>21.698859638570926</v>
      </c>
      <c r="AA747">
        <f t="shared" si="317"/>
        <v>6.0457356272258719E-2</v>
      </c>
      <c r="AB747">
        <f t="shared" si="318"/>
        <v>-0.45921921254948261</v>
      </c>
      <c r="AC747">
        <f t="shared" si="319"/>
        <v>-0.88626329208537236</v>
      </c>
      <c r="AD747">
        <f t="shared" si="326"/>
        <v>0.99144486137380983</v>
      </c>
      <c r="AE747">
        <f t="shared" si="327"/>
        <v>0.13052619222005613</v>
      </c>
      <c r="AF747">
        <v>0</v>
      </c>
      <c r="AG747">
        <f t="shared" si="320"/>
        <v>0.11568057282031506</v>
      </c>
      <c r="AH747">
        <f t="shared" si="321"/>
        <v>-0.87868118676227835</v>
      </c>
      <c r="AI747">
        <f t="shared" si="322"/>
        <v>0.46318179703222118</v>
      </c>
      <c r="AJ747">
        <f t="shared" si="303"/>
        <v>86.533934989937791</v>
      </c>
      <c r="AK747">
        <f t="shared" si="304"/>
        <v>83.35711900755166</v>
      </c>
      <c r="AL747">
        <f t="shared" si="305"/>
        <v>7.5000000000002585</v>
      </c>
      <c r="AM747">
        <f t="shared" si="306"/>
        <v>152.40738559391806</v>
      </c>
      <c r="AN747">
        <f t="shared" si="307"/>
        <v>62.407385593918072</v>
      </c>
      <c r="AO747">
        <f t="shared" si="308"/>
        <v>90</v>
      </c>
      <c r="AP747">
        <f t="shared" si="309"/>
        <v>117.3367361845598</v>
      </c>
      <c r="AQ747">
        <f t="shared" si="310"/>
        <v>151.48368270857247</v>
      </c>
      <c r="AR747">
        <f t="shared" si="311"/>
        <v>82.499999999999744</v>
      </c>
    </row>
    <row r="748" spans="16:44" x14ac:dyDescent="0.3">
      <c r="P748">
        <v>745</v>
      </c>
      <c r="Q748">
        <f t="shared" si="312"/>
        <v>38.5</v>
      </c>
      <c r="R748">
        <f t="shared" si="323"/>
        <v>11160</v>
      </c>
      <c r="S748" s="11">
        <f t="shared" si="325"/>
        <v>31</v>
      </c>
      <c r="T748">
        <f t="shared" si="302"/>
        <v>-4547</v>
      </c>
      <c r="U748">
        <f t="shared" si="313"/>
        <v>38.5</v>
      </c>
      <c r="V748" s="14">
        <f t="shared" si="324"/>
        <v>5.6600188945432617E-13</v>
      </c>
      <c r="W748">
        <f t="shared" si="314"/>
        <v>-1.3118556878708105</v>
      </c>
      <c r="X748">
        <f t="shared" si="314"/>
        <v>-9.9645332364473891</v>
      </c>
      <c r="Y748">
        <f t="shared" si="315"/>
        <v>-19.269097222221717</v>
      </c>
      <c r="Z748">
        <f t="shared" si="316"/>
        <v>21.732717173089434</v>
      </c>
      <c r="AA748">
        <f t="shared" si="317"/>
        <v>-6.0363169382943872E-2</v>
      </c>
      <c r="AB748">
        <f t="shared" si="318"/>
        <v>-0.45850379209765751</v>
      </c>
      <c r="AC748">
        <f t="shared" si="319"/>
        <v>-0.88664003993397122</v>
      </c>
      <c r="AD748">
        <f t="shared" si="326"/>
        <v>0.99144486137381171</v>
      </c>
      <c r="AE748">
        <f t="shared" si="327"/>
        <v>-0.13052619222004133</v>
      </c>
      <c r="AF748">
        <v>0</v>
      </c>
      <c r="AG748">
        <f t="shared" si="320"/>
        <v>-0.11572974828240665</v>
      </c>
      <c r="AH748">
        <f t="shared" si="321"/>
        <v>-0.87905471148080694</v>
      </c>
      <c r="AI748">
        <f t="shared" si="322"/>
        <v>0.46246020324551812</v>
      </c>
      <c r="AJ748">
        <f t="shared" si="303"/>
        <v>93.460658624769323</v>
      </c>
      <c r="AK748">
        <f t="shared" si="304"/>
        <v>96.645717590601649</v>
      </c>
      <c r="AL748">
        <f t="shared" si="305"/>
        <v>7.4999999999994191</v>
      </c>
      <c r="AM748">
        <f t="shared" si="306"/>
        <v>152.45402578627514</v>
      </c>
      <c r="AN748">
        <f t="shared" si="307"/>
        <v>62.454025786275132</v>
      </c>
      <c r="AO748">
        <f t="shared" si="308"/>
        <v>90</v>
      </c>
      <c r="AP748">
        <f t="shared" si="309"/>
        <v>117.29060200973993</v>
      </c>
      <c r="AQ748">
        <f t="shared" si="310"/>
        <v>151.528543242626</v>
      </c>
      <c r="AR748">
        <f t="shared" si="311"/>
        <v>97.499999999999403</v>
      </c>
    </row>
    <row r="749" spans="16:44" x14ac:dyDescent="0.3">
      <c r="P749">
        <v>746</v>
      </c>
      <c r="Q749">
        <f t="shared" si="312"/>
        <v>38.5</v>
      </c>
      <c r="R749">
        <f t="shared" si="323"/>
        <v>11175</v>
      </c>
      <c r="S749" s="11">
        <f t="shared" si="325"/>
        <v>31.041666666666668</v>
      </c>
      <c r="T749">
        <f t="shared" si="302"/>
        <v>-4566.2690972222217</v>
      </c>
      <c r="U749">
        <f t="shared" si="313"/>
        <v>37.188144312129189</v>
      </c>
      <c r="V749" s="14">
        <f t="shared" si="324"/>
        <v>-9.9645332364468224</v>
      </c>
      <c r="W749">
        <f t="shared" si="314"/>
        <v>-3.8461662664278009</v>
      </c>
      <c r="X749">
        <f t="shared" si="314"/>
        <v>-9.2854667635523107</v>
      </c>
      <c r="Y749">
        <f t="shared" si="315"/>
        <v>-19.30729166666697</v>
      </c>
      <c r="Z749">
        <f t="shared" si="316"/>
        <v>21.766589063695523</v>
      </c>
      <c r="AA749">
        <f t="shared" si="317"/>
        <v>-0.17670045844908325</v>
      </c>
      <c r="AB749">
        <f t="shared" si="318"/>
        <v>-0.4265926432653398</v>
      </c>
      <c r="AC749">
        <f t="shared" si="319"/>
        <v>-0.88701503070453913</v>
      </c>
      <c r="AD749">
        <f t="shared" si="326"/>
        <v>0.92387953251129296</v>
      </c>
      <c r="AE749">
        <f t="shared" si="327"/>
        <v>-0.38268343236507485</v>
      </c>
      <c r="AF749">
        <v>0</v>
      </c>
      <c r="AG749">
        <f t="shared" si="320"/>
        <v>-0.33944595650942527</v>
      </c>
      <c r="AH749">
        <f t="shared" si="321"/>
        <v>-0.81949503189779982</v>
      </c>
      <c r="AI749">
        <f t="shared" si="322"/>
        <v>0.46174054977251633</v>
      </c>
      <c r="AJ749">
        <f t="shared" si="303"/>
        <v>100.17762949118368</v>
      </c>
      <c r="AK749">
        <f t="shared" si="304"/>
        <v>109.84312235059242</v>
      </c>
      <c r="AL749">
        <f t="shared" si="305"/>
        <v>22.499999999999073</v>
      </c>
      <c r="AM749">
        <f t="shared" si="306"/>
        <v>152.50052085189955</v>
      </c>
      <c r="AN749">
        <f t="shared" si="307"/>
        <v>62.500520851899537</v>
      </c>
      <c r="AO749">
        <f t="shared" si="308"/>
        <v>90</v>
      </c>
      <c r="AP749">
        <f t="shared" si="309"/>
        <v>115.25151424911357</v>
      </c>
      <c r="AQ749">
        <f t="shared" si="310"/>
        <v>145.03427641174429</v>
      </c>
      <c r="AR749">
        <f t="shared" si="311"/>
        <v>112.49999999999908</v>
      </c>
    </row>
    <row r="750" spans="16:44" x14ac:dyDescent="0.3">
      <c r="P750">
        <v>747</v>
      </c>
      <c r="Q750">
        <f t="shared" si="312"/>
        <v>38.5</v>
      </c>
      <c r="R750">
        <f t="shared" si="323"/>
        <v>11190</v>
      </c>
      <c r="S750" s="11">
        <f t="shared" si="325"/>
        <v>31.083333333333332</v>
      </c>
      <c r="T750">
        <f t="shared" si="302"/>
        <v>-4585.5763888888887</v>
      </c>
      <c r="U750">
        <f t="shared" si="313"/>
        <v>33.341978045701389</v>
      </c>
      <c r="V750" s="14">
        <f t="shared" si="324"/>
        <v>-19.249999999999133</v>
      </c>
      <c r="W750">
        <f t="shared" si="314"/>
        <v>-6.1183669700188368</v>
      </c>
      <c r="X750">
        <f t="shared" si="314"/>
        <v>-7.9736110756824736</v>
      </c>
      <c r="Y750">
        <f t="shared" si="315"/>
        <v>-19.345486111111313</v>
      </c>
      <c r="Z750">
        <f t="shared" si="316"/>
        <v>21.800475243472661</v>
      </c>
      <c r="AA750">
        <f t="shared" si="317"/>
        <v>-0.28065291704366646</v>
      </c>
      <c r="AB750">
        <f t="shared" si="318"/>
        <v>-0.36575400245322054</v>
      </c>
      <c r="AC750">
        <f t="shared" si="319"/>
        <v>-0.88738827457000491</v>
      </c>
      <c r="AD750">
        <f t="shared" si="326"/>
        <v>0.79335334029124827</v>
      </c>
      <c r="AE750">
        <f t="shared" si="327"/>
        <v>-0.60876142900870356</v>
      </c>
      <c r="AF750">
        <v>0</v>
      </c>
      <c r="AG750">
        <f t="shared" si="320"/>
        <v>-0.54020775411280397</v>
      </c>
      <c r="AH750">
        <f t="shared" si="321"/>
        <v>-0.70401245176540073</v>
      </c>
      <c r="AI750">
        <f t="shared" si="322"/>
        <v>0.46102283040611947</v>
      </c>
      <c r="AJ750">
        <f t="shared" si="303"/>
        <v>106.29917669271357</v>
      </c>
      <c r="AK750">
        <f t="shared" si="304"/>
        <v>122.69778268784916</v>
      </c>
      <c r="AL750">
        <f t="shared" si="305"/>
        <v>37.499999999998757</v>
      </c>
      <c r="AM750">
        <f t="shared" si="306"/>
        <v>152.54687140614442</v>
      </c>
      <c r="AN750">
        <f t="shared" si="307"/>
        <v>62.546871406144412</v>
      </c>
      <c r="AO750">
        <f t="shared" si="308"/>
        <v>90</v>
      </c>
      <c r="AP750">
        <f t="shared" si="309"/>
        <v>111.45399266593978</v>
      </c>
      <c r="AQ750">
        <f t="shared" si="310"/>
        <v>134.74981664594119</v>
      </c>
      <c r="AR750">
        <f t="shared" si="311"/>
        <v>127.49999999999875</v>
      </c>
    </row>
    <row r="751" spans="16:44" x14ac:dyDescent="0.3">
      <c r="P751">
        <v>748</v>
      </c>
      <c r="Q751">
        <f t="shared" si="312"/>
        <v>38.5</v>
      </c>
      <c r="R751">
        <f t="shared" si="323"/>
        <v>11205</v>
      </c>
      <c r="S751" s="11">
        <f t="shared" si="325"/>
        <v>31.125</v>
      </c>
      <c r="T751">
        <f t="shared" si="302"/>
        <v>-4604.921875</v>
      </c>
      <c r="U751">
        <f t="shared" si="313"/>
        <v>27.223611075682552</v>
      </c>
      <c r="V751" s="14">
        <f t="shared" si="324"/>
        <v>-27.223611075681607</v>
      </c>
      <c r="W751">
        <f t="shared" si="314"/>
        <v>-7.9736110756813083</v>
      </c>
      <c r="X751">
        <f t="shared" si="314"/>
        <v>-6.1183669700185668</v>
      </c>
      <c r="Y751">
        <f t="shared" si="315"/>
        <v>-19.383680555555657</v>
      </c>
      <c r="Z751">
        <f t="shared" si="316"/>
        <v>21.834375645890777</v>
      </c>
      <c r="AA751">
        <f t="shared" si="317"/>
        <v>-0.36518612691276747</v>
      </c>
      <c r="AB751">
        <f t="shared" si="318"/>
        <v>-0.28021717081569225</v>
      </c>
      <c r="AC751">
        <f t="shared" si="319"/>
        <v>-0.88775978163605784</v>
      </c>
      <c r="AD751">
        <f t="shared" si="326"/>
        <v>0.60876142900874253</v>
      </c>
      <c r="AE751">
        <f t="shared" si="327"/>
        <v>-0.7933533402912184</v>
      </c>
      <c r="AF751">
        <v>0</v>
      </c>
      <c r="AG751">
        <f t="shared" si="320"/>
        <v>-0.70430718813716919</v>
      </c>
      <c r="AH751">
        <f t="shared" si="321"/>
        <v>-0.54043391328525581</v>
      </c>
      <c r="AI751">
        <f t="shared" si="322"/>
        <v>0.46030703895280461</v>
      </c>
      <c r="AJ751">
        <f t="shared" si="303"/>
        <v>111.41903771830923</v>
      </c>
      <c r="AK751">
        <f t="shared" si="304"/>
        <v>134.77359997463148</v>
      </c>
      <c r="AL751">
        <f t="shared" si="305"/>
        <v>52.499999999998423</v>
      </c>
      <c r="AM751">
        <f t="shared" si="306"/>
        <v>152.59307806132489</v>
      </c>
      <c r="AN751">
        <f t="shared" si="307"/>
        <v>62.593078061324896</v>
      </c>
      <c r="AO751">
        <f t="shared" si="308"/>
        <v>90</v>
      </c>
      <c r="AP751">
        <f t="shared" si="309"/>
        <v>106.27316656435768</v>
      </c>
      <c r="AQ751">
        <f t="shared" si="310"/>
        <v>122.71318208914232</v>
      </c>
      <c r="AR751">
        <f t="shared" si="311"/>
        <v>142.49999999999844</v>
      </c>
    </row>
    <row r="752" spans="16:44" x14ac:dyDescent="0.3">
      <c r="P752">
        <v>749</v>
      </c>
      <c r="Q752">
        <f t="shared" si="312"/>
        <v>38.5</v>
      </c>
      <c r="R752">
        <f t="shared" si="323"/>
        <v>11220</v>
      </c>
      <c r="S752" s="11">
        <f t="shared" si="325"/>
        <v>31.166666666666668</v>
      </c>
      <c r="T752">
        <f t="shared" si="302"/>
        <v>-4624.3055555555557</v>
      </c>
      <c r="U752">
        <f t="shared" si="313"/>
        <v>19.250000000001243</v>
      </c>
      <c r="V752" s="14">
        <f t="shared" si="324"/>
        <v>-33.341978045700174</v>
      </c>
      <c r="W752">
        <f t="shared" si="314"/>
        <v>-9.2854667635541848</v>
      </c>
      <c r="X752">
        <f t="shared" si="314"/>
        <v>-3.846166266428952</v>
      </c>
      <c r="Y752">
        <f t="shared" si="315"/>
        <v>-19.421875</v>
      </c>
      <c r="Z752">
        <f t="shared" si="316"/>
        <v>21.868290204808204</v>
      </c>
      <c r="AA752">
        <f t="shared" si="317"/>
        <v>-0.4246087223368098</v>
      </c>
      <c r="AB752">
        <f t="shared" si="318"/>
        <v>-0.17587869149382751</v>
      </c>
      <c r="AC752">
        <f t="shared" si="319"/>
        <v>-0.88812956194122994</v>
      </c>
      <c r="AD752">
        <f t="shared" si="326"/>
        <v>0.38268343236510677</v>
      </c>
      <c r="AE752">
        <f t="shared" si="327"/>
        <v>-0.92387953251127974</v>
      </c>
      <c r="AF752">
        <v>0</v>
      </c>
      <c r="AG752">
        <f t="shared" si="320"/>
        <v>-0.82052472449571123</v>
      </c>
      <c r="AH752">
        <f t="shared" si="321"/>
        <v>-0.3398724691485886</v>
      </c>
      <c r="AI752">
        <f t="shared" si="322"/>
        <v>0.45959316923348525</v>
      </c>
      <c r="AJ752">
        <f t="shared" si="303"/>
        <v>115.12589932766043</v>
      </c>
      <c r="AK752">
        <f t="shared" si="304"/>
        <v>145.1373552308205</v>
      </c>
      <c r="AL752">
        <f t="shared" si="305"/>
        <v>67.499999999998948</v>
      </c>
      <c r="AM752">
        <f t="shared" si="306"/>
        <v>152.63914142668494</v>
      </c>
      <c r="AN752">
        <f t="shared" si="307"/>
        <v>62.639141426684972</v>
      </c>
      <c r="AO752">
        <f t="shared" si="308"/>
        <v>90</v>
      </c>
      <c r="AP752">
        <f t="shared" si="309"/>
        <v>100.12979656888071</v>
      </c>
      <c r="AQ752">
        <f t="shared" si="310"/>
        <v>109.86910439459578</v>
      </c>
      <c r="AR752">
        <f t="shared" si="311"/>
        <v>157.49999999999895</v>
      </c>
    </row>
    <row r="753" spans="16:44" x14ac:dyDescent="0.3">
      <c r="P753">
        <v>750</v>
      </c>
      <c r="Q753">
        <f t="shared" si="312"/>
        <v>38.5</v>
      </c>
      <c r="R753">
        <f t="shared" si="323"/>
        <v>11235</v>
      </c>
      <c r="S753" s="11">
        <f t="shared" si="325"/>
        <v>31.208333333333332</v>
      </c>
      <c r="T753">
        <f t="shared" si="302"/>
        <v>-4643.7274305555557</v>
      </c>
      <c r="U753">
        <f t="shared" si="313"/>
        <v>9.9645332364470587</v>
      </c>
      <c r="V753" s="14">
        <f t="shared" si="324"/>
        <v>-37.188144312129126</v>
      </c>
      <c r="W753">
        <f t="shared" si="314"/>
        <v>-9.9645332364473802</v>
      </c>
      <c r="X753">
        <f t="shared" si="314"/>
        <v>-1.3118556878708745</v>
      </c>
      <c r="Y753">
        <f t="shared" si="315"/>
        <v>-19.460069444444343</v>
      </c>
      <c r="Z753">
        <f t="shared" si="316"/>
        <v>21.902218854459928</v>
      </c>
      <c r="AA753">
        <f t="shared" si="317"/>
        <v>-0.45495542267482691</v>
      </c>
      <c r="AB753">
        <f t="shared" si="318"/>
        <v>-5.9896017686068483E-2</v>
      </c>
      <c r="AC753">
        <f t="shared" si="319"/>
        <v>-0.88849762545778355</v>
      </c>
      <c r="AD753">
        <f t="shared" si="326"/>
        <v>0.13052619222004769</v>
      </c>
      <c r="AE753">
        <f t="shared" si="327"/>
        <v>-0.99144486137381094</v>
      </c>
      <c r="AF753">
        <v>0</v>
      </c>
      <c r="AG753">
        <f t="shared" si="320"/>
        <v>-0.88089640510295242</v>
      </c>
      <c r="AH753">
        <f t="shared" si="321"/>
        <v>-0.11597221184755858</v>
      </c>
      <c r="AI753">
        <f t="shared" si="322"/>
        <v>0.45888121508281449</v>
      </c>
      <c r="AJ753">
        <f t="shared" si="303"/>
        <v>117.06206608229662</v>
      </c>
      <c r="AK753">
        <f t="shared" si="304"/>
        <v>151.75068599078702</v>
      </c>
      <c r="AL753">
        <f t="shared" si="305"/>
        <v>82.500000000000227</v>
      </c>
      <c r="AM753">
        <f t="shared" si="306"/>
        <v>152.68506210846448</v>
      </c>
      <c r="AN753">
        <f t="shared" si="307"/>
        <v>62.685062108464486</v>
      </c>
      <c r="AO753">
        <f t="shared" si="308"/>
        <v>90</v>
      </c>
      <c r="AP753">
        <f t="shared" si="309"/>
        <v>93.43384428547013</v>
      </c>
      <c r="AQ753">
        <f t="shared" si="310"/>
        <v>96.659703904972957</v>
      </c>
      <c r="AR753">
        <f t="shared" si="311"/>
        <v>172.50000000000023</v>
      </c>
    </row>
    <row r="754" spans="16:44" x14ac:dyDescent="0.3">
      <c r="P754">
        <v>751</v>
      </c>
      <c r="Q754">
        <f t="shared" si="312"/>
        <v>38.5</v>
      </c>
      <c r="R754">
        <f t="shared" si="323"/>
        <v>11250</v>
      </c>
      <c r="S754" s="11">
        <f t="shared" si="325"/>
        <v>31.25</v>
      </c>
      <c r="T754">
        <f t="shared" si="302"/>
        <v>-4663.1875</v>
      </c>
      <c r="U754">
        <f t="shared" si="313"/>
        <v>-3.207062978898001E-13</v>
      </c>
      <c r="V754" s="14">
        <f t="shared" si="324"/>
        <v>-38.5</v>
      </c>
      <c r="W754">
        <f t="shared" si="314"/>
        <v>-9.9645332364463002</v>
      </c>
      <c r="X754">
        <f t="shared" si="314"/>
        <v>1.3118556878707537</v>
      </c>
      <c r="Y754">
        <f t="shared" si="315"/>
        <v>-19.498263888888687</v>
      </c>
      <c r="Z754">
        <f t="shared" si="316"/>
        <v>21.93616152946505</v>
      </c>
      <c r="AA754">
        <f t="shared" si="317"/>
        <v>-0.45425145247320314</v>
      </c>
      <c r="AB754">
        <f t="shared" si="318"/>
        <v>5.9803338250798588E-2</v>
      </c>
      <c r="AC754">
        <f t="shared" si="319"/>
        <v>-0.88886398209177409</v>
      </c>
      <c r="AD754">
        <f t="shared" si="326"/>
        <v>-0.13052619222004977</v>
      </c>
      <c r="AE754">
        <f t="shared" si="327"/>
        <v>-0.99144486137381072</v>
      </c>
      <c r="AF754">
        <v>0</v>
      </c>
      <c r="AG754">
        <f t="shared" si="320"/>
        <v>-0.8812596275051523</v>
      </c>
      <c r="AH754">
        <f t="shared" si="321"/>
        <v>0.11602003098398977</v>
      </c>
      <c r="AI754">
        <f t="shared" si="322"/>
        <v>0.45817117035007143</v>
      </c>
      <c r="AJ754">
        <f t="shared" si="303"/>
        <v>117.01678170231855</v>
      </c>
      <c r="AK754">
        <f t="shared" si="304"/>
        <v>151.79468682436382</v>
      </c>
      <c r="AL754">
        <f t="shared" si="305"/>
        <v>97.499999999999886</v>
      </c>
      <c r="AM754">
        <f t="shared" si="306"/>
        <v>152.730840709864</v>
      </c>
      <c r="AN754">
        <f t="shared" si="307"/>
        <v>62.730840709864026</v>
      </c>
      <c r="AO754">
        <f t="shared" si="308"/>
        <v>90</v>
      </c>
      <c r="AP754">
        <f t="shared" si="309"/>
        <v>86.571475391065576</v>
      </c>
      <c r="AQ754">
        <f t="shared" si="310"/>
        <v>83.33753763983654</v>
      </c>
      <c r="AR754">
        <f t="shared" si="311"/>
        <v>172.50000000000011</v>
      </c>
    </row>
    <row r="755" spans="16:44" x14ac:dyDescent="0.3">
      <c r="P755">
        <v>752</v>
      </c>
      <c r="Q755">
        <f t="shared" si="312"/>
        <v>38.5</v>
      </c>
      <c r="R755">
        <f t="shared" si="323"/>
        <v>11265</v>
      </c>
      <c r="S755" s="11">
        <f t="shared" si="325"/>
        <v>31.291666666666668</v>
      </c>
      <c r="T755">
        <f t="shared" si="302"/>
        <v>-4682.6857638888887</v>
      </c>
      <c r="U755">
        <f t="shared" si="313"/>
        <v>-9.9645332364466217</v>
      </c>
      <c r="V755" s="14">
        <f t="shared" si="324"/>
        <v>-37.188144312129246</v>
      </c>
      <c r="W755">
        <f t="shared" si="314"/>
        <v>-9.2854667635532788</v>
      </c>
      <c r="X755">
        <f t="shared" si="314"/>
        <v>3.8461662664282983</v>
      </c>
      <c r="Y755">
        <f t="shared" si="315"/>
        <v>-19.53645833333303</v>
      </c>
      <c r="Z755">
        <f t="shared" si="316"/>
        <v>21.970118164819258</v>
      </c>
      <c r="AA755">
        <f t="shared" si="317"/>
        <v>-0.4226407292802864</v>
      </c>
      <c r="AB755">
        <f t="shared" si="318"/>
        <v>0.17506352207914672</v>
      </c>
      <c r="AC755">
        <f t="shared" si="319"/>
        <v>-0.88922864168371896</v>
      </c>
      <c r="AD755">
        <f t="shared" si="326"/>
        <v>-0.38268343236508312</v>
      </c>
      <c r="AE755">
        <f t="shared" si="327"/>
        <v>-0.92387953251128951</v>
      </c>
      <c r="AF755">
        <v>0</v>
      </c>
      <c r="AG755">
        <f t="shared" si="320"/>
        <v>-0.82154014177440327</v>
      </c>
      <c r="AH755">
        <f t="shared" si="321"/>
        <v>0.34029306875686621</v>
      </c>
      <c r="AI755">
        <f t="shared" si="322"/>
        <v>0.45746302889886981</v>
      </c>
      <c r="AJ755">
        <f t="shared" si="303"/>
        <v>115.00142038130255</v>
      </c>
      <c r="AK755">
        <f t="shared" si="304"/>
        <v>145.23926635372607</v>
      </c>
      <c r="AL755">
        <f t="shared" si="305"/>
        <v>112.4999999999996</v>
      </c>
      <c r="AM755">
        <f t="shared" si="306"/>
        <v>152.77647783108534</v>
      </c>
      <c r="AN755">
        <f t="shared" si="307"/>
        <v>62.776477831085352</v>
      </c>
      <c r="AO755">
        <f t="shared" si="308"/>
        <v>90</v>
      </c>
      <c r="AP755">
        <f t="shared" si="309"/>
        <v>79.917645279779165</v>
      </c>
      <c r="AQ755">
        <f t="shared" si="310"/>
        <v>70.105269597506222</v>
      </c>
      <c r="AR755">
        <f t="shared" si="311"/>
        <v>157.50000000000043</v>
      </c>
    </row>
    <row r="756" spans="16:44" x14ac:dyDescent="0.3">
      <c r="P756">
        <v>753</v>
      </c>
      <c r="Q756">
        <f t="shared" si="312"/>
        <v>38.5</v>
      </c>
      <c r="R756">
        <f t="shared" si="323"/>
        <v>11280</v>
      </c>
      <c r="S756" s="11">
        <f t="shared" si="325"/>
        <v>31.333333333333332</v>
      </c>
      <c r="T756">
        <f t="shared" si="302"/>
        <v>-4702.2222222222217</v>
      </c>
      <c r="U756">
        <f t="shared" si="313"/>
        <v>-19.249999999999901</v>
      </c>
      <c r="V756" s="14">
        <f t="shared" si="324"/>
        <v>-33.341978045700948</v>
      </c>
      <c r="W756">
        <f t="shared" si="314"/>
        <v>-7.973611075681557</v>
      </c>
      <c r="X756">
        <f t="shared" si="314"/>
        <v>6.118366970018247</v>
      </c>
      <c r="Y756">
        <f t="shared" si="315"/>
        <v>-19.574652777778283</v>
      </c>
      <c r="Z756">
        <f t="shared" si="316"/>
        <v>22.004088695890701</v>
      </c>
      <c r="AA756">
        <f t="shared" si="317"/>
        <v>-0.36236952076868523</v>
      </c>
      <c r="AB756">
        <f t="shared" si="318"/>
        <v>0.27805591290680726</v>
      </c>
      <c r="AC756">
        <f t="shared" si="319"/>
        <v>-0.88959161400916731</v>
      </c>
      <c r="AD756">
        <f t="shared" si="326"/>
        <v>-0.60876142900871066</v>
      </c>
      <c r="AE756">
        <f t="shared" si="327"/>
        <v>-0.79335334029124294</v>
      </c>
      <c r="AF756">
        <v>0</v>
      </c>
      <c r="AG756">
        <f t="shared" si="320"/>
        <v>-0.70576047846925094</v>
      </c>
      <c r="AH756">
        <f t="shared" si="321"/>
        <v>0.54154906217838605</v>
      </c>
      <c r="AI756">
        <f t="shared" si="322"/>
        <v>0.45675678460704294</v>
      </c>
      <c r="AJ756">
        <f t="shared" si="303"/>
        <v>111.24578790217207</v>
      </c>
      <c r="AK756">
        <f t="shared" si="304"/>
        <v>134.89101474023335</v>
      </c>
      <c r="AL756">
        <f t="shared" si="305"/>
        <v>127.49999999999929</v>
      </c>
      <c r="AM756">
        <f t="shared" si="306"/>
        <v>152.82197406936035</v>
      </c>
      <c r="AN756">
        <f t="shared" si="307"/>
        <v>62.821974069360344</v>
      </c>
      <c r="AO756">
        <f t="shared" si="308"/>
        <v>90</v>
      </c>
      <c r="AP756">
        <f t="shared" si="309"/>
        <v>73.855790276225406</v>
      </c>
      <c r="AQ756">
        <f t="shared" si="310"/>
        <v>57.210847395639526</v>
      </c>
      <c r="AR756">
        <f t="shared" si="311"/>
        <v>142.50000000000074</v>
      </c>
    </row>
    <row r="757" spans="16:44" x14ac:dyDescent="0.3">
      <c r="P757">
        <v>754</v>
      </c>
      <c r="Q757">
        <f t="shared" si="312"/>
        <v>38.5</v>
      </c>
      <c r="R757">
        <f t="shared" si="323"/>
        <v>11295</v>
      </c>
      <c r="S757" s="11">
        <f t="shared" si="325"/>
        <v>31.375</v>
      </c>
      <c r="T757">
        <f t="shared" si="302"/>
        <v>-4721.796875</v>
      </c>
      <c r="U757">
        <f t="shared" si="313"/>
        <v>-27.223611075681458</v>
      </c>
      <c r="V757" s="14">
        <f t="shared" si="324"/>
        <v>-27.223611075682701</v>
      </c>
      <c r="W757">
        <f t="shared" si="314"/>
        <v>-6.1183669700191565</v>
      </c>
      <c r="X757">
        <f t="shared" si="314"/>
        <v>7.9736110756822249</v>
      </c>
      <c r="Y757">
        <f t="shared" si="315"/>
        <v>-19.612847222221717</v>
      </c>
      <c r="Z757">
        <f t="shared" si="316"/>
        <v>22.03807305842037</v>
      </c>
      <c r="AA757">
        <f t="shared" si="317"/>
        <v>-0.27762712982210724</v>
      </c>
      <c r="AB757">
        <f t="shared" si="318"/>
        <v>0.36181071977323559</v>
      </c>
      <c r="AC757">
        <f t="shared" si="319"/>
        <v>-0.88995290877883648</v>
      </c>
      <c r="AD757">
        <f t="shared" si="326"/>
        <v>-0.79335334029122384</v>
      </c>
      <c r="AE757">
        <f t="shared" si="327"/>
        <v>-0.60876142900873542</v>
      </c>
      <c r="AF757">
        <v>0</v>
      </c>
      <c r="AG757">
        <f t="shared" si="320"/>
        <v>-0.54176900449868526</v>
      </c>
      <c r="AH757">
        <f t="shared" si="321"/>
        <v>0.70604711288158073</v>
      </c>
      <c r="AI757">
        <f t="shared" si="322"/>
        <v>0.45605243136736817</v>
      </c>
      <c r="AJ757">
        <f t="shared" si="303"/>
        <v>106.11863531950165</v>
      </c>
      <c r="AK757">
        <f t="shared" si="304"/>
        <v>122.80414402994695</v>
      </c>
      <c r="AL757">
        <f t="shared" si="305"/>
        <v>142.49999999999892</v>
      </c>
      <c r="AM757">
        <f t="shared" si="306"/>
        <v>152.86733001892557</v>
      </c>
      <c r="AN757">
        <f t="shared" si="307"/>
        <v>62.867330018925529</v>
      </c>
      <c r="AO757">
        <f t="shared" si="308"/>
        <v>90</v>
      </c>
      <c r="AP757">
        <f t="shared" si="309"/>
        <v>68.78855976352726</v>
      </c>
      <c r="AQ757">
        <f t="shared" si="310"/>
        <v>45.085799090832644</v>
      </c>
      <c r="AR757">
        <f t="shared" si="311"/>
        <v>127.50000000000107</v>
      </c>
    </row>
    <row r="758" spans="16:44" x14ac:dyDescent="0.3">
      <c r="P758">
        <v>755</v>
      </c>
      <c r="Q758">
        <f t="shared" si="312"/>
        <v>38.5</v>
      </c>
      <c r="R758">
        <f t="shared" si="323"/>
        <v>11310</v>
      </c>
      <c r="S758" s="11">
        <f t="shared" si="325"/>
        <v>31.416666666666668</v>
      </c>
      <c r="T758">
        <f t="shared" ref="T758:T821" si="328">IF(S758&lt;=1,R758^2/(360^2/$K$6),IF(S758&gt;$J$7,(R758-$B$7*360)^2/(360^2/(-$K$6))+$B$10,$B$12/(($J$8-2)*360)*$D$18+T757))</f>
        <v>-4741.4097222222217</v>
      </c>
      <c r="U758">
        <f t="shared" si="313"/>
        <v>-33.341978045700614</v>
      </c>
      <c r="V758" s="14">
        <f t="shared" si="324"/>
        <v>-19.250000000000476</v>
      </c>
      <c r="W758">
        <f t="shared" si="314"/>
        <v>-3.8461662664281775</v>
      </c>
      <c r="X758">
        <f t="shared" si="314"/>
        <v>9.2854667635521597</v>
      </c>
      <c r="Y758">
        <f t="shared" si="315"/>
        <v>-19.65104166666697</v>
      </c>
      <c r="Z758">
        <f t="shared" si="316"/>
        <v>22.072071188520646</v>
      </c>
      <c r="AA758">
        <f t="shared" si="317"/>
        <v>-0.17425488680140316</v>
      </c>
      <c r="AB758">
        <f t="shared" si="318"/>
        <v>0.42068851102570709</v>
      </c>
      <c r="AC758">
        <f t="shared" si="319"/>
        <v>-0.89031253563948198</v>
      </c>
      <c r="AD758">
        <f t="shared" si="326"/>
        <v>-0.92387953251127752</v>
      </c>
      <c r="AE758">
        <f t="shared" si="327"/>
        <v>-0.38268343236511221</v>
      </c>
      <c r="AF758">
        <v>0</v>
      </c>
      <c r="AG758">
        <f t="shared" si="320"/>
        <v>-0.34070785701620326</v>
      </c>
      <c r="AH758">
        <f t="shared" si="321"/>
        <v>0.82254152921553469</v>
      </c>
      <c r="AI758">
        <f t="shared" si="322"/>
        <v>0.45534996308685072</v>
      </c>
      <c r="AJ758">
        <f t="shared" si="303"/>
        <v>100.03530005036851</v>
      </c>
      <c r="AK758">
        <f t="shared" si="304"/>
        <v>109.92000640331159</v>
      </c>
      <c r="AL758">
        <f t="shared" si="305"/>
        <v>157.49999999999866</v>
      </c>
      <c r="AM758">
        <f t="shared" si="306"/>
        <v>152.91254627108927</v>
      </c>
      <c r="AN758">
        <f t="shared" si="307"/>
        <v>62.912546271089255</v>
      </c>
      <c r="AO758">
        <f t="shared" si="308"/>
        <v>90</v>
      </c>
      <c r="AP758">
        <f t="shared" si="309"/>
        <v>65.121936301356101</v>
      </c>
      <c r="AQ758">
        <f t="shared" si="310"/>
        <v>34.659974159542244</v>
      </c>
      <c r="AR758">
        <f t="shared" si="311"/>
        <v>112.50000000000139</v>
      </c>
    </row>
    <row r="759" spans="16:44" x14ac:dyDescent="0.3">
      <c r="P759">
        <v>756</v>
      </c>
      <c r="Q759">
        <f t="shared" si="312"/>
        <v>38.5</v>
      </c>
      <c r="R759">
        <f t="shared" si="323"/>
        <v>11325</v>
      </c>
      <c r="S759" s="11">
        <f t="shared" si="325"/>
        <v>31.458333333333332</v>
      </c>
      <c r="T759">
        <f t="shared" si="328"/>
        <v>-4761.0607638888887</v>
      </c>
      <c r="U759">
        <f t="shared" si="313"/>
        <v>-37.188144312128792</v>
      </c>
      <c r="V759" s="14">
        <f t="shared" si="324"/>
        <v>-9.9645332364483163</v>
      </c>
      <c r="W759">
        <f t="shared" si="314"/>
        <v>-1.3118556878712084</v>
      </c>
      <c r="X759">
        <f t="shared" si="314"/>
        <v>9.96453323644843</v>
      </c>
      <c r="Y759">
        <f t="shared" si="315"/>
        <v>-19.689236111111313</v>
      </c>
      <c r="Z759">
        <f t="shared" si="316"/>
        <v>22.106083022669921</v>
      </c>
      <c r="AA759">
        <f t="shared" si="317"/>
        <v>-5.9343651542694949E-2</v>
      </c>
      <c r="AB759">
        <f t="shared" si="318"/>
        <v>0.45075978526949984</v>
      </c>
      <c r="AC759">
        <f t="shared" si="319"/>
        <v>-0.89067050417389115</v>
      </c>
      <c r="AD759">
        <f t="shared" si="326"/>
        <v>-0.99144486137380838</v>
      </c>
      <c r="AE759">
        <f t="shared" si="327"/>
        <v>-0.13052619222006684</v>
      </c>
      <c r="AF759">
        <v>0</v>
      </c>
      <c r="AG759">
        <f t="shared" si="320"/>
        <v>-0.11625582943254516</v>
      </c>
      <c r="AH759">
        <f t="shared" si="321"/>
        <v>0.88305069454042351</v>
      </c>
      <c r="AI759">
        <f t="shared" si="322"/>
        <v>0.45464937368770936</v>
      </c>
      <c r="AJ759">
        <f t="shared" si="303"/>
        <v>93.402139638664735</v>
      </c>
      <c r="AK759">
        <f t="shared" si="304"/>
        <v>96.676064661594864</v>
      </c>
      <c r="AL759">
        <f t="shared" si="305"/>
        <v>172.49999999999906</v>
      </c>
      <c r="AM759">
        <f t="shared" si="306"/>
        <v>152.95762341418896</v>
      </c>
      <c r="AN759">
        <f t="shared" si="307"/>
        <v>62.957623414188987</v>
      </c>
      <c r="AO759">
        <f t="shared" si="308"/>
        <v>90</v>
      </c>
      <c r="AP759">
        <f t="shared" si="309"/>
        <v>63.207558560379553</v>
      </c>
      <c r="AQ759">
        <f t="shared" si="310"/>
        <v>27.98741454823654</v>
      </c>
      <c r="AR759">
        <f t="shared" si="311"/>
        <v>97.500000000000881</v>
      </c>
    </row>
    <row r="760" spans="16:44" x14ac:dyDescent="0.3">
      <c r="P760">
        <v>757</v>
      </c>
      <c r="Q760">
        <f t="shared" si="312"/>
        <v>38.5</v>
      </c>
      <c r="R760">
        <f t="shared" si="323"/>
        <v>11340</v>
      </c>
      <c r="S760" s="11">
        <f t="shared" si="325"/>
        <v>31.5</v>
      </c>
      <c r="T760">
        <f t="shared" si="328"/>
        <v>-4780.75</v>
      </c>
      <c r="U760">
        <f t="shared" si="313"/>
        <v>-38.5</v>
      </c>
      <c r="V760" s="14">
        <f t="shared" si="324"/>
        <v>1.1317867216337207E-13</v>
      </c>
      <c r="W760">
        <f t="shared" si="314"/>
        <v>1.3118556878709882</v>
      </c>
      <c r="X760">
        <f t="shared" si="314"/>
        <v>9.9645332364473642</v>
      </c>
      <c r="Y760">
        <f t="shared" si="315"/>
        <v>-19.727430555555657</v>
      </c>
      <c r="Z760">
        <f t="shared" si="316"/>
        <v>22.140108497709189</v>
      </c>
      <c r="AA760">
        <f t="shared" si="317"/>
        <v>5.9252450727905165E-2</v>
      </c>
      <c r="AB760">
        <f t="shared" si="318"/>
        <v>0.45006704630550398</v>
      </c>
      <c r="AC760">
        <f t="shared" si="319"/>
        <v>-0.89102682390182641</v>
      </c>
      <c r="AD760">
        <f t="shared" si="326"/>
        <v>-0.99144486137380938</v>
      </c>
      <c r="AE760">
        <f t="shared" si="327"/>
        <v>0.13052619222005901</v>
      </c>
      <c r="AF760">
        <v>0</v>
      </c>
      <c r="AG760">
        <f t="shared" si="320"/>
        <v>0.11630233848983847</v>
      </c>
      <c r="AH760">
        <f t="shared" si="321"/>
        <v>0.88340396590369197</v>
      </c>
      <c r="AI760">
        <f t="shared" si="322"/>
        <v>0.45395065710650034</v>
      </c>
      <c r="AJ760">
        <f t="shared" si="303"/>
        <v>86.603094994379589</v>
      </c>
      <c r="AK760">
        <f t="shared" si="304"/>
        <v>83.321252365983838</v>
      </c>
      <c r="AL760">
        <f t="shared" si="305"/>
        <v>172.49999999999955</v>
      </c>
      <c r="AM760">
        <f t="shared" si="306"/>
        <v>153.00256203366823</v>
      </c>
      <c r="AN760">
        <f t="shared" si="307"/>
        <v>63.002562033668241</v>
      </c>
      <c r="AO760">
        <f t="shared" si="308"/>
        <v>90</v>
      </c>
      <c r="AP760">
        <f t="shared" si="309"/>
        <v>63.252014347275058</v>
      </c>
      <c r="AQ760">
        <f t="shared" si="310"/>
        <v>27.944251788247524</v>
      </c>
      <c r="AR760">
        <f t="shared" si="311"/>
        <v>82.499999999999574</v>
      </c>
    </row>
    <row r="761" spans="16:44" x14ac:dyDescent="0.3">
      <c r="P761">
        <v>758</v>
      </c>
      <c r="Q761">
        <f t="shared" si="312"/>
        <v>38.5</v>
      </c>
      <c r="R761">
        <f t="shared" si="323"/>
        <v>11355</v>
      </c>
      <c r="S761" s="11">
        <f t="shared" si="325"/>
        <v>31.541666666666668</v>
      </c>
      <c r="T761">
        <f t="shared" si="328"/>
        <v>-4800.4774305555557</v>
      </c>
      <c r="U761">
        <f t="shared" si="313"/>
        <v>-37.188144312129012</v>
      </c>
      <c r="V761" s="14">
        <f t="shared" si="324"/>
        <v>9.9645332364474779</v>
      </c>
      <c r="W761">
        <f t="shared" si="314"/>
        <v>3.8461662664279643</v>
      </c>
      <c r="X761">
        <f t="shared" si="314"/>
        <v>9.285466763552245</v>
      </c>
      <c r="Y761">
        <f t="shared" si="315"/>
        <v>-19.765625</v>
      </c>
      <c r="Z761">
        <f t="shared" si="316"/>
        <v>22.174147550845486</v>
      </c>
      <c r="AA761">
        <f t="shared" si="317"/>
        <v>0.17345272270822029</v>
      </c>
      <c r="AB761">
        <f t="shared" si="318"/>
        <v>0.41875191559272346</v>
      </c>
      <c r="AC761">
        <f t="shared" si="319"/>
        <v>-0.89138150428003038</v>
      </c>
      <c r="AD761">
        <f t="shared" si="326"/>
        <v>-0.92387953251128629</v>
      </c>
      <c r="AE761">
        <f t="shared" si="327"/>
        <v>0.38268343236509106</v>
      </c>
      <c r="AF761">
        <v>0</v>
      </c>
      <c r="AG761">
        <f t="shared" si="320"/>
        <v>0.34111693360464013</v>
      </c>
      <c r="AH761">
        <f t="shared" si="321"/>
        <v>0.82352912746344165</v>
      </c>
      <c r="AI761">
        <f t="shared" si="322"/>
        <v>0.45325380729506309</v>
      </c>
      <c r="AJ761">
        <f t="shared" si="303"/>
        <v>80.011371304004726</v>
      </c>
      <c r="AK761">
        <f t="shared" si="304"/>
        <v>70.055061690282074</v>
      </c>
      <c r="AL761">
        <f t="shared" si="305"/>
        <v>157.49999999999991</v>
      </c>
      <c r="AM761">
        <f t="shared" si="306"/>
        <v>153.04736271203618</v>
      </c>
      <c r="AN761">
        <f t="shared" si="307"/>
        <v>63.047362712036168</v>
      </c>
      <c r="AO761">
        <f t="shared" si="308"/>
        <v>90</v>
      </c>
      <c r="AP761">
        <f t="shared" si="309"/>
        <v>65.244184246200831</v>
      </c>
      <c r="AQ761">
        <f t="shared" si="310"/>
        <v>34.560350494990686</v>
      </c>
      <c r="AR761">
        <f t="shared" si="311"/>
        <v>67.499999999999929</v>
      </c>
    </row>
    <row r="762" spans="16:44" x14ac:dyDescent="0.3">
      <c r="P762">
        <v>759</v>
      </c>
      <c r="Q762">
        <f t="shared" si="312"/>
        <v>38.5</v>
      </c>
      <c r="R762">
        <f t="shared" si="323"/>
        <v>11370</v>
      </c>
      <c r="S762" s="11">
        <f t="shared" si="325"/>
        <v>31.583333333333332</v>
      </c>
      <c r="T762">
        <f t="shared" si="328"/>
        <v>-4820.2430555555557</v>
      </c>
      <c r="U762">
        <f t="shared" si="313"/>
        <v>-33.341978045701048</v>
      </c>
      <c r="V762" s="14">
        <f t="shared" si="324"/>
        <v>19.249999999999723</v>
      </c>
      <c r="W762">
        <f t="shared" si="314"/>
        <v>6.1183669700189753</v>
      </c>
      <c r="X762">
        <f t="shared" si="314"/>
        <v>7.9736110756823635</v>
      </c>
      <c r="Y762">
        <f t="shared" si="315"/>
        <v>-19.803819444444343</v>
      </c>
      <c r="Z762">
        <f t="shared" si="316"/>
        <v>22.208200119645344</v>
      </c>
      <c r="AA762">
        <f t="shared" si="317"/>
        <v>0.27550035289022257</v>
      </c>
      <c r="AB762">
        <f t="shared" si="318"/>
        <v>0.35903905011324705</v>
      </c>
      <c r="AC762">
        <f t="shared" si="319"/>
        <v>-0.89173455470287799</v>
      </c>
      <c r="AD762">
        <f t="shared" si="326"/>
        <v>-0.79335334029123761</v>
      </c>
      <c r="AE762">
        <f t="shared" si="327"/>
        <v>0.60876142900871744</v>
      </c>
      <c r="AF762">
        <v>0</v>
      </c>
      <c r="AG762">
        <f t="shared" si="320"/>
        <v>0.5428536018173763</v>
      </c>
      <c r="AH762">
        <f t="shared" si="321"/>
        <v>0.70746058762664765</v>
      </c>
      <c r="AI762">
        <f t="shared" si="322"/>
        <v>0.45255881822019539</v>
      </c>
      <c r="AJ762">
        <f t="shared" si="303"/>
        <v>74.008165860712552</v>
      </c>
      <c r="AK762">
        <f t="shared" si="304"/>
        <v>57.121892017313968</v>
      </c>
      <c r="AL762">
        <f t="shared" si="305"/>
        <v>142.50000000000023</v>
      </c>
      <c r="AM762">
        <f t="shared" si="306"/>
        <v>153.09202602890846</v>
      </c>
      <c r="AN762">
        <f t="shared" si="307"/>
        <v>63.092026028908471</v>
      </c>
      <c r="AO762">
        <f t="shared" si="308"/>
        <v>90</v>
      </c>
      <c r="AP762">
        <f t="shared" si="309"/>
        <v>68.958807469653152</v>
      </c>
      <c r="AQ762">
        <f t="shared" si="310"/>
        <v>44.971324429012761</v>
      </c>
      <c r="AR762">
        <f t="shared" si="311"/>
        <v>52.500000000000227</v>
      </c>
    </row>
    <row r="763" spans="16:44" x14ac:dyDescent="0.3">
      <c r="P763">
        <v>760</v>
      </c>
      <c r="Q763">
        <f t="shared" si="312"/>
        <v>38.5</v>
      </c>
      <c r="R763">
        <f t="shared" si="323"/>
        <v>11385</v>
      </c>
      <c r="S763" s="11">
        <f t="shared" si="325"/>
        <v>31.625</v>
      </c>
      <c r="T763">
        <f t="shared" si="328"/>
        <v>-4840.046875</v>
      </c>
      <c r="U763">
        <f t="shared" si="313"/>
        <v>-27.223611075682072</v>
      </c>
      <c r="V763" s="14">
        <f t="shared" si="324"/>
        <v>27.223611075682086</v>
      </c>
      <c r="W763">
        <f t="shared" si="314"/>
        <v>7.9736110756814185</v>
      </c>
      <c r="X763">
        <f t="shared" si="314"/>
        <v>6.1183669700184211</v>
      </c>
      <c r="Y763">
        <f t="shared" si="315"/>
        <v>-19.842013888888687</v>
      </c>
      <c r="Z763">
        <f t="shared" si="316"/>
        <v>22.242266142029983</v>
      </c>
      <c r="AA763">
        <f t="shared" si="317"/>
        <v>0.35848914965611917</v>
      </c>
      <c r="AB763">
        <f t="shared" si="318"/>
        <v>0.27507839942877405</v>
      </c>
      <c r="AC763">
        <f t="shared" si="319"/>
        <v>-0.89208598450291576</v>
      </c>
      <c r="AD763">
        <f t="shared" si="326"/>
        <v>-0.60876142900872809</v>
      </c>
      <c r="AE763">
        <f t="shared" si="327"/>
        <v>0.79335334029122939</v>
      </c>
      <c r="AF763">
        <v>0</v>
      </c>
      <c r="AG763">
        <f t="shared" si="320"/>
        <v>0.70773939563237809</v>
      </c>
      <c r="AH763">
        <f t="shared" si="321"/>
        <v>0.54306753872465308</v>
      </c>
      <c r="AI763">
        <f t="shared" si="322"/>
        <v>0.45186568386353876</v>
      </c>
      <c r="AJ763">
        <f t="shared" si="303"/>
        <v>68.992561510836495</v>
      </c>
      <c r="AK763">
        <f t="shared" si="304"/>
        <v>44.948717263112961</v>
      </c>
      <c r="AL763">
        <f t="shared" si="305"/>
        <v>127.50000000000054</v>
      </c>
      <c r="AM763">
        <f t="shared" si="306"/>
        <v>153.13655256103476</v>
      </c>
      <c r="AN763">
        <f t="shared" si="307"/>
        <v>63.13655256103474</v>
      </c>
      <c r="AO763">
        <f t="shared" si="308"/>
        <v>90</v>
      </c>
      <c r="AP763">
        <f t="shared" si="309"/>
        <v>74.033313690133184</v>
      </c>
      <c r="AQ763">
        <f t="shared" si="310"/>
        <v>57.107295336892093</v>
      </c>
      <c r="AR763">
        <f t="shared" si="311"/>
        <v>37.50000000000054</v>
      </c>
    </row>
    <row r="764" spans="16:44" x14ac:dyDescent="0.3">
      <c r="P764">
        <v>761</v>
      </c>
      <c r="Q764">
        <f t="shared" si="312"/>
        <v>38.5</v>
      </c>
      <c r="R764">
        <f t="shared" si="323"/>
        <v>11400</v>
      </c>
      <c r="S764" s="11">
        <f t="shared" si="325"/>
        <v>31.666666666666668</v>
      </c>
      <c r="T764">
        <f t="shared" si="328"/>
        <v>-4859.8888888888887</v>
      </c>
      <c r="U764">
        <f t="shared" si="313"/>
        <v>-19.250000000000654</v>
      </c>
      <c r="V764" s="14">
        <f t="shared" si="324"/>
        <v>33.341978045700507</v>
      </c>
      <c r="W764">
        <f t="shared" si="314"/>
        <v>9.2854667635531953</v>
      </c>
      <c r="X764">
        <f t="shared" si="314"/>
        <v>3.8461662664285114</v>
      </c>
      <c r="Y764">
        <f t="shared" si="315"/>
        <v>-19.88020833333303</v>
      </c>
      <c r="Z764">
        <f t="shared" si="316"/>
        <v>22.276345556279821</v>
      </c>
      <c r="AA764">
        <f t="shared" si="317"/>
        <v>0.41683079211058355</v>
      </c>
      <c r="AB764">
        <f t="shared" si="318"/>
        <v>0.17265696730693139</v>
      </c>
      <c r="AC764">
        <f t="shared" si="319"/>
        <v>-0.89243580295102276</v>
      </c>
      <c r="AD764">
        <f t="shared" si="326"/>
        <v>-0.3826834323651041</v>
      </c>
      <c r="AE764">
        <f t="shared" si="327"/>
        <v>0.92387953251128085</v>
      </c>
      <c r="AF764">
        <v>0</v>
      </c>
      <c r="AG764">
        <f t="shared" si="320"/>
        <v>0.82450317242672044</v>
      </c>
      <c r="AH764">
        <f t="shared" si="321"/>
        <v>0.34152039623880509</v>
      </c>
      <c r="AI764">
        <f t="shared" si="322"/>
        <v>0.4511743982221989</v>
      </c>
      <c r="AJ764">
        <f t="shared" si="303"/>
        <v>65.365336795772237</v>
      </c>
      <c r="AK764">
        <f t="shared" si="304"/>
        <v>34.46184708088353</v>
      </c>
      <c r="AL764">
        <f t="shared" si="305"/>
        <v>112.50000000000088</v>
      </c>
      <c r="AM764">
        <f t="shared" si="306"/>
        <v>153.18094288227826</v>
      </c>
      <c r="AN764">
        <f t="shared" si="307"/>
        <v>63.180942882278245</v>
      </c>
      <c r="AO764">
        <f t="shared" si="308"/>
        <v>90</v>
      </c>
      <c r="AP764">
        <f t="shared" si="309"/>
        <v>80.057663174355369</v>
      </c>
      <c r="AQ764">
        <f t="shared" si="310"/>
        <v>70.030468079581738</v>
      </c>
      <c r="AR764">
        <f t="shared" si="311"/>
        <v>22.500000000000878</v>
      </c>
    </row>
    <row r="765" spans="16:44" x14ac:dyDescent="0.3">
      <c r="P765">
        <v>762</v>
      </c>
      <c r="Q765">
        <f t="shared" si="312"/>
        <v>38.5</v>
      </c>
      <c r="R765">
        <f t="shared" si="323"/>
        <v>11415</v>
      </c>
      <c r="S765" s="11">
        <f t="shared" si="325"/>
        <v>31.708333333333332</v>
      </c>
      <c r="T765">
        <f t="shared" si="328"/>
        <v>-4879.7690972222217</v>
      </c>
      <c r="U765">
        <f t="shared" si="313"/>
        <v>-9.9645332364474584</v>
      </c>
      <c r="V765" s="14">
        <f t="shared" si="324"/>
        <v>37.188144312129019</v>
      </c>
      <c r="W765">
        <f t="shared" si="314"/>
        <v>9.96453323644627</v>
      </c>
      <c r="X765">
        <f t="shared" si="314"/>
        <v>1.3118556878709811</v>
      </c>
      <c r="Y765">
        <f t="shared" si="315"/>
        <v>-19.918402777778283</v>
      </c>
      <c r="Z765">
        <f t="shared" si="316"/>
        <v>22.310438301025094</v>
      </c>
      <c r="AA765">
        <f t="shared" si="317"/>
        <v>0.44663099406650525</v>
      </c>
      <c r="AB765">
        <f t="shared" si="318"/>
        <v>5.8800085868806327E-2</v>
      </c>
      <c r="AC765">
        <f t="shared" si="319"/>
        <v>-0.89278401925716966</v>
      </c>
      <c r="AD765">
        <f t="shared" si="326"/>
        <v>-0.13052619222007239</v>
      </c>
      <c r="AE765">
        <f t="shared" si="327"/>
        <v>0.99144486137380772</v>
      </c>
      <c r="AF765">
        <v>0</v>
      </c>
      <c r="AG765">
        <f t="shared" si="320"/>
        <v>0.88514612820917549</v>
      </c>
      <c r="AH765">
        <f t="shared" si="321"/>
        <v>0.11653169850857013</v>
      </c>
      <c r="AI765">
        <f t="shared" si="322"/>
        <v>0.45048495530818083</v>
      </c>
      <c r="AJ765">
        <f t="shared" si="303"/>
        <v>63.472263399193167</v>
      </c>
      <c r="AK765">
        <f t="shared" si="304"/>
        <v>27.730490749166599</v>
      </c>
      <c r="AL765">
        <f t="shared" si="305"/>
        <v>97.500000000001208</v>
      </c>
      <c r="AM765">
        <f t="shared" si="306"/>
        <v>153.22519756367171</v>
      </c>
      <c r="AN765">
        <f t="shared" si="307"/>
        <v>63.225197563671721</v>
      </c>
      <c r="AO765">
        <f t="shared" si="308"/>
        <v>90</v>
      </c>
      <c r="AP765">
        <f t="shared" si="309"/>
        <v>86.629058861655139</v>
      </c>
      <c r="AQ765">
        <f t="shared" si="310"/>
        <v>83.308021037437527</v>
      </c>
      <c r="AR765">
        <f t="shared" si="311"/>
        <v>7.5000000000011742</v>
      </c>
    </row>
    <row r="766" spans="16:44" x14ac:dyDescent="0.3">
      <c r="P766">
        <v>763</v>
      </c>
      <c r="Q766">
        <f t="shared" si="312"/>
        <v>38.5</v>
      </c>
      <c r="R766">
        <f t="shared" si="323"/>
        <v>11430</v>
      </c>
      <c r="S766" s="11">
        <f t="shared" si="325"/>
        <v>31.75</v>
      </c>
      <c r="T766">
        <f t="shared" si="328"/>
        <v>-4899.6875</v>
      </c>
      <c r="U766">
        <f t="shared" si="313"/>
        <v>-1.1885847666336102E-12</v>
      </c>
      <c r="V766" s="14">
        <f t="shared" si="324"/>
        <v>38.5</v>
      </c>
      <c r="W766">
        <f t="shared" si="314"/>
        <v>9.9645332364474068</v>
      </c>
      <c r="X766">
        <f t="shared" si="314"/>
        <v>-1.3118556878706471</v>
      </c>
      <c r="Y766">
        <f t="shared" si="315"/>
        <v>-19.956597222221717</v>
      </c>
      <c r="Z766">
        <f t="shared" si="316"/>
        <v>22.344544315247315</v>
      </c>
      <c r="AA766">
        <f t="shared" si="317"/>
        <v>0.44594927047350336</v>
      </c>
      <c r="AB766">
        <f t="shared" si="318"/>
        <v>-5.871033525510172E-2</v>
      </c>
      <c r="AC766">
        <f t="shared" si="319"/>
        <v>-0.89313064257049413</v>
      </c>
      <c r="AD766">
        <f t="shared" si="326"/>
        <v>0.13052619222002512</v>
      </c>
      <c r="AE766">
        <f t="shared" si="327"/>
        <v>0.99144486137381393</v>
      </c>
      <c r="AF766">
        <v>0</v>
      </c>
      <c r="AG766">
        <f t="shared" si="320"/>
        <v>0.8854897861120089</v>
      </c>
      <c r="AH766">
        <f t="shared" si="321"/>
        <v>-0.11657694192975086</v>
      </c>
      <c r="AI766">
        <f t="shared" si="322"/>
        <v>0.44979734914916553</v>
      </c>
      <c r="AJ766">
        <f t="shared" si="303"/>
        <v>63.515911176399896</v>
      </c>
      <c r="AK766">
        <f t="shared" si="304"/>
        <v>27.688145072899903</v>
      </c>
      <c r="AL766">
        <f t="shared" si="305"/>
        <v>82.500000000001535</v>
      </c>
      <c r="AM766">
        <f t="shared" si="306"/>
        <v>153.26931717338675</v>
      </c>
      <c r="AN766">
        <f t="shared" si="307"/>
        <v>63.269317173386725</v>
      </c>
      <c r="AO766">
        <f t="shared" si="308"/>
        <v>90</v>
      </c>
      <c r="AP766">
        <f t="shared" si="309"/>
        <v>93.365789907808065</v>
      </c>
      <c r="AQ766">
        <f t="shared" si="310"/>
        <v>96.694589008891683</v>
      </c>
      <c r="AR766">
        <f t="shared" si="311"/>
        <v>7.4999999999984528</v>
      </c>
    </row>
    <row r="767" spans="16:44" x14ac:dyDescent="0.3">
      <c r="P767">
        <v>764</v>
      </c>
      <c r="Q767">
        <f t="shared" si="312"/>
        <v>38.5</v>
      </c>
      <c r="R767">
        <f t="shared" si="323"/>
        <v>11445</v>
      </c>
      <c r="S767" s="11">
        <f t="shared" si="325"/>
        <v>31.791666666666668</v>
      </c>
      <c r="T767">
        <f t="shared" si="328"/>
        <v>-4919.6440972222217</v>
      </c>
      <c r="U767">
        <f t="shared" si="313"/>
        <v>9.9645332364462185</v>
      </c>
      <c r="V767" s="14">
        <f t="shared" si="324"/>
        <v>37.188144312129353</v>
      </c>
      <c r="W767">
        <f t="shared" si="314"/>
        <v>9.2854667635542718</v>
      </c>
      <c r="X767">
        <f t="shared" si="314"/>
        <v>-3.8461662664287459</v>
      </c>
      <c r="Y767">
        <f t="shared" si="315"/>
        <v>-19.99479166666697</v>
      </c>
      <c r="Z767">
        <f t="shared" si="316"/>
        <v>22.378663538279053</v>
      </c>
      <c r="AA767">
        <f t="shared" si="317"/>
        <v>0.41492499083653211</v>
      </c>
      <c r="AB767">
        <f t="shared" si="318"/>
        <v>-0.17186755857202191</v>
      </c>
      <c r="AC767">
        <f t="shared" si="319"/>
        <v>-0.8934756819800953</v>
      </c>
      <c r="AD767">
        <f t="shared" si="326"/>
        <v>0.38268343236508617</v>
      </c>
      <c r="AE767">
        <f t="shared" si="327"/>
        <v>0.92387953251128829</v>
      </c>
      <c r="AF767">
        <v>0</v>
      </c>
      <c r="AG767">
        <f t="shared" si="320"/>
        <v>0.82546389537797493</v>
      </c>
      <c r="AH767">
        <f t="shared" si="321"/>
        <v>-0.34191834071487903</v>
      </c>
      <c r="AI767">
        <f t="shared" si="322"/>
        <v>0.44911157378785471</v>
      </c>
      <c r="AJ767">
        <f t="shared" si="303"/>
        <v>65.48540711142482</v>
      </c>
      <c r="AK767">
        <f t="shared" si="304"/>
        <v>34.364448584017197</v>
      </c>
      <c r="AL767">
        <f t="shared" si="305"/>
        <v>67.500000000000213</v>
      </c>
      <c r="AM767">
        <f t="shared" si="306"/>
        <v>153.31330227679481</v>
      </c>
      <c r="AN767">
        <f t="shared" si="307"/>
        <v>63.313302276794843</v>
      </c>
      <c r="AO767">
        <f t="shared" si="308"/>
        <v>90</v>
      </c>
      <c r="AP767">
        <f t="shared" si="309"/>
        <v>99.896420640041029</v>
      </c>
      <c r="AQ767">
        <f t="shared" si="310"/>
        <v>109.99379292246152</v>
      </c>
      <c r="AR767">
        <f t="shared" si="311"/>
        <v>22.499999999999769</v>
      </c>
    </row>
    <row r="768" spans="16:44" x14ac:dyDescent="0.3">
      <c r="P768">
        <v>765</v>
      </c>
      <c r="Q768">
        <f t="shared" si="312"/>
        <v>38.5</v>
      </c>
      <c r="R768">
        <f t="shared" si="323"/>
        <v>11460</v>
      </c>
      <c r="S768" s="11">
        <f t="shared" si="325"/>
        <v>31.833333333333332</v>
      </c>
      <c r="T768">
        <f t="shared" si="328"/>
        <v>-4939.6388888888887</v>
      </c>
      <c r="U768">
        <f t="shared" si="313"/>
        <v>19.25000000000049</v>
      </c>
      <c r="V768" s="14">
        <f t="shared" si="324"/>
        <v>33.341978045700607</v>
      </c>
      <c r="W768">
        <f t="shared" si="314"/>
        <v>7.9736110756814504</v>
      </c>
      <c r="X768">
        <f t="shared" si="314"/>
        <v>-6.1183669700183891</v>
      </c>
      <c r="Y768">
        <f t="shared" si="315"/>
        <v>-20.032986111111313</v>
      </c>
      <c r="Z768">
        <f t="shared" si="316"/>
        <v>22.412795909792706</v>
      </c>
      <c r="AA768">
        <f t="shared" si="317"/>
        <v>0.35576155280999916</v>
      </c>
      <c r="AB768">
        <f t="shared" si="318"/>
        <v>-0.27298544075641734</v>
      </c>
      <c r="AC768">
        <f t="shared" si="319"/>
        <v>-0.89381914651524597</v>
      </c>
      <c r="AD768">
        <f t="shared" si="326"/>
        <v>0.60876142900872465</v>
      </c>
      <c r="AE768">
        <f t="shared" si="327"/>
        <v>0.79335334029123206</v>
      </c>
      <c r="AF768">
        <v>0</v>
      </c>
      <c r="AG768">
        <f t="shared" si="320"/>
        <v>0.70911440550412852</v>
      </c>
      <c r="AH768">
        <f t="shared" si="321"/>
        <v>-0.5441226209079798</v>
      </c>
      <c r="AI768">
        <f t="shared" si="322"/>
        <v>0.44842762328246155</v>
      </c>
      <c r="AJ768">
        <f t="shared" si="303"/>
        <v>69.159874594037802</v>
      </c>
      <c r="AK768">
        <f t="shared" si="304"/>
        <v>44.83709346453437</v>
      </c>
      <c r="AL768">
        <f t="shared" si="305"/>
        <v>52.499999999999716</v>
      </c>
      <c r="AM768">
        <f t="shared" si="306"/>
        <v>153.35715343645492</v>
      </c>
      <c r="AN768">
        <f t="shared" si="307"/>
        <v>63.357153436454944</v>
      </c>
      <c r="AO768">
        <f t="shared" si="308"/>
        <v>90</v>
      </c>
      <c r="AP768">
        <f t="shared" si="309"/>
        <v>105.84199549174474</v>
      </c>
      <c r="AQ768">
        <f t="shared" si="310"/>
        <v>122.96472698773498</v>
      </c>
      <c r="AR768">
        <f t="shared" si="311"/>
        <v>37.500000000000291</v>
      </c>
    </row>
    <row r="769" spans="16:44" x14ac:dyDescent="0.3">
      <c r="P769">
        <v>766</v>
      </c>
      <c r="Q769">
        <f t="shared" si="312"/>
        <v>38.5</v>
      </c>
      <c r="R769">
        <f t="shared" si="323"/>
        <v>11475</v>
      </c>
      <c r="S769" s="11">
        <f t="shared" si="325"/>
        <v>31.875</v>
      </c>
      <c r="T769">
        <f t="shared" si="328"/>
        <v>-4959.671875</v>
      </c>
      <c r="U769">
        <f t="shared" si="313"/>
        <v>27.223611075681941</v>
      </c>
      <c r="V769" s="14">
        <f t="shared" si="324"/>
        <v>27.223611075682218</v>
      </c>
      <c r="W769">
        <f t="shared" si="314"/>
        <v>6.1183669700190144</v>
      </c>
      <c r="X769">
        <f t="shared" si="314"/>
        <v>-7.9736110756823315</v>
      </c>
      <c r="Y769">
        <f t="shared" si="315"/>
        <v>-20.071180555555657</v>
      </c>
      <c r="Z769">
        <f t="shared" si="316"/>
        <v>22.446941369812038</v>
      </c>
      <c r="AA769">
        <f t="shared" si="317"/>
        <v>0.27257018536375532</v>
      </c>
      <c r="AB769">
        <f t="shared" si="318"/>
        <v>-0.35522038144607582</v>
      </c>
      <c r="AC769">
        <f t="shared" si="319"/>
        <v>-0.89416104514571226</v>
      </c>
      <c r="AD769">
        <f t="shared" si="326"/>
        <v>0.7933533402912345</v>
      </c>
      <c r="AE769">
        <f t="shared" si="327"/>
        <v>0.60876142900872143</v>
      </c>
      <c r="AF769">
        <v>0</v>
      </c>
      <c r="AG769">
        <f t="shared" si="320"/>
        <v>0.54433075560683564</v>
      </c>
      <c r="AH769">
        <f t="shared" si="321"/>
        <v>-0.70938565192465219</v>
      </c>
      <c r="AI769">
        <f t="shared" si="322"/>
        <v>0.44774549170698247</v>
      </c>
      <c r="AJ769">
        <f t="shared" si="303"/>
        <v>74.182734732785207</v>
      </c>
      <c r="AK769">
        <f t="shared" si="304"/>
        <v>57.021058330166937</v>
      </c>
      <c r="AL769">
        <f t="shared" si="305"/>
        <v>37.500000000000064</v>
      </c>
      <c r="AM769">
        <f t="shared" si="306"/>
        <v>153.40087121211448</v>
      </c>
      <c r="AN769">
        <f t="shared" si="307"/>
        <v>63.400871212114488</v>
      </c>
      <c r="AO769">
        <f t="shared" si="308"/>
        <v>90</v>
      </c>
      <c r="AP769">
        <f t="shared" si="309"/>
        <v>110.80695165112145</v>
      </c>
      <c r="AQ769">
        <f t="shared" si="310"/>
        <v>135.18495224194331</v>
      </c>
      <c r="AR769">
        <f t="shared" si="311"/>
        <v>52.499999999999929</v>
      </c>
    </row>
    <row r="770" spans="16:44" x14ac:dyDescent="0.3">
      <c r="P770">
        <v>767</v>
      </c>
      <c r="Q770">
        <f t="shared" si="312"/>
        <v>38.5</v>
      </c>
      <c r="R770">
        <f t="shared" si="323"/>
        <v>11490</v>
      </c>
      <c r="S770" s="11">
        <f t="shared" si="325"/>
        <v>31.916666666666668</v>
      </c>
      <c r="T770">
        <f t="shared" si="328"/>
        <v>-4979.7430555555557</v>
      </c>
      <c r="U770">
        <f t="shared" si="313"/>
        <v>33.341978045700955</v>
      </c>
      <c r="V770" s="14">
        <f t="shared" si="324"/>
        <v>19.249999999999886</v>
      </c>
      <c r="W770">
        <f t="shared" si="314"/>
        <v>3.846166266428007</v>
      </c>
      <c r="X770">
        <f t="shared" si="314"/>
        <v>-9.2854667635522272</v>
      </c>
      <c r="Y770">
        <f t="shared" si="315"/>
        <v>-20.109375</v>
      </c>
      <c r="Z770">
        <f t="shared" si="316"/>
        <v>22.481099858696123</v>
      </c>
      <c r="AA770">
        <f t="shared" si="317"/>
        <v>0.17108443495215542</v>
      </c>
      <c r="AB770">
        <f t="shared" si="318"/>
        <v>-0.41303436317242415</v>
      </c>
      <c r="AC770">
        <f t="shared" si="319"/>
        <v>-0.89450138678252022</v>
      </c>
      <c r="AD770">
        <f t="shared" si="326"/>
        <v>0.92387953251128441</v>
      </c>
      <c r="AE770">
        <f t="shared" si="327"/>
        <v>0.38268343236509533</v>
      </c>
      <c r="AF770">
        <v>0</v>
      </c>
      <c r="AG770">
        <f t="shared" si="320"/>
        <v>0.34231086094927254</v>
      </c>
      <c r="AH770">
        <f t="shared" si="321"/>
        <v>-0.82641152305133037</v>
      </c>
      <c r="AI770">
        <f t="shared" si="322"/>
        <v>0.44706517315056904</v>
      </c>
      <c r="AJ770">
        <f t="shared" si="303"/>
        <v>80.149123627623027</v>
      </c>
      <c r="AK770">
        <f t="shared" si="304"/>
        <v>69.982273106464078</v>
      </c>
      <c r="AL770">
        <f t="shared" si="305"/>
        <v>22.500000000000345</v>
      </c>
      <c r="AM770">
        <f t="shared" si="306"/>
        <v>153.44445616076825</v>
      </c>
      <c r="AN770">
        <f t="shared" si="307"/>
        <v>63.44445616076824</v>
      </c>
      <c r="AO770">
        <f t="shared" si="308"/>
        <v>90</v>
      </c>
      <c r="AP770">
        <f t="shared" si="309"/>
        <v>114.39559182449959</v>
      </c>
      <c r="AQ770">
        <f t="shared" si="310"/>
        <v>145.73186009394291</v>
      </c>
      <c r="AR770">
        <f t="shared" si="311"/>
        <v>67.499999999999659</v>
      </c>
    </row>
    <row r="771" spans="16:44" x14ac:dyDescent="0.3">
      <c r="P771">
        <v>768</v>
      </c>
      <c r="Q771">
        <f t="shared" si="312"/>
        <v>38.5</v>
      </c>
      <c r="R771">
        <f t="shared" si="323"/>
        <v>11505</v>
      </c>
      <c r="S771" s="11">
        <f t="shared" si="325"/>
        <v>31.958333333333332</v>
      </c>
      <c r="T771">
        <f t="shared" si="328"/>
        <v>-4999.8524305555557</v>
      </c>
      <c r="U771">
        <f t="shared" si="313"/>
        <v>37.188144312128962</v>
      </c>
      <c r="V771" s="14">
        <f t="shared" si="324"/>
        <v>9.9645332364476591</v>
      </c>
      <c r="W771">
        <f t="shared" si="314"/>
        <v>1.3118556878710379</v>
      </c>
      <c r="X771">
        <f t="shared" si="314"/>
        <v>-9.9645332364473571</v>
      </c>
      <c r="Y771">
        <f t="shared" si="315"/>
        <v>-20.147569444444343</v>
      </c>
      <c r="Z771">
        <f t="shared" si="316"/>
        <v>22.515271317147636</v>
      </c>
      <c r="AA771">
        <f t="shared" si="317"/>
        <v>5.8265151211921141E-2</v>
      </c>
      <c r="AB771">
        <f t="shared" si="318"/>
        <v>-0.44256776194646014</v>
      </c>
      <c r="AC771">
        <f t="shared" si="319"/>
        <v>-0.89484018027799417</v>
      </c>
      <c r="AD771">
        <f t="shared" si="326"/>
        <v>0.99144486137380872</v>
      </c>
      <c r="AE771">
        <f t="shared" si="327"/>
        <v>0.13052619222006395</v>
      </c>
      <c r="AF771">
        <v>0</v>
      </c>
      <c r="AG771">
        <f t="shared" si="320"/>
        <v>0.11680008137720214</v>
      </c>
      <c r="AH771">
        <f t="shared" si="321"/>
        <v>-0.88718469848742998</v>
      </c>
      <c r="AI771">
        <f t="shared" si="322"/>
        <v>0.44638666171834324</v>
      </c>
      <c r="AJ771">
        <f t="shared" si="303"/>
        <v>86.659760999101863</v>
      </c>
      <c r="AK771">
        <f t="shared" si="304"/>
        <v>83.292538102147262</v>
      </c>
      <c r="AL771">
        <f t="shared" si="305"/>
        <v>7.5000000000007425</v>
      </c>
      <c r="AM771">
        <f t="shared" si="306"/>
        <v>153.48790883662426</v>
      </c>
      <c r="AN771">
        <f t="shared" si="307"/>
        <v>63.487908836624278</v>
      </c>
      <c r="AO771">
        <f t="shared" si="308"/>
        <v>90</v>
      </c>
      <c r="AP771">
        <f t="shared" si="309"/>
        <v>116.26782957453808</v>
      </c>
      <c r="AQ771">
        <f t="shared" si="310"/>
        <v>152.52158177360434</v>
      </c>
      <c r="AR771">
        <f t="shared" si="311"/>
        <v>82.499999999999289</v>
      </c>
    </row>
    <row r="772" spans="16:44" x14ac:dyDescent="0.3">
      <c r="P772">
        <v>769</v>
      </c>
      <c r="Q772">
        <f t="shared" si="312"/>
        <v>38.5</v>
      </c>
      <c r="R772">
        <f t="shared" si="323"/>
        <v>11520</v>
      </c>
      <c r="S772" s="11">
        <f t="shared" si="325"/>
        <v>32</v>
      </c>
      <c r="T772">
        <f t="shared" si="328"/>
        <v>-5020</v>
      </c>
      <c r="U772">
        <f t="shared" si="313"/>
        <v>38.5</v>
      </c>
      <c r="V772" s="14">
        <f t="shared" si="324"/>
        <v>3.0187657928948397E-13</v>
      </c>
      <c r="W772">
        <f t="shared" si="314"/>
        <v>-1.3118556878705974</v>
      </c>
      <c r="X772">
        <f t="shared" si="314"/>
        <v>-9.9645332364463233</v>
      </c>
      <c r="Y772">
        <f t="shared" si="315"/>
        <v>-20.185763888888687</v>
      </c>
      <c r="Z772">
        <f t="shared" si="316"/>
        <v>22.549455686202371</v>
      </c>
      <c r="AA772">
        <f t="shared" si="317"/>
        <v>-5.8176822807891528E-2</v>
      </c>
      <c r="AB772">
        <f t="shared" si="318"/>
        <v>-0.44189684110838434</v>
      </c>
      <c r="AC772">
        <f t="shared" si="319"/>
        <v>-0.89517743442649977</v>
      </c>
      <c r="AD772">
        <f t="shared" si="326"/>
        <v>0.99144486137381271</v>
      </c>
      <c r="AE772">
        <f t="shared" si="327"/>
        <v>-0.1305261922200342</v>
      </c>
      <c r="AF772">
        <v>0</v>
      </c>
      <c r="AG772">
        <f t="shared" si="320"/>
        <v>-0.11684410187699037</v>
      </c>
      <c r="AH772">
        <f t="shared" si="321"/>
        <v>-0.88751906737994635</v>
      </c>
      <c r="AI772">
        <f t="shared" si="322"/>
        <v>0.44570995153080156</v>
      </c>
      <c r="AJ772">
        <f t="shared" ref="AJ772:AJ835" si="329">ACOS(AA772)*180/PI()</f>
        <v>93.335169556936293</v>
      </c>
      <c r="AK772">
        <f t="shared" ref="AK772:AK835" si="330">ACOS(AG772)*180/PI()</f>
        <v>96.710001475552573</v>
      </c>
      <c r="AL772">
        <f t="shared" ref="AL772:AL835" si="331">ACOS(AD772)*180/PI()</f>
        <v>7.4999999999989866</v>
      </c>
      <c r="AM772">
        <f t="shared" ref="AM772:AM835" si="332">ACOS(AC772)*180/PI()</f>
        <v>153.53122979116014</v>
      </c>
      <c r="AN772">
        <f t="shared" ref="AN772:AN835" si="333">ACOS(AI772)*180/PI()</f>
        <v>63.531229791160172</v>
      </c>
      <c r="AO772">
        <f t="shared" ref="AO772:AO835" si="334">ACOS(AF772)*180/PI()</f>
        <v>90</v>
      </c>
      <c r="AP772">
        <f t="shared" ref="AP772:AP835" si="335">ACOS(AB772)*180/PI()</f>
        <v>116.22496982372064</v>
      </c>
      <c r="AQ772">
        <f t="shared" ref="AQ772:AQ835" si="336">ACOS(AH772)*180/PI()</f>
        <v>152.56313073829821</v>
      </c>
      <c r="AR772">
        <f t="shared" ref="AR772:AR835" si="337">ACOS(AE772)*180/PI()</f>
        <v>97.499999999999005</v>
      </c>
    </row>
    <row r="773" spans="16:44" x14ac:dyDescent="0.3">
      <c r="P773">
        <v>770</v>
      </c>
      <c r="Q773">
        <f t="shared" ref="Q773:Q836" si="338">($B$5-$B$4)/2</f>
        <v>38.5</v>
      </c>
      <c r="R773">
        <f t="shared" si="323"/>
        <v>11535</v>
      </c>
      <c r="S773" s="11">
        <f t="shared" si="325"/>
        <v>32.041666666666664</v>
      </c>
      <c r="T773">
        <f t="shared" si="328"/>
        <v>-5040.1857638888887</v>
      </c>
      <c r="U773">
        <f t="shared" ref="U773:U836" si="339">Q773*COS(R773*PI()/180)</f>
        <v>37.188144312129403</v>
      </c>
      <c r="V773" s="14">
        <f t="shared" si="324"/>
        <v>-9.9645332364460213</v>
      </c>
      <c r="W773">
        <f t="shared" ref="W773:X836" si="340">U774-U773</f>
        <v>-3.846166266428142</v>
      </c>
      <c r="X773">
        <f t="shared" si="340"/>
        <v>-9.2854667635533428</v>
      </c>
      <c r="Y773">
        <f t="shared" ref="Y773:Y836" si="341">T774-T773</f>
        <v>-20.22395833333303</v>
      </c>
      <c r="Z773">
        <f t="shared" ref="Z773:Z836" si="342">SQRT(W773^2+X773^2+Y773^2)</f>
        <v>22.583652907234782</v>
      </c>
      <c r="AA773">
        <f t="shared" ref="AA773:AA836" si="343">W773/Z773</f>
        <v>-0.17030753537644056</v>
      </c>
      <c r="AB773">
        <f t="shared" ref="AB773:AB836" si="344">X773/Z773</f>
        <v>-0.41115876168016641</v>
      </c>
      <c r="AC773">
        <f t="shared" ref="AC773:AC836" si="345">Y773/Z773</f>
        <v>-0.89551315796454645</v>
      </c>
      <c r="AD773">
        <f t="shared" si="326"/>
        <v>0.92387953251129595</v>
      </c>
      <c r="AE773">
        <f t="shared" si="327"/>
        <v>-0.38268343236506758</v>
      </c>
      <c r="AF773">
        <v>0</v>
      </c>
      <c r="AG773">
        <f t="shared" ref="AG773:AG836" si="346">(AB773*AF773-AC773*AE773)</f>
        <v>-0.34269804901795359</v>
      </c>
      <c r="AH773">
        <f t="shared" ref="AH773:AH836" si="347">-(AA773*AF773-AC773*AD773)</f>
        <v>-0.82734627773799951</v>
      </c>
      <c r="AI773">
        <f t="shared" ref="AI773:AI836" si="348">(AA773*AE773-AB773*AD773)</f>
        <v>0.44503503672448691</v>
      </c>
      <c r="AJ773">
        <f t="shared" si="329"/>
        <v>99.805700288558583</v>
      </c>
      <c r="AK773">
        <f t="shared" si="330"/>
        <v>110.04133930418844</v>
      </c>
      <c r="AL773">
        <f t="shared" si="331"/>
        <v>22.499999999998625</v>
      </c>
      <c r="AM773">
        <f t="shared" si="332"/>
        <v>153.57441957309791</v>
      </c>
      <c r="AN773">
        <f t="shared" si="333"/>
        <v>63.574419573097884</v>
      </c>
      <c r="AO773">
        <f t="shared" si="334"/>
        <v>90</v>
      </c>
      <c r="AP773">
        <f t="shared" si="335"/>
        <v>114.27764720651955</v>
      </c>
      <c r="AQ773">
        <f t="shared" si="336"/>
        <v>145.82709382008784</v>
      </c>
      <c r="AR773">
        <f t="shared" si="337"/>
        <v>112.49999999999862</v>
      </c>
    </row>
    <row r="774" spans="16:44" x14ac:dyDescent="0.3">
      <c r="P774">
        <v>771</v>
      </c>
      <c r="Q774">
        <f t="shared" si="338"/>
        <v>38.5</v>
      </c>
      <c r="R774">
        <f t="shared" ref="R774:R837" si="349">R773+$D$18</f>
        <v>11550</v>
      </c>
      <c r="S774" s="11">
        <f t="shared" si="325"/>
        <v>32.083333333333336</v>
      </c>
      <c r="T774">
        <f t="shared" si="328"/>
        <v>-5060.4097222222217</v>
      </c>
      <c r="U774">
        <f t="shared" si="339"/>
        <v>33.341978045701261</v>
      </c>
      <c r="V774" s="14">
        <f t="shared" ref="V774:V837" si="350">-Q774*SIN(R774*PI()/180)</f>
        <v>-19.249999999999364</v>
      </c>
      <c r="W774">
        <f t="shared" si="340"/>
        <v>-6.1183669700196681</v>
      </c>
      <c r="X774">
        <f t="shared" si="340"/>
        <v>-7.9736110756832019</v>
      </c>
      <c r="Y774">
        <f t="shared" si="341"/>
        <v>-20.262152777778283</v>
      </c>
      <c r="Z774">
        <f t="shared" si="342"/>
        <v>22.617862921949847</v>
      </c>
      <c r="AA774">
        <f t="shared" si="343"/>
        <v>-0.27051039221225481</v>
      </c>
      <c r="AB774">
        <f t="shared" si="344"/>
        <v>-0.3525360067482366</v>
      </c>
      <c r="AC774">
        <f t="shared" si="345"/>
        <v>-0.89584735957147266</v>
      </c>
      <c r="AD774">
        <f t="shared" si="326"/>
        <v>0.79335334029123517</v>
      </c>
      <c r="AE774">
        <f t="shared" si="327"/>
        <v>-0.60876142900872066</v>
      </c>
      <c r="AF774">
        <v>0</v>
      </c>
      <c r="AG774">
        <f t="shared" si="346"/>
        <v>-0.54535731878641891</v>
      </c>
      <c r="AH774">
        <f t="shared" si="347"/>
        <v>-0.71072349510711108</v>
      </c>
      <c r="AI774">
        <f t="shared" si="348"/>
        <v>0.44436191145148862</v>
      </c>
      <c r="AJ774">
        <f t="shared" si="329"/>
        <v>105.6946404103099</v>
      </c>
      <c r="AK774">
        <f t="shared" si="330"/>
        <v>123.04908492850494</v>
      </c>
      <c r="AL774">
        <f t="shared" si="331"/>
        <v>37.499999999999993</v>
      </c>
      <c r="AM774">
        <f t="shared" si="332"/>
        <v>153.61747872845345</v>
      </c>
      <c r="AN774">
        <f t="shared" si="333"/>
        <v>63.617478728453442</v>
      </c>
      <c r="AO774">
        <f t="shared" si="334"/>
        <v>90</v>
      </c>
      <c r="AP774">
        <f t="shared" si="335"/>
        <v>110.64250728986055</v>
      </c>
      <c r="AQ774">
        <f t="shared" si="336"/>
        <v>135.29381140482607</v>
      </c>
      <c r="AR774">
        <f t="shared" si="337"/>
        <v>127.5</v>
      </c>
    </row>
    <row r="775" spans="16:44" x14ac:dyDescent="0.3">
      <c r="P775">
        <v>772</v>
      </c>
      <c r="Q775">
        <f t="shared" si="338"/>
        <v>38.5</v>
      </c>
      <c r="R775">
        <f t="shared" si="349"/>
        <v>11565</v>
      </c>
      <c r="S775" s="11">
        <f t="shared" ref="S775:S838" si="351">R775/360</f>
        <v>32.125</v>
      </c>
      <c r="T775">
        <f t="shared" si="328"/>
        <v>-5080.671875</v>
      </c>
      <c r="U775">
        <f t="shared" si="339"/>
        <v>27.223611075681593</v>
      </c>
      <c r="V775" s="14">
        <f t="shared" si="350"/>
        <v>-27.223611075682566</v>
      </c>
      <c r="W775">
        <f t="shared" si="340"/>
        <v>-7.9736110756815286</v>
      </c>
      <c r="X775">
        <f t="shared" si="340"/>
        <v>-6.1183669700182826</v>
      </c>
      <c r="Y775">
        <f t="shared" si="341"/>
        <v>-20.300347222221717</v>
      </c>
      <c r="Z775">
        <f t="shared" si="342"/>
        <v>22.652085672379194</v>
      </c>
      <c r="AA775">
        <f t="shared" si="343"/>
        <v>-0.35200339566983652</v>
      </c>
      <c r="AB775">
        <f t="shared" si="344"/>
        <v>-0.27010170535769734</v>
      </c>
      <c r="AC775">
        <f t="shared" si="345"/>
        <v>-0.89618004786971706</v>
      </c>
      <c r="AD775">
        <f t="shared" si="326"/>
        <v>0.60876142900871422</v>
      </c>
      <c r="AE775">
        <f t="shared" si="327"/>
        <v>-0.79335334029124005</v>
      </c>
      <c r="AF775">
        <v>0</v>
      </c>
      <c r="AG775">
        <f t="shared" si="346"/>
        <v>-0.71098743447980339</v>
      </c>
      <c r="AH775">
        <f t="shared" si="347"/>
        <v>-0.54555984659026691</v>
      </c>
      <c r="AI775">
        <f t="shared" si="348"/>
        <v>0.44369056987976635</v>
      </c>
      <c r="AJ775">
        <f t="shared" si="329"/>
        <v>110.60990079830448</v>
      </c>
      <c r="AK775">
        <f t="shared" si="330"/>
        <v>135.31531260329257</v>
      </c>
      <c r="AL775">
        <f t="shared" si="331"/>
        <v>52.500000000000462</v>
      </c>
      <c r="AM775">
        <f t="shared" si="332"/>
        <v>153.66040780053368</v>
      </c>
      <c r="AN775">
        <f t="shared" si="333"/>
        <v>63.660407800533669</v>
      </c>
      <c r="AO775">
        <f t="shared" si="334"/>
        <v>90</v>
      </c>
      <c r="AP775">
        <f t="shared" si="335"/>
        <v>105.67031900029949</v>
      </c>
      <c r="AQ775">
        <f t="shared" si="336"/>
        <v>123.06292989381498</v>
      </c>
      <c r="AR775">
        <f t="shared" si="337"/>
        <v>142.50000000000045</v>
      </c>
    </row>
    <row r="776" spans="16:44" x14ac:dyDescent="0.3">
      <c r="P776">
        <v>773</v>
      </c>
      <c r="Q776">
        <f t="shared" si="338"/>
        <v>38.5</v>
      </c>
      <c r="R776">
        <f t="shared" si="349"/>
        <v>11580</v>
      </c>
      <c r="S776" s="11">
        <f t="shared" si="351"/>
        <v>32.166666666666664</v>
      </c>
      <c r="T776">
        <f t="shared" si="328"/>
        <v>-5100.9722222222217</v>
      </c>
      <c r="U776">
        <f t="shared" si="339"/>
        <v>19.250000000000064</v>
      </c>
      <c r="V776" s="14">
        <f t="shared" si="350"/>
        <v>-33.341978045700849</v>
      </c>
      <c r="W776">
        <f t="shared" si="340"/>
        <v>-9.2854667635532611</v>
      </c>
      <c r="X776">
        <f t="shared" si="340"/>
        <v>-3.846166266428348</v>
      </c>
      <c r="Y776">
        <f t="shared" si="341"/>
        <v>-20.33854166666697</v>
      </c>
      <c r="Z776">
        <f t="shared" si="342"/>
        <v>22.686321100892759</v>
      </c>
      <c r="AA776">
        <f t="shared" si="343"/>
        <v>-0.40929804009464793</v>
      </c>
      <c r="AB776">
        <f t="shared" si="344"/>
        <v>-0.16953679925992904</v>
      </c>
      <c r="AC776">
        <f t="shared" si="345"/>
        <v>-0.89651123142511646</v>
      </c>
      <c r="AD776">
        <f t="shared" si="326"/>
        <v>0.38268343236508789</v>
      </c>
      <c r="AE776">
        <f t="shared" si="327"/>
        <v>-0.92387953251128763</v>
      </c>
      <c r="AF776">
        <v>0</v>
      </c>
      <c r="AG776">
        <f t="shared" si="346"/>
        <v>-0.82826837738015535</v>
      </c>
      <c r="AH776">
        <f t="shared" si="347"/>
        <v>-0.34307999519561522</v>
      </c>
      <c r="AI776">
        <f t="shared" si="348"/>
        <v>0.44302100619341012</v>
      </c>
      <c r="AJ776">
        <f t="shared" si="329"/>
        <v>114.16074640379604</v>
      </c>
      <c r="AK776">
        <f t="shared" si="330"/>
        <v>145.92126723387554</v>
      </c>
      <c r="AL776">
        <f t="shared" si="331"/>
        <v>67.500000000000114</v>
      </c>
      <c r="AM776">
        <f t="shared" si="332"/>
        <v>153.70320732993693</v>
      </c>
      <c r="AN776">
        <f t="shared" si="333"/>
        <v>63.703207329936916</v>
      </c>
      <c r="AO776">
        <f t="shared" si="334"/>
        <v>90</v>
      </c>
      <c r="AP776">
        <f t="shared" si="335"/>
        <v>99.760888687408922</v>
      </c>
      <c r="AQ776">
        <f t="shared" si="336"/>
        <v>110.06463552004104</v>
      </c>
      <c r="AR776">
        <f t="shared" si="337"/>
        <v>157.50000000000014</v>
      </c>
    </row>
    <row r="777" spans="16:44" x14ac:dyDescent="0.3">
      <c r="P777">
        <v>774</v>
      </c>
      <c r="Q777">
        <f t="shared" si="338"/>
        <v>38.5</v>
      </c>
      <c r="R777">
        <f t="shared" si="349"/>
        <v>11595</v>
      </c>
      <c r="S777" s="11">
        <f t="shared" si="351"/>
        <v>32.208333333333336</v>
      </c>
      <c r="T777">
        <f t="shared" si="328"/>
        <v>-5121.3107638888887</v>
      </c>
      <c r="U777">
        <f t="shared" si="339"/>
        <v>9.9645332364468029</v>
      </c>
      <c r="V777" s="14">
        <f t="shared" si="350"/>
        <v>-37.188144312129197</v>
      </c>
      <c r="W777">
        <f t="shared" si="340"/>
        <v>-9.9645332364462931</v>
      </c>
      <c r="X777">
        <f t="shared" si="340"/>
        <v>-1.3118556878708034</v>
      </c>
      <c r="Y777">
        <f t="shared" si="341"/>
        <v>-20.376736111111313</v>
      </c>
      <c r="Z777">
        <f t="shared" si="342"/>
        <v>22.720569150175567</v>
      </c>
      <c r="AA777">
        <f t="shared" si="343"/>
        <v>-0.43856882151956544</v>
      </c>
      <c r="AB777">
        <f t="shared" si="344"/>
        <v>-5.773868071701304E-2</v>
      </c>
      <c r="AC777">
        <f t="shared" si="345"/>
        <v>-0.8968409187475771</v>
      </c>
      <c r="AD777">
        <f t="shared" si="326"/>
        <v>0.13052619222005471</v>
      </c>
      <c r="AE777">
        <f t="shared" si="327"/>
        <v>-0.99144486137381005</v>
      </c>
      <c r="AF777">
        <v>0</v>
      </c>
      <c r="AG777">
        <f t="shared" si="346"/>
        <v>-0.88916832036205207</v>
      </c>
      <c r="AH777">
        <f t="shared" si="347"/>
        <v>-0.11706123015125672</v>
      </c>
      <c r="AI777">
        <f t="shared" si="348"/>
        <v>0.442353214592142</v>
      </c>
      <c r="AJ777">
        <f t="shared" si="329"/>
        <v>116.01260192525181</v>
      </c>
      <c r="AK777">
        <f t="shared" si="330"/>
        <v>152.76892374666616</v>
      </c>
      <c r="AL777">
        <f t="shared" si="331"/>
        <v>82.499999999999815</v>
      </c>
      <c r="AM777">
        <f t="shared" si="332"/>
        <v>153.74587785460193</v>
      </c>
      <c r="AN777">
        <f t="shared" si="333"/>
        <v>63.745877854601922</v>
      </c>
      <c r="AO777">
        <f t="shared" si="334"/>
        <v>90</v>
      </c>
      <c r="AP777">
        <f t="shared" si="335"/>
        <v>93.310023594658333</v>
      </c>
      <c r="AQ777">
        <f t="shared" si="336"/>
        <v>96.722527972518336</v>
      </c>
      <c r="AR777">
        <f t="shared" si="337"/>
        <v>172.49999999999986</v>
      </c>
    </row>
    <row r="778" spans="16:44" x14ac:dyDescent="0.3">
      <c r="P778">
        <v>775</v>
      </c>
      <c r="Q778">
        <f t="shared" si="338"/>
        <v>38.5</v>
      </c>
      <c r="R778">
        <f t="shared" si="349"/>
        <v>11610</v>
      </c>
      <c r="S778" s="11">
        <f t="shared" si="351"/>
        <v>32.25</v>
      </c>
      <c r="T778">
        <f t="shared" si="328"/>
        <v>-5141.6875</v>
      </c>
      <c r="U778">
        <f t="shared" si="339"/>
        <v>5.0940420501591199E-13</v>
      </c>
      <c r="V778" s="14">
        <f t="shared" si="350"/>
        <v>-38.5</v>
      </c>
      <c r="W778">
        <f t="shared" si="340"/>
        <v>-9.9645332364473855</v>
      </c>
      <c r="X778">
        <f t="shared" si="340"/>
        <v>1.3118556878708247</v>
      </c>
      <c r="Y778">
        <f t="shared" si="341"/>
        <v>-20.414930555555657</v>
      </c>
      <c r="Z778">
        <f t="shared" si="342"/>
        <v>22.754829763244189</v>
      </c>
      <c r="AA778">
        <f t="shared" si="343"/>
        <v>-0.43790849415815308</v>
      </c>
      <c r="AB778">
        <f t="shared" si="344"/>
        <v>5.7651746970652423E-2</v>
      </c>
      <c r="AC778">
        <f t="shared" si="345"/>
        <v>-0.89716911829117862</v>
      </c>
      <c r="AD778">
        <f t="shared" si="326"/>
        <v>-0.13052619222004275</v>
      </c>
      <c r="AE778">
        <f t="shared" si="327"/>
        <v>-0.9914448613738116</v>
      </c>
      <c r="AF778">
        <v>0</v>
      </c>
      <c r="AG778">
        <f t="shared" si="346"/>
        <v>-0.88949371211306238</v>
      </c>
      <c r="AH778">
        <f t="shared" si="347"/>
        <v>0.11710406878796065</v>
      </c>
      <c r="AI778">
        <f t="shared" si="348"/>
        <v>0.44168718929195733</v>
      </c>
      <c r="AJ778">
        <f t="shared" si="329"/>
        <v>115.97051079977767</v>
      </c>
      <c r="AK778">
        <f t="shared" si="330"/>
        <v>152.80969577303489</v>
      </c>
      <c r="AL778">
        <f t="shared" si="331"/>
        <v>97.499999999999488</v>
      </c>
      <c r="AM778">
        <f t="shared" si="332"/>
        <v>153.7884199097839</v>
      </c>
      <c r="AN778">
        <f t="shared" si="333"/>
        <v>63.788419909783883</v>
      </c>
      <c r="AO778">
        <f t="shared" si="334"/>
        <v>90</v>
      </c>
      <c r="AP778">
        <f t="shared" si="335"/>
        <v>86.69496565297726</v>
      </c>
      <c r="AQ778">
        <f t="shared" si="336"/>
        <v>83.275000556048653</v>
      </c>
      <c r="AR778">
        <f t="shared" si="337"/>
        <v>172.50000000000051</v>
      </c>
    </row>
    <row r="779" spans="16:44" x14ac:dyDescent="0.3">
      <c r="P779">
        <v>776</v>
      </c>
      <c r="Q779">
        <f t="shared" si="338"/>
        <v>38.5</v>
      </c>
      <c r="R779">
        <f t="shared" si="349"/>
        <v>11625</v>
      </c>
      <c r="S779" s="11">
        <f t="shared" si="351"/>
        <v>32.291666666666664</v>
      </c>
      <c r="T779">
        <f t="shared" si="328"/>
        <v>-5162.1024305555557</v>
      </c>
      <c r="U779">
        <f t="shared" si="339"/>
        <v>-9.9645332364468757</v>
      </c>
      <c r="V779" s="14">
        <f t="shared" si="350"/>
        <v>-37.188144312129175</v>
      </c>
      <c r="W779">
        <f t="shared" si="340"/>
        <v>-9.2854667635523072</v>
      </c>
      <c r="X779">
        <f t="shared" si="340"/>
        <v>3.8461662664278151</v>
      </c>
      <c r="Y779">
        <f t="shared" si="341"/>
        <v>-20.453125</v>
      </c>
      <c r="Z779">
        <f t="shared" si="342"/>
        <v>22.789102883432399</v>
      </c>
      <c r="AA779">
        <f t="shared" si="343"/>
        <v>-0.40745205333654488</v>
      </c>
      <c r="AB779">
        <f t="shared" si="344"/>
        <v>0.16877216650875559</v>
      </c>
      <c r="AC779">
        <f t="shared" si="345"/>
        <v>-0.89749583845484993</v>
      </c>
      <c r="AD779">
        <f t="shared" si="326"/>
        <v>-0.38268343236507624</v>
      </c>
      <c r="AE779">
        <f t="shared" si="327"/>
        <v>-0.92387953251129229</v>
      </c>
      <c r="AF779">
        <v>0</v>
      </c>
      <c r="AG779">
        <f t="shared" si="346"/>
        <v>-0.82917803566249704</v>
      </c>
      <c r="AH779">
        <f t="shared" si="347"/>
        <v>0.34345678799327395</v>
      </c>
      <c r="AI779">
        <f t="shared" si="348"/>
        <v>0.44102292452459402</v>
      </c>
      <c r="AJ779">
        <f t="shared" si="329"/>
        <v>114.04487695799617</v>
      </c>
      <c r="AK779">
        <f t="shared" si="330"/>
        <v>146.01439475066061</v>
      </c>
      <c r="AL779">
        <f t="shared" si="331"/>
        <v>112.49999999999916</v>
      </c>
      <c r="AM779">
        <f t="shared" si="332"/>
        <v>153.83083402810502</v>
      </c>
      <c r="AN779">
        <f t="shared" si="333"/>
        <v>63.830834028105038</v>
      </c>
      <c r="AO779">
        <f t="shared" si="334"/>
        <v>90</v>
      </c>
      <c r="AP779">
        <f t="shared" si="335"/>
        <v>80.283562099147062</v>
      </c>
      <c r="AQ779">
        <f t="shared" si="336"/>
        <v>69.912379196083236</v>
      </c>
      <c r="AR779">
        <f t="shared" si="337"/>
        <v>157.50000000000085</v>
      </c>
    </row>
    <row r="780" spans="16:44" x14ac:dyDescent="0.3">
      <c r="P780">
        <v>777</v>
      </c>
      <c r="Q780">
        <f t="shared" si="338"/>
        <v>38.5</v>
      </c>
      <c r="R780">
        <f t="shared" si="349"/>
        <v>11640</v>
      </c>
      <c r="S780" s="11">
        <f t="shared" si="351"/>
        <v>32.333333333333336</v>
      </c>
      <c r="T780">
        <f t="shared" si="328"/>
        <v>-5182.5555555555557</v>
      </c>
      <c r="U780">
        <f t="shared" si="339"/>
        <v>-19.249999999999183</v>
      </c>
      <c r="V780" s="14">
        <f t="shared" si="350"/>
        <v>-33.34197804570136</v>
      </c>
      <c r="W780">
        <f t="shared" si="340"/>
        <v>-7.973611075682463</v>
      </c>
      <c r="X780">
        <f t="shared" si="340"/>
        <v>6.1183669700188474</v>
      </c>
      <c r="Y780">
        <f t="shared" si="341"/>
        <v>-20.491319444444343</v>
      </c>
      <c r="Z780">
        <f t="shared" si="342"/>
        <v>22.823388454397531</v>
      </c>
      <c r="AA780">
        <f t="shared" si="343"/>
        <v>-0.34936140580589975</v>
      </c>
      <c r="AB780">
        <f t="shared" si="344"/>
        <v>0.26807443523312519</v>
      </c>
      <c r="AC780">
        <f t="shared" si="345"/>
        <v>-0.89782108758246837</v>
      </c>
      <c r="AD780">
        <f t="shared" si="326"/>
        <v>-0.60876142900870478</v>
      </c>
      <c r="AE780">
        <f t="shared" si="327"/>
        <v>-0.79335334029124738</v>
      </c>
      <c r="AF780">
        <v>0</v>
      </c>
      <c r="AG780">
        <f t="shared" si="346"/>
        <v>-0.7122893588174718</v>
      </c>
      <c r="AH780">
        <f t="shared" si="347"/>
        <v>0.54655884827085288</v>
      </c>
      <c r="AI780">
        <f t="shared" si="348"/>
        <v>0.44036041453817532</v>
      </c>
      <c r="AJ780">
        <f t="shared" si="329"/>
        <v>110.44826082261835</v>
      </c>
      <c r="AK780">
        <f t="shared" si="330"/>
        <v>135.42149044801968</v>
      </c>
      <c r="AL780">
        <f t="shared" si="331"/>
        <v>127.49999999999886</v>
      </c>
      <c r="AM780">
        <f t="shared" si="332"/>
        <v>153.87312073953018</v>
      </c>
      <c r="AN780">
        <f t="shared" si="333"/>
        <v>63.873120739530187</v>
      </c>
      <c r="AO780">
        <f t="shared" si="334"/>
        <v>90</v>
      </c>
      <c r="AP780">
        <f t="shared" si="335"/>
        <v>74.450283398389516</v>
      </c>
      <c r="AQ780">
        <f t="shared" si="336"/>
        <v>56.868745633194017</v>
      </c>
      <c r="AR780">
        <f t="shared" si="337"/>
        <v>142.50000000000117</v>
      </c>
    </row>
    <row r="781" spans="16:44" x14ac:dyDescent="0.3">
      <c r="P781">
        <v>778</v>
      </c>
      <c r="Q781">
        <f t="shared" si="338"/>
        <v>38.5</v>
      </c>
      <c r="R781">
        <f t="shared" si="349"/>
        <v>11655</v>
      </c>
      <c r="S781" s="11">
        <f t="shared" si="351"/>
        <v>32.375</v>
      </c>
      <c r="T781">
        <f t="shared" si="328"/>
        <v>-5203.046875</v>
      </c>
      <c r="U781">
        <f t="shared" si="339"/>
        <v>-27.223611075681646</v>
      </c>
      <c r="V781" s="14">
        <f t="shared" si="350"/>
        <v>-27.223611075682513</v>
      </c>
      <c r="W781">
        <f t="shared" si="340"/>
        <v>-6.1183669700196432</v>
      </c>
      <c r="X781">
        <f t="shared" si="340"/>
        <v>7.9736110756832161</v>
      </c>
      <c r="Y781">
        <f t="shared" si="341"/>
        <v>-20.529513888888687</v>
      </c>
      <c r="Z781">
        <f t="shared" si="342"/>
        <v>22.857686420111701</v>
      </c>
      <c r="AA781">
        <f t="shared" si="343"/>
        <v>-0.26767218945817284</v>
      </c>
      <c r="AB781">
        <f t="shared" si="344"/>
        <v>0.34883718890585125</v>
      </c>
      <c r="AC781">
        <f t="shared" si="345"/>
        <v>-0.89814487396351128</v>
      </c>
      <c r="AD781">
        <f t="shared" si="326"/>
        <v>-0.79335334029123694</v>
      </c>
      <c r="AE781">
        <f t="shared" si="327"/>
        <v>-0.60876142900871832</v>
      </c>
      <c r="AF781">
        <v>0</v>
      </c>
      <c r="AG781">
        <f t="shared" si="346"/>
        <v>-0.5467559569308823</v>
      </c>
      <c r="AH781">
        <f t="shared" si="347"/>
        <v>0.71254623582440368</v>
      </c>
      <c r="AI781">
        <f t="shared" si="348"/>
        <v>0.43969965359671198</v>
      </c>
      <c r="AJ781">
        <f t="shared" si="329"/>
        <v>105.52579539522016</v>
      </c>
      <c r="AK781">
        <f t="shared" si="330"/>
        <v>123.14474144929451</v>
      </c>
      <c r="AL781">
        <f t="shared" si="331"/>
        <v>142.50000000000017</v>
      </c>
      <c r="AM781">
        <f t="shared" si="332"/>
        <v>153.91528057141491</v>
      </c>
      <c r="AN781">
        <f t="shared" si="333"/>
        <v>63.915280571414925</v>
      </c>
      <c r="AO781">
        <f t="shared" si="334"/>
        <v>90</v>
      </c>
      <c r="AP781">
        <f t="shared" si="335"/>
        <v>69.583791118047401</v>
      </c>
      <c r="AQ781">
        <f t="shared" si="336"/>
        <v>44.557536482030962</v>
      </c>
      <c r="AR781">
        <f t="shared" si="337"/>
        <v>127.49999999999984</v>
      </c>
    </row>
    <row r="782" spans="16:44" x14ac:dyDescent="0.3">
      <c r="P782">
        <v>779</v>
      </c>
      <c r="Q782">
        <f t="shared" si="338"/>
        <v>38.5</v>
      </c>
      <c r="R782">
        <f t="shared" si="349"/>
        <v>11670</v>
      </c>
      <c r="S782" s="11">
        <f t="shared" si="351"/>
        <v>32.416666666666664</v>
      </c>
      <c r="T782">
        <f t="shared" si="328"/>
        <v>-5223.5763888888887</v>
      </c>
      <c r="U782">
        <f t="shared" si="339"/>
        <v>-33.341978045701289</v>
      </c>
      <c r="V782" s="14">
        <f t="shared" si="350"/>
        <v>-19.249999999999297</v>
      </c>
      <c r="W782">
        <f t="shared" si="340"/>
        <v>-3.8461662664275664</v>
      </c>
      <c r="X782">
        <f t="shared" si="340"/>
        <v>9.2854667635512342</v>
      </c>
      <c r="Y782">
        <f t="shared" si="341"/>
        <v>-20.56770833333303</v>
      </c>
      <c r="Z782">
        <f t="shared" si="342"/>
        <v>22.891996724861659</v>
      </c>
      <c r="AA782">
        <f t="shared" si="343"/>
        <v>-0.16801357752469318</v>
      </c>
      <c r="AB782">
        <f t="shared" si="344"/>
        <v>0.40562065752293386</v>
      </c>
      <c r="AC782">
        <f t="shared" si="345"/>
        <v>-0.89846720583336637</v>
      </c>
      <c r="AD782">
        <f t="shared" si="326"/>
        <v>-0.92387953251128552</v>
      </c>
      <c r="AE782">
        <f t="shared" si="327"/>
        <v>-0.38268343236509283</v>
      </c>
      <c r="AF782">
        <v>0</v>
      </c>
      <c r="AG782">
        <f t="shared" si="346"/>
        <v>-0.34382851419578703</v>
      </c>
      <c r="AH782">
        <f t="shared" si="347"/>
        <v>0.83007546210205141</v>
      </c>
      <c r="AI782">
        <f t="shared" si="348"/>
        <v>0.43904063598029658</v>
      </c>
      <c r="AJ782">
        <f t="shared" si="329"/>
        <v>99.672344294070854</v>
      </c>
      <c r="AK782">
        <f t="shared" si="330"/>
        <v>110.11030031796655</v>
      </c>
      <c r="AL782">
        <f t="shared" si="331"/>
        <v>157.49999999999983</v>
      </c>
      <c r="AM782">
        <f t="shared" si="332"/>
        <v>153.95731404850937</v>
      </c>
      <c r="AN782">
        <f t="shared" si="333"/>
        <v>63.957314048509367</v>
      </c>
      <c r="AO782">
        <f t="shared" si="334"/>
        <v>90</v>
      </c>
      <c r="AP782">
        <f t="shared" si="335"/>
        <v>66.069973418893852</v>
      </c>
      <c r="AQ782">
        <f t="shared" si="336"/>
        <v>33.893509434806035</v>
      </c>
      <c r="AR782">
        <f t="shared" si="337"/>
        <v>112.5000000000002</v>
      </c>
    </row>
    <row r="783" spans="16:44" x14ac:dyDescent="0.3">
      <c r="P783">
        <v>780</v>
      </c>
      <c r="Q783">
        <f t="shared" si="338"/>
        <v>38.5</v>
      </c>
      <c r="R783">
        <f t="shared" si="349"/>
        <v>11685</v>
      </c>
      <c r="S783" s="11">
        <f t="shared" si="351"/>
        <v>32.458333333333336</v>
      </c>
      <c r="T783">
        <f t="shared" si="328"/>
        <v>-5244.1440972222217</v>
      </c>
      <c r="U783">
        <f t="shared" si="339"/>
        <v>-37.188144312128856</v>
      </c>
      <c r="V783" s="14">
        <f t="shared" si="350"/>
        <v>-9.9645332364480623</v>
      </c>
      <c r="W783">
        <f t="shared" si="340"/>
        <v>-1.3118556878711445</v>
      </c>
      <c r="X783">
        <f t="shared" si="340"/>
        <v>9.9645332364484389</v>
      </c>
      <c r="Y783">
        <f t="shared" si="341"/>
        <v>-20.605902777778283</v>
      </c>
      <c r="Z783">
        <f t="shared" si="342"/>
        <v>22.926319313255153</v>
      </c>
      <c r="AA783">
        <f t="shared" si="343"/>
        <v>-5.7220510189469352E-2</v>
      </c>
      <c r="AB783">
        <f t="shared" si="344"/>
        <v>0.43463292560386318</v>
      </c>
      <c r="AC783">
        <f t="shared" si="345"/>
        <v>-0.89878809137342464</v>
      </c>
      <c r="AD783">
        <f t="shared" si="326"/>
        <v>-0.99144486137380916</v>
      </c>
      <c r="AE783">
        <f t="shared" si="327"/>
        <v>-0.13052619222006046</v>
      </c>
      <c r="AF783">
        <v>0</v>
      </c>
      <c r="AG783">
        <f t="shared" si="346"/>
        <v>-0.11731538717970888</v>
      </c>
      <c r="AH783">
        <f t="shared" si="347"/>
        <v>0.89109883465615547</v>
      </c>
      <c r="AI783">
        <f t="shared" si="348"/>
        <v>0.43838335598573586</v>
      </c>
      <c r="AJ783">
        <f t="shared" si="329"/>
        <v>93.280285443384514</v>
      </c>
      <c r="AK783">
        <f t="shared" si="330"/>
        <v>96.737191131006796</v>
      </c>
      <c r="AL783">
        <f t="shared" si="331"/>
        <v>172.49999999999943</v>
      </c>
      <c r="AM783">
        <f t="shared" si="332"/>
        <v>153.99922169293396</v>
      </c>
      <c r="AN783">
        <f t="shared" si="333"/>
        <v>63.999221692933958</v>
      </c>
      <c r="AO783">
        <f t="shared" si="334"/>
        <v>90</v>
      </c>
      <c r="AP783">
        <f t="shared" si="335"/>
        <v>64.238061333131341</v>
      </c>
      <c r="AQ783">
        <f t="shared" si="336"/>
        <v>26.988347650480708</v>
      </c>
      <c r="AR783">
        <f t="shared" si="337"/>
        <v>97.500000000000526</v>
      </c>
    </row>
    <row r="784" spans="16:44" x14ac:dyDescent="0.3">
      <c r="P784">
        <v>781</v>
      </c>
      <c r="Q784">
        <f t="shared" si="338"/>
        <v>38.5</v>
      </c>
      <c r="R784">
        <f t="shared" si="349"/>
        <v>11700</v>
      </c>
      <c r="S784" s="11">
        <f t="shared" si="351"/>
        <v>32.5</v>
      </c>
      <c r="T784">
        <f t="shared" si="328"/>
        <v>-5264.75</v>
      </c>
      <c r="U784">
        <f t="shared" si="339"/>
        <v>-38.5</v>
      </c>
      <c r="V784" s="14">
        <f t="shared" si="350"/>
        <v>3.7730398232821427E-13</v>
      </c>
      <c r="W784">
        <f t="shared" si="340"/>
        <v>1.311855687870775</v>
      </c>
      <c r="X784">
        <f t="shared" si="340"/>
        <v>9.9645332364463002</v>
      </c>
      <c r="Y784">
        <f t="shared" si="341"/>
        <v>-20.644097222221717</v>
      </c>
      <c r="Z784">
        <f t="shared" si="342"/>
        <v>22.960654130198126</v>
      </c>
      <c r="AA784">
        <f t="shared" si="343"/>
        <v>5.7134943997323086E-2</v>
      </c>
      <c r="AB784">
        <f t="shared" si="344"/>
        <v>0.43398298584798711</v>
      </c>
      <c r="AC784">
        <f t="shared" si="345"/>
        <v>-0.89910753871207683</v>
      </c>
      <c r="AD784">
        <f t="shared" si="326"/>
        <v>-0.99144486137381038</v>
      </c>
      <c r="AE784">
        <f t="shared" si="327"/>
        <v>0.13052619222005185</v>
      </c>
      <c r="AF784">
        <v>0</v>
      </c>
      <c r="AG784">
        <f t="shared" si="346"/>
        <v>0.11735708342443026</v>
      </c>
      <c r="AH784">
        <f t="shared" si="347"/>
        <v>0.89141554907854281</v>
      </c>
      <c r="AI784">
        <f t="shared" si="348"/>
        <v>0.4377278079253264</v>
      </c>
      <c r="AJ784">
        <f t="shared" si="329"/>
        <v>86.724625171986432</v>
      </c>
      <c r="AK784">
        <f t="shared" si="330"/>
        <v>83.26040323260311</v>
      </c>
      <c r="AL784">
        <f t="shared" si="331"/>
        <v>172.50000000000006</v>
      </c>
      <c r="AM784">
        <f t="shared" si="332"/>
        <v>154.04100402427338</v>
      </c>
      <c r="AN784">
        <f t="shared" si="333"/>
        <v>64.041004024273349</v>
      </c>
      <c r="AO784">
        <f t="shared" si="334"/>
        <v>90</v>
      </c>
      <c r="AP784">
        <f t="shared" si="335"/>
        <v>64.279402669594063</v>
      </c>
      <c r="AQ784">
        <f t="shared" si="336"/>
        <v>26.948333369648545</v>
      </c>
      <c r="AR784">
        <f t="shared" si="337"/>
        <v>82.499999999999986</v>
      </c>
    </row>
    <row r="785" spans="16:44" x14ac:dyDescent="0.3">
      <c r="P785">
        <v>782</v>
      </c>
      <c r="Q785">
        <f t="shared" si="338"/>
        <v>38.5</v>
      </c>
      <c r="R785">
        <f t="shared" si="349"/>
        <v>11715</v>
      </c>
      <c r="S785" s="11">
        <f t="shared" si="351"/>
        <v>32.541666666666664</v>
      </c>
      <c r="T785">
        <f t="shared" si="328"/>
        <v>-5285.3940972222217</v>
      </c>
      <c r="U785">
        <f t="shared" si="339"/>
        <v>-37.188144312129225</v>
      </c>
      <c r="V785" s="14">
        <f t="shared" si="350"/>
        <v>9.9645332364466768</v>
      </c>
      <c r="W785">
        <f t="shared" si="340"/>
        <v>3.8461662664283125</v>
      </c>
      <c r="X785">
        <f t="shared" si="340"/>
        <v>9.2854667635532735</v>
      </c>
      <c r="Y785">
        <f t="shared" si="341"/>
        <v>-20.68229166666697</v>
      </c>
      <c r="Z785">
        <f t="shared" si="342"/>
        <v>22.99500112092073</v>
      </c>
      <c r="AA785">
        <f t="shared" si="343"/>
        <v>0.16726097320904634</v>
      </c>
      <c r="AB785">
        <f t="shared" si="344"/>
        <v>0.4038037099770091</v>
      </c>
      <c r="AC785">
        <f t="shared" si="345"/>
        <v>-0.89942555592442786</v>
      </c>
      <c r="AD785">
        <f t="shared" si="326"/>
        <v>-0.92387953251128885</v>
      </c>
      <c r="AE785">
        <f t="shared" si="327"/>
        <v>0.38268343236508451</v>
      </c>
      <c r="AF785">
        <v>0</v>
      </c>
      <c r="AG785">
        <f t="shared" si="346"/>
        <v>0.34419525889803432</v>
      </c>
      <c r="AH785">
        <f t="shared" si="347"/>
        <v>0.83096086213616649</v>
      </c>
      <c r="AI785">
        <f t="shared" si="348"/>
        <v>0.43707398612824555</v>
      </c>
      <c r="AJ785">
        <f t="shared" si="329"/>
        <v>80.371395734384564</v>
      </c>
      <c r="AK785">
        <f t="shared" si="330"/>
        <v>69.867320874279713</v>
      </c>
      <c r="AL785">
        <f t="shared" si="331"/>
        <v>157.50000000000028</v>
      </c>
      <c r="AM785">
        <f t="shared" si="332"/>
        <v>154.08266155950346</v>
      </c>
      <c r="AN785">
        <f t="shared" si="333"/>
        <v>64.082661559503464</v>
      </c>
      <c r="AO785">
        <f t="shared" si="334"/>
        <v>90</v>
      </c>
      <c r="AP785">
        <f t="shared" si="335"/>
        <v>66.183816846727524</v>
      </c>
      <c r="AQ785">
        <f t="shared" si="336"/>
        <v>33.802431344914027</v>
      </c>
      <c r="AR785">
        <f t="shared" si="337"/>
        <v>67.500000000000327</v>
      </c>
    </row>
    <row r="786" spans="16:44" x14ac:dyDescent="0.3">
      <c r="P786">
        <v>783</v>
      </c>
      <c r="Q786">
        <f t="shared" si="338"/>
        <v>38.5</v>
      </c>
      <c r="R786">
        <f t="shared" si="349"/>
        <v>11730</v>
      </c>
      <c r="S786" s="11">
        <f t="shared" si="351"/>
        <v>32.583333333333336</v>
      </c>
      <c r="T786">
        <f t="shared" si="328"/>
        <v>-5306.0763888888887</v>
      </c>
      <c r="U786">
        <f t="shared" si="339"/>
        <v>-33.341978045700913</v>
      </c>
      <c r="V786" s="14">
        <f t="shared" si="350"/>
        <v>19.24999999999995</v>
      </c>
      <c r="W786">
        <f t="shared" si="340"/>
        <v>6.1183669700182541</v>
      </c>
      <c r="X786">
        <f t="shared" si="340"/>
        <v>7.9736110756815499</v>
      </c>
      <c r="Y786">
        <f t="shared" si="341"/>
        <v>-20.720486111111313</v>
      </c>
      <c r="Z786">
        <f t="shared" si="342"/>
        <v>23.029360230948637</v>
      </c>
      <c r="AA786">
        <f t="shared" si="343"/>
        <v>0.26567681032649437</v>
      </c>
      <c r="AB786">
        <f t="shared" si="344"/>
        <v>0.3462367601930163</v>
      </c>
      <c r="AC786">
        <f t="shared" si="345"/>
        <v>-0.89974215103316335</v>
      </c>
      <c r="AD786">
        <f t="shared" si="326"/>
        <v>-0.79335334029124227</v>
      </c>
      <c r="AE786">
        <f t="shared" si="327"/>
        <v>0.60876142900871133</v>
      </c>
      <c r="AF786">
        <v>0</v>
      </c>
      <c r="AG786">
        <f t="shared" si="346"/>
        <v>0.54772831760232032</v>
      </c>
      <c r="AH786">
        <f t="shared" si="347"/>
        <v>0.7138134409229876</v>
      </c>
      <c r="AI786">
        <f t="shared" si="348"/>
        <v>0.43642188493958034</v>
      </c>
      <c r="AJ786">
        <f t="shared" si="329"/>
        <v>74.592827152220096</v>
      </c>
      <c r="AK786">
        <f t="shared" si="330"/>
        <v>56.788694777802668</v>
      </c>
      <c r="AL786">
        <f t="shared" si="331"/>
        <v>142.50000000000065</v>
      </c>
      <c r="AM786">
        <f t="shared" si="332"/>
        <v>154.1241948130689</v>
      </c>
      <c r="AN786">
        <f t="shared" si="333"/>
        <v>64.124194813068911</v>
      </c>
      <c r="AO786">
        <f t="shared" si="334"/>
        <v>90</v>
      </c>
      <c r="AP786">
        <f t="shared" si="335"/>
        <v>69.742689503204105</v>
      </c>
      <c r="AQ786">
        <f t="shared" si="336"/>
        <v>44.453959447839409</v>
      </c>
      <c r="AR786">
        <f t="shared" si="337"/>
        <v>52.500000000000675</v>
      </c>
    </row>
    <row r="787" spans="16:44" x14ac:dyDescent="0.3">
      <c r="P787">
        <v>784</v>
      </c>
      <c r="Q787">
        <f t="shared" si="338"/>
        <v>38.5</v>
      </c>
      <c r="R787">
        <f t="shared" si="349"/>
        <v>11745</v>
      </c>
      <c r="S787" s="11">
        <f t="shared" si="351"/>
        <v>32.625</v>
      </c>
      <c r="T787">
        <f t="shared" si="328"/>
        <v>-5326.796875</v>
      </c>
      <c r="U787">
        <f t="shared" si="339"/>
        <v>-27.223611075682658</v>
      </c>
      <c r="V787" s="14">
        <f t="shared" si="350"/>
        <v>27.2236110756815</v>
      </c>
      <c r="W787">
        <f t="shared" si="340"/>
        <v>7.9736110756822356</v>
      </c>
      <c r="X787">
        <f t="shared" si="340"/>
        <v>6.1183669700191423</v>
      </c>
      <c r="Y787">
        <f t="shared" si="341"/>
        <v>-20.758680555555657</v>
      </c>
      <c r="Z787">
        <f t="shared" si="342"/>
        <v>23.063731406120478</v>
      </c>
      <c r="AA787">
        <f t="shared" si="343"/>
        <v>0.34572077411403862</v>
      </c>
      <c r="AB787">
        <f t="shared" si="344"/>
        <v>0.26528088028268904</v>
      </c>
      <c r="AC787">
        <f t="shared" si="345"/>
        <v>-0.90005733200859572</v>
      </c>
      <c r="AD787">
        <f t="shared" si="326"/>
        <v>-0.60876142900873398</v>
      </c>
      <c r="AE787">
        <f t="shared" si="327"/>
        <v>0.79335334029122495</v>
      </c>
      <c r="AF787">
        <v>0</v>
      </c>
      <c r="AG787">
        <f t="shared" si="346"/>
        <v>0.71406349080262743</v>
      </c>
      <c r="AH787">
        <f t="shared" si="347"/>
        <v>0.54792018762334127</v>
      </c>
      <c r="AI787">
        <f t="shared" si="348"/>
        <v>0.43577149872102527</v>
      </c>
      <c r="AJ787">
        <f t="shared" si="329"/>
        <v>69.774199299562738</v>
      </c>
      <c r="AK787">
        <f t="shared" si="330"/>
        <v>44.433498679079058</v>
      </c>
      <c r="AL787">
        <f t="shared" si="331"/>
        <v>127.50000000000098</v>
      </c>
      <c r="AM787">
        <f t="shared" si="332"/>
        <v>154.1656042968539</v>
      </c>
      <c r="AN787">
        <f t="shared" si="333"/>
        <v>64.1656042968539</v>
      </c>
      <c r="AO787">
        <f t="shared" si="334"/>
        <v>90</v>
      </c>
      <c r="AP787">
        <f t="shared" si="335"/>
        <v>74.616356587024214</v>
      </c>
      <c r="AQ787">
        <f t="shared" si="336"/>
        <v>56.775554174596245</v>
      </c>
      <c r="AR787">
        <f t="shared" si="337"/>
        <v>37.500000000000966</v>
      </c>
    </row>
    <row r="788" spans="16:44" x14ac:dyDescent="0.3">
      <c r="P788">
        <v>785</v>
      </c>
      <c r="Q788">
        <f t="shared" si="338"/>
        <v>38.5</v>
      </c>
      <c r="R788">
        <f t="shared" si="349"/>
        <v>11760</v>
      </c>
      <c r="S788" s="11">
        <f t="shared" si="351"/>
        <v>32.666666666666664</v>
      </c>
      <c r="T788">
        <f t="shared" si="328"/>
        <v>-5347.5555555555557</v>
      </c>
      <c r="U788">
        <f t="shared" si="339"/>
        <v>-19.250000000000423</v>
      </c>
      <c r="V788" s="14">
        <f t="shared" si="350"/>
        <v>33.341978045700642</v>
      </c>
      <c r="W788">
        <f t="shared" si="340"/>
        <v>9.2854667635542754</v>
      </c>
      <c r="X788">
        <f t="shared" si="340"/>
        <v>3.8461662664287246</v>
      </c>
      <c r="Y788">
        <f t="shared" si="341"/>
        <v>-20.796875</v>
      </c>
      <c r="Z788">
        <f t="shared" si="342"/>
        <v>23.098114592574657</v>
      </c>
      <c r="AA788">
        <f t="shared" si="343"/>
        <v>0.40200106923615625</v>
      </c>
      <c r="AB788">
        <f t="shared" si="344"/>
        <v>0.16651429496609868</v>
      </c>
      <c r="AC788">
        <f t="shared" si="345"/>
        <v>-0.90037110676927568</v>
      </c>
      <c r="AD788">
        <f t="shared" si="326"/>
        <v>-0.38268343236508423</v>
      </c>
      <c r="AE788">
        <f t="shared" si="327"/>
        <v>0.92387953251128907</v>
      </c>
      <c r="AF788">
        <v>0</v>
      </c>
      <c r="AG788">
        <f t="shared" si="346"/>
        <v>0.83183443720867034</v>
      </c>
      <c r="AH788">
        <f t="shared" si="347"/>
        <v>0.34455710554081614</v>
      </c>
      <c r="AI788">
        <f t="shared" si="348"/>
        <v>0.43512282185041706</v>
      </c>
      <c r="AJ788">
        <f t="shared" si="329"/>
        <v>66.29666527937809</v>
      </c>
      <c r="AK788">
        <f t="shared" si="330"/>
        <v>33.712357215773714</v>
      </c>
      <c r="AL788">
        <f t="shared" si="331"/>
        <v>112.49999999999966</v>
      </c>
      <c r="AM788">
        <f t="shared" si="332"/>
        <v>154.20689052022709</v>
      </c>
      <c r="AN788">
        <f t="shared" si="333"/>
        <v>64.206890520227091</v>
      </c>
      <c r="AO788">
        <f t="shared" si="334"/>
        <v>90</v>
      </c>
      <c r="AP788">
        <f t="shared" si="335"/>
        <v>80.414785752494112</v>
      </c>
      <c r="AQ788">
        <f t="shared" si="336"/>
        <v>69.845237805874291</v>
      </c>
      <c r="AR788">
        <f t="shared" si="337"/>
        <v>22.499999999999655</v>
      </c>
    </row>
    <row r="789" spans="16:44" x14ac:dyDescent="0.3">
      <c r="P789">
        <v>786</v>
      </c>
      <c r="Q789">
        <f t="shared" si="338"/>
        <v>38.5</v>
      </c>
      <c r="R789">
        <f t="shared" si="349"/>
        <v>11775</v>
      </c>
      <c r="S789" s="11">
        <f t="shared" si="351"/>
        <v>32.708333333333336</v>
      </c>
      <c r="T789">
        <f t="shared" si="328"/>
        <v>-5368.3524305555557</v>
      </c>
      <c r="U789">
        <f t="shared" si="339"/>
        <v>-9.9645332364461474</v>
      </c>
      <c r="V789" s="14">
        <f t="shared" si="350"/>
        <v>37.188144312129367</v>
      </c>
      <c r="W789">
        <f t="shared" si="340"/>
        <v>9.9645332364452237</v>
      </c>
      <c r="X789">
        <f t="shared" si="340"/>
        <v>1.3118556878706329</v>
      </c>
      <c r="Y789">
        <f t="shared" si="341"/>
        <v>-20.835069444444343</v>
      </c>
      <c r="Z789">
        <f t="shared" si="342"/>
        <v>23.132509736750105</v>
      </c>
      <c r="AA789">
        <f t="shared" si="343"/>
        <v>0.43075884760635336</v>
      </c>
      <c r="AB789">
        <f t="shared" si="344"/>
        <v>5.671047814524495E-2</v>
      </c>
      <c r="AC789">
        <f t="shared" si="345"/>
        <v>-0.90068348318229086</v>
      </c>
      <c r="AD789">
        <f t="shared" si="326"/>
        <v>-0.1305261922200518</v>
      </c>
      <c r="AE789">
        <f t="shared" si="327"/>
        <v>0.99144486137381038</v>
      </c>
      <c r="AF789">
        <v>0</v>
      </c>
      <c r="AG789">
        <f t="shared" si="346"/>
        <v>0.89297801112534703</v>
      </c>
      <c r="AH789">
        <f t="shared" si="347"/>
        <v>0.11756278545527749</v>
      </c>
      <c r="AI789">
        <f t="shared" si="348"/>
        <v>0.43447584872190059</v>
      </c>
      <c r="AJ789">
        <f t="shared" si="329"/>
        <v>64.484271841241281</v>
      </c>
      <c r="AK789">
        <f t="shared" si="330"/>
        <v>26.750118676108254</v>
      </c>
      <c r="AL789">
        <f t="shared" si="331"/>
        <v>97.500000000000014</v>
      </c>
      <c r="AM789">
        <f t="shared" si="332"/>
        <v>154.24805399004612</v>
      </c>
      <c r="AN789">
        <f t="shared" si="333"/>
        <v>64.248053990046103</v>
      </c>
      <c r="AO789">
        <f t="shared" si="334"/>
        <v>90</v>
      </c>
      <c r="AP789">
        <f t="shared" si="335"/>
        <v>86.748984770989182</v>
      </c>
      <c r="AQ789">
        <f t="shared" si="336"/>
        <v>83.248535219506479</v>
      </c>
      <c r="AR789">
        <f t="shared" si="337"/>
        <v>7.5000000000000036</v>
      </c>
    </row>
    <row r="790" spans="16:44" x14ac:dyDescent="0.3">
      <c r="P790">
        <v>787</v>
      </c>
      <c r="Q790">
        <f t="shared" si="338"/>
        <v>38.5</v>
      </c>
      <c r="R790">
        <f t="shared" si="349"/>
        <v>11790</v>
      </c>
      <c r="S790" s="11">
        <f t="shared" si="351"/>
        <v>32.75</v>
      </c>
      <c r="T790">
        <f t="shared" si="328"/>
        <v>-5389.1875</v>
      </c>
      <c r="U790">
        <f t="shared" si="339"/>
        <v>-9.2445945646876804E-13</v>
      </c>
      <c r="V790" s="14">
        <f t="shared" si="350"/>
        <v>38.5</v>
      </c>
      <c r="W790">
        <f t="shared" si="340"/>
        <v>9.9645332364484549</v>
      </c>
      <c r="X790">
        <f t="shared" si="340"/>
        <v>-1.3118556878710024</v>
      </c>
      <c r="Y790">
        <f t="shared" si="341"/>
        <v>-20.873263888888687</v>
      </c>
      <c r="Z790">
        <f t="shared" si="342"/>
        <v>23.166916785391834</v>
      </c>
      <c r="AA790">
        <f t="shared" si="343"/>
        <v>0.43011909304788049</v>
      </c>
      <c r="AB790">
        <f t="shared" si="344"/>
        <v>-5.6626252859776668E-2</v>
      </c>
      <c r="AC790">
        <f t="shared" si="345"/>
        <v>-0.90099446906333969</v>
      </c>
      <c r="AD790">
        <f t="shared" si="326"/>
        <v>0.13052619222004636</v>
      </c>
      <c r="AE790">
        <f t="shared" si="327"/>
        <v>0.99144486137381105</v>
      </c>
      <c r="AF790">
        <v>0</v>
      </c>
      <c r="AG790">
        <f t="shared" si="346"/>
        <v>0.8932863364790733</v>
      </c>
      <c r="AH790">
        <f t="shared" si="347"/>
        <v>-0.11760337725816009</v>
      </c>
      <c r="AI790">
        <f t="shared" si="348"/>
        <v>0.43383057374656137</v>
      </c>
      <c r="AJ790">
        <f t="shared" si="329"/>
        <v>64.524881677355452</v>
      </c>
      <c r="AK790">
        <f t="shared" si="330"/>
        <v>26.71084351059039</v>
      </c>
      <c r="AL790">
        <f t="shared" si="331"/>
        <v>82.500000000000298</v>
      </c>
      <c r="AM790">
        <f t="shared" si="332"/>
        <v>154.28909521063207</v>
      </c>
      <c r="AN790">
        <f t="shared" si="333"/>
        <v>64.289095210632112</v>
      </c>
      <c r="AO790">
        <f t="shared" si="334"/>
        <v>90</v>
      </c>
      <c r="AP790">
        <f t="shared" si="335"/>
        <v>93.246181708431905</v>
      </c>
      <c r="AQ790">
        <f t="shared" si="336"/>
        <v>96.753806765718821</v>
      </c>
      <c r="AR790">
        <f t="shared" si="337"/>
        <v>7.4999999999997122</v>
      </c>
    </row>
    <row r="791" spans="16:44" x14ac:dyDescent="0.3">
      <c r="P791">
        <v>788</v>
      </c>
      <c r="Q791">
        <f t="shared" si="338"/>
        <v>38.5</v>
      </c>
      <c r="R791">
        <f t="shared" si="349"/>
        <v>11805</v>
      </c>
      <c r="S791" s="11">
        <f t="shared" si="351"/>
        <v>32.791666666666664</v>
      </c>
      <c r="T791">
        <f t="shared" si="328"/>
        <v>-5410.0607638888887</v>
      </c>
      <c r="U791">
        <f t="shared" si="339"/>
        <v>9.9645332364475312</v>
      </c>
      <c r="V791" s="14">
        <f t="shared" si="350"/>
        <v>37.188144312128998</v>
      </c>
      <c r="W791">
        <f t="shared" si="340"/>
        <v>9.2854667635522414</v>
      </c>
      <c r="X791">
        <f t="shared" si="340"/>
        <v>-3.8461662664279785</v>
      </c>
      <c r="Y791">
        <f t="shared" si="341"/>
        <v>-20.91145833333303</v>
      </c>
      <c r="Z791">
        <f t="shared" si="342"/>
        <v>23.201335685532531</v>
      </c>
      <c r="AA791">
        <f t="shared" si="343"/>
        <v>0.40021259505944329</v>
      </c>
      <c r="AB791">
        <f t="shared" si="344"/>
        <v>-0.16577348470615427</v>
      </c>
      <c r="AC791">
        <f t="shared" si="345"/>
        <v>-0.90130407217773323</v>
      </c>
      <c r="AD791">
        <f t="shared" si="326"/>
        <v>0.38268343236509239</v>
      </c>
      <c r="AE791">
        <f t="shared" si="327"/>
        <v>0.92387953251128563</v>
      </c>
      <c r="AF791">
        <v>0</v>
      </c>
      <c r="AG791">
        <f t="shared" si="346"/>
        <v>0.83269638485408226</v>
      </c>
      <c r="AH791">
        <f t="shared" si="347"/>
        <v>-0.34491413594560993</v>
      </c>
      <c r="AI791">
        <f t="shared" si="348"/>
        <v>0.43318699135112015</v>
      </c>
      <c r="AJ791">
        <f t="shared" si="329"/>
        <v>66.408530506875408</v>
      </c>
      <c r="AK791">
        <f t="shared" si="330"/>
        <v>33.623273493854853</v>
      </c>
      <c r="AL791">
        <f t="shared" si="331"/>
        <v>67.499999999999829</v>
      </c>
      <c r="AM791">
        <f t="shared" si="332"/>
        <v>154.33001468386763</v>
      </c>
      <c r="AN791">
        <f t="shared" si="333"/>
        <v>64.330014683867631</v>
      </c>
      <c r="AO791">
        <f t="shared" si="334"/>
        <v>90</v>
      </c>
      <c r="AP791">
        <f t="shared" si="335"/>
        <v>99.542170705300165</v>
      </c>
      <c r="AQ791">
        <f t="shared" si="336"/>
        <v>110.1765543955229</v>
      </c>
      <c r="AR791">
        <f t="shared" si="337"/>
        <v>22.500000000000163</v>
      </c>
    </row>
    <row r="792" spans="16:44" x14ac:dyDescent="0.3">
      <c r="P792">
        <v>789</v>
      </c>
      <c r="Q792">
        <f t="shared" si="338"/>
        <v>38.5</v>
      </c>
      <c r="R792">
        <f t="shared" si="349"/>
        <v>11820</v>
      </c>
      <c r="S792" s="11">
        <f t="shared" si="351"/>
        <v>32.833333333333336</v>
      </c>
      <c r="T792">
        <f t="shared" si="328"/>
        <v>-5430.9722222222217</v>
      </c>
      <c r="U792">
        <f t="shared" si="339"/>
        <v>19.249999999999773</v>
      </c>
      <c r="V792" s="14">
        <f t="shared" si="350"/>
        <v>33.341978045701019</v>
      </c>
      <c r="W792">
        <f t="shared" si="340"/>
        <v>7.9736110756823528</v>
      </c>
      <c r="X792">
        <f t="shared" si="340"/>
        <v>-6.118366970018986</v>
      </c>
      <c r="Y792">
        <f t="shared" si="341"/>
        <v>-20.949652777778283</v>
      </c>
      <c r="Z792">
        <f t="shared" si="342"/>
        <v>23.23576638451026</v>
      </c>
      <c r="AA792">
        <f t="shared" si="343"/>
        <v>0.34316109672189804</v>
      </c>
      <c r="AB792">
        <f t="shared" si="344"/>
        <v>-0.26331677073916937</v>
      </c>
      <c r="AC792">
        <f t="shared" si="345"/>
        <v>-0.90161230024003092</v>
      </c>
      <c r="AD792">
        <f t="shared" si="326"/>
        <v>0.60876142900871866</v>
      </c>
      <c r="AE792">
        <f t="shared" si="327"/>
        <v>0.79335334029123661</v>
      </c>
      <c r="AF792">
        <v>0</v>
      </c>
      <c r="AG792">
        <f t="shared" si="346"/>
        <v>0.71529713004309381</v>
      </c>
      <c r="AH792">
        <f t="shared" si="347"/>
        <v>-0.54886679230595914</v>
      </c>
      <c r="AI792">
        <f t="shared" si="348"/>
        <v>0.43254509597945984</v>
      </c>
      <c r="AJ792">
        <f t="shared" si="329"/>
        <v>69.930417372720669</v>
      </c>
      <c r="AK792">
        <f t="shared" si="330"/>
        <v>44.332444660552397</v>
      </c>
      <c r="AL792">
        <f t="shared" si="331"/>
        <v>52.500000000000149</v>
      </c>
      <c r="AM792">
        <f t="shared" si="332"/>
        <v>154.37081290911399</v>
      </c>
      <c r="AN792">
        <f t="shared" si="333"/>
        <v>64.370812909114022</v>
      </c>
      <c r="AO792">
        <f t="shared" si="334"/>
        <v>90</v>
      </c>
      <c r="AP792">
        <f t="shared" si="335"/>
        <v>105.26695900197886</v>
      </c>
      <c r="AQ792">
        <f t="shared" si="336"/>
        <v>123.28930487324531</v>
      </c>
      <c r="AR792">
        <f t="shared" si="337"/>
        <v>37.499999999999865</v>
      </c>
    </row>
    <row r="793" spans="16:44" x14ac:dyDescent="0.3">
      <c r="P793">
        <v>790</v>
      </c>
      <c r="Q793">
        <f t="shared" si="338"/>
        <v>38.5</v>
      </c>
      <c r="R793">
        <f t="shared" si="349"/>
        <v>11835</v>
      </c>
      <c r="S793" s="11">
        <f t="shared" si="351"/>
        <v>32.875</v>
      </c>
      <c r="T793">
        <f t="shared" si="328"/>
        <v>-5451.921875</v>
      </c>
      <c r="U793">
        <f t="shared" si="339"/>
        <v>27.223611075682125</v>
      </c>
      <c r="V793" s="14">
        <f t="shared" si="350"/>
        <v>27.223611075682033</v>
      </c>
      <c r="W793">
        <f t="shared" si="340"/>
        <v>6.1183669700184176</v>
      </c>
      <c r="X793">
        <f t="shared" si="340"/>
        <v>-7.9736110756814291</v>
      </c>
      <c r="Y793">
        <f t="shared" si="341"/>
        <v>-20.987847222221717</v>
      </c>
      <c r="Z793">
        <f t="shared" si="342"/>
        <v>23.270208829947396</v>
      </c>
      <c r="AA793">
        <f t="shared" si="343"/>
        <v>0.26292703321787286</v>
      </c>
      <c r="AB793">
        <f t="shared" si="344"/>
        <v>-0.34265318089538838</v>
      </c>
      <c r="AC793">
        <f t="shared" si="345"/>
        <v>-0.90191916091494573</v>
      </c>
      <c r="AD793">
        <f t="shared" si="326"/>
        <v>0.79335334029122995</v>
      </c>
      <c r="AE793">
        <f t="shared" si="327"/>
        <v>0.60876142900872743</v>
      </c>
      <c r="AF793">
        <v>0</v>
      </c>
      <c r="AG793">
        <f t="shared" si="346"/>
        <v>0.54905359724893477</v>
      </c>
      <c r="AH793">
        <f t="shared" si="347"/>
        <v>-0.71554057898453549</v>
      </c>
      <c r="AI793">
        <f t="shared" si="348"/>
        <v>0.43190488209150885</v>
      </c>
      <c r="AJ793">
        <f t="shared" si="329"/>
        <v>74.756186915358512</v>
      </c>
      <c r="AK793">
        <f t="shared" si="330"/>
        <v>56.697890013201821</v>
      </c>
      <c r="AL793">
        <f t="shared" si="331"/>
        <v>37.500000000000483</v>
      </c>
      <c r="AM793">
        <f t="shared" si="332"/>
        <v>154.41149038329684</v>
      </c>
      <c r="AN793">
        <f t="shared" si="333"/>
        <v>64.411490383296837</v>
      </c>
      <c r="AO793">
        <f t="shared" si="334"/>
        <v>90</v>
      </c>
      <c r="AP793">
        <f t="shared" si="335"/>
        <v>110.0386028693725</v>
      </c>
      <c r="AQ793">
        <f t="shared" si="336"/>
        <v>135.68751910131468</v>
      </c>
      <c r="AR793">
        <f t="shared" si="337"/>
        <v>52.499999999999503</v>
      </c>
    </row>
    <row r="794" spans="16:44" x14ac:dyDescent="0.3">
      <c r="P794">
        <v>791</v>
      </c>
      <c r="Q794">
        <f t="shared" si="338"/>
        <v>38.5</v>
      </c>
      <c r="R794">
        <f t="shared" si="349"/>
        <v>11850</v>
      </c>
      <c r="S794" s="11">
        <f t="shared" si="351"/>
        <v>32.916666666666664</v>
      </c>
      <c r="T794">
        <f t="shared" si="328"/>
        <v>-5472.9097222222217</v>
      </c>
      <c r="U794">
        <f t="shared" si="339"/>
        <v>33.341978045700543</v>
      </c>
      <c r="V794" s="14">
        <f t="shared" si="350"/>
        <v>19.250000000000604</v>
      </c>
      <c r="W794">
        <f t="shared" si="340"/>
        <v>3.8461662664284901</v>
      </c>
      <c r="X794">
        <f t="shared" si="340"/>
        <v>-9.2854667635531989</v>
      </c>
      <c r="Y794">
        <f t="shared" si="341"/>
        <v>-21.02604166666697</v>
      </c>
      <c r="Z794">
        <f t="shared" si="342"/>
        <v>23.304662969768071</v>
      </c>
      <c r="AA794">
        <f t="shared" si="343"/>
        <v>0.16503848484820063</v>
      </c>
      <c r="AB794">
        <f t="shared" si="344"/>
        <v>-0.39843814843401737</v>
      </c>
      <c r="AC794">
        <f t="shared" si="345"/>
        <v>-0.90222466181737804</v>
      </c>
      <c r="AD794">
        <f t="shared" si="326"/>
        <v>0.92387953251128163</v>
      </c>
      <c r="AE794">
        <f t="shared" si="327"/>
        <v>0.38268343236510216</v>
      </c>
      <c r="AF794">
        <v>0</v>
      </c>
      <c r="AG794">
        <f t="shared" si="346"/>
        <v>0.34526643034871773</v>
      </c>
      <c r="AH794">
        <f t="shared" si="347"/>
        <v>-0.83354689877998833</v>
      </c>
      <c r="AI794">
        <f t="shared" si="348"/>
        <v>0.43126634416392595</v>
      </c>
      <c r="AJ794">
        <f t="shared" si="329"/>
        <v>80.50052986185203</v>
      </c>
      <c r="AK794">
        <f t="shared" si="330"/>
        <v>69.801939490413517</v>
      </c>
      <c r="AL794">
        <f t="shared" si="331"/>
        <v>22.500000000000764</v>
      </c>
      <c r="AM794">
        <f t="shared" si="332"/>
        <v>154.45204760087665</v>
      </c>
      <c r="AN794">
        <f t="shared" si="333"/>
        <v>64.452047600876625</v>
      </c>
      <c r="AO794">
        <f t="shared" si="334"/>
        <v>90</v>
      </c>
      <c r="AP794">
        <f t="shared" si="335"/>
        <v>113.48057584246556</v>
      </c>
      <c r="AQ794">
        <f t="shared" si="336"/>
        <v>146.46483316732474</v>
      </c>
      <c r="AR794">
        <f t="shared" si="337"/>
        <v>67.499999999999233</v>
      </c>
    </row>
    <row r="795" spans="16:44" x14ac:dyDescent="0.3">
      <c r="P795">
        <v>792</v>
      </c>
      <c r="Q795">
        <f t="shared" si="338"/>
        <v>38.5</v>
      </c>
      <c r="R795">
        <f t="shared" si="349"/>
        <v>11865</v>
      </c>
      <c r="S795" s="11">
        <f t="shared" si="351"/>
        <v>32.958333333333336</v>
      </c>
      <c r="T795">
        <f t="shared" si="328"/>
        <v>-5493.9357638888887</v>
      </c>
      <c r="U795">
        <f t="shared" si="339"/>
        <v>37.188144312129033</v>
      </c>
      <c r="V795" s="14">
        <f t="shared" si="350"/>
        <v>9.9645332364474051</v>
      </c>
      <c r="W795">
        <f t="shared" si="340"/>
        <v>1.3118556878709668</v>
      </c>
      <c r="X795">
        <f t="shared" si="340"/>
        <v>-9.9645332364473678</v>
      </c>
      <c r="Y795">
        <f t="shared" si="341"/>
        <v>-21.064236111111313</v>
      </c>
      <c r="Z795">
        <f t="shared" si="342"/>
        <v>23.339128752177309</v>
      </c>
      <c r="AA795">
        <f t="shared" si="343"/>
        <v>5.6208425850025945E-2</v>
      </c>
      <c r="AB795">
        <f t="shared" si="344"/>
        <v>-0.42694538182012365</v>
      </c>
      <c r="AC795">
        <f t="shared" si="345"/>
        <v>-0.90252881051295575</v>
      </c>
      <c r="AD795">
        <f t="shared" si="326"/>
        <v>0.99144486137380972</v>
      </c>
      <c r="AE795">
        <f t="shared" si="327"/>
        <v>0.13052619222005687</v>
      </c>
      <c r="AF795">
        <v>0</v>
      </c>
      <c r="AG795">
        <f t="shared" si="346"/>
        <v>0.11780364900515335</v>
      </c>
      <c r="AH795">
        <f t="shared" si="347"/>
        <v>-0.89480755142488677</v>
      </c>
      <c r="AI795">
        <f t="shared" si="348"/>
        <v>0.43062947668972806</v>
      </c>
      <c r="AJ795">
        <f t="shared" si="329"/>
        <v>86.77779620622934</v>
      </c>
      <c r="AK795">
        <f t="shared" si="330"/>
        <v>83.234638186745542</v>
      </c>
      <c r="AL795">
        <f t="shared" si="331"/>
        <v>7.5000000000002967</v>
      </c>
      <c r="AM795">
        <f t="shared" si="332"/>
        <v>154.49248505388667</v>
      </c>
      <c r="AN795">
        <f t="shared" si="333"/>
        <v>64.492485053886682</v>
      </c>
      <c r="AO795">
        <f t="shared" si="334"/>
        <v>90</v>
      </c>
      <c r="AP795">
        <f t="shared" si="335"/>
        <v>115.27386200425929</v>
      </c>
      <c r="AQ795">
        <f t="shared" si="336"/>
        <v>153.48372108016244</v>
      </c>
      <c r="AR795">
        <f t="shared" si="337"/>
        <v>82.499999999999687</v>
      </c>
    </row>
    <row r="796" spans="16:44" x14ac:dyDescent="0.3">
      <c r="P796">
        <v>793</v>
      </c>
      <c r="Q796">
        <f t="shared" si="338"/>
        <v>38.5</v>
      </c>
      <c r="R796">
        <f t="shared" si="349"/>
        <v>11880</v>
      </c>
      <c r="S796" s="11">
        <f t="shared" si="351"/>
        <v>33</v>
      </c>
      <c r="T796">
        <f t="shared" si="328"/>
        <v>-5515</v>
      </c>
      <c r="U796">
        <f t="shared" si="339"/>
        <v>38.5</v>
      </c>
      <c r="V796" s="14">
        <f t="shared" si="350"/>
        <v>3.7751269124641773E-14</v>
      </c>
      <c r="W796">
        <f t="shared" si="340"/>
        <v>-1.3118556878706613</v>
      </c>
      <c r="X796">
        <f t="shared" si="340"/>
        <v>-9.9645332364463126</v>
      </c>
      <c r="Y796">
        <f t="shared" si="341"/>
        <v>-21.102430555555657</v>
      </c>
      <c r="Z796">
        <f t="shared" si="342"/>
        <v>23.37360612567284</v>
      </c>
      <c r="AA796">
        <f t="shared" si="343"/>
        <v>-5.6125515284941842E-2</v>
      </c>
      <c r="AB796">
        <f t="shared" si="344"/>
        <v>-0.42631561355445191</v>
      </c>
      <c r="AC796">
        <f t="shared" si="345"/>
        <v>-0.90283161451828375</v>
      </c>
      <c r="AD796">
        <f t="shared" si="326"/>
        <v>0.99144486137381183</v>
      </c>
      <c r="AE796">
        <f t="shared" si="327"/>
        <v>-0.13052619222004058</v>
      </c>
      <c r="AF796">
        <v>0</v>
      </c>
      <c r="AG796">
        <f t="shared" si="346"/>
        <v>-0.11784317285894309</v>
      </c>
      <c r="AH796">
        <f t="shared" si="347"/>
        <v>-0.89510776489997457</v>
      </c>
      <c r="AI796">
        <f t="shared" si="348"/>
        <v>0.42999427417851627</v>
      </c>
      <c r="AJ796">
        <f t="shared" si="329"/>
        <v>93.217445857385556</v>
      </c>
      <c r="AK796">
        <f t="shared" si="330"/>
        <v>96.767642247487245</v>
      </c>
      <c r="AL796">
        <f t="shared" si="331"/>
        <v>7.4999999999993809</v>
      </c>
      <c r="AM796">
        <f t="shared" si="332"/>
        <v>154.53280323193263</v>
      </c>
      <c r="AN796">
        <f t="shared" si="333"/>
        <v>64.532803231932618</v>
      </c>
      <c r="AO796">
        <f t="shared" si="334"/>
        <v>90</v>
      </c>
      <c r="AP796">
        <f t="shared" si="335"/>
        <v>115.23396591074697</v>
      </c>
      <c r="AQ796">
        <f t="shared" si="336"/>
        <v>153.52227521556529</v>
      </c>
      <c r="AR796">
        <f t="shared" si="337"/>
        <v>97.499999999999361</v>
      </c>
    </row>
    <row r="797" spans="16:44" x14ac:dyDescent="0.3">
      <c r="P797">
        <v>794</v>
      </c>
      <c r="Q797">
        <f t="shared" si="338"/>
        <v>38.5</v>
      </c>
      <c r="R797">
        <f t="shared" si="349"/>
        <v>11895</v>
      </c>
      <c r="S797" s="11">
        <f t="shared" si="351"/>
        <v>33.041666666666664</v>
      </c>
      <c r="T797">
        <f t="shared" si="328"/>
        <v>-5536.1024305555557</v>
      </c>
      <c r="U797">
        <f t="shared" si="339"/>
        <v>37.188144312129339</v>
      </c>
      <c r="V797" s="14">
        <f t="shared" si="350"/>
        <v>-9.9645332364462753</v>
      </c>
      <c r="W797">
        <f t="shared" si="340"/>
        <v>-3.8461662664287601</v>
      </c>
      <c r="X797">
        <f t="shared" si="340"/>
        <v>-9.2854667635542647</v>
      </c>
      <c r="Y797">
        <f t="shared" si="341"/>
        <v>-21.140625</v>
      </c>
      <c r="Z797">
        <f t="shared" si="342"/>
        <v>23.408095039039605</v>
      </c>
      <c r="AA797">
        <f t="shared" si="343"/>
        <v>-0.16430923832179392</v>
      </c>
      <c r="AB797">
        <f t="shared" si="344"/>
        <v>-0.39667759157967053</v>
      </c>
      <c r="AC797">
        <f t="shared" si="345"/>
        <v>-0.90313308130123537</v>
      </c>
      <c r="AD797">
        <f t="shared" si="326"/>
        <v>0.92387953251128763</v>
      </c>
      <c r="AE797">
        <f t="shared" si="327"/>
        <v>-0.38268343236508767</v>
      </c>
      <c r="AF797">
        <v>0</v>
      </c>
      <c r="AG797">
        <f t="shared" si="346"/>
        <v>-0.34561406743481454</v>
      </c>
      <c r="AH797">
        <f t="shared" si="347"/>
        <v>-0.83438616894806406</v>
      </c>
      <c r="AI797">
        <f t="shared" si="348"/>
        <v>0.42936073115660678</v>
      </c>
      <c r="AJ797">
        <f t="shared" si="329"/>
        <v>99.457109078800585</v>
      </c>
      <c r="AK797">
        <f t="shared" si="330"/>
        <v>110.21928522523616</v>
      </c>
      <c r="AL797">
        <f t="shared" si="331"/>
        <v>22.499999999999876</v>
      </c>
      <c r="AM797">
        <f t="shared" si="332"/>
        <v>154.57300262219795</v>
      </c>
      <c r="AN797">
        <f t="shared" si="333"/>
        <v>64.573002622197947</v>
      </c>
      <c r="AO797">
        <f t="shared" si="334"/>
        <v>90</v>
      </c>
      <c r="AP797">
        <f t="shared" si="335"/>
        <v>113.37064229987675</v>
      </c>
      <c r="AQ797">
        <f t="shared" si="336"/>
        <v>146.55197591050694</v>
      </c>
      <c r="AR797">
        <f t="shared" si="337"/>
        <v>112.49999999999987</v>
      </c>
    </row>
    <row r="798" spans="16:44" x14ac:dyDescent="0.3">
      <c r="P798">
        <v>795</v>
      </c>
      <c r="Q798">
        <f t="shared" si="338"/>
        <v>38.5</v>
      </c>
      <c r="R798">
        <f t="shared" si="349"/>
        <v>11910</v>
      </c>
      <c r="S798" s="11">
        <f t="shared" si="351"/>
        <v>33.083333333333336</v>
      </c>
      <c r="T798">
        <f t="shared" si="328"/>
        <v>-5557.2430555555557</v>
      </c>
      <c r="U798">
        <f t="shared" si="339"/>
        <v>33.341978045700579</v>
      </c>
      <c r="V798" s="14">
        <f t="shared" si="350"/>
        <v>-19.25000000000054</v>
      </c>
      <c r="W798">
        <f t="shared" si="340"/>
        <v>-6.1183669700183998</v>
      </c>
      <c r="X798">
        <f t="shared" si="340"/>
        <v>-7.9736110756814398</v>
      </c>
      <c r="Y798">
        <f t="shared" si="341"/>
        <v>-21.178819444444343</v>
      </c>
      <c r="Z798">
        <f t="shared" si="342"/>
        <v>23.442595441341719</v>
      </c>
      <c r="AA798">
        <f t="shared" si="343"/>
        <v>-0.26099358261451189</v>
      </c>
      <c r="AB798">
        <f t="shared" si="344"/>
        <v>-0.34013345901195469</v>
      </c>
      <c r="AC798">
        <f t="shared" si="345"/>
        <v>-0.90343321828157563</v>
      </c>
      <c r="AD798">
        <f t="shared" ref="AD798:AD861" si="352">-AB798/ABS(AB798)*SQRT(AB798^2/(AA798^2+AB798^2))</f>
        <v>0.79335334029123117</v>
      </c>
      <c r="AE798">
        <f t="shared" ref="AE798:AE861" si="353">AA798/ABS(AA798)*SQRT(AA798^2/(AA798^2+AB798^2))</f>
        <v>-0.60876142900872576</v>
      </c>
      <c r="AF798">
        <v>0</v>
      </c>
      <c r="AG798">
        <f t="shared" si="346"/>
        <v>-0.5499752969750441</v>
      </c>
      <c r="AH798">
        <f t="shared" si="347"/>
        <v>-0.71674176145374502</v>
      </c>
      <c r="AI798">
        <f t="shared" si="348"/>
        <v>0.42872884216646201</v>
      </c>
      <c r="AJ798">
        <f t="shared" si="329"/>
        <v>105.12902598174018</v>
      </c>
      <c r="AK798">
        <f t="shared" si="330"/>
        <v>123.36531825516667</v>
      </c>
      <c r="AL798">
        <f t="shared" si="331"/>
        <v>37.500000000000377</v>
      </c>
      <c r="AM798">
        <f t="shared" si="332"/>
        <v>154.61308370949379</v>
      </c>
      <c r="AN798">
        <f t="shared" si="333"/>
        <v>64.613083709493765</v>
      </c>
      <c r="AO798">
        <f t="shared" si="334"/>
        <v>90</v>
      </c>
      <c r="AP798">
        <f t="shared" si="335"/>
        <v>109.88500532007762</v>
      </c>
      <c r="AQ798">
        <f t="shared" si="336"/>
        <v>135.78612528059358</v>
      </c>
      <c r="AR798">
        <f t="shared" si="337"/>
        <v>127.50000000000037</v>
      </c>
    </row>
    <row r="799" spans="16:44" x14ac:dyDescent="0.3">
      <c r="P799">
        <v>796</v>
      </c>
      <c r="Q799">
        <f t="shared" si="338"/>
        <v>38.5</v>
      </c>
      <c r="R799">
        <f t="shared" si="349"/>
        <v>11925</v>
      </c>
      <c r="S799" s="11">
        <f t="shared" si="351"/>
        <v>33.125</v>
      </c>
      <c r="T799">
        <f t="shared" si="328"/>
        <v>-5578.421875</v>
      </c>
      <c r="U799">
        <f t="shared" si="339"/>
        <v>27.223611075682179</v>
      </c>
      <c r="V799" s="14">
        <f t="shared" si="350"/>
        <v>-27.22361107568198</v>
      </c>
      <c r="W799">
        <f t="shared" si="340"/>
        <v>-7.9736110756823422</v>
      </c>
      <c r="X799">
        <f t="shared" si="340"/>
        <v>-6.1183669700190038</v>
      </c>
      <c r="Y799">
        <f t="shared" si="341"/>
        <v>-21.217013888888687</v>
      </c>
      <c r="Z799">
        <f t="shared" si="342"/>
        <v>23.477107281932309</v>
      </c>
      <c r="AA799">
        <f t="shared" si="343"/>
        <v>-0.33963345568637132</v>
      </c>
      <c r="AB799">
        <f t="shared" si="344"/>
        <v>-0.26060991656870874</v>
      </c>
      <c r="AC799">
        <f t="shared" si="345"/>
        <v>-0.90373203283085213</v>
      </c>
      <c r="AD799">
        <f t="shared" si="352"/>
        <v>0.60876142900872021</v>
      </c>
      <c r="AE799">
        <f t="shared" si="353"/>
        <v>-0.79335334029123539</v>
      </c>
      <c r="AF799">
        <v>0</v>
      </c>
      <c r="AG799">
        <f t="shared" si="346"/>
        <v>-0.71697882697454496</v>
      </c>
      <c r="AH799">
        <f t="shared" si="347"/>
        <v>-0.55015720374706523</v>
      </c>
      <c r="AI799">
        <f t="shared" si="348"/>
        <v>0.42809860176764847</v>
      </c>
      <c r="AJ799">
        <f t="shared" si="329"/>
        <v>109.85454379017315</v>
      </c>
      <c r="AK799">
        <f t="shared" si="330"/>
        <v>135.80560681539177</v>
      </c>
      <c r="AL799">
        <f t="shared" si="331"/>
        <v>52.500000000000028</v>
      </c>
      <c r="AM799">
        <f t="shared" si="332"/>
        <v>154.65304697621161</v>
      </c>
      <c r="AN799">
        <f t="shared" si="333"/>
        <v>64.653046976211627</v>
      </c>
      <c r="AO799">
        <f t="shared" si="334"/>
        <v>90</v>
      </c>
      <c r="AP799">
        <f t="shared" si="335"/>
        <v>105.10625550436934</v>
      </c>
      <c r="AQ799">
        <f t="shared" si="336"/>
        <v>123.37779847070824</v>
      </c>
      <c r="AR799">
        <f t="shared" si="337"/>
        <v>142.50000000000003</v>
      </c>
    </row>
    <row r="800" spans="16:44" x14ac:dyDescent="0.3">
      <c r="P800">
        <v>797</v>
      </c>
      <c r="Q800">
        <f t="shared" si="338"/>
        <v>38.5</v>
      </c>
      <c r="R800">
        <f t="shared" si="349"/>
        <v>11940</v>
      </c>
      <c r="S800" s="11">
        <f t="shared" si="351"/>
        <v>33.166666666666664</v>
      </c>
      <c r="T800">
        <f t="shared" si="328"/>
        <v>-5599.6388888888887</v>
      </c>
      <c r="U800">
        <f t="shared" si="339"/>
        <v>19.249999999999837</v>
      </c>
      <c r="V800" s="14">
        <f t="shared" si="350"/>
        <v>-33.341978045700984</v>
      </c>
      <c r="W800">
        <f t="shared" si="340"/>
        <v>-9.2854667635522325</v>
      </c>
      <c r="X800">
        <f t="shared" si="340"/>
        <v>-3.8461662664279999</v>
      </c>
      <c r="Y800">
        <f t="shared" si="341"/>
        <v>-21.25520833333303</v>
      </c>
      <c r="Z800">
        <f t="shared" si="342"/>
        <v>23.511630510439545</v>
      </c>
      <c r="AA800">
        <f t="shared" si="343"/>
        <v>-0.39493078795319342</v>
      </c>
      <c r="AB800">
        <f t="shared" si="344"/>
        <v>-0.16358568856890804</v>
      </c>
      <c r="AC800">
        <f t="shared" si="345"/>
        <v>-0.90402953227320293</v>
      </c>
      <c r="AD800">
        <f t="shared" si="352"/>
        <v>0.3826834323650945</v>
      </c>
      <c r="AE800">
        <f t="shared" si="353"/>
        <v>-0.92387953251128474</v>
      </c>
      <c r="AF800">
        <v>0</v>
      </c>
      <c r="AG800">
        <f t="shared" si="346"/>
        <v>-0.83521438165296213</v>
      </c>
      <c r="AH800">
        <f t="shared" si="347"/>
        <v>-0.34595712436972026</v>
      </c>
      <c r="AI800">
        <f t="shared" si="348"/>
        <v>0.42747000453586681</v>
      </c>
      <c r="AJ800">
        <f t="shared" si="329"/>
        <v>113.26165755402842</v>
      </c>
      <c r="AK800">
        <f t="shared" si="330"/>
        <v>146.63816767791346</v>
      </c>
      <c r="AL800">
        <f t="shared" si="331"/>
        <v>67.499999999999702</v>
      </c>
      <c r="AM800">
        <f t="shared" si="332"/>
        <v>154.69289290239831</v>
      </c>
      <c r="AN800">
        <f t="shared" si="333"/>
        <v>64.692892902398299</v>
      </c>
      <c r="AO800">
        <f t="shared" si="334"/>
        <v>90</v>
      </c>
      <c r="AP800">
        <f t="shared" si="335"/>
        <v>99.415084093620848</v>
      </c>
      <c r="AQ800">
        <f t="shared" si="336"/>
        <v>110.24023314250454</v>
      </c>
      <c r="AR800">
        <f t="shared" si="337"/>
        <v>157.49999999999972</v>
      </c>
    </row>
    <row r="801" spans="16:44" x14ac:dyDescent="0.3">
      <c r="P801">
        <v>798</v>
      </c>
      <c r="Q801">
        <f t="shared" si="338"/>
        <v>38.5</v>
      </c>
      <c r="R801">
        <f t="shared" si="349"/>
        <v>11955</v>
      </c>
      <c r="S801" s="11">
        <f t="shared" si="351"/>
        <v>33.208333333333336</v>
      </c>
      <c r="T801">
        <f t="shared" si="328"/>
        <v>-5620.8940972222217</v>
      </c>
      <c r="U801">
        <f t="shared" si="339"/>
        <v>9.964533236447604</v>
      </c>
      <c r="V801" s="14">
        <f t="shared" si="350"/>
        <v>-37.188144312128983</v>
      </c>
      <c r="W801">
        <f t="shared" si="340"/>
        <v>-9.9645332364473589</v>
      </c>
      <c r="X801">
        <f t="shared" si="340"/>
        <v>-1.3118556878710166</v>
      </c>
      <c r="Y801">
        <f t="shared" si="341"/>
        <v>-21.293402777778283</v>
      </c>
      <c r="Z801">
        <f t="shared" si="342"/>
        <v>23.546165076775445</v>
      </c>
      <c r="AA801">
        <f t="shared" si="343"/>
        <v>-0.42319134364159322</v>
      </c>
      <c r="AB801">
        <f t="shared" si="344"/>
        <v>-5.5714197347786119E-2</v>
      </c>
      <c r="AC801">
        <f t="shared" si="345"/>
        <v>-0.90432572388532373</v>
      </c>
      <c r="AD801">
        <f t="shared" si="352"/>
        <v>0.13052619222006187</v>
      </c>
      <c r="AE801">
        <f t="shared" si="353"/>
        <v>-0.99144486137380905</v>
      </c>
      <c r="AF801">
        <v>0</v>
      </c>
      <c r="AG801">
        <f t="shared" si="346"/>
        <v>-0.89658909195425429</v>
      </c>
      <c r="AH801">
        <f t="shared" si="347"/>
        <v>-0.11803819326540237</v>
      </c>
      <c r="AI801">
        <f t="shared" si="348"/>
        <v>0.42684304506373899</v>
      </c>
      <c r="AJ801">
        <f t="shared" si="329"/>
        <v>115.0362349515115</v>
      </c>
      <c r="AK801">
        <f t="shared" si="330"/>
        <v>153.71327880114848</v>
      </c>
      <c r="AL801">
        <f t="shared" si="331"/>
        <v>82.499999999999417</v>
      </c>
      <c r="AM801">
        <f t="shared" si="332"/>
        <v>154.73262196571926</v>
      </c>
      <c r="AN801">
        <f t="shared" si="333"/>
        <v>64.732621965719275</v>
      </c>
      <c r="AO801">
        <f t="shared" si="334"/>
        <v>90</v>
      </c>
      <c r="AP801">
        <f t="shared" si="335"/>
        <v>93.193842141717099</v>
      </c>
      <c r="AQ801">
        <f t="shared" si="336"/>
        <v>96.778894628108617</v>
      </c>
      <c r="AR801">
        <f t="shared" si="337"/>
        <v>172.49999999999943</v>
      </c>
    </row>
    <row r="802" spans="16:44" x14ac:dyDescent="0.3">
      <c r="P802">
        <v>799</v>
      </c>
      <c r="Q802">
        <f t="shared" si="338"/>
        <v>38.5</v>
      </c>
      <c r="R802">
        <f t="shared" si="349"/>
        <v>11970</v>
      </c>
      <c r="S802" s="11">
        <f t="shared" si="351"/>
        <v>33.25</v>
      </c>
      <c r="T802">
        <f t="shared" si="328"/>
        <v>-5642.1875</v>
      </c>
      <c r="U802">
        <f t="shared" si="339"/>
        <v>2.452788948510698E-13</v>
      </c>
      <c r="V802" s="14">
        <f t="shared" si="350"/>
        <v>-38.5</v>
      </c>
      <c r="W802">
        <f t="shared" si="340"/>
        <v>-9.9645332364473767</v>
      </c>
      <c r="X802">
        <f t="shared" si="340"/>
        <v>1.3118556878708887</v>
      </c>
      <c r="Y802">
        <f t="shared" si="341"/>
        <v>-21.331597222221717</v>
      </c>
      <c r="Z802">
        <f t="shared" si="342"/>
        <v>23.580710931122518</v>
      </c>
      <c r="AA802">
        <f t="shared" si="343"/>
        <v>-0.42257136629820147</v>
      </c>
      <c r="AB802">
        <f t="shared" si="344"/>
        <v>5.5632575782075463E-2</v>
      </c>
      <c r="AC802">
        <f t="shared" si="345"/>
        <v>-0.90462061489705325</v>
      </c>
      <c r="AD802">
        <f t="shared" si="352"/>
        <v>-0.1305261922200491</v>
      </c>
      <c r="AE802">
        <f t="shared" si="353"/>
        <v>-0.99144486137381072</v>
      </c>
      <c r="AF802">
        <v>0</v>
      </c>
      <c r="AG802">
        <f t="shared" si="346"/>
        <v>-0.89688146013250036</v>
      </c>
      <c r="AH802">
        <f t="shared" si="347"/>
        <v>0.11807668426627178</v>
      </c>
      <c r="AI802">
        <f t="shared" si="348"/>
        <v>0.42621771796028979</v>
      </c>
      <c r="AJ802">
        <f t="shared" si="329"/>
        <v>114.99703535756991</v>
      </c>
      <c r="AK802">
        <f t="shared" si="330"/>
        <v>153.75112946355625</v>
      </c>
      <c r="AL802">
        <f t="shared" si="331"/>
        <v>97.499999999999844</v>
      </c>
      <c r="AM802">
        <f t="shared" si="332"/>
        <v>154.77223464150461</v>
      </c>
      <c r="AN802">
        <f t="shared" si="333"/>
        <v>64.77223464150461</v>
      </c>
      <c r="AO802">
        <f t="shared" si="334"/>
        <v>90</v>
      </c>
      <c r="AP802">
        <f t="shared" si="335"/>
        <v>86.810841693985367</v>
      </c>
      <c r="AQ802">
        <f t="shared" si="336"/>
        <v>83.218884468700779</v>
      </c>
      <c r="AR802">
        <f t="shared" si="337"/>
        <v>172.50000000000011</v>
      </c>
    </row>
    <row r="803" spans="16:44" x14ac:dyDescent="0.3">
      <c r="P803">
        <v>800</v>
      </c>
      <c r="Q803">
        <f t="shared" si="338"/>
        <v>38.5</v>
      </c>
      <c r="R803">
        <f t="shared" si="349"/>
        <v>11985</v>
      </c>
      <c r="S803" s="11">
        <f t="shared" si="351"/>
        <v>33.291666666666664</v>
      </c>
      <c r="T803">
        <f t="shared" si="328"/>
        <v>-5663.5190972222217</v>
      </c>
      <c r="U803">
        <f t="shared" si="339"/>
        <v>-9.9645332364471315</v>
      </c>
      <c r="V803" s="14">
        <f t="shared" si="350"/>
        <v>-37.188144312129111</v>
      </c>
      <c r="W803">
        <f t="shared" si="340"/>
        <v>-9.2854667635522823</v>
      </c>
      <c r="X803">
        <f t="shared" si="340"/>
        <v>3.8461662664278862</v>
      </c>
      <c r="Y803">
        <f t="shared" si="341"/>
        <v>-21.36979166666697</v>
      </c>
      <c r="Z803">
        <f t="shared" si="342"/>
        <v>23.615268023945674</v>
      </c>
      <c r="AA803">
        <f t="shared" si="343"/>
        <v>-0.39319760225193723</v>
      </c>
      <c r="AB803">
        <f t="shared" si="344"/>
        <v>0.16286777954533091</v>
      </c>
      <c r="AC803">
        <f t="shared" si="345"/>
        <v>-0.90491421249160453</v>
      </c>
      <c r="AD803">
        <f t="shared" si="352"/>
        <v>-0.38268343236508312</v>
      </c>
      <c r="AE803">
        <f t="shared" si="353"/>
        <v>-0.92387953251128951</v>
      </c>
      <c r="AF803">
        <v>0</v>
      </c>
      <c r="AG803">
        <f t="shared" si="346"/>
        <v>-0.83603171959956535</v>
      </c>
      <c r="AH803">
        <f t="shared" si="347"/>
        <v>0.34629567683223339</v>
      </c>
      <c r="AI803">
        <f t="shared" si="348"/>
        <v>0.42559401785116663</v>
      </c>
      <c r="AJ803">
        <f t="shared" si="329"/>
        <v>113.15361044894145</v>
      </c>
      <c r="AK803">
        <f t="shared" si="330"/>
        <v>146.72342121442693</v>
      </c>
      <c r="AL803">
        <f t="shared" si="331"/>
        <v>112.4999999999996</v>
      </c>
      <c r="AM803">
        <f t="shared" si="332"/>
        <v>154.81173140274797</v>
      </c>
      <c r="AN803">
        <f t="shared" si="333"/>
        <v>64.811731402747995</v>
      </c>
      <c r="AO803">
        <f t="shared" si="334"/>
        <v>90</v>
      </c>
      <c r="AP803">
        <f t="shared" si="335"/>
        <v>80.626608217430714</v>
      </c>
      <c r="AQ803">
        <f t="shared" si="336"/>
        <v>69.739091225647854</v>
      </c>
      <c r="AR803">
        <f t="shared" si="337"/>
        <v>157.50000000000043</v>
      </c>
    </row>
    <row r="804" spans="16:44" x14ac:dyDescent="0.3">
      <c r="P804">
        <v>801</v>
      </c>
      <c r="Q804">
        <f t="shared" si="338"/>
        <v>38.5</v>
      </c>
      <c r="R804">
        <f t="shared" si="349"/>
        <v>12000</v>
      </c>
      <c r="S804" s="11">
        <f t="shared" si="351"/>
        <v>33.333333333333336</v>
      </c>
      <c r="T804">
        <f t="shared" si="328"/>
        <v>-5684.8888888888887</v>
      </c>
      <c r="U804">
        <f t="shared" si="339"/>
        <v>-19.249999999999414</v>
      </c>
      <c r="V804" s="14">
        <f t="shared" si="350"/>
        <v>-33.341978045701225</v>
      </c>
      <c r="W804">
        <f t="shared" si="340"/>
        <v>-7.9736110756831948</v>
      </c>
      <c r="X804">
        <f t="shared" si="340"/>
        <v>6.1183669700196752</v>
      </c>
      <c r="Y804">
        <f t="shared" si="341"/>
        <v>-21.407986111111313</v>
      </c>
      <c r="Z804">
        <f t="shared" si="342"/>
        <v>23.649836305979381</v>
      </c>
      <c r="AA804">
        <f t="shared" si="343"/>
        <v>-0.33715290763628791</v>
      </c>
      <c r="AB804">
        <f t="shared" si="344"/>
        <v>0.25870652510490189</v>
      </c>
      <c r="AC804">
        <f t="shared" si="345"/>
        <v>-0.90520652380577948</v>
      </c>
      <c r="AD804">
        <f t="shared" si="352"/>
        <v>-0.60876142900872132</v>
      </c>
      <c r="AE804">
        <f t="shared" si="353"/>
        <v>-0.79335334029123461</v>
      </c>
      <c r="AF804">
        <v>0</v>
      </c>
      <c r="AG804">
        <f t="shared" si="346"/>
        <v>-0.71814861931473217</v>
      </c>
      <c r="AH804">
        <f t="shared" si="347"/>
        <v>0.55105481698002345</v>
      </c>
      <c r="AI804">
        <f t="shared" si="348"/>
        <v>0.42497193937889183</v>
      </c>
      <c r="AJ804">
        <f t="shared" si="329"/>
        <v>109.70350843989669</v>
      </c>
      <c r="AK804">
        <f t="shared" si="330"/>
        <v>135.90183780477741</v>
      </c>
      <c r="AL804">
        <f t="shared" si="331"/>
        <v>127.50000000000006</v>
      </c>
      <c r="AM804">
        <f t="shared" si="332"/>
        <v>154.8511127201036</v>
      </c>
      <c r="AN804">
        <f t="shared" si="333"/>
        <v>64.851112720103643</v>
      </c>
      <c r="AO804">
        <f t="shared" si="334"/>
        <v>90</v>
      </c>
      <c r="AP804">
        <f t="shared" si="335"/>
        <v>75.00667423957627</v>
      </c>
      <c r="AQ804">
        <f t="shared" si="336"/>
        <v>56.560592046096886</v>
      </c>
      <c r="AR804">
        <f t="shared" si="337"/>
        <v>142.49999999999994</v>
      </c>
    </row>
    <row r="805" spans="16:44" x14ac:dyDescent="0.3">
      <c r="P805">
        <v>802</v>
      </c>
      <c r="Q805">
        <f t="shared" si="338"/>
        <v>38.5</v>
      </c>
      <c r="R805">
        <f t="shared" si="349"/>
        <v>12015</v>
      </c>
      <c r="S805" s="11">
        <f t="shared" si="351"/>
        <v>33.375</v>
      </c>
      <c r="T805">
        <f t="shared" si="328"/>
        <v>-5706.296875</v>
      </c>
      <c r="U805">
        <f t="shared" si="339"/>
        <v>-27.223611075682609</v>
      </c>
      <c r="V805" s="14">
        <f t="shared" si="350"/>
        <v>-27.22361107568155</v>
      </c>
      <c r="W805">
        <f t="shared" si="340"/>
        <v>-6.1183669700177212</v>
      </c>
      <c r="X805">
        <f t="shared" si="340"/>
        <v>7.9736110756805836</v>
      </c>
      <c r="Y805">
        <f t="shared" si="341"/>
        <v>-21.446180555555657</v>
      </c>
      <c r="Z805">
        <f t="shared" si="342"/>
        <v>23.684415728227567</v>
      </c>
      <c r="AA805">
        <f t="shared" si="343"/>
        <v>-0.25832881166351623</v>
      </c>
      <c r="AB805">
        <f t="shared" si="344"/>
        <v>0.33666066189580823</v>
      </c>
      <c r="AC805">
        <f t="shared" si="345"/>
        <v>-0.90549755593065628</v>
      </c>
      <c r="AD805">
        <f t="shared" si="352"/>
        <v>-0.79335334029123217</v>
      </c>
      <c r="AE805">
        <f t="shared" si="353"/>
        <v>-0.60876142900872443</v>
      </c>
      <c r="AF805">
        <v>0</v>
      </c>
      <c r="AG805">
        <f t="shared" si="346"/>
        <v>-0.55123198611225366</v>
      </c>
      <c r="AH805">
        <f t="shared" si="347"/>
        <v>0.71837951062313299</v>
      </c>
      <c r="AI805">
        <f t="shared" si="348"/>
        <v>0.42435147720210442</v>
      </c>
      <c r="AJ805">
        <f t="shared" si="329"/>
        <v>104.97092282052401</v>
      </c>
      <c r="AK805">
        <f t="shared" si="330"/>
        <v>123.45157348044194</v>
      </c>
      <c r="AL805">
        <f t="shared" si="331"/>
        <v>142.49999999999974</v>
      </c>
      <c r="AM805">
        <f t="shared" si="332"/>
        <v>154.89037906194696</v>
      </c>
      <c r="AN805">
        <f t="shared" si="333"/>
        <v>64.890379061946973</v>
      </c>
      <c r="AO805">
        <f t="shared" si="334"/>
        <v>90</v>
      </c>
      <c r="AP805">
        <f t="shared" si="335"/>
        <v>70.326446382586965</v>
      </c>
      <c r="AQ805">
        <f t="shared" si="336"/>
        <v>44.079148604130893</v>
      </c>
      <c r="AR805">
        <f t="shared" si="337"/>
        <v>127.50000000000026</v>
      </c>
    </row>
    <row r="806" spans="16:44" x14ac:dyDescent="0.3">
      <c r="P806">
        <v>803</v>
      </c>
      <c r="Q806">
        <f t="shared" si="338"/>
        <v>38.5</v>
      </c>
      <c r="R806">
        <f t="shared" si="349"/>
        <v>12030</v>
      </c>
      <c r="S806" s="11">
        <f t="shared" si="351"/>
        <v>33.416666666666664</v>
      </c>
      <c r="T806">
        <f t="shared" si="328"/>
        <v>-5727.7430555555557</v>
      </c>
      <c r="U806">
        <f t="shared" si="339"/>
        <v>-33.34197804570033</v>
      </c>
      <c r="V806" s="14">
        <f t="shared" si="350"/>
        <v>-19.250000000000966</v>
      </c>
      <c r="W806">
        <f t="shared" si="340"/>
        <v>-3.8461662664288809</v>
      </c>
      <c r="X806">
        <f t="shared" si="340"/>
        <v>9.2854667635542167</v>
      </c>
      <c r="Y806">
        <f t="shared" si="341"/>
        <v>-21.484375</v>
      </c>
      <c r="Z806">
        <f t="shared" si="342"/>
        <v>23.719006241972078</v>
      </c>
      <c r="AA806">
        <f t="shared" si="343"/>
        <v>-0.16215545572153353</v>
      </c>
      <c r="AB806">
        <f t="shared" si="344"/>
        <v>0.39147790041570441</v>
      </c>
      <c r="AC806">
        <f t="shared" si="345"/>
        <v>-0.90578731591133121</v>
      </c>
      <c r="AD806">
        <f t="shared" si="352"/>
        <v>-0.92387953251128274</v>
      </c>
      <c r="AE806">
        <f t="shared" si="353"/>
        <v>-0.38268343236509955</v>
      </c>
      <c r="AF806">
        <v>0</v>
      </c>
      <c r="AG806">
        <f t="shared" si="346"/>
        <v>-0.346629799045719</v>
      </c>
      <c r="AH806">
        <f t="shared" si="347"/>
        <v>0.83683836197881023</v>
      </c>
      <c r="AI806">
        <f t="shared" si="348"/>
        <v>0.42373262599680284</v>
      </c>
      <c r="AJ806">
        <f t="shared" si="329"/>
        <v>99.332028779161462</v>
      </c>
      <c r="AK806">
        <f t="shared" si="330"/>
        <v>110.28131654847174</v>
      </c>
      <c r="AL806">
        <f t="shared" si="331"/>
        <v>157.4999999999994</v>
      </c>
      <c r="AM806">
        <f t="shared" si="332"/>
        <v>154.92953089430853</v>
      </c>
      <c r="AN806">
        <f t="shared" si="333"/>
        <v>64.929530894308499</v>
      </c>
      <c r="AO806">
        <f t="shared" si="334"/>
        <v>90</v>
      </c>
      <c r="AP806">
        <f t="shared" si="335"/>
        <v>66.953510018136285</v>
      </c>
      <c r="AQ806">
        <f t="shared" si="336"/>
        <v>33.192250929249099</v>
      </c>
      <c r="AR806">
        <f t="shared" si="337"/>
        <v>112.50000000000061</v>
      </c>
    </row>
    <row r="807" spans="16:44" x14ac:dyDescent="0.3">
      <c r="P807">
        <v>804</v>
      </c>
      <c r="Q807">
        <f t="shared" si="338"/>
        <v>38.5</v>
      </c>
      <c r="R807">
        <f t="shared" si="349"/>
        <v>12045</v>
      </c>
      <c r="S807" s="11">
        <f t="shared" si="351"/>
        <v>33.458333333333336</v>
      </c>
      <c r="T807">
        <f t="shared" si="328"/>
        <v>-5749.2274305555557</v>
      </c>
      <c r="U807">
        <f t="shared" si="339"/>
        <v>-37.188144312129211</v>
      </c>
      <c r="V807" s="14">
        <f t="shared" si="350"/>
        <v>-9.9645332364467496</v>
      </c>
      <c r="W807">
        <f t="shared" si="340"/>
        <v>-1.3118556878707892</v>
      </c>
      <c r="X807">
        <f t="shared" si="340"/>
        <v>9.9645332364462966</v>
      </c>
      <c r="Y807">
        <f t="shared" si="341"/>
        <v>-21.522569444444343</v>
      </c>
      <c r="Z807">
        <f t="shared" si="342"/>
        <v>23.753607798752828</v>
      </c>
      <c r="AA807">
        <f t="shared" si="343"/>
        <v>-5.5227639480503153E-2</v>
      </c>
      <c r="AB807">
        <f t="shared" si="344"/>
        <v>0.41949556972012814</v>
      </c>
      <c r="AC807">
        <f t="shared" si="345"/>
        <v>-0.90607581074797305</v>
      </c>
      <c r="AD807">
        <f t="shared" si="352"/>
        <v>-0.99144486137381027</v>
      </c>
      <c r="AE807">
        <f t="shared" si="353"/>
        <v>-0.13052619222005329</v>
      </c>
      <c r="AF807">
        <v>0</v>
      </c>
      <c r="AG807">
        <f t="shared" si="346"/>
        <v>-0.11826662543963057</v>
      </c>
      <c r="AH807">
        <f t="shared" si="347"/>
        <v>0.89832420658118695</v>
      </c>
      <c r="AI807">
        <f t="shared" si="348"/>
        <v>0.42311538045479197</v>
      </c>
      <c r="AJ807">
        <f t="shared" si="329"/>
        <v>93.165921439741027</v>
      </c>
      <c r="AK807">
        <f t="shared" si="330"/>
        <v>96.79207515096337</v>
      </c>
      <c r="AL807">
        <f t="shared" si="331"/>
        <v>172.49999999999997</v>
      </c>
      <c r="AM807">
        <f t="shared" si="332"/>
        <v>154.96856868098456</v>
      </c>
      <c r="AN807">
        <f t="shared" si="333"/>
        <v>64.968568680984546</v>
      </c>
      <c r="AO807">
        <f t="shared" si="334"/>
        <v>90</v>
      </c>
      <c r="AP807">
        <f t="shared" si="335"/>
        <v>65.19725520306794</v>
      </c>
      <c r="AQ807">
        <f t="shared" si="336"/>
        <v>26.061341457035127</v>
      </c>
      <c r="AR807">
        <f t="shared" si="337"/>
        <v>97.500000000000085</v>
      </c>
    </row>
    <row r="808" spans="16:44" x14ac:dyDescent="0.3">
      <c r="P808">
        <v>805</v>
      </c>
      <c r="Q808">
        <f t="shared" si="338"/>
        <v>38.5</v>
      </c>
      <c r="R808">
        <f t="shared" si="349"/>
        <v>12060</v>
      </c>
      <c r="S808" s="11">
        <f t="shared" si="351"/>
        <v>33.5</v>
      </c>
      <c r="T808">
        <f t="shared" si="328"/>
        <v>-5770.75</v>
      </c>
      <c r="U808">
        <f t="shared" si="339"/>
        <v>-38.5</v>
      </c>
      <c r="V808" s="14">
        <f t="shared" si="350"/>
        <v>-4.5280652057749782E-13</v>
      </c>
      <c r="W808">
        <f t="shared" si="340"/>
        <v>1.3118556878708389</v>
      </c>
      <c r="X808">
        <f t="shared" si="340"/>
        <v>9.9645332364473838</v>
      </c>
      <c r="Y808">
        <f t="shared" si="341"/>
        <v>-21.560763888888687</v>
      </c>
      <c r="Z808">
        <f t="shared" si="342"/>
        <v>23.788220350384979</v>
      </c>
      <c r="AA808">
        <f t="shared" si="343"/>
        <v>5.5147281660757295E-2</v>
      </c>
      <c r="AB808">
        <f t="shared" si="344"/>
        <v>0.41888519148033376</v>
      </c>
      <c r="AC808">
        <f t="shared" si="345"/>
        <v>-0.90636304739542051</v>
      </c>
      <c r="AD808">
        <f t="shared" si="352"/>
        <v>-0.99144486137381138</v>
      </c>
      <c r="AE808">
        <f t="shared" si="353"/>
        <v>0.13052619222004416</v>
      </c>
      <c r="AF808">
        <v>0</v>
      </c>
      <c r="AG808">
        <f t="shared" si="346"/>
        <v>0.11830411734547966</v>
      </c>
      <c r="AH808">
        <f t="shared" si="347"/>
        <v>0.89860898587929794</v>
      </c>
      <c r="AI808">
        <f t="shared" si="348"/>
        <v>0.42249973528522689</v>
      </c>
      <c r="AJ808">
        <f t="shared" si="329"/>
        <v>86.838689751588191</v>
      </c>
      <c r="AK808">
        <f t="shared" si="330"/>
        <v>83.205761533819768</v>
      </c>
      <c r="AL808">
        <f t="shared" si="331"/>
        <v>172.5000000000004</v>
      </c>
      <c r="AM808">
        <f t="shared" si="332"/>
        <v>155.00749288345193</v>
      </c>
      <c r="AN808">
        <f t="shared" si="333"/>
        <v>65.007492883451917</v>
      </c>
      <c r="AO808">
        <f t="shared" si="334"/>
        <v>90</v>
      </c>
      <c r="AP808">
        <f t="shared" si="335"/>
        <v>65.235775041655458</v>
      </c>
      <c r="AQ808">
        <f t="shared" si="336"/>
        <v>26.024177221986598</v>
      </c>
      <c r="AR808">
        <f t="shared" si="337"/>
        <v>82.500000000000426</v>
      </c>
    </row>
    <row r="809" spans="16:44" x14ac:dyDescent="0.3">
      <c r="P809">
        <v>806</v>
      </c>
      <c r="Q809">
        <f t="shared" si="338"/>
        <v>38.5</v>
      </c>
      <c r="R809">
        <f t="shared" si="349"/>
        <v>12075</v>
      </c>
      <c r="S809" s="11">
        <f t="shared" si="351"/>
        <v>33.541666666666664</v>
      </c>
      <c r="T809">
        <f t="shared" si="328"/>
        <v>-5792.3107638888887</v>
      </c>
      <c r="U809">
        <f t="shared" si="339"/>
        <v>-37.188144312129161</v>
      </c>
      <c r="V809" s="14">
        <f t="shared" si="350"/>
        <v>9.9645332364469308</v>
      </c>
      <c r="W809">
        <f t="shared" si="340"/>
        <v>3.8461662664278293</v>
      </c>
      <c r="X809">
        <f t="shared" si="340"/>
        <v>9.2854667635523018</v>
      </c>
      <c r="Y809">
        <f t="shared" si="341"/>
        <v>-21.59895833333303</v>
      </c>
      <c r="Z809">
        <f t="shared" si="342"/>
        <v>23.822843848942515</v>
      </c>
      <c r="AA809">
        <f t="shared" si="343"/>
        <v>0.16144866208316094</v>
      </c>
      <c r="AB809">
        <f t="shared" si="344"/>
        <v>0.38977154962817251</v>
      </c>
      <c r="AC809">
        <f t="shared" si="345"/>
        <v>-0.90664903276406261</v>
      </c>
      <c r="AD809">
        <f t="shared" si="352"/>
        <v>-0.92387953251129173</v>
      </c>
      <c r="AE809">
        <f t="shared" si="353"/>
        <v>0.38268343236507762</v>
      </c>
      <c r="AF809">
        <v>0</v>
      </c>
      <c r="AG809">
        <f t="shared" si="346"/>
        <v>0.34695956380862919</v>
      </c>
      <c r="AH809">
        <f t="shared" si="347"/>
        <v>0.83763448454187694</v>
      </c>
      <c r="AI809">
        <f t="shared" si="348"/>
        <v>0.42188568521341135</v>
      </c>
      <c r="AJ809">
        <f t="shared" si="329"/>
        <v>80.709008249594305</v>
      </c>
      <c r="AK809">
        <f t="shared" si="330"/>
        <v>69.698539190968191</v>
      </c>
      <c r="AL809">
        <f t="shared" si="331"/>
        <v>157.50000000000077</v>
      </c>
      <c r="AM809">
        <f t="shared" si="332"/>
        <v>155.04630396095598</v>
      </c>
      <c r="AN809">
        <f t="shared" si="333"/>
        <v>65.04630396095601</v>
      </c>
      <c r="AO809">
        <f t="shared" si="334"/>
        <v>90</v>
      </c>
      <c r="AP809">
        <f t="shared" si="335"/>
        <v>67.059714698816236</v>
      </c>
      <c r="AQ809">
        <f t="shared" si="336"/>
        <v>33.108836393474895</v>
      </c>
      <c r="AR809">
        <f t="shared" si="337"/>
        <v>67.500000000000753</v>
      </c>
    </row>
    <row r="810" spans="16:44" x14ac:dyDescent="0.3">
      <c r="P810">
        <v>807</v>
      </c>
      <c r="Q810">
        <f t="shared" si="338"/>
        <v>38.5</v>
      </c>
      <c r="R810">
        <f t="shared" si="349"/>
        <v>12090</v>
      </c>
      <c r="S810" s="11">
        <f t="shared" si="351"/>
        <v>33.583333333333336</v>
      </c>
      <c r="T810">
        <f t="shared" si="328"/>
        <v>-5813.9097222222217</v>
      </c>
      <c r="U810">
        <f t="shared" si="339"/>
        <v>-33.341978045701332</v>
      </c>
      <c r="V810" s="14">
        <f t="shared" si="350"/>
        <v>19.249999999999233</v>
      </c>
      <c r="W810">
        <f t="shared" si="340"/>
        <v>6.1183669700188581</v>
      </c>
      <c r="X810">
        <f t="shared" si="340"/>
        <v>7.9736110756824523</v>
      </c>
      <c r="Y810">
        <f t="shared" si="341"/>
        <v>-21.637152777778283</v>
      </c>
      <c r="Z810">
        <f t="shared" si="342"/>
        <v>23.85747824676745</v>
      </c>
      <c r="AA810">
        <f t="shared" si="343"/>
        <v>0.25645489044291014</v>
      </c>
      <c r="AB810">
        <f t="shared" si="344"/>
        <v>0.33421852021442505</v>
      </c>
      <c r="AC810">
        <f t="shared" si="345"/>
        <v>-0.90693377371977657</v>
      </c>
      <c r="AD810">
        <f t="shared" si="352"/>
        <v>-0.7933533402912466</v>
      </c>
      <c r="AE810">
        <f t="shared" si="353"/>
        <v>0.60876142900870589</v>
      </c>
      <c r="AF810">
        <v>0</v>
      </c>
      <c r="AG810">
        <f t="shared" si="346"/>
        <v>0.55210630010590944</v>
      </c>
      <c r="AH810">
        <f t="shared" si="347"/>
        <v>0.71951893880353035</v>
      </c>
      <c r="AI810">
        <f t="shared" si="348"/>
        <v>0.42127322498160874</v>
      </c>
      <c r="AJ810">
        <f t="shared" si="329"/>
        <v>75.140188643041682</v>
      </c>
      <c r="AK810">
        <f t="shared" si="330"/>
        <v>56.488365703240163</v>
      </c>
      <c r="AL810">
        <f t="shared" si="331"/>
        <v>142.50000000000105</v>
      </c>
      <c r="AM810">
        <f t="shared" si="332"/>
        <v>155.08500237047161</v>
      </c>
      <c r="AN810">
        <f t="shared" si="333"/>
        <v>65.085002370471599</v>
      </c>
      <c r="AO810">
        <f t="shared" si="334"/>
        <v>90</v>
      </c>
      <c r="AP810">
        <f t="shared" si="335"/>
        <v>70.474976423354974</v>
      </c>
      <c r="AQ810">
        <f t="shared" si="336"/>
        <v>43.985222593798142</v>
      </c>
      <c r="AR810">
        <f t="shared" si="337"/>
        <v>52.500000000001059</v>
      </c>
    </row>
    <row r="811" spans="16:44" x14ac:dyDescent="0.3">
      <c r="P811">
        <v>808</v>
      </c>
      <c r="Q811">
        <f t="shared" si="338"/>
        <v>38.5</v>
      </c>
      <c r="R811">
        <f t="shared" si="349"/>
        <v>12105</v>
      </c>
      <c r="S811" s="11">
        <f t="shared" si="351"/>
        <v>33.625</v>
      </c>
      <c r="T811">
        <f t="shared" si="328"/>
        <v>-5835.546875</v>
      </c>
      <c r="U811">
        <f t="shared" si="339"/>
        <v>-27.223611075682474</v>
      </c>
      <c r="V811" s="14">
        <f t="shared" si="350"/>
        <v>27.223611075681685</v>
      </c>
      <c r="W811">
        <f t="shared" si="340"/>
        <v>7.9736110756822782</v>
      </c>
      <c r="X811">
        <f t="shared" si="340"/>
        <v>6.1183669700190926</v>
      </c>
      <c r="Y811">
        <f t="shared" si="341"/>
        <v>-21.675347222221717</v>
      </c>
      <c r="Z811">
        <f t="shared" si="342"/>
        <v>23.892123496456701</v>
      </c>
      <c r="AA811">
        <f t="shared" si="343"/>
        <v>0.33373387999039922</v>
      </c>
      <c r="AB811">
        <f t="shared" si="344"/>
        <v>0.25608301291957036</v>
      </c>
      <c r="AC811">
        <f t="shared" si="345"/>
        <v>-0.90721727708448596</v>
      </c>
      <c r="AD811">
        <f t="shared" si="352"/>
        <v>-0.60876142900872887</v>
      </c>
      <c r="AE811">
        <f t="shared" si="353"/>
        <v>0.79335334029122884</v>
      </c>
      <c r="AF811">
        <v>0</v>
      </c>
      <c r="AG811">
        <f t="shared" si="346"/>
        <v>0.7197438571448902</v>
      </c>
      <c r="AH811">
        <f t="shared" si="347"/>
        <v>0.55227888601935959</v>
      </c>
      <c r="AI811">
        <f t="shared" si="348"/>
        <v>0.42066234934851376</v>
      </c>
      <c r="AJ811">
        <f t="shared" si="329"/>
        <v>70.504435774750206</v>
      </c>
      <c r="AK811">
        <f t="shared" si="330"/>
        <v>43.966663142110022</v>
      </c>
      <c r="AL811">
        <f t="shared" si="331"/>
        <v>127.5000000000006</v>
      </c>
      <c r="AM811">
        <f t="shared" si="332"/>
        <v>155.1235885667482</v>
      </c>
      <c r="AN811">
        <f t="shared" si="333"/>
        <v>65.123588566748197</v>
      </c>
      <c r="AO811">
        <f t="shared" si="334"/>
        <v>90</v>
      </c>
      <c r="AP811">
        <f t="shared" si="335"/>
        <v>75.162231774784644</v>
      </c>
      <c r="AQ811">
        <f t="shared" si="336"/>
        <v>56.476505024574394</v>
      </c>
      <c r="AR811">
        <f t="shared" si="337"/>
        <v>37.50000000000059</v>
      </c>
    </row>
    <row r="812" spans="16:44" x14ac:dyDescent="0.3">
      <c r="P812">
        <v>809</v>
      </c>
      <c r="Q812">
        <f t="shared" si="338"/>
        <v>38.5</v>
      </c>
      <c r="R812">
        <f t="shared" si="349"/>
        <v>12120</v>
      </c>
      <c r="S812" s="11">
        <f t="shared" si="351"/>
        <v>33.666666666666664</v>
      </c>
      <c r="T812">
        <f t="shared" si="328"/>
        <v>-5857.2222222222217</v>
      </c>
      <c r="U812">
        <f t="shared" si="339"/>
        <v>-19.250000000000195</v>
      </c>
      <c r="V812" s="14">
        <f t="shared" si="350"/>
        <v>33.341978045700777</v>
      </c>
      <c r="W812">
        <f t="shared" si="340"/>
        <v>9.2854667635521899</v>
      </c>
      <c r="X812">
        <f t="shared" si="340"/>
        <v>3.8461662664280993</v>
      </c>
      <c r="Y812">
        <f t="shared" si="341"/>
        <v>-21.71354166666697</v>
      </c>
      <c r="Z812">
        <f t="shared" si="342"/>
        <v>23.926779550874048</v>
      </c>
      <c r="AA812">
        <f t="shared" si="343"/>
        <v>0.38807841831823081</v>
      </c>
      <c r="AB812">
        <f t="shared" si="344"/>
        <v>0.16074734413171782</v>
      </c>
      <c r="AC812">
        <f t="shared" si="345"/>
        <v>-0.90749954963637269</v>
      </c>
      <c r="AD812">
        <f t="shared" si="352"/>
        <v>-0.38268343236510449</v>
      </c>
      <c r="AE812">
        <f t="shared" si="353"/>
        <v>0.92387953251128063</v>
      </c>
      <c r="AF812">
        <v>0</v>
      </c>
      <c r="AG812">
        <f t="shared" si="346"/>
        <v>0.83842025967224976</v>
      </c>
      <c r="AH812">
        <f t="shared" si="347"/>
        <v>0.3472850425246336</v>
      </c>
      <c r="AI812">
        <f t="shared" si="348"/>
        <v>0.42005305308946472</v>
      </c>
      <c r="AJ812">
        <f t="shared" si="329"/>
        <v>67.165014295596634</v>
      </c>
      <c r="AK812">
        <f t="shared" si="330"/>
        <v>33.026323006659872</v>
      </c>
      <c r="AL812">
        <f t="shared" si="331"/>
        <v>112.50000000000092</v>
      </c>
      <c r="AM812">
        <f t="shared" si="332"/>
        <v>155.16206300230837</v>
      </c>
      <c r="AN812">
        <f t="shared" si="333"/>
        <v>65.162063002308372</v>
      </c>
      <c r="AO812">
        <f t="shared" si="334"/>
        <v>90</v>
      </c>
      <c r="AP812">
        <f t="shared" si="335"/>
        <v>80.749722603245871</v>
      </c>
      <c r="AQ812">
        <f t="shared" si="336"/>
        <v>69.678654181599768</v>
      </c>
      <c r="AR812">
        <f t="shared" si="337"/>
        <v>22.500000000000913</v>
      </c>
    </row>
    <row r="813" spans="16:44" x14ac:dyDescent="0.3">
      <c r="P813">
        <v>810</v>
      </c>
      <c r="Q813">
        <f t="shared" si="338"/>
        <v>38.5</v>
      </c>
      <c r="R813">
        <f t="shared" si="349"/>
        <v>12135</v>
      </c>
      <c r="S813" s="11">
        <f t="shared" si="351"/>
        <v>33.708333333333336</v>
      </c>
      <c r="T813">
        <f t="shared" si="328"/>
        <v>-5878.9357638888887</v>
      </c>
      <c r="U813">
        <f t="shared" si="339"/>
        <v>-9.9645332364480055</v>
      </c>
      <c r="V813" s="14">
        <f t="shared" si="350"/>
        <v>37.188144312128877</v>
      </c>
      <c r="W813">
        <f t="shared" si="340"/>
        <v>9.9645332364484389</v>
      </c>
      <c r="X813">
        <f t="shared" si="340"/>
        <v>1.3118556878711232</v>
      </c>
      <c r="Y813">
        <f t="shared" si="341"/>
        <v>-21.751736111111313</v>
      </c>
      <c r="Z813">
        <f t="shared" si="342"/>
        <v>23.961446363137373</v>
      </c>
      <c r="AA813">
        <f t="shared" si="343"/>
        <v>0.41585691804389646</v>
      </c>
      <c r="AB813">
        <f t="shared" si="344"/>
        <v>5.474860189947884E-2</v>
      </c>
      <c r="AC813">
        <f t="shared" si="345"/>
        <v>-0.9077805981100745</v>
      </c>
      <c r="AD813">
        <f t="shared" si="352"/>
        <v>-0.13052619222005837</v>
      </c>
      <c r="AE813">
        <f t="shared" si="353"/>
        <v>0.9914448613738096</v>
      </c>
      <c r="AF813">
        <v>0</v>
      </c>
      <c r="AG813">
        <f t="shared" si="346"/>
        <v>0.90001440925107679</v>
      </c>
      <c r="AH813">
        <f t="shared" si="347"/>
        <v>0.11848914484255514</v>
      </c>
      <c r="AI813">
        <f t="shared" si="348"/>
        <v>0.41944533099668146</v>
      </c>
      <c r="AJ813">
        <f t="shared" si="329"/>
        <v>65.42670770886869</v>
      </c>
      <c r="AK813">
        <f t="shared" si="330"/>
        <v>25.840038666835827</v>
      </c>
      <c r="AL813">
        <f t="shared" si="331"/>
        <v>97.500000000000398</v>
      </c>
      <c r="AM813">
        <f t="shared" si="332"/>
        <v>155.20042612744444</v>
      </c>
      <c r="AN813">
        <f t="shared" si="333"/>
        <v>65.200426127444416</v>
      </c>
      <c r="AO813">
        <f t="shared" si="334"/>
        <v>90</v>
      </c>
      <c r="AP813">
        <f t="shared" si="335"/>
        <v>86.861566981887663</v>
      </c>
      <c r="AQ813">
        <f t="shared" si="336"/>
        <v>83.195085145500997</v>
      </c>
      <c r="AR813">
        <f t="shared" si="337"/>
        <v>7.5000000000003482</v>
      </c>
    </row>
    <row r="814" spans="16:44" x14ac:dyDescent="0.3">
      <c r="P814">
        <v>811</v>
      </c>
      <c r="Q814">
        <f t="shared" si="338"/>
        <v>38.5</v>
      </c>
      <c r="R814">
        <f t="shared" si="349"/>
        <v>12150</v>
      </c>
      <c r="S814" s="11">
        <f t="shared" si="351"/>
        <v>33.75</v>
      </c>
      <c r="T814">
        <f t="shared" si="328"/>
        <v>-5900.6875</v>
      </c>
      <c r="U814">
        <f t="shared" si="339"/>
        <v>4.3390166676662845E-13</v>
      </c>
      <c r="V814" s="14">
        <f t="shared" si="350"/>
        <v>38.5</v>
      </c>
      <c r="W814">
        <f t="shared" si="340"/>
        <v>9.9645332364462966</v>
      </c>
      <c r="X814">
        <f t="shared" si="340"/>
        <v>-1.3118556878707821</v>
      </c>
      <c r="Y814">
        <f t="shared" si="341"/>
        <v>-21.789930555555657</v>
      </c>
      <c r="Z814">
        <f t="shared" si="342"/>
        <v>23.996123886619269</v>
      </c>
      <c r="AA814">
        <f t="shared" si="343"/>
        <v>0.41525595064970994</v>
      </c>
      <c r="AB814">
        <f t="shared" si="344"/>
        <v>-5.466948304106313E-2</v>
      </c>
      <c r="AC814">
        <f t="shared" si="345"/>
        <v>-0.90806042919732421</v>
      </c>
      <c r="AD814">
        <f t="shared" si="352"/>
        <v>0.13052619222005257</v>
      </c>
      <c r="AE814">
        <f t="shared" si="353"/>
        <v>0.99144486137381027</v>
      </c>
      <c r="AF814">
        <v>0</v>
      </c>
      <c r="AG814">
        <f t="shared" si="346"/>
        <v>0.90029184634458381</v>
      </c>
      <c r="AH814">
        <f t="shared" si="347"/>
        <v>-0.11852567012883337</v>
      </c>
      <c r="AI814">
        <f t="shared" si="348"/>
        <v>0.41883917787854019</v>
      </c>
      <c r="AJ814">
        <f t="shared" si="329"/>
        <v>65.464564052928566</v>
      </c>
      <c r="AK814">
        <f t="shared" si="330"/>
        <v>25.803544308919417</v>
      </c>
      <c r="AL814">
        <f t="shared" si="331"/>
        <v>82.499999999999943</v>
      </c>
      <c r="AM814">
        <f t="shared" si="332"/>
        <v>155.23867839027571</v>
      </c>
      <c r="AN814">
        <f t="shared" si="333"/>
        <v>65.23867839027568</v>
      </c>
      <c r="AO814">
        <f t="shared" si="334"/>
        <v>90</v>
      </c>
      <c r="AP814">
        <f t="shared" si="335"/>
        <v>93.133893042098293</v>
      </c>
      <c r="AQ814">
        <f t="shared" si="336"/>
        <v>96.807022451127182</v>
      </c>
      <c r="AR814">
        <f t="shared" si="337"/>
        <v>7.5000000000000551</v>
      </c>
    </row>
    <row r="815" spans="16:44" x14ac:dyDescent="0.3">
      <c r="P815">
        <v>812</v>
      </c>
      <c r="Q815">
        <f t="shared" si="338"/>
        <v>38.5</v>
      </c>
      <c r="R815">
        <f t="shared" si="349"/>
        <v>12165</v>
      </c>
      <c r="S815" s="11">
        <f t="shared" si="351"/>
        <v>33.791666666666664</v>
      </c>
      <c r="T815">
        <f t="shared" si="328"/>
        <v>-5922.4774305555557</v>
      </c>
      <c r="U815">
        <f t="shared" si="339"/>
        <v>9.9645332364467301</v>
      </c>
      <c r="V815" s="14">
        <f t="shared" si="350"/>
        <v>37.188144312129218</v>
      </c>
      <c r="W815">
        <f t="shared" si="340"/>
        <v>9.2854667635532699</v>
      </c>
      <c r="X815">
        <f t="shared" si="340"/>
        <v>-3.8461662664283338</v>
      </c>
      <c r="Y815">
        <f t="shared" si="341"/>
        <v>-21.828125</v>
      </c>
      <c r="Z815">
        <f t="shared" si="342"/>
        <v>24.030812074952621</v>
      </c>
      <c r="AA815">
        <f t="shared" si="343"/>
        <v>0.38639837615939482</v>
      </c>
      <c r="AB815">
        <f t="shared" si="344"/>
        <v>-0.16005144788416048</v>
      </c>
      <c r="AC815">
        <f t="shared" si="345"/>
        <v>-0.90833904954679046</v>
      </c>
      <c r="AD815">
        <f t="shared" si="352"/>
        <v>0.3826834323650864</v>
      </c>
      <c r="AE815">
        <f t="shared" si="353"/>
        <v>0.92387953251128807</v>
      </c>
      <c r="AF815">
        <v>0</v>
      </c>
      <c r="AG815">
        <f t="shared" si="346"/>
        <v>0.83919585645703654</v>
      </c>
      <c r="AH815">
        <f t="shared" si="347"/>
        <v>-0.34760630523180602</v>
      </c>
      <c r="AI815">
        <f t="shared" si="348"/>
        <v>0.41823458856057477</v>
      </c>
      <c r="AJ815">
        <f t="shared" si="329"/>
        <v>67.269419363947364</v>
      </c>
      <c r="AK815">
        <f t="shared" si="330"/>
        <v>32.944698782205563</v>
      </c>
      <c r="AL815">
        <f t="shared" si="331"/>
        <v>67.500000000000199</v>
      </c>
      <c r="AM815">
        <f t="shared" si="332"/>
        <v>155.27682023669684</v>
      </c>
      <c r="AN815">
        <f t="shared" si="333"/>
        <v>65.276820236696821</v>
      </c>
      <c r="AO815">
        <f t="shared" si="334"/>
        <v>90</v>
      </c>
      <c r="AP815">
        <f t="shared" si="335"/>
        <v>99.209882451992385</v>
      </c>
      <c r="AQ815">
        <f t="shared" si="336"/>
        <v>110.3409757588142</v>
      </c>
      <c r="AR815">
        <f t="shared" si="337"/>
        <v>22.499999999999797</v>
      </c>
    </row>
    <row r="816" spans="16:44" x14ac:dyDescent="0.3">
      <c r="P816">
        <v>813</v>
      </c>
      <c r="Q816">
        <f t="shared" si="338"/>
        <v>38.5</v>
      </c>
      <c r="R816">
        <f t="shared" si="349"/>
        <v>12180</v>
      </c>
      <c r="S816" s="11">
        <f t="shared" si="351"/>
        <v>33.833333333333336</v>
      </c>
      <c r="T816">
        <f t="shared" si="328"/>
        <v>-5944.3055555555557</v>
      </c>
      <c r="U816">
        <f t="shared" si="339"/>
        <v>19.25</v>
      </c>
      <c r="V816" s="14">
        <f t="shared" si="350"/>
        <v>33.341978045700884</v>
      </c>
      <c r="W816">
        <f t="shared" si="340"/>
        <v>7.9736110756815393</v>
      </c>
      <c r="X816">
        <f t="shared" si="340"/>
        <v>-6.1183669700182648</v>
      </c>
      <c r="Y816">
        <f t="shared" si="341"/>
        <v>-21.866319444444343</v>
      </c>
      <c r="Z816">
        <f t="shared" si="342"/>
        <v>24.065510882017996</v>
      </c>
      <c r="AA816">
        <f t="shared" si="343"/>
        <v>0.33132939145869145</v>
      </c>
      <c r="AB816">
        <f t="shared" si="344"/>
        <v>-0.25423798397689423</v>
      </c>
      <c r="AC816">
        <f t="shared" si="345"/>
        <v>-0.9086164657648339</v>
      </c>
      <c r="AD816">
        <f t="shared" si="352"/>
        <v>0.60876142900871255</v>
      </c>
      <c r="AE816">
        <f t="shared" si="353"/>
        <v>0.79335334029124138</v>
      </c>
      <c r="AF816">
        <v>0</v>
      </c>
      <c r="AG816">
        <f t="shared" si="346"/>
        <v>0.72085390815815331</v>
      </c>
      <c r="AH816">
        <f t="shared" si="347"/>
        <v>-0.55313065811984619</v>
      </c>
      <c r="AI816">
        <f t="shared" si="348"/>
        <v>0.41763155788448547</v>
      </c>
      <c r="AJ816">
        <f t="shared" si="329"/>
        <v>70.650515988780569</v>
      </c>
      <c r="AK816">
        <f t="shared" si="330"/>
        <v>43.874974252777392</v>
      </c>
      <c r="AL816">
        <f t="shared" si="331"/>
        <v>52.500000000000576</v>
      </c>
      <c r="AM816">
        <f t="shared" si="332"/>
        <v>155.3148521104516</v>
      </c>
      <c r="AN816">
        <f t="shared" si="333"/>
        <v>65.314852110451639</v>
      </c>
      <c r="AO816">
        <f t="shared" si="334"/>
        <v>90</v>
      </c>
      <c r="AP816">
        <f t="shared" si="335"/>
        <v>104.72843682418157</v>
      </c>
      <c r="AQ816">
        <f t="shared" si="336"/>
        <v>123.58205543964009</v>
      </c>
      <c r="AR816">
        <f t="shared" si="337"/>
        <v>37.49999999999941</v>
      </c>
    </row>
    <row r="817" spans="16:44" x14ac:dyDescent="0.3">
      <c r="P817">
        <v>814</v>
      </c>
      <c r="Q817">
        <f t="shared" si="338"/>
        <v>38.5</v>
      </c>
      <c r="R817">
        <f t="shared" si="349"/>
        <v>12195</v>
      </c>
      <c r="S817" s="11">
        <f t="shared" si="351"/>
        <v>33.875</v>
      </c>
      <c r="T817">
        <f t="shared" si="328"/>
        <v>-5966.171875</v>
      </c>
      <c r="U817">
        <f t="shared" si="339"/>
        <v>27.223611075681539</v>
      </c>
      <c r="V817" s="14">
        <f t="shared" si="350"/>
        <v>27.223611075682619</v>
      </c>
      <c r="W817">
        <f t="shared" si="340"/>
        <v>6.1183669700191317</v>
      </c>
      <c r="X817">
        <f t="shared" si="340"/>
        <v>-7.9736110756822427</v>
      </c>
      <c r="Y817">
        <f t="shared" si="341"/>
        <v>-21.904513888888687</v>
      </c>
      <c r="Z817">
        <f t="shared" si="342"/>
        <v>24.10022026195157</v>
      </c>
      <c r="AA817">
        <f t="shared" si="343"/>
        <v>0.25387182787198653</v>
      </c>
      <c r="AB817">
        <f t="shared" si="344"/>
        <v>-0.33085220753233735</v>
      </c>
      <c r="AC817">
        <f t="shared" si="345"/>
        <v>-0.90889268441544602</v>
      </c>
      <c r="AD817">
        <f t="shared" si="352"/>
        <v>0.79335334029122562</v>
      </c>
      <c r="AE817">
        <f t="shared" si="353"/>
        <v>0.60876142900873298</v>
      </c>
      <c r="AF817">
        <v>0</v>
      </c>
      <c r="AG817">
        <f t="shared" si="346"/>
        <v>0.55329880938033027</v>
      </c>
      <c r="AH817">
        <f t="shared" si="347"/>
        <v>-0.72107304714725284</v>
      </c>
      <c r="AI817">
        <f t="shared" si="348"/>
        <v>0.41703008070891523</v>
      </c>
      <c r="AJ817">
        <f t="shared" si="329"/>
        <v>75.293254057644575</v>
      </c>
      <c r="AK817">
        <f t="shared" si="330"/>
        <v>56.406379242081336</v>
      </c>
      <c r="AL817">
        <f t="shared" si="331"/>
        <v>37.500000000000902</v>
      </c>
      <c r="AM817">
        <f t="shared" si="332"/>
        <v>155.35277445309526</v>
      </c>
      <c r="AN817">
        <f t="shared" si="333"/>
        <v>65.352774453095279</v>
      </c>
      <c r="AO817">
        <f t="shared" si="334"/>
        <v>90</v>
      </c>
      <c r="AP817">
        <f t="shared" si="335"/>
        <v>109.32050917301757</v>
      </c>
      <c r="AQ817">
        <f t="shared" si="336"/>
        <v>136.14314440164497</v>
      </c>
      <c r="AR817">
        <f t="shared" si="337"/>
        <v>52.499999999999105</v>
      </c>
    </row>
    <row r="818" spans="16:44" x14ac:dyDescent="0.3">
      <c r="P818">
        <v>815</v>
      </c>
      <c r="Q818">
        <f t="shared" si="338"/>
        <v>38.5</v>
      </c>
      <c r="R818">
        <f t="shared" si="349"/>
        <v>12210</v>
      </c>
      <c r="S818" s="11">
        <f t="shared" si="351"/>
        <v>33.916666666666664</v>
      </c>
      <c r="T818">
        <f t="shared" si="328"/>
        <v>-5988.0763888888887</v>
      </c>
      <c r="U818">
        <f t="shared" si="339"/>
        <v>33.341978045700671</v>
      </c>
      <c r="V818" s="14">
        <f t="shared" si="350"/>
        <v>19.250000000000377</v>
      </c>
      <c r="W818">
        <f t="shared" si="340"/>
        <v>3.8461662664284262</v>
      </c>
      <c r="X818">
        <f t="shared" si="340"/>
        <v>-9.2854667635532273</v>
      </c>
      <c r="Y818">
        <f t="shared" si="341"/>
        <v>-21.94270833333303</v>
      </c>
      <c r="Z818">
        <f t="shared" si="342"/>
        <v>24.13494016913625</v>
      </c>
      <c r="AA818">
        <f t="shared" si="343"/>
        <v>0.1593609198727951</v>
      </c>
      <c r="AB818">
        <f t="shared" si="344"/>
        <v>-0.38473129406914702</v>
      </c>
      <c r="AC818">
        <f t="shared" si="345"/>
        <v>-0.90916771202082181</v>
      </c>
      <c r="AD818">
        <f t="shared" si="352"/>
        <v>0.9238795325112843</v>
      </c>
      <c r="AE818">
        <f t="shared" si="353"/>
        <v>0.38268343236509567</v>
      </c>
      <c r="AF818">
        <v>0</v>
      </c>
      <c r="AG818">
        <f t="shared" si="346"/>
        <v>0.34792342063164894</v>
      </c>
      <c r="AH818">
        <f t="shared" si="347"/>
        <v>-0.83996144075615076</v>
      </c>
      <c r="AI818">
        <f t="shared" si="348"/>
        <v>0.41643015190884525</v>
      </c>
      <c r="AJ818">
        <f t="shared" si="329"/>
        <v>80.830196316851044</v>
      </c>
      <c r="AK818">
        <f t="shared" si="330"/>
        <v>69.639645265955764</v>
      </c>
      <c r="AL818">
        <f t="shared" si="331"/>
        <v>22.500000000000366</v>
      </c>
      <c r="AM818">
        <f t="shared" si="332"/>
        <v>155.39058770404353</v>
      </c>
      <c r="AN818">
        <f t="shared" si="333"/>
        <v>65.390587704043497</v>
      </c>
      <c r="AO818">
        <f t="shared" si="334"/>
        <v>90</v>
      </c>
      <c r="AP818">
        <f t="shared" si="335"/>
        <v>112.62705968566124</v>
      </c>
      <c r="AQ818">
        <f t="shared" si="336"/>
        <v>147.13604808444435</v>
      </c>
      <c r="AR818">
        <f t="shared" si="337"/>
        <v>67.499999999999631</v>
      </c>
    </row>
    <row r="819" spans="16:44" x14ac:dyDescent="0.3">
      <c r="P819">
        <v>816</v>
      </c>
      <c r="Q819">
        <f t="shared" si="338"/>
        <v>38.5</v>
      </c>
      <c r="R819">
        <f t="shared" si="349"/>
        <v>12225</v>
      </c>
      <c r="S819" s="11">
        <f t="shared" si="351"/>
        <v>33.958333333333336</v>
      </c>
      <c r="T819">
        <f t="shared" si="328"/>
        <v>-6010.0190972222217</v>
      </c>
      <c r="U819">
        <f t="shared" si="339"/>
        <v>37.188144312129097</v>
      </c>
      <c r="V819" s="14">
        <f t="shared" si="350"/>
        <v>9.9645332364471493</v>
      </c>
      <c r="W819">
        <f t="shared" si="340"/>
        <v>1.3118556878709029</v>
      </c>
      <c r="X819">
        <f t="shared" si="340"/>
        <v>-9.9645332364462806</v>
      </c>
      <c r="Y819">
        <f t="shared" si="341"/>
        <v>-21.980902777778283</v>
      </c>
      <c r="Z819">
        <f t="shared" si="342"/>
        <v>24.169670558205439</v>
      </c>
      <c r="AA819">
        <f t="shared" si="343"/>
        <v>5.4276937069195459E-2</v>
      </c>
      <c r="AB819">
        <f t="shared" si="344"/>
        <v>-0.41227426796942374</v>
      </c>
      <c r="AC819">
        <f t="shared" si="345"/>
        <v>-0.90944155506149071</v>
      </c>
      <c r="AD819">
        <f t="shared" si="352"/>
        <v>0.99144486137380861</v>
      </c>
      <c r="AE819">
        <f t="shared" si="353"/>
        <v>0.13052619222006462</v>
      </c>
      <c r="AF819">
        <v>0</v>
      </c>
      <c r="AG819">
        <f t="shared" si="346"/>
        <v>0.11870594322887061</v>
      </c>
      <c r="AH819">
        <f t="shared" si="347"/>
        <v>-0.90166115648552059</v>
      </c>
      <c r="AI819">
        <f t="shared" si="348"/>
        <v>0.41583176637594388</v>
      </c>
      <c r="AJ819">
        <f t="shared" si="329"/>
        <v>86.888631629402582</v>
      </c>
      <c r="AK819">
        <f t="shared" si="330"/>
        <v>83.182575222985832</v>
      </c>
      <c r="AL819">
        <f t="shared" si="331"/>
        <v>7.5000000000007931</v>
      </c>
      <c r="AM819">
        <f t="shared" si="332"/>
        <v>155.42829230056157</v>
      </c>
      <c r="AN819">
        <f t="shared" si="333"/>
        <v>65.428292300561552</v>
      </c>
      <c r="AO819">
        <f t="shared" si="334"/>
        <v>90</v>
      </c>
      <c r="AP819">
        <f t="shared" si="335"/>
        <v>114.34778104734384</v>
      </c>
      <c r="AQ819">
        <f t="shared" si="336"/>
        <v>154.37728526611244</v>
      </c>
      <c r="AR819">
        <f t="shared" si="337"/>
        <v>82.499999999999247</v>
      </c>
    </row>
    <row r="820" spans="16:44" x14ac:dyDescent="0.3">
      <c r="P820">
        <v>817</v>
      </c>
      <c r="Q820">
        <f t="shared" si="338"/>
        <v>38.5</v>
      </c>
      <c r="R820">
        <f t="shared" si="349"/>
        <v>12240</v>
      </c>
      <c r="S820" s="11">
        <f t="shared" si="351"/>
        <v>34</v>
      </c>
      <c r="T820">
        <f t="shared" si="328"/>
        <v>-6032</v>
      </c>
      <c r="U820">
        <f t="shared" si="339"/>
        <v>38.5</v>
      </c>
      <c r="V820" s="14">
        <f t="shared" si="350"/>
        <v>8.6786177203035386E-13</v>
      </c>
      <c r="W820">
        <f t="shared" si="340"/>
        <v>-1.3118556878710166</v>
      </c>
      <c r="X820">
        <f t="shared" si="340"/>
        <v>-9.9645332364484549</v>
      </c>
      <c r="Y820">
        <f t="shared" si="341"/>
        <v>-22.019097222221717</v>
      </c>
      <c r="Z820">
        <f t="shared" si="342"/>
        <v>24.20441138403778</v>
      </c>
      <c r="AA820">
        <f t="shared" si="343"/>
        <v>-5.4199032856306249E-2</v>
      </c>
      <c r="AB820">
        <f t="shared" si="344"/>
        <v>-0.41168252672402611</v>
      </c>
      <c r="AC820">
        <f t="shared" si="345"/>
        <v>-0.90971421997656077</v>
      </c>
      <c r="AD820">
        <f t="shared" si="352"/>
        <v>0.99144486137381094</v>
      </c>
      <c r="AE820">
        <f t="shared" si="353"/>
        <v>-0.13052619222004774</v>
      </c>
      <c r="AF820">
        <v>0</v>
      </c>
      <c r="AG820">
        <f t="shared" si="346"/>
        <v>-0.11874153314197136</v>
      </c>
      <c r="AH820">
        <f t="shared" si="347"/>
        <v>-0.90193148871444584</v>
      </c>
      <c r="AI820">
        <f t="shared" si="348"/>
        <v>0.41523491901866516</v>
      </c>
      <c r="AJ820">
        <f t="shared" si="329"/>
        <v>93.106898208078306</v>
      </c>
      <c r="AK820">
        <f t="shared" si="330"/>
        <v>96.819478453815478</v>
      </c>
      <c r="AL820">
        <f t="shared" si="331"/>
        <v>7.499999999999762</v>
      </c>
      <c r="AM820">
        <f t="shared" si="332"/>
        <v>155.46588867776885</v>
      </c>
      <c r="AN820">
        <f t="shared" si="333"/>
        <v>65.465888677768845</v>
      </c>
      <c r="AO820">
        <f t="shared" si="334"/>
        <v>90</v>
      </c>
      <c r="AP820">
        <f t="shared" si="335"/>
        <v>114.31057240539586</v>
      </c>
      <c r="AQ820">
        <f t="shared" si="336"/>
        <v>154.41312581730747</v>
      </c>
      <c r="AR820">
        <f t="shared" si="337"/>
        <v>97.499999999999773</v>
      </c>
    </row>
    <row r="821" spans="16:44" x14ac:dyDescent="0.3">
      <c r="P821">
        <v>818</v>
      </c>
      <c r="Q821">
        <f t="shared" si="338"/>
        <v>38.5</v>
      </c>
      <c r="R821">
        <f t="shared" si="349"/>
        <v>12255</v>
      </c>
      <c r="S821" s="11">
        <f t="shared" si="351"/>
        <v>34.041666666666664</v>
      </c>
      <c r="T821">
        <f t="shared" si="328"/>
        <v>-6054.0190972222217</v>
      </c>
      <c r="U821">
        <f t="shared" si="339"/>
        <v>37.188144312128983</v>
      </c>
      <c r="V821" s="14">
        <f t="shared" si="350"/>
        <v>-9.9645332364475863</v>
      </c>
      <c r="W821">
        <f t="shared" si="340"/>
        <v>-3.8461662664274456</v>
      </c>
      <c r="X821">
        <f t="shared" si="340"/>
        <v>-9.285466763551284</v>
      </c>
      <c r="Y821">
        <f t="shared" si="341"/>
        <v>-22.05729166666697</v>
      </c>
      <c r="Z821">
        <f t="shared" si="342"/>
        <v>24.239162601757432</v>
      </c>
      <c r="AA821">
        <f t="shared" si="343"/>
        <v>-0.15867570714462653</v>
      </c>
      <c r="AB821">
        <f t="shared" si="344"/>
        <v>-0.38307704420770922</v>
      </c>
      <c r="AC821">
        <f t="shared" si="345"/>
        <v>-0.90998571316435384</v>
      </c>
      <c r="AD821">
        <f t="shared" si="352"/>
        <v>0.9238795325112904</v>
      </c>
      <c r="AE821">
        <f t="shared" si="353"/>
        <v>-0.3826834323650809</v>
      </c>
      <c r="AF821">
        <v>0</v>
      </c>
      <c r="AG821">
        <f t="shared" si="346"/>
        <v>-0.34823645611692089</v>
      </c>
      <c r="AH821">
        <f t="shared" si="347"/>
        <v>-0.84071717527023637</v>
      </c>
      <c r="AI821">
        <f t="shared" si="348"/>
        <v>0.41463960476148737</v>
      </c>
      <c r="AJ821">
        <f t="shared" si="329"/>
        <v>99.13003789037478</v>
      </c>
      <c r="AK821">
        <f t="shared" si="330"/>
        <v>110.37948677098855</v>
      </c>
      <c r="AL821">
        <f t="shared" si="331"/>
        <v>22.499999999999453</v>
      </c>
      <c r="AM821">
        <f t="shared" si="332"/>
        <v>155.50337726869773</v>
      </c>
      <c r="AN821">
        <f t="shared" si="333"/>
        <v>65.503377268697704</v>
      </c>
      <c r="AO821">
        <f t="shared" si="334"/>
        <v>90</v>
      </c>
      <c r="AP821">
        <f t="shared" si="335"/>
        <v>112.5244125857529</v>
      </c>
      <c r="AQ821">
        <f t="shared" si="336"/>
        <v>147.21592921873628</v>
      </c>
      <c r="AR821">
        <f t="shared" si="337"/>
        <v>112.49999999999946</v>
      </c>
    </row>
    <row r="822" spans="16:44" x14ac:dyDescent="0.3">
      <c r="P822">
        <v>819</v>
      </c>
      <c r="Q822">
        <f t="shared" si="338"/>
        <v>38.5</v>
      </c>
      <c r="R822">
        <f t="shared" si="349"/>
        <v>12270</v>
      </c>
      <c r="S822" s="11">
        <f t="shared" si="351"/>
        <v>34.083333333333336</v>
      </c>
      <c r="T822">
        <f t="shared" ref="T822:T885" si="354">IF(S822&lt;=1,R822^2/(360^2/$K$6),IF(S822&gt;$J$7,(R822-$B$7*360)^2/(360^2/(-$K$6))+$B$10,$B$12/(($J$8-2)*360)*$D$18+T821))</f>
        <v>-6076.0763888888887</v>
      </c>
      <c r="U822">
        <f t="shared" si="339"/>
        <v>33.341978045701538</v>
      </c>
      <c r="V822" s="14">
        <f t="shared" si="350"/>
        <v>-19.24999999999887</v>
      </c>
      <c r="W822">
        <f t="shared" si="340"/>
        <v>-6.1183669700195473</v>
      </c>
      <c r="X822">
        <f t="shared" si="340"/>
        <v>-7.9736110756832979</v>
      </c>
      <c r="Y822">
        <f t="shared" si="341"/>
        <v>-22.095486111111313</v>
      </c>
      <c r="Z822">
        <f t="shared" si="342"/>
        <v>24.27392416673494</v>
      </c>
      <c r="AA822">
        <f t="shared" si="343"/>
        <v>-0.25205512417329606</v>
      </c>
      <c r="AB822">
        <f t="shared" si="344"/>
        <v>-0.32848463317729065</v>
      </c>
      <c r="AC822">
        <f t="shared" si="345"/>
        <v>-0.91025604098207724</v>
      </c>
      <c r="AD822">
        <f t="shared" si="352"/>
        <v>0.7933533402912446</v>
      </c>
      <c r="AE822">
        <f t="shared" si="353"/>
        <v>-0.60876142900870844</v>
      </c>
      <c r="AF822">
        <v>0</v>
      </c>
      <c r="AG822">
        <f t="shared" si="346"/>
        <v>-0.55412876827205881</v>
      </c>
      <c r="AH822">
        <f t="shared" si="347"/>
        <v>-0.72215467063341499</v>
      </c>
      <c r="AI822">
        <f t="shared" si="348"/>
        <v>0.41404581854625089</v>
      </c>
      <c r="AJ822">
        <f t="shared" si="329"/>
        <v>104.59915723588409</v>
      </c>
      <c r="AK822">
        <f t="shared" si="330"/>
        <v>123.65072745100842</v>
      </c>
      <c r="AL822">
        <f t="shared" si="331"/>
        <v>37.499999999999112</v>
      </c>
      <c r="AM822">
        <f t="shared" si="332"/>
        <v>155.54075850421964</v>
      </c>
      <c r="AN822">
        <f t="shared" si="333"/>
        <v>65.540758504219653</v>
      </c>
      <c r="AO822">
        <f t="shared" si="334"/>
        <v>90</v>
      </c>
      <c r="AP822">
        <f t="shared" si="335"/>
        <v>109.1768246806531</v>
      </c>
      <c r="AQ822">
        <f t="shared" si="336"/>
        <v>136.23266175818173</v>
      </c>
      <c r="AR822">
        <f t="shared" si="337"/>
        <v>127.49999999999912</v>
      </c>
    </row>
    <row r="823" spans="16:44" x14ac:dyDescent="0.3">
      <c r="P823">
        <v>820</v>
      </c>
      <c r="Q823">
        <f t="shared" si="338"/>
        <v>38.5</v>
      </c>
      <c r="R823">
        <f t="shared" si="349"/>
        <v>12285</v>
      </c>
      <c r="S823" s="11">
        <f t="shared" si="351"/>
        <v>34.125</v>
      </c>
      <c r="T823">
        <f t="shared" si="354"/>
        <v>-6098.171875</v>
      </c>
      <c r="U823">
        <f t="shared" si="339"/>
        <v>27.22361107568199</v>
      </c>
      <c r="V823" s="14">
        <f t="shared" si="350"/>
        <v>-27.223611075682168</v>
      </c>
      <c r="W823">
        <f t="shared" si="340"/>
        <v>-7.9736110756814362</v>
      </c>
      <c r="X823">
        <f t="shared" si="340"/>
        <v>-6.1183669700183962</v>
      </c>
      <c r="Y823">
        <f t="shared" si="341"/>
        <v>-22.133680555555657</v>
      </c>
      <c r="Z823">
        <f t="shared" si="342"/>
        <v>24.308696034576275</v>
      </c>
      <c r="AA823">
        <f t="shared" si="343"/>
        <v>-0.32801475917671219</v>
      </c>
      <c r="AB823">
        <f t="shared" si="344"/>
        <v>-0.25169457717171401</v>
      </c>
      <c r="AC823">
        <f t="shared" si="345"/>
        <v>-0.91052520974687767</v>
      </c>
      <c r="AD823">
        <f t="shared" si="352"/>
        <v>0.60876142900872587</v>
      </c>
      <c r="AE823">
        <f t="shared" si="353"/>
        <v>-0.79335334029123117</v>
      </c>
      <c r="AF823">
        <v>0</v>
      </c>
      <c r="AG823">
        <f t="shared" si="346"/>
        <v>-0.7223682165720593</v>
      </c>
      <c r="AH823">
        <f t="shared" si="347"/>
        <v>-0.55429262783397915</v>
      </c>
      <c r="AI823">
        <f t="shared" si="348"/>
        <v>0.41345355533046801</v>
      </c>
      <c r="AJ823">
        <f t="shared" si="329"/>
        <v>109.14832367035258</v>
      </c>
      <c r="AK823">
        <f t="shared" si="330"/>
        <v>136.25035251161231</v>
      </c>
      <c r="AL823">
        <f t="shared" si="331"/>
        <v>52.499999999999616</v>
      </c>
      <c r="AM823">
        <f t="shared" si="332"/>
        <v>155.57803281316234</v>
      </c>
      <c r="AN823">
        <f t="shared" si="333"/>
        <v>65.578032813162352</v>
      </c>
      <c r="AO823">
        <f t="shared" si="334"/>
        <v>90</v>
      </c>
      <c r="AP823">
        <f t="shared" si="335"/>
        <v>104.57781121455778</v>
      </c>
      <c r="AQ823">
        <f t="shared" si="336"/>
        <v>123.66200655641909</v>
      </c>
      <c r="AR823">
        <f t="shared" si="337"/>
        <v>142.49999999999963</v>
      </c>
    </row>
    <row r="824" spans="16:44" x14ac:dyDescent="0.3">
      <c r="P824">
        <v>821</v>
      </c>
      <c r="Q824">
        <f t="shared" si="338"/>
        <v>38.5</v>
      </c>
      <c r="R824">
        <f t="shared" si="349"/>
        <v>12300</v>
      </c>
      <c r="S824" s="11">
        <f t="shared" si="351"/>
        <v>34.166666666666664</v>
      </c>
      <c r="T824">
        <f t="shared" si="354"/>
        <v>-6120.3055555555557</v>
      </c>
      <c r="U824">
        <f t="shared" si="339"/>
        <v>19.250000000000554</v>
      </c>
      <c r="V824" s="14">
        <f t="shared" si="350"/>
        <v>-33.341978045700564</v>
      </c>
      <c r="W824">
        <f t="shared" si="340"/>
        <v>-9.2854667635532042</v>
      </c>
      <c r="X824">
        <f t="shared" si="340"/>
        <v>-3.846166266428483</v>
      </c>
      <c r="Y824">
        <f t="shared" si="341"/>
        <v>-22.171875</v>
      </c>
      <c r="Z824">
        <f t="shared" si="342"/>
        <v>24.343478161135657</v>
      </c>
      <c r="AA824">
        <f t="shared" si="343"/>
        <v>-0.38143549997622955</v>
      </c>
      <c r="AB824">
        <f t="shared" si="344"/>
        <v>-0.15799575726072226</v>
      </c>
      <c r="AC824">
        <f t="shared" si="345"/>
        <v>-0.91079322573539967</v>
      </c>
      <c r="AD824">
        <f t="shared" si="352"/>
        <v>0.38268343236510138</v>
      </c>
      <c r="AE824">
        <f t="shared" si="353"/>
        <v>-0.92387953251128196</v>
      </c>
      <c r="AF824">
        <v>0</v>
      </c>
      <c r="AG824">
        <f t="shared" si="346"/>
        <v>-0.84146321960686354</v>
      </c>
      <c r="AH824">
        <f t="shared" si="347"/>
        <v>-0.34854547779930534</v>
      </c>
      <c r="AI824">
        <f t="shared" si="348"/>
        <v>0.41286281008890263</v>
      </c>
      <c r="AJ824">
        <f t="shared" si="329"/>
        <v>112.42262920986047</v>
      </c>
      <c r="AK824">
        <f t="shared" si="330"/>
        <v>147.29495606986856</v>
      </c>
      <c r="AL824">
        <f t="shared" si="331"/>
        <v>67.499999999999289</v>
      </c>
      <c r="AM824">
        <f t="shared" si="332"/>
        <v>155.61520062222067</v>
      </c>
      <c r="AN824">
        <f t="shared" si="333"/>
        <v>65.615200622220655</v>
      </c>
      <c r="AO824">
        <f t="shared" si="334"/>
        <v>90</v>
      </c>
      <c r="AP824">
        <f t="shared" si="335"/>
        <v>99.090581906825548</v>
      </c>
      <c r="AQ824">
        <f t="shared" si="336"/>
        <v>110.39837582126141</v>
      </c>
      <c r="AR824">
        <f t="shared" si="337"/>
        <v>157.49999999999932</v>
      </c>
    </row>
    <row r="825" spans="16:44" x14ac:dyDescent="0.3">
      <c r="P825">
        <v>822</v>
      </c>
      <c r="Q825">
        <f t="shared" si="338"/>
        <v>38.5</v>
      </c>
      <c r="R825">
        <f t="shared" si="349"/>
        <v>12315</v>
      </c>
      <c r="S825" s="11">
        <f t="shared" si="351"/>
        <v>34.208333333333336</v>
      </c>
      <c r="T825">
        <f t="shared" si="354"/>
        <v>-6142.4774305555557</v>
      </c>
      <c r="U825">
        <f t="shared" si="339"/>
        <v>9.96453323644735</v>
      </c>
      <c r="V825" s="14">
        <f t="shared" si="350"/>
        <v>-37.188144312129047</v>
      </c>
      <c r="W825">
        <f t="shared" si="340"/>
        <v>-9.9645332364473695</v>
      </c>
      <c r="X825">
        <f t="shared" si="340"/>
        <v>-1.3118556878709526</v>
      </c>
      <c r="Y825">
        <f t="shared" si="341"/>
        <v>-22.210069444444343</v>
      </c>
      <c r="Z825">
        <f t="shared" si="342"/>
        <v>24.378270502500868</v>
      </c>
      <c r="AA825">
        <f t="shared" si="343"/>
        <v>-0.40874652020229035</v>
      </c>
      <c r="AB825">
        <f t="shared" si="344"/>
        <v>-5.3812500264790099E-2</v>
      </c>
      <c r="AC825">
        <f t="shared" si="345"/>
        <v>-0.91106009518459896</v>
      </c>
      <c r="AD825">
        <f t="shared" si="352"/>
        <v>0.13052619222005543</v>
      </c>
      <c r="AE825">
        <f t="shared" si="353"/>
        <v>-0.99144486137380994</v>
      </c>
      <c r="AF825">
        <v>0</v>
      </c>
      <c r="AG825">
        <f t="shared" si="346"/>
        <v>-0.90326584977350477</v>
      </c>
      <c r="AH825">
        <f t="shared" si="347"/>
        <v>-0.11891720510808697</v>
      </c>
      <c r="AI825">
        <f t="shared" si="348"/>
        <v>0.41227357781239077</v>
      </c>
      <c r="AJ825">
        <f t="shared" si="329"/>
        <v>114.1261174524616</v>
      </c>
      <c r="AK825">
        <f t="shared" si="330"/>
        <v>154.59072559552996</v>
      </c>
      <c r="AL825">
        <f t="shared" si="331"/>
        <v>82.499999999999773</v>
      </c>
      <c r="AM825">
        <f t="shared" si="332"/>
        <v>155.65226235604104</v>
      </c>
      <c r="AN825">
        <f t="shared" si="333"/>
        <v>65.652262356041035</v>
      </c>
      <c r="AO825">
        <f t="shared" si="334"/>
        <v>90</v>
      </c>
      <c r="AP825">
        <f t="shared" si="335"/>
        <v>93.084719154215122</v>
      </c>
      <c r="AQ825">
        <f t="shared" si="336"/>
        <v>96.829615540470797</v>
      </c>
      <c r="AR825">
        <f t="shared" si="337"/>
        <v>172.49999999999986</v>
      </c>
    </row>
    <row r="826" spans="16:44" x14ac:dyDescent="0.3">
      <c r="P826">
        <v>823</v>
      </c>
      <c r="Q826">
        <f t="shared" si="338"/>
        <v>38.5</v>
      </c>
      <c r="R826">
        <f t="shared" si="349"/>
        <v>12330</v>
      </c>
      <c r="S826" s="11">
        <f t="shared" si="351"/>
        <v>34.25</v>
      </c>
      <c r="T826">
        <f t="shared" si="354"/>
        <v>-6164.6875</v>
      </c>
      <c r="U826">
        <f t="shared" si="339"/>
        <v>-1.8846415313772402E-14</v>
      </c>
      <c r="V826" s="14">
        <f t="shared" si="350"/>
        <v>-38.5</v>
      </c>
      <c r="W826">
        <f t="shared" si="340"/>
        <v>-9.9645332364463108</v>
      </c>
      <c r="X826">
        <f t="shared" si="340"/>
        <v>1.3118556878706755</v>
      </c>
      <c r="Y826">
        <f t="shared" si="341"/>
        <v>-22.248263888888687</v>
      </c>
      <c r="Z826">
        <f t="shared" si="342"/>
        <v>24.413073014998957</v>
      </c>
      <c r="AA826">
        <f t="shared" si="343"/>
        <v>-0.40816382396121453</v>
      </c>
      <c r="AB826">
        <f t="shared" si="344"/>
        <v>5.3735786849312038E-2</v>
      </c>
      <c r="AC826">
        <f t="shared" si="345"/>
        <v>-0.91132582429175346</v>
      </c>
      <c r="AD826">
        <f t="shared" si="352"/>
        <v>-0.130526192220042</v>
      </c>
      <c r="AE826">
        <f t="shared" si="353"/>
        <v>-0.99144486137381171</v>
      </c>
      <c r="AF826">
        <v>0</v>
      </c>
      <c r="AG826">
        <f t="shared" si="346"/>
        <v>-0.90352930553131217</v>
      </c>
      <c r="AH826">
        <f t="shared" si="347"/>
        <v>0.11895188971659364</v>
      </c>
      <c r="AI826">
        <f t="shared" si="348"/>
        <v>0.41168585350841974</v>
      </c>
      <c r="AJ826">
        <f t="shared" si="329"/>
        <v>114.08954117396659</v>
      </c>
      <c r="AK826">
        <f t="shared" si="330"/>
        <v>154.62592794582247</v>
      </c>
      <c r="AL826">
        <f t="shared" si="331"/>
        <v>97.499999999999446</v>
      </c>
      <c r="AM826">
        <f t="shared" si="332"/>
        <v>155.68921843719539</v>
      </c>
      <c r="AN826">
        <f t="shared" si="333"/>
        <v>65.689218437195379</v>
      </c>
      <c r="AO826">
        <f t="shared" si="334"/>
        <v>90</v>
      </c>
      <c r="AP826">
        <f t="shared" si="335"/>
        <v>86.919682569473196</v>
      </c>
      <c r="AQ826">
        <f t="shared" si="336"/>
        <v>83.168382971478778</v>
      </c>
      <c r="AR826">
        <f t="shared" si="337"/>
        <v>172.50000000000063</v>
      </c>
    </row>
    <row r="827" spans="16:44" x14ac:dyDescent="0.3">
      <c r="P827">
        <v>824</v>
      </c>
      <c r="Q827">
        <f t="shared" si="338"/>
        <v>38.5</v>
      </c>
      <c r="R827">
        <f t="shared" si="349"/>
        <v>12345</v>
      </c>
      <c r="S827" s="11">
        <f t="shared" si="351"/>
        <v>34.291666666666664</v>
      </c>
      <c r="T827">
        <f t="shared" si="354"/>
        <v>-6186.9357638888887</v>
      </c>
      <c r="U827">
        <f t="shared" si="339"/>
        <v>-9.9645332364463304</v>
      </c>
      <c r="V827" s="14">
        <f t="shared" si="350"/>
        <v>-37.188144312129324</v>
      </c>
      <c r="W827">
        <f t="shared" si="340"/>
        <v>-9.2854667635533108</v>
      </c>
      <c r="X827">
        <f t="shared" si="340"/>
        <v>3.8461662664282272</v>
      </c>
      <c r="Y827">
        <f t="shared" si="341"/>
        <v>-22.28645833333303</v>
      </c>
      <c r="Z827">
        <f t="shared" si="342"/>
        <v>24.447885655194252</v>
      </c>
      <c r="AA827">
        <f t="shared" si="343"/>
        <v>-0.37980653601349368</v>
      </c>
      <c r="AB827">
        <f t="shared" si="344"/>
        <v>0.15732101829472775</v>
      </c>
      <c r="AC827">
        <f t="shared" si="345"/>
        <v>-0.91159041921475936</v>
      </c>
      <c r="AD827">
        <f t="shared" si="352"/>
        <v>-0.3826834323650759</v>
      </c>
      <c r="AE827">
        <f t="shared" si="353"/>
        <v>-0.92387953251129251</v>
      </c>
      <c r="AF827">
        <v>0</v>
      </c>
      <c r="AG827">
        <f t="shared" si="346"/>
        <v>-0.84219973034590501</v>
      </c>
      <c r="AH827">
        <f t="shared" si="347"/>
        <v>0.34885055053622255</v>
      </c>
      <c r="AI827">
        <f t="shared" si="348"/>
        <v>0.41109963220107526</v>
      </c>
      <c r="AJ827">
        <f t="shared" si="329"/>
        <v>112.32169957050455</v>
      </c>
      <c r="AK827">
        <f t="shared" si="330"/>
        <v>147.37313991367674</v>
      </c>
      <c r="AL827">
        <f t="shared" si="331"/>
        <v>112.49999999999913</v>
      </c>
      <c r="AM827">
        <f t="shared" si="332"/>
        <v>155.72606928619436</v>
      </c>
      <c r="AN827">
        <f t="shared" si="333"/>
        <v>65.72606928619436</v>
      </c>
      <c r="AO827">
        <f t="shared" si="334"/>
        <v>90</v>
      </c>
      <c r="AP827">
        <f t="shared" si="335"/>
        <v>80.948567401503283</v>
      </c>
      <c r="AQ827">
        <f t="shared" si="336"/>
        <v>69.582974237267351</v>
      </c>
      <c r="AR827">
        <f t="shared" si="337"/>
        <v>157.50000000000085</v>
      </c>
    </row>
    <row r="828" spans="16:44" x14ac:dyDescent="0.3">
      <c r="P828">
        <v>825</v>
      </c>
      <c r="Q828">
        <f t="shared" si="338"/>
        <v>38.5</v>
      </c>
      <c r="R828">
        <f t="shared" si="349"/>
        <v>12360</v>
      </c>
      <c r="S828" s="11">
        <f t="shared" si="351"/>
        <v>34.333333333333336</v>
      </c>
      <c r="T828">
        <f t="shared" si="354"/>
        <v>-6209.2222222222217</v>
      </c>
      <c r="U828">
        <f t="shared" si="339"/>
        <v>-19.249999999999641</v>
      </c>
      <c r="V828" s="14">
        <f t="shared" si="350"/>
        <v>-33.341978045701097</v>
      </c>
      <c r="W828">
        <f t="shared" si="340"/>
        <v>-7.9736110756816032</v>
      </c>
      <c r="X828">
        <f t="shared" si="340"/>
        <v>6.1183669700181831</v>
      </c>
      <c r="Y828">
        <f t="shared" si="341"/>
        <v>-22.324652777778283</v>
      </c>
      <c r="Z828">
        <f t="shared" si="342"/>
        <v>24.482708379883249</v>
      </c>
      <c r="AA828">
        <f t="shared" si="343"/>
        <v>-0.3256833742394814</v>
      </c>
      <c r="AB828">
        <f t="shared" si="344"/>
        <v>0.24990564258999517</v>
      </c>
      <c r="AC828">
        <f t="shared" si="345"/>
        <v>-0.911853886072581</v>
      </c>
      <c r="AD828">
        <f t="shared" si="352"/>
        <v>-0.60876142900870434</v>
      </c>
      <c r="AE828">
        <f t="shared" si="353"/>
        <v>-0.7933533402912476</v>
      </c>
      <c r="AF828">
        <v>0</v>
      </c>
      <c r="AG828">
        <f t="shared" si="346"/>
        <v>-0.72342232637323689</v>
      </c>
      <c r="AH828">
        <f t="shared" si="347"/>
        <v>0.55510147473268467</v>
      </c>
      <c r="AI828">
        <f t="shared" si="348"/>
        <v>0.41051490893064102</v>
      </c>
      <c r="AJ828">
        <f t="shared" si="329"/>
        <v>109.00698214285342</v>
      </c>
      <c r="AK828">
        <f t="shared" si="330"/>
        <v>136.33776173394563</v>
      </c>
      <c r="AL828">
        <f t="shared" si="331"/>
        <v>127.49999999999885</v>
      </c>
      <c r="AM828">
        <f t="shared" si="332"/>
        <v>155.76281532152268</v>
      </c>
      <c r="AN828">
        <f t="shared" si="333"/>
        <v>65.762815321522652</v>
      </c>
      <c r="AO828">
        <f t="shared" si="334"/>
        <v>90</v>
      </c>
      <c r="AP828">
        <f t="shared" si="335"/>
        <v>75.528071327211961</v>
      </c>
      <c r="AQ828">
        <f t="shared" si="336"/>
        <v>56.282295607327441</v>
      </c>
      <c r="AR828">
        <f t="shared" si="337"/>
        <v>142.50000000000117</v>
      </c>
    </row>
    <row r="829" spans="16:44" x14ac:dyDescent="0.3">
      <c r="P829">
        <v>826</v>
      </c>
      <c r="Q829">
        <f t="shared" si="338"/>
        <v>38.5</v>
      </c>
      <c r="R829">
        <f t="shared" si="349"/>
        <v>12375</v>
      </c>
      <c r="S829" s="11">
        <f t="shared" si="351"/>
        <v>34.375</v>
      </c>
      <c r="T829">
        <f t="shared" si="354"/>
        <v>-6231.546875</v>
      </c>
      <c r="U829">
        <f t="shared" si="339"/>
        <v>-27.223611075681244</v>
      </c>
      <c r="V829" s="14">
        <f t="shared" si="350"/>
        <v>-27.223611075682914</v>
      </c>
      <c r="W829">
        <f t="shared" si="340"/>
        <v>-6.1183669700197676</v>
      </c>
      <c r="X829">
        <f t="shared" si="340"/>
        <v>7.9736110756831273</v>
      </c>
      <c r="Y829">
        <f t="shared" si="341"/>
        <v>-22.362847222221717</v>
      </c>
      <c r="Z829">
        <f t="shared" si="342"/>
        <v>24.517541146096097</v>
      </c>
      <c r="AA829">
        <f t="shared" si="343"/>
        <v>-0.24955059455438047</v>
      </c>
      <c r="AB829">
        <f t="shared" si="344"/>
        <v>0.32522066663086879</v>
      </c>
      <c r="AC829">
        <f t="shared" si="345"/>
        <v>-0.91211623094522798</v>
      </c>
      <c r="AD829">
        <f t="shared" si="352"/>
        <v>-0.79335334029122773</v>
      </c>
      <c r="AE829">
        <f t="shared" si="353"/>
        <v>-0.60876142900873043</v>
      </c>
      <c r="AF829">
        <v>0</v>
      </c>
      <c r="AG829">
        <f t="shared" si="346"/>
        <v>-0.55526118017227422</v>
      </c>
      <c r="AH829">
        <f t="shared" si="347"/>
        <v>0.72363045855424146</v>
      </c>
      <c r="AI829">
        <f t="shared" si="348"/>
        <v>0.40993167875424252</v>
      </c>
      <c r="AJ829">
        <f t="shared" si="329"/>
        <v>104.45092028895453</v>
      </c>
      <c r="AK829">
        <f t="shared" si="330"/>
        <v>123.72870610591698</v>
      </c>
      <c r="AL829">
        <f t="shared" si="331"/>
        <v>142.49999999999929</v>
      </c>
      <c r="AM829">
        <f t="shared" si="332"/>
        <v>155.79945695960834</v>
      </c>
      <c r="AN829">
        <f t="shared" si="333"/>
        <v>65.799456959608321</v>
      </c>
      <c r="AO829">
        <f t="shared" si="334"/>
        <v>90</v>
      </c>
      <c r="AP829">
        <f t="shared" si="335"/>
        <v>71.021055458116692</v>
      </c>
      <c r="AQ829">
        <f t="shared" si="336"/>
        <v>43.644962947442941</v>
      </c>
      <c r="AR829">
        <f t="shared" si="337"/>
        <v>127.50000000000072</v>
      </c>
    </row>
    <row r="830" spans="16:44" x14ac:dyDescent="0.3">
      <c r="P830">
        <v>827</v>
      </c>
      <c r="Q830">
        <f t="shared" si="338"/>
        <v>38.5</v>
      </c>
      <c r="R830">
        <f t="shared" si="349"/>
        <v>12390</v>
      </c>
      <c r="S830" s="11">
        <f t="shared" si="351"/>
        <v>34.416666666666664</v>
      </c>
      <c r="T830">
        <f t="shared" si="354"/>
        <v>-6253.9097222222217</v>
      </c>
      <c r="U830">
        <f t="shared" si="339"/>
        <v>-33.341978045701012</v>
      </c>
      <c r="V830" s="14">
        <f t="shared" si="350"/>
        <v>-19.249999999999787</v>
      </c>
      <c r="W830">
        <f t="shared" si="340"/>
        <v>-3.8461662664279785</v>
      </c>
      <c r="X830">
        <f t="shared" si="340"/>
        <v>9.2854667635522361</v>
      </c>
      <c r="Y830">
        <f t="shared" si="341"/>
        <v>-22.40104166666697</v>
      </c>
      <c r="Z830">
        <f t="shared" si="342"/>
        <v>24.552383911094896</v>
      </c>
      <c r="AA830">
        <f t="shared" si="343"/>
        <v>-0.15665143883197211</v>
      </c>
      <c r="AB830">
        <f t="shared" si="344"/>
        <v>0.37819002819340314</v>
      </c>
      <c r="AC830">
        <f t="shared" si="345"/>
        <v>-0.91237745987444574</v>
      </c>
      <c r="AD830">
        <f t="shared" si="352"/>
        <v>-0.92387953251128563</v>
      </c>
      <c r="AE830">
        <f t="shared" si="353"/>
        <v>-0.38268343236509261</v>
      </c>
      <c r="AF830">
        <v>0</v>
      </c>
      <c r="AG830">
        <f t="shared" si="346"/>
        <v>-0.34915173795729748</v>
      </c>
      <c r="AH830">
        <f t="shared" si="347"/>
        <v>0.84292686110263715</v>
      </c>
      <c r="AI830">
        <f t="shared" si="348"/>
        <v>0.40934993674490061</v>
      </c>
      <c r="AJ830">
        <f t="shared" si="329"/>
        <v>99.012586864094686</v>
      </c>
      <c r="AK830">
        <f t="shared" si="330"/>
        <v>110.43544040104928</v>
      </c>
      <c r="AL830">
        <f t="shared" si="331"/>
        <v>157.49999999999983</v>
      </c>
      <c r="AM830">
        <f t="shared" si="332"/>
        <v>155.835994614892</v>
      </c>
      <c r="AN830">
        <f t="shared" si="333"/>
        <v>65.835994614891973</v>
      </c>
      <c r="AO830">
        <f t="shared" si="334"/>
        <v>90</v>
      </c>
      <c r="AP830">
        <f t="shared" si="335"/>
        <v>67.778386182726607</v>
      </c>
      <c r="AQ830">
        <f t="shared" si="336"/>
        <v>32.549508144615345</v>
      </c>
      <c r="AR830">
        <f t="shared" si="337"/>
        <v>112.50000000000018</v>
      </c>
    </row>
    <row r="831" spans="16:44" x14ac:dyDescent="0.3">
      <c r="P831">
        <v>828</v>
      </c>
      <c r="Q831">
        <f t="shared" si="338"/>
        <v>38.5</v>
      </c>
      <c r="R831">
        <f t="shared" si="349"/>
        <v>12405</v>
      </c>
      <c r="S831" s="11">
        <f t="shared" si="351"/>
        <v>34.458333333333336</v>
      </c>
      <c r="T831">
        <f t="shared" si="354"/>
        <v>-6276.3107638888887</v>
      </c>
      <c r="U831">
        <f t="shared" si="339"/>
        <v>-37.188144312128991</v>
      </c>
      <c r="V831" s="14">
        <f t="shared" si="350"/>
        <v>-9.9645332364475507</v>
      </c>
      <c r="W831">
        <f t="shared" si="340"/>
        <v>-1.3118556878710095</v>
      </c>
      <c r="X831">
        <f t="shared" si="340"/>
        <v>9.9645332364473624</v>
      </c>
      <c r="Y831">
        <f t="shared" si="341"/>
        <v>-22.439236111111313</v>
      </c>
      <c r="Z831">
        <f t="shared" si="342"/>
        <v>24.587236632372203</v>
      </c>
      <c r="AA831">
        <f t="shared" si="343"/>
        <v>-5.3355149563403384E-2</v>
      </c>
      <c r="AB831">
        <f t="shared" si="344"/>
        <v>0.40527259673125671</v>
      </c>
      <c r="AC831">
        <f t="shared" si="345"/>
        <v>-0.91263757886346708</v>
      </c>
      <c r="AD831">
        <f t="shared" si="352"/>
        <v>-0.99144486137380916</v>
      </c>
      <c r="AE831">
        <f t="shared" si="353"/>
        <v>-0.13052619222006112</v>
      </c>
      <c r="AF831">
        <v>0</v>
      </c>
      <c r="AG831">
        <f t="shared" si="346"/>
        <v>-0.1191231080459841</v>
      </c>
      <c r="AH831">
        <f t="shared" si="347"/>
        <v>0.90482983786081894</v>
      </c>
      <c r="AI831">
        <f t="shared" si="348"/>
        <v>0.40876967799266734</v>
      </c>
      <c r="AJ831">
        <f t="shared" si="329"/>
        <v>93.058477188645497</v>
      </c>
      <c r="AK831">
        <f t="shared" si="330"/>
        <v>96.841497367774863</v>
      </c>
      <c r="AL831">
        <f t="shared" si="331"/>
        <v>172.49999999999943</v>
      </c>
      <c r="AM831">
        <f t="shared" si="332"/>
        <v>155.87242869976527</v>
      </c>
      <c r="AN831">
        <f t="shared" si="333"/>
        <v>65.872428699765265</v>
      </c>
      <c r="AO831">
        <f t="shared" si="334"/>
        <v>90</v>
      </c>
      <c r="AP831">
        <f t="shared" si="335"/>
        <v>66.091789419543062</v>
      </c>
      <c r="AQ831">
        <f t="shared" si="336"/>
        <v>25.199625175580874</v>
      </c>
      <c r="AR831">
        <f t="shared" si="337"/>
        <v>97.500000000000554</v>
      </c>
    </row>
    <row r="832" spans="16:44" x14ac:dyDescent="0.3">
      <c r="P832">
        <v>829</v>
      </c>
      <c r="Q832">
        <f t="shared" si="338"/>
        <v>38.5</v>
      </c>
      <c r="R832">
        <f t="shared" si="349"/>
        <v>12420</v>
      </c>
      <c r="S832" s="11">
        <f t="shared" si="351"/>
        <v>34.5</v>
      </c>
      <c r="T832">
        <f t="shared" si="354"/>
        <v>-6298.75</v>
      </c>
      <c r="U832">
        <f t="shared" si="339"/>
        <v>-38.5</v>
      </c>
      <c r="V832" s="14">
        <f t="shared" si="350"/>
        <v>-1.8868121041265562E-13</v>
      </c>
      <c r="W832">
        <f t="shared" si="340"/>
        <v>1.31185568787091</v>
      </c>
      <c r="X832">
        <f t="shared" si="340"/>
        <v>9.9645332364473731</v>
      </c>
      <c r="Y832">
        <f t="shared" si="341"/>
        <v>-22.477430555555657</v>
      </c>
      <c r="Z832">
        <f t="shared" si="342"/>
        <v>24.622099267647563</v>
      </c>
      <c r="AA832">
        <f t="shared" si="343"/>
        <v>5.3279603563073721E-2</v>
      </c>
      <c r="AB832">
        <f t="shared" si="344"/>
        <v>0.40469876788858389</v>
      </c>
      <c r="AC832">
        <f t="shared" si="345"/>
        <v>-0.91289659387776434</v>
      </c>
      <c r="AD832">
        <f t="shared" si="352"/>
        <v>-0.99144486137381049</v>
      </c>
      <c r="AE832">
        <f t="shared" si="353"/>
        <v>0.13052619222005124</v>
      </c>
      <c r="AF832">
        <v>0</v>
      </c>
      <c r="AG832">
        <f t="shared" si="346"/>
        <v>0.11915691628951912</v>
      </c>
      <c r="AH832">
        <f t="shared" si="347"/>
        <v>0.90508663696576386</v>
      </c>
      <c r="AI832">
        <f t="shared" si="348"/>
        <v>0.40819089760353083</v>
      </c>
      <c r="AJ832">
        <f t="shared" si="329"/>
        <v>86.945857443840708</v>
      </c>
      <c r="AK832">
        <f t="shared" si="330"/>
        <v>83.156551666734799</v>
      </c>
      <c r="AL832">
        <f t="shared" si="331"/>
        <v>172.50000000000006</v>
      </c>
      <c r="AM832">
        <f t="shared" si="332"/>
        <v>155.90875962464906</v>
      </c>
      <c r="AN832">
        <f t="shared" si="333"/>
        <v>65.908759624649065</v>
      </c>
      <c r="AO832">
        <f t="shared" si="334"/>
        <v>90</v>
      </c>
      <c r="AP832">
        <f t="shared" si="335"/>
        <v>66.127748233600769</v>
      </c>
      <c r="AQ832">
        <f t="shared" si="336"/>
        <v>25.165045870308191</v>
      </c>
      <c r="AR832">
        <f t="shared" si="337"/>
        <v>82.500000000000028</v>
      </c>
    </row>
    <row r="833" spans="16:44" x14ac:dyDescent="0.3">
      <c r="P833">
        <v>830</v>
      </c>
      <c r="Q833">
        <f t="shared" si="338"/>
        <v>38.5</v>
      </c>
      <c r="R833">
        <f t="shared" si="349"/>
        <v>12435</v>
      </c>
      <c r="S833" s="11">
        <f t="shared" si="351"/>
        <v>34.541666666666664</v>
      </c>
      <c r="T833">
        <f t="shared" si="354"/>
        <v>-6321.2274305555557</v>
      </c>
      <c r="U833">
        <f t="shared" si="339"/>
        <v>-37.18814431212909</v>
      </c>
      <c r="V833" s="14">
        <f t="shared" si="350"/>
        <v>9.9645332364471848</v>
      </c>
      <c r="W833">
        <f t="shared" si="340"/>
        <v>3.8461662664278933</v>
      </c>
      <c r="X833">
        <f t="shared" si="340"/>
        <v>9.2854667635522752</v>
      </c>
      <c r="Y833">
        <f t="shared" si="341"/>
        <v>-22.515625</v>
      </c>
      <c r="Z833">
        <f t="shared" si="342"/>
        <v>24.656971774868602</v>
      </c>
      <c r="AA833">
        <f t="shared" si="343"/>
        <v>0.15598696796773981</v>
      </c>
      <c r="AB833">
        <f t="shared" si="344"/>
        <v>0.37658585362118169</v>
      </c>
      <c r="AC833">
        <f t="shared" si="345"/>
        <v>-0.91315451084503607</v>
      </c>
      <c r="AD833">
        <f t="shared" si="352"/>
        <v>-0.92387953251128918</v>
      </c>
      <c r="AE833">
        <f t="shared" si="353"/>
        <v>0.38268343236508395</v>
      </c>
      <c r="AF833">
        <v>0</v>
      </c>
      <c r="AG833">
        <f t="shared" si="346"/>
        <v>0.34944910248983768</v>
      </c>
      <c r="AH833">
        <f t="shared" si="347"/>
        <v>0.84364476259008692</v>
      </c>
      <c r="AI833">
        <f t="shared" si="348"/>
        <v>0.40761359070001918</v>
      </c>
      <c r="AJ833">
        <f t="shared" si="329"/>
        <v>81.025958365138607</v>
      </c>
      <c r="AK833">
        <f t="shared" si="330"/>
        <v>69.54637652889987</v>
      </c>
      <c r="AL833">
        <f t="shared" si="331"/>
        <v>157.5000000000004</v>
      </c>
      <c r="AM833">
        <f t="shared" si="332"/>
        <v>155.94498779796513</v>
      </c>
      <c r="AN833">
        <f t="shared" si="333"/>
        <v>65.94498779796514</v>
      </c>
      <c r="AO833">
        <f t="shared" si="334"/>
        <v>90</v>
      </c>
      <c r="AP833">
        <f t="shared" si="335"/>
        <v>67.877637765124376</v>
      </c>
      <c r="AQ833">
        <f t="shared" si="336"/>
        <v>32.472977167619369</v>
      </c>
      <c r="AR833">
        <f t="shared" si="337"/>
        <v>67.500000000000355</v>
      </c>
    </row>
    <row r="834" spans="16:44" x14ac:dyDescent="0.3">
      <c r="P834">
        <v>831</v>
      </c>
      <c r="Q834">
        <f t="shared" si="338"/>
        <v>38.5</v>
      </c>
      <c r="R834">
        <f t="shared" si="349"/>
        <v>12450</v>
      </c>
      <c r="S834" s="11">
        <f t="shared" si="351"/>
        <v>34.583333333333336</v>
      </c>
      <c r="T834">
        <f t="shared" si="354"/>
        <v>-6343.7430555555557</v>
      </c>
      <c r="U834">
        <f t="shared" si="339"/>
        <v>-33.341978045701197</v>
      </c>
      <c r="V834" s="14">
        <f t="shared" si="350"/>
        <v>19.24999999999946</v>
      </c>
      <c r="W834">
        <f t="shared" si="340"/>
        <v>6.1183669700189114</v>
      </c>
      <c r="X834">
        <f t="shared" si="340"/>
        <v>7.9736110756824132</v>
      </c>
      <c r="Y834">
        <f t="shared" si="341"/>
        <v>-22.553819444444343</v>
      </c>
      <c r="Z834">
        <f t="shared" si="342"/>
        <v>24.691854112209949</v>
      </c>
      <c r="AA834">
        <f t="shared" si="343"/>
        <v>0.24778888382437922</v>
      </c>
      <c r="AB834">
        <f t="shared" si="344"/>
        <v>0.32292476050794089</v>
      </c>
      <c r="AC834">
        <f t="shared" si="345"/>
        <v>-0.91341133565549615</v>
      </c>
      <c r="AD834">
        <f t="shared" si="352"/>
        <v>-0.79335334029124249</v>
      </c>
      <c r="AE834">
        <f t="shared" si="353"/>
        <v>0.60876142900871111</v>
      </c>
      <c r="AF834">
        <v>0</v>
      </c>
      <c r="AG834">
        <f t="shared" si="346"/>
        <v>0.55604958996639531</v>
      </c>
      <c r="AH834">
        <f t="shared" si="347"/>
        <v>0.72465793420217317</v>
      </c>
      <c r="AI834">
        <f t="shared" si="348"/>
        <v>0.407037752421127</v>
      </c>
      <c r="AJ834">
        <f t="shared" si="329"/>
        <v>75.653291792350586</v>
      </c>
      <c r="AK834">
        <f t="shared" si="330"/>
        <v>56.216961602563124</v>
      </c>
      <c r="AL834">
        <f t="shared" si="331"/>
        <v>142.50000000000071</v>
      </c>
      <c r="AM834">
        <f t="shared" si="332"/>
        <v>155.98111362615006</v>
      </c>
      <c r="AN834">
        <f t="shared" si="333"/>
        <v>65.981113626150048</v>
      </c>
      <c r="AO834">
        <f t="shared" si="334"/>
        <v>90</v>
      </c>
      <c r="AP834">
        <f t="shared" si="335"/>
        <v>71.160105458858254</v>
      </c>
      <c r="AQ834">
        <f t="shared" si="336"/>
        <v>43.55960057279794</v>
      </c>
      <c r="AR834">
        <f t="shared" si="337"/>
        <v>52.500000000000682</v>
      </c>
    </row>
    <row r="835" spans="16:44" x14ac:dyDescent="0.3">
      <c r="P835">
        <v>832</v>
      </c>
      <c r="Q835">
        <f t="shared" si="338"/>
        <v>38.5</v>
      </c>
      <c r="R835">
        <f t="shared" si="349"/>
        <v>12465</v>
      </c>
      <c r="S835" s="11">
        <f t="shared" si="351"/>
        <v>34.625</v>
      </c>
      <c r="T835">
        <f t="shared" si="354"/>
        <v>-6366.296875</v>
      </c>
      <c r="U835">
        <f t="shared" si="339"/>
        <v>-27.223611075682285</v>
      </c>
      <c r="V835" s="14">
        <f t="shared" si="350"/>
        <v>27.223611075681873</v>
      </c>
      <c r="W835">
        <f t="shared" si="340"/>
        <v>7.9736110756813723</v>
      </c>
      <c r="X835">
        <f t="shared" si="340"/>
        <v>6.1183669700184851</v>
      </c>
      <c r="Y835">
        <f t="shared" si="341"/>
        <v>-22.592013888888687</v>
      </c>
      <c r="Z835">
        <f t="shared" si="342"/>
        <v>24.726746238067417</v>
      </c>
      <c r="AA835">
        <f t="shared" si="343"/>
        <v>0.32246907858041618</v>
      </c>
      <c r="AB835">
        <f t="shared" si="344"/>
        <v>0.24743922678347033</v>
      </c>
      <c r="AC835">
        <f t="shared" si="345"/>
        <v>-0.91366707416229886</v>
      </c>
      <c r="AD835">
        <f t="shared" si="352"/>
        <v>-0.60876142900873442</v>
      </c>
      <c r="AE835">
        <f t="shared" si="353"/>
        <v>0.79335334029122462</v>
      </c>
      <c r="AF835">
        <v>0</v>
      </c>
      <c r="AG835">
        <f t="shared" si="346"/>
        <v>0.72486082520076989</v>
      </c>
      <c r="AH835">
        <f t="shared" si="347"/>
        <v>0.5562052737052704</v>
      </c>
      <c r="AI835">
        <f t="shared" si="348"/>
        <v>0.40646337792192827</v>
      </c>
      <c r="AJ835">
        <f t="shared" si="329"/>
        <v>71.187689808325544</v>
      </c>
      <c r="AK835">
        <f t="shared" si="330"/>
        <v>43.542728637658435</v>
      </c>
      <c r="AL835">
        <f t="shared" si="331"/>
        <v>127.50000000000099</v>
      </c>
      <c r="AM835">
        <f t="shared" si="332"/>
        <v>156.01713751368888</v>
      </c>
      <c r="AN835">
        <f t="shared" si="333"/>
        <v>66.017137513688851</v>
      </c>
      <c r="AO835">
        <f t="shared" si="334"/>
        <v>90</v>
      </c>
      <c r="AP835">
        <f t="shared" si="335"/>
        <v>75.673969597890405</v>
      </c>
      <c r="AQ835">
        <f t="shared" si="336"/>
        <v>56.20622877493367</v>
      </c>
      <c r="AR835">
        <f t="shared" si="337"/>
        <v>37.500000000000995</v>
      </c>
    </row>
    <row r="836" spans="16:44" x14ac:dyDescent="0.3">
      <c r="P836">
        <v>833</v>
      </c>
      <c r="Q836">
        <f t="shared" si="338"/>
        <v>38.5</v>
      </c>
      <c r="R836">
        <f t="shared" si="349"/>
        <v>12480</v>
      </c>
      <c r="S836" s="11">
        <f t="shared" si="351"/>
        <v>34.666666666666664</v>
      </c>
      <c r="T836">
        <f t="shared" si="354"/>
        <v>-6388.8888888888887</v>
      </c>
      <c r="U836">
        <f t="shared" si="339"/>
        <v>-19.250000000000913</v>
      </c>
      <c r="V836" s="14">
        <f t="shared" si="350"/>
        <v>33.341978045700358</v>
      </c>
      <c r="W836">
        <f t="shared" si="340"/>
        <v>9.2854667635542185</v>
      </c>
      <c r="X836">
        <f t="shared" si="340"/>
        <v>3.8461662664288667</v>
      </c>
      <c r="Y836">
        <f t="shared" si="341"/>
        <v>-22.63020833333303</v>
      </c>
      <c r="Z836">
        <f t="shared" si="342"/>
        <v>24.761648111063632</v>
      </c>
      <c r="AA836">
        <f t="shared" si="343"/>
        <v>0.37499389062900962</v>
      </c>
      <c r="AB836">
        <f t="shared" si="344"/>
        <v>0.15532755530559292</v>
      </c>
      <c r="AC836">
        <f t="shared" si="345"/>
        <v>-0.91392173218153994</v>
      </c>
      <c r="AD836">
        <f t="shared" si="352"/>
        <v>-0.38268343236509833</v>
      </c>
      <c r="AE836">
        <f t="shared" si="353"/>
        <v>0.9238795325112833</v>
      </c>
      <c r="AF836">
        <v>0</v>
      </c>
      <c r="AG836">
        <f t="shared" si="346"/>
        <v>0.84435358267978333</v>
      </c>
      <c r="AH836">
        <f t="shared" si="347"/>
        <v>0.34974270538428787</v>
      </c>
      <c r="AI836">
        <f t="shared" si="348"/>
        <v>0.40589046237414061</v>
      </c>
      <c r="AJ836">
        <f t="shared" ref="AJ836:AJ899" si="355">ACOS(AA836)*180/PI()</f>
        <v>67.976064758791878</v>
      </c>
      <c r="AK836">
        <f t="shared" ref="AK836:AK899" si="356">ACOS(AG836)*180/PI()</f>
        <v>32.397256383073888</v>
      </c>
      <c r="AL836">
        <f t="shared" ref="AL836:AL899" si="357">ACOS(AD836)*180/PI()</f>
        <v>112.50000000000054</v>
      </c>
      <c r="AM836">
        <f t="shared" ref="AM836:AM899" si="358">ACOS(AC836)*180/PI()</f>
        <v>156.05305986308875</v>
      </c>
      <c r="AN836">
        <f t="shared" ref="AN836:AN899" si="359">ACOS(AI836)*180/PI()</f>
        <v>66.05305986308872</v>
      </c>
      <c r="AO836">
        <f t="shared" ref="AO836:AO899" si="360">ACOS(AF836)*180/PI()</f>
        <v>90</v>
      </c>
      <c r="AP836">
        <f t="shared" ref="AP836:AP899" si="361">ACOS(AB836)*180/PI()</f>
        <v>81.064206125596471</v>
      </c>
      <c r="AQ836">
        <f t="shared" ref="AQ836:AQ899" si="362">ACOS(AH836)*180/PI()</f>
        <v>69.528421361518156</v>
      </c>
      <c r="AR836">
        <f t="shared" ref="AR836:AR899" si="363">ACOS(AE836)*180/PI()</f>
        <v>22.500000000000522</v>
      </c>
    </row>
    <row r="837" spans="16:44" x14ac:dyDescent="0.3">
      <c r="P837">
        <v>834</v>
      </c>
      <c r="Q837">
        <f t="shared" ref="Q837:Q900" si="364">($B$5-$B$4)/2</f>
        <v>38.5</v>
      </c>
      <c r="R837">
        <f t="shared" si="349"/>
        <v>12495</v>
      </c>
      <c r="S837" s="11">
        <f t="shared" si="351"/>
        <v>34.708333333333336</v>
      </c>
      <c r="T837">
        <f t="shared" si="354"/>
        <v>-6411.5190972222217</v>
      </c>
      <c r="U837">
        <f t="shared" ref="U837:U900" si="365">Q837*COS(R837*PI()/180)</f>
        <v>-9.9645332364466945</v>
      </c>
      <c r="V837" s="14">
        <f t="shared" si="350"/>
        <v>37.188144312129225</v>
      </c>
      <c r="W837">
        <f t="shared" ref="W837:X900" si="366">U838-U837</f>
        <v>9.9645332364452042</v>
      </c>
      <c r="X837">
        <f t="shared" si="366"/>
        <v>1.311855687870775</v>
      </c>
      <c r="Y837">
        <f t="shared" ref="Y837:Y900" si="367">T838-T837</f>
        <v>-22.668402777778283</v>
      </c>
      <c r="Z837">
        <f t="shared" ref="Z837:Z900" si="368">SQRT(W837^2+X837^2+Y837^2)</f>
        <v>24.796559690037775</v>
      </c>
      <c r="AA837">
        <f t="shared" ref="AA837:AA900" si="369">W837/Z837</f>
        <v>0.40185144072419604</v>
      </c>
      <c r="AB837">
        <f t="shared" ref="AB837:AB900" si="370">X837/Z837</f>
        <v>5.2904745830439699E-2</v>
      </c>
      <c r="AC837">
        <f t="shared" ref="AC837:AC900" si="371">Y837/Z837</f>
        <v>-0.91417531549287878</v>
      </c>
      <c r="AD837">
        <f t="shared" si="352"/>
        <v>-0.13052619222006598</v>
      </c>
      <c r="AE837">
        <f t="shared" si="353"/>
        <v>0.99144486137380849</v>
      </c>
      <c r="AF837">
        <v>0</v>
      </c>
      <c r="AG837">
        <f t="shared" ref="AG837:AG900" si="372">(AB837*AF837-AC837*AE837)</f>
        <v>0.90635441894019486</v>
      </c>
      <c r="AH837">
        <f t="shared" ref="AH837:AH900" si="373">-(AA837*AF837-AC837*AD837)</f>
        <v>0.11932382295286295</v>
      </c>
      <c r="AI837">
        <f t="shared" ref="AI837:AI900" si="374">(AA837*AE837-AB837*AD837)</f>
        <v>0.4053190009652835</v>
      </c>
      <c r="AJ837">
        <f t="shared" si="355"/>
        <v>66.306027891609332</v>
      </c>
      <c r="AK837">
        <f t="shared" si="356"/>
        <v>24.993677207788089</v>
      </c>
      <c r="AL837">
        <f t="shared" si="357"/>
        <v>97.500000000000824</v>
      </c>
      <c r="AM837">
        <f t="shared" si="358"/>
        <v>156.08888107494096</v>
      </c>
      <c r="AN837">
        <f t="shared" si="359"/>
        <v>66.088881074940971</v>
      </c>
      <c r="AO837">
        <f t="shared" si="360"/>
        <v>90</v>
      </c>
      <c r="AP837">
        <f t="shared" si="361"/>
        <v>86.967365544649013</v>
      </c>
      <c r="AQ837">
        <f t="shared" si="362"/>
        <v>83.146919900696787</v>
      </c>
      <c r="AR837">
        <f t="shared" si="363"/>
        <v>7.5000000000008438</v>
      </c>
    </row>
    <row r="838" spans="16:44" x14ac:dyDescent="0.3">
      <c r="P838">
        <v>835</v>
      </c>
      <c r="Q838">
        <f t="shared" si="364"/>
        <v>38.5</v>
      </c>
      <c r="R838">
        <f t="shared" ref="R838:R901" si="375">R837+$D$18</f>
        <v>12510</v>
      </c>
      <c r="S838" s="11">
        <f t="shared" si="351"/>
        <v>34.75</v>
      </c>
      <c r="T838">
        <f t="shared" si="354"/>
        <v>-6434.1875</v>
      </c>
      <c r="U838">
        <f t="shared" si="365"/>
        <v>-1.4904446492096379E-12</v>
      </c>
      <c r="V838" s="14">
        <f t="shared" ref="V838:V901" si="376">-Q838*SIN(R838*PI()/180)</f>
        <v>38.5</v>
      </c>
      <c r="W838">
        <f t="shared" si="366"/>
        <v>9.9645332364484762</v>
      </c>
      <c r="X838">
        <f t="shared" si="366"/>
        <v>-1.3118556878708532</v>
      </c>
      <c r="Y838">
        <f t="shared" si="367"/>
        <v>-22.706597222221717</v>
      </c>
      <c r="Z838">
        <f t="shared" si="368"/>
        <v>24.831480934054103</v>
      </c>
      <c r="AA838">
        <f t="shared" si="369"/>
        <v>0.40128630519104608</v>
      </c>
      <c r="AB838">
        <f t="shared" si="370"/>
        <v>-5.2830344326010907E-2</v>
      </c>
      <c r="AC838">
        <f t="shared" si="371"/>
        <v>-0.91442782983924642</v>
      </c>
      <c r="AD838">
        <f t="shared" si="352"/>
        <v>0.13052619222003148</v>
      </c>
      <c r="AE838">
        <f t="shared" si="353"/>
        <v>0.99144486137381305</v>
      </c>
      <c r="AF838">
        <v>0</v>
      </c>
      <c r="AG838">
        <f t="shared" si="372"/>
        <v>0.90660477299132836</v>
      </c>
      <c r="AH838">
        <f t="shared" si="373"/>
        <v>-0.11935678268894372</v>
      </c>
      <c r="AI838">
        <f t="shared" si="374"/>
        <v>0.40474898889989364</v>
      </c>
      <c r="AJ838">
        <f t="shared" si="355"/>
        <v>66.341383714400237</v>
      </c>
      <c r="AK838">
        <f t="shared" si="356"/>
        <v>24.959706227284737</v>
      </c>
      <c r="AL838">
        <f t="shared" si="357"/>
        <v>82.500000000001165</v>
      </c>
      <c r="AM838">
        <f t="shared" si="358"/>
        <v>156.12460154785379</v>
      </c>
      <c r="AN838">
        <f t="shared" si="359"/>
        <v>66.124601547853771</v>
      </c>
      <c r="AO838">
        <f t="shared" si="360"/>
        <v>90</v>
      </c>
      <c r="AP838">
        <f t="shared" si="361"/>
        <v>93.028365593296144</v>
      </c>
      <c r="AQ838">
        <f t="shared" si="362"/>
        <v>96.854982146225652</v>
      </c>
      <c r="AR838">
        <f t="shared" si="363"/>
        <v>7.4999999999988463</v>
      </c>
    </row>
    <row r="839" spans="16:44" x14ac:dyDescent="0.3">
      <c r="P839">
        <v>836</v>
      </c>
      <c r="Q839">
        <f t="shared" si="364"/>
        <v>38.5</v>
      </c>
      <c r="R839">
        <f t="shared" si="375"/>
        <v>12525</v>
      </c>
      <c r="S839" s="11">
        <f t="shared" ref="S839:S902" si="377">R839/360</f>
        <v>34.791666666666664</v>
      </c>
      <c r="T839">
        <f t="shared" si="354"/>
        <v>-6456.8940972222217</v>
      </c>
      <c r="U839">
        <f t="shared" si="365"/>
        <v>9.9645332364469859</v>
      </c>
      <c r="V839" s="14">
        <f t="shared" si="376"/>
        <v>37.188144312129147</v>
      </c>
      <c r="W839">
        <f t="shared" si="366"/>
        <v>9.2854667635532451</v>
      </c>
      <c r="X839">
        <f t="shared" si="366"/>
        <v>-3.8461662664283907</v>
      </c>
      <c r="Y839">
        <f t="shared" si="367"/>
        <v>-22.74479166666697</v>
      </c>
      <c r="Z839">
        <f t="shared" si="368"/>
        <v>24.866411802392136</v>
      </c>
      <c r="AA839">
        <f t="shared" si="369"/>
        <v>0.37341401877129649</v>
      </c>
      <c r="AB839">
        <f t="shared" si="370"/>
        <v>-0.15467315095531362</v>
      </c>
      <c r="AC839">
        <f t="shared" si="371"/>
        <v>-0.91467928092781492</v>
      </c>
      <c r="AD839">
        <f t="shared" si="352"/>
        <v>0.38268343236509211</v>
      </c>
      <c r="AE839">
        <f t="shared" si="353"/>
        <v>0.92387953251128574</v>
      </c>
      <c r="AF839">
        <v>0</v>
      </c>
      <c r="AG839">
        <f t="shared" si="372"/>
        <v>0.8450534664613486</v>
      </c>
      <c r="AH839">
        <f t="shared" si="373"/>
        <v>-0.35003260673869052</v>
      </c>
      <c r="AI839">
        <f t="shared" si="374"/>
        <v>0.40418042139788929</v>
      </c>
      <c r="AJ839">
        <f t="shared" si="355"/>
        <v>68.073676614549711</v>
      </c>
      <c r="AK839">
        <f t="shared" si="356"/>
        <v>32.322335181158969</v>
      </c>
      <c r="AL839">
        <f t="shared" si="357"/>
        <v>67.499999999999858</v>
      </c>
      <c r="AM839">
        <f t="shared" si="358"/>
        <v>156.1602216785636</v>
      </c>
      <c r="AN839">
        <f t="shared" si="359"/>
        <v>66.160221678563616</v>
      </c>
      <c r="AO839">
        <f t="shared" si="360"/>
        <v>90</v>
      </c>
      <c r="AP839">
        <f t="shared" si="361"/>
        <v>98.897840578501686</v>
      </c>
      <c r="AQ839">
        <f t="shared" si="362"/>
        <v>110.4893095009075</v>
      </c>
      <c r="AR839">
        <f t="shared" si="363"/>
        <v>22.500000000000153</v>
      </c>
    </row>
    <row r="840" spans="16:44" x14ac:dyDescent="0.3">
      <c r="P840">
        <v>837</v>
      </c>
      <c r="Q840">
        <f t="shared" si="364"/>
        <v>38.5</v>
      </c>
      <c r="R840">
        <f t="shared" si="375"/>
        <v>12540</v>
      </c>
      <c r="S840" s="11">
        <f t="shared" si="377"/>
        <v>34.833333333333336</v>
      </c>
      <c r="T840">
        <f t="shared" si="354"/>
        <v>-6479.6388888888887</v>
      </c>
      <c r="U840">
        <f t="shared" si="365"/>
        <v>19.250000000000231</v>
      </c>
      <c r="V840" s="14">
        <f t="shared" si="376"/>
        <v>33.341978045700756</v>
      </c>
      <c r="W840">
        <f t="shared" si="366"/>
        <v>7.9736110756814966</v>
      </c>
      <c r="X840">
        <f t="shared" si="366"/>
        <v>-6.1183669700183252</v>
      </c>
      <c r="Y840">
        <f t="shared" si="367"/>
        <v>-22.782986111111313</v>
      </c>
      <c r="Z840">
        <f t="shared" si="368"/>
        <v>24.901352254549007</v>
      </c>
      <c r="AA840">
        <f t="shared" si="369"/>
        <v>0.32020795473968161</v>
      </c>
      <c r="AB840">
        <f t="shared" si="370"/>
        <v>-0.2457042054373017</v>
      </c>
      <c r="AC840">
        <f t="shared" si="371"/>
        <v>-0.91492967442960016</v>
      </c>
      <c r="AD840">
        <f t="shared" si="352"/>
        <v>0.60876142900871844</v>
      </c>
      <c r="AE840">
        <f t="shared" si="353"/>
        <v>0.79335334029123694</v>
      </c>
      <c r="AF840">
        <v>0</v>
      </c>
      <c r="AG840">
        <f t="shared" si="372"/>
        <v>0.72586251334029717</v>
      </c>
      <c r="AH840">
        <f t="shared" si="373"/>
        <v>-0.55697389604824488</v>
      </c>
      <c r="AI840">
        <f t="shared" si="374"/>
        <v>0.40361329369601512</v>
      </c>
      <c r="AJ840">
        <f t="shared" si="355"/>
        <v>71.324498431413986</v>
      </c>
      <c r="AK840">
        <f t="shared" si="356"/>
        <v>43.459353861338869</v>
      </c>
      <c r="AL840">
        <f t="shared" si="357"/>
        <v>52.500000000000156</v>
      </c>
      <c r="AM840">
        <f t="shared" si="358"/>
        <v>156.19574186185358</v>
      </c>
      <c r="AN840">
        <f t="shared" si="359"/>
        <v>66.195741861853591</v>
      </c>
      <c r="AO840">
        <f t="shared" si="360"/>
        <v>90</v>
      </c>
      <c r="AP840">
        <f t="shared" si="361"/>
        <v>104.22345388952604</v>
      </c>
      <c r="AQ840">
        <f t="shared" si="362"/>
        <v>123.84677974379117</v>
      </c>
      <c r="AR840">
        <f t="shared" si="363"/>
        <v>37.499999999999829</v>
      </c>
    </row>
    <row r="841" spans="16:44" x14ac:dyDescent="0.3">
      <c r="P841">
        <v>838</v>
      </c>
      <c r="Q841">
        <f t="shared" si="364"/>
        <v>38.5</v>
      </c>
      <c r="R841">
        <f t="shared" si="375"/>
        <v>12555</v>
      </c>
      <c r="S841" s="11">
        <f t="shared" si="377"/>
        <v>34.875</v>
      </c>
      <c r="T841">
        <f t="shared" si="354"/>
        <v>-6502.421875</v>
      </c>
      <c r="U841">
        <f t="shared" si="365"/>
        <v>27.223611075681728</v>
      </c>
      <c r="V841" s="14">
        <f t="shared" si="376"/>
        <v>27.223611075682431</v>
      </c>
      <c r="W841">
        <f t="shared" si="366"/>
        <v>6.1183669700190784</v>
      </c>
      <c r="X841">
        <f t="shared" si="366"/>
        <v>-7.9736110756822853</v>
      </c>
      <c r="Y841">
        <f t="shared" si="367"/>
        <v>-22.821180555555657</v>
      </c>
      <c r="Z841">
        <f t="shared" si="368"/>
        <v>24.936302250240214</v>
      </c>
      <c r="AA841">
        <f t="shared" si="369"/>
        <v>0.24535983357196192</v>
      </c>
      <c r="AB841">
        <f t="shared" si="370"/>
        <v>-0.31975916058707038</v>
      </c>
      <c r="AC841">
        <f t="shared" si="371"/>
        <v>-0.91517901598003837</v>
      </c>
      <c r="AD841">
        <f t="shared" si="352"/>
        <v>0.79335334029122972</v>
      </c>
      <c r="AE841">
        <f t="shared" si="353"/>
        <v>0.60876142900872765</v>
      </c>
      <c r="AF841">
        <v>0</v>
      </c>
      <c r="AG841">
        <f t="shared" si="372"/>
        <v>0.5571256855668093</v>
      </c>
      <c r="AH841">
        <f t="shared" si="373"/>
        <v>-0.7260603292922041</v>
      </c>
      <c r="AI841">
        <f t="shared" si="374"/>
        <v>0.40304760104708315</v>
      </c>
      <c r="AJ841">
        <f t="shared" si="355"/>
        <v>75.796900235754265</v>
      </c>
      <c r="AK841">
        <f t="shared" si="356"/>
        <v>56.142748109651627</v>
      </c>
      <c r="AL841">
        <f t="shared" si="357"/>
        <v>37.500000000000512</v>
      </c>
      <c r="AM841">
        <f t="shared" si="358"/>
        <v>156.23116249060968</v>
      </c>
      <c r="AN841">
        <f t="shared" si="359"/>
        <v>66.231162490609663</v>
      </c>
      <c r="AO841">
        <f t="shared" si="360"/>
        <v>90</v>
      </c>
      <c r="AP841">
        <f t="shared" si="361"/>
        <v>108.64836056764763</v>
      </c>
      <c r="AQ841">
        <f t="shared" si="362"/>
        <v>136.55712634154551</v>
      </c>
      <c r="AR841">
        <f t="shared" si="363"/>
        <v>52.499999999999488</v>
      </c>
    </row>
    <row r="842" spans="16:44" x14ac:dyDescent="0.3">
      <c r="P842">
        <v>839</v>
      </c>
      <c r="Q842">
        <f t="shared" si="364"/>
        <v>38.5</v>
      </c>
      <c r="R842">
        <f t="shared" si="375"/>
        <v>12570</v>
      </c>
      <c r="S842" s="11">
        <f t="shared" si="377"/>
        <v>34.916666666666664</v>
      </c>
      <c r="T842">
        <f t="shared" si="354"/>
        <v>-6525.2430555555557</v>
      </c>
      <c r="U842">
        <f t="shared" si="365"/>
        <v>33.341978045700806</v>
      </c>
      <c r="V842" s="14">
        <f t="shared" si="376"/>
        <v>19.250000000000146</v>
      </c>
      <c r="W842">
        <f t="shared" si="366"/>
        <v>3.846166266428078</v>
      </c>
      <c r="X842">
        <f t="shared" si="366"/>
        <v>-9.2854667635521952</v>
      </c>
      <c r="Y842">
        <f t="shared" si="367"/>
        <v>-22.859375</v>
      </c>
      <c r="Z842">
        <f t="shared" si="368"/>
        <v>24.971261749392376</v>
      </c>
      <c r="AA842">
        <f t="shared" si="369"/>
        <v>0.1540237055310858</v>
      </c>
      <c r="AB842">
        <f t="shared" si="370"/>
        <v>-0.37184611882009277</v>
      </c>
      <c r="AC842">
        <f t="shared" si="371"/>
        <v>-0.91542731117926934</v>
      </c>
      <c r="AD842">
        <f t="shared" si="352"/>
        <v>0.92387953251128152</v>
      </c>
      <c r="AE842">
        <f t="shared" si="353"/>
        <v>0.38268343236510249</v>
      </c>
      <c r="AF842">
        <v>0</v>
      </c>
      <c r="AG842">
        <f t="shared" si="372"/>
        <v>0.35031886552283953</v>
      </c>
      <c r="AH842">
        <f t="shared" si="373"/>
        <v>-0.84574455630036283</v>
      </c>
      <c r="AI842">
        <f t="shared" si="374"/>
        <v>0.40248333871986947</v>
      </c>
      <c r="AJ842">
        <f t="shared" si="355"/>
        <v>81.139821225064992</v>
      </c>
      <c r="AK842">
        <f t="shared" si="356"/>
        <v>69.493180410400925</v>
      </c>
      <c r="AL842">
        <f t="shared" si="357"/>
        <v>22.500000000000774</v>
      </c>
      <c r="AM842">
        <f t="shared" si="358"/>
        <v>156.26648395583572</v>
      </c>
      <c r="AN842">
        <f t="shared" si="359"/>
        <v>66.266483955835724</v>
      </c>
      <c r="AO842">
        <f t="shared" si="360"/>
        <v>90</v>
      </c>
      <c r="AP842">
        <f t="shared" si="361"/>
        <v>111.82951734621416</v>
      </c>
      <c r="AQ842">
        <f t="shared" si="362"/>
        <v>147.7517968881024</v>
      </c>
      <c r="AR842">
        <f t="shared" si="363"/>
        <v>67.499999999999204</v>
      </c>
    </row>
    <row r="843" spans="16:44" x14ac:dyDescent="0.3">
      <c r="P843">
        <v>840</v>
      </c>
      <c r="Q843">
        <f t="shared" si="364"/>
        <v>38.5</v>
      </c>
      <c r="R843">
        <f t="shared" si="375"/>
        <v>12585</v>
      </c>
      <c r="S843" s="11">
        <f t="shared" si="377"/>
        <v>34.958333333333336</v>
      </c>
      <c r="T843">
        <f t="shared" si="354"/>
        <v>-6548.1024305555557</v>
      </c>
      <c r="U843">
        <f t="shared" si="365"/>
        <v>37.188144312128884</v>
      </c>
      <c r="V843" s="14">
        <f t="shared" si="376"/>
        <v>9.9645332364479504</v>
      </c>
      <c r="W843">
        <f t="shared" si="366"/>
        <v>1.3118556878711161</v>
      </c>
      <c r="X843">
        <f t="shared" si="366"/>
        <v>-9.9645332364473465</v>
      </c>
      <c r="Y843">
        <f t="shared" si="367"/>
        <v>-22.897569444444343</v>
      </c>
      <c r="Z843">
        <f t="shared" si="368"/>
        <v>25.00623071214882</v>
      </c>
      <c r="AA843">
        <f t="shared" si="369"/>
        <v>5.2461152701185586E-2</v>
      </c>
      <c r="AB843">
        <f t="shared" si="370"/>
        <v>-0.39848201638826997</v>
      </c>
      <c r="AC843">
        <f t="shared" si="371"/>
        <v>-0.91567456559216565</v>
      </c>
      <c r="AD843">
        <f t="shared" si="352"/>
        <v>0.99144486137380783</v>
      </c>
      <c r="AE843">
        <f t="shared" si="353"/>
        <v>0.13052619222007175</v>
      </c>
      <c r="AF843">
        <v>0</v>
      </c>
      <c r="AG843">
        <f t="shared" si="372"/>
        <v>0.11951951435951372</v>
      </c>
      <c r="AH843">
        <f t="shared" si="373"/>
        <v>-0.90784084274704635</v>
      </c>
      <c r="AI843">
        <f t="shared" si="374"/>
        <v>0.40192050199958523</v>
      </c>
      <c r="AJ843">
        <f t="shared" si="355"/>
        <v>86.992816903564758</v>
      </c>
      <c r="AK843">
        <f t="shared" si="356"/>
        <v>83.135626791271505</v>
      </c>
      <c r="AL843">
        <f t="shared" si="357"/>
        <v>7.5000000000011369</v>
      </c>
      <c r="AM843">
        <f t="shared" si="358"/>
        <v>156.30170664663271</v>
      </c>
      <c r="AN843">
        <f t="shared" si="359"/>
        <v>66.301706646632724</v>
      </c>
      <c r="AO843">
        <f t="shared" si="360"/>
        <v>90</v>
      </c>
      <c r="AP843">
        <f t="shared" si="361"/>
        <v>113.48331623484518</v>
      </c>
      <c r="AQ843">
        <f t="shared" si="362"/>
        <v>155.2086567593</v>
      </c>
      <c r="AR843">
        <f t="shared" si="363"/>
        <v>82.499999999998835</v>
      </c>
    </row>
    <row r="844" spans="16:44" x14ac:dyDescent="0.3">
      <c r="P844">
        <v>841</v>
      </c>
      <c r="Q844">
        <f t="shared" si="364"/>
        <v>38.5</v>
      </c>
      <c r="R844">
        <f t="shared" si="375"/>
        <v>12600</v>
      </c>
      <c r="S844" s="11">
        <f t="shared" si="377"/>
        <v>35</v>
      </c>
      <c r="T844">
        <f t="shared" si="354"/>
        <v>-6571</v>
      </c>
      <c r="U844">
        <f t="shared" si="365"/>
        <v>38.5</v>
      </c>
      <c r="V844" s="14">
        <f t="shared" si="376"/>
        <v>6.0373646186551166E-13</v>
      </c>
      <c r="W844">
        <f t="shared" si="366"/>
        <v>-1.3118556878705121</v>
      </c>
      <c r="X844">
        <f t="shared" si="366"/>
        <v>-9.9645332364463322</v>
      </c>
      <c r="Y844">
        <f t="shared" si="367"/>
        <v>-22.935763888888687</v>
      </c>
      <c r="Z844">
        <f t="shared" si="368"/>
        <v>25.041209098861263</v>
      </c>
      <c r="AA844">
        <f t="shared" si="369"/>
        <v>-5.2387873232932994E-2</v>
      </c>
      <c r="AB844">
        <f t="shared" si="370"/>
        <v>-0.39792540356605482</v>
      </c>
      <c r="AC844">
        <f t="shared" si="371"/>
        <v>-0.91592078474883543</v>
      </c>
      <c r="AD844">
        <f t="shared" si="352"/>
        <v>0.99144486137381382</v>
      </c>
      <c r="AE844">
        <f t="shared" si="353"/>
        <v>-0.13052619222002573</v>
      </c>
      <c r="AF844">
        <v>0</v>
      </c>
      <c r="AG844">
        <f t="shared" si="372"/>
        <v>-0.1195516524084433</v>
      </c>
      <c r="AH844">
        <f t="shared" si="373"/>
        <v>-0.90808495546470391</v>
      </c>
      <c r="AI844">
        <f t="shared" si="374"/>
        <v>0.40135908618726629</v>
      </c>
      <c r="AJ844">
        <f t="shared" si="355"/>
        <v>93.00297871068453</v>
      </c>
      <c r="AK844">
        <f t="shared" si="356"/>
        <v>96.866227881451167</v>
      </c>
      <c r="AL844">
        <f t="shared" si="357"/>
        <v>7.4999999999985034</v>
      </c>
      <c r="AM844">
        <f t="shared" si="358"/>
        <v>156.33683095024534</v>
      </c>
      <c r="AN844">
        <f t="shared" si="359"/>
        <v>66.336830950245329</v>
      </c>
      <c r="AO844">
        <f t="shared" si="360"/>
        <v>90</v>
      </c>
      <c r="AP844">
        <f t="shared" si="361"/>
        <v>113.44854934261863</v>
      </c>
      <c r="AQ844">
        <f t="shared" si="362"/>
        <v>155.24203371350393</v>
      </c>
      <c r="AR844">
        <f t="shared" si="363"/>
        <v>97.499999999998508</v>
      </c>
    </row>
    <row r="845" spans="16:44" x14ac:dyDescent="0.3">
      <c r="P845">
        <v>842</v>
      </c>
      <c r="Q845">
        <f t="shared" si="364"/>
        <v>38.5</v>
      </c>
      <c r="R845">
        <f t="shared" si="375"/>
        <v>12615</v>
      </c>
      <c r="S845" s="11">
        <f t="shared" si="377"/>
        <v>35.041666666666664</v>
      </c>
      <c r="T845">
        <f t="shared" si="354"/>
        <v>-6593.9357638888887</v>
      </c>
      <c r="U845">
        <f t="shared" si="365"/>
        <v>37.188144312129488</v>
      </c>
      <c r="V845" s="14">
        <f t="shared" si="376"/>
        <v>-9.9645332364457282</v>
      </c>
      <c r="W845">
        <f t="shared" si="366"/>
        <v>-3.8461662664286251</v>
      </c>
      <c r="X845">
        <f t="shared" si="366"/>
        <v>-9.285466763554318</v>
      </c>
      <c r="Y845">
        <f t="shared" si="367"/>
        <v>-22.97395833333303</v>
      </c>
      <c r="Z845">
        <f t="shared" si="368"/>
        <v>25.076196870095902</v>
      </c>
      <c r="AA845">
        <f t="shared" si="369"/>
        <v>-0.15337917014901453</v>
      </c>
      <c r="AB845">
        <f t="shared" si="370"/>
        <v>-0.37029007275929904</v>
      </c>
      <c r="AC845">
        <f t="shared" si="371"/>
        <v>-0.916165974144594</v>
      </c>
      <c r="AD845">
        <f t="shared" si="352"/>
        <v>0.92387953251129318</v>
      </c>
      <c r="AE845">
        <f t="shared" si="353"/>
        <v>-0.38268343236507429</v>
      </c>
      <c r="AF845">
        <v>0</v>
      </c>
      <c r="AG845">
        <f t="shared" si="372"/>
        <v>-0.35060153960174512</v>
      </c>
      <c r="AH845">
        <f t="shared" si="373"/>
        <v>-0.846426991895461</v>
      </c>
      <c r="AI845">
        <f t="shared" si="374"/>
        <v>0.40079908660036556</v>
      </c>
      <c r="AJ845">
        <f t="shared" si="355"/>
        <v>98.822805523269011</v>
      </c>
      <c r="AK845">
        <f t="shared" si="356"/>
        <v>110.52411237064078</v>
      </c>
      <c r="AL845">
        <f t="shared" si="357"/>
        <v>22.499999999999034</v>
      </c>
      <c r="AM845">
        <f t="shared" si="358"/>
        <v>156.37185725203312</v>
      </c>
      <c r="AN845">
        <f t="shared" si="359"/>
        <v>66.371857252033138</v>
      </c>
      <c r="AO845">
        <f t="shared" si="360"/>
        <v>90</v>
      </c>
      <c r="AP845">
        <f t="shared" si="361"/>
        <v>111.73350792966626</v>
      </c>
      <c r="AQ845">
        <f t="shared" si="362"/>
        <v>147.82515011745653</v>
      </c>
      <c r="AR845">
        <f t="shared" si="363"/>
        <v>112.49999999999903</v>
      </c>
    </row>
    <row r="846" spans="16:44" x14ac:dyDescent="0.3">
      <c r="P846">
        <v>843</v>
      </c>
      <c r="Q846">
        <f t="shared" si="364"/>
        <v>38.5</v>
      </c>
      <c r="R846">
        <f t="shared" si="375"/>
        <v>12630</v>
      </c>
      <c r="S846" s="11">
        <f t="shared" si="377"/>
        <v>35.083333333333336</v>
      </c>
      <c r="T846">
        <f t="shared" si="354"/>
        <v>-6616.9097222222217</v>
      </c>
      <c r="U846">
        <f t="shared" si="365"/>
        <v>33.341978045700863</v>
      </c>
      <c r="V846" s="14">
        <f t="shared" si="376"/>
        <v>-19.250000000000046</v>
      </c>
      <c r="W846">
        <f t="shared" si="366"/>
        <v>-6.1183669700190535</v>
      </c>
      <c r="X846">
        <f t="shared" si="366"/>
        <v>-7.9736110756823102</v>
      </c>
      <c r="Y846">
        <f t="shared" si="367"/>
        <v>-23.012152777778283</v>
      </c>
      <c r="Z846">
        <f t="shared" si="368"/>
        <v>25.111193986624222</v>
      </c>
      <c r="AA846">
        <f t="shared" si="369"/>
        <v>-0.24365097785784598</v>
      </c>
      <c r="AB846">
        <f t="shared" si="370"/>
        <v>-0.31753213646191214</v>
      </c>
      <c r="AC846">
        <f t="shared" si="371"/>
        <v>-0.91641013924053083</v>
      </c>
      <c r="AD846">
        <f t="shared" si="352"/>
        <v>0.79335334029123183</v>
      </c>
      <c r="AE846">
        <f t="shared" si="353"/>
        <v>-0.60876142900872499</v>
      </c>
      <c r="AF846">
        <v>0</v>
      </c>
      <c r="AG846">
        <f t="shared" si="372"/>
        <v>-0.55787514592215015</v>
      </c>
      <c r="AH846">
        <f t="shared" si="373"/>
        <v>-0.72703704504322797</v>
      </c>
      <c r="AI846">
        <f t="shared" si="374"/>
        <v>0.40024049857198474</v>
      </c>
      <c r="AJ846">
        <f t="shared" si="355"/>
        <v>104.10212472747602</v>
      </c>
      <c r="AK846">
        <f t="shared" si="356"/>
        <v>123.90897692766242</v>
      </c>
      <c r="AL846">
        <f t="shared" si="357"/>
        <v>37.500000000000313</v>
      </c>
      <c r="AM846">
        <f t="shared" si="358"/>
        <v>156.40678593552715</v>
      </c>
      <c r="AN846">
        <f t="shared" si="359"/>
        <v>66.406785935527182</v>
      </c>
      <c r="AO846">
        <f t="shared" si="360"/>
        <v>90</v>
      </c>
      <c r="AP846">
        <f t="shared" si="361"/>
        <v>108.51374443242437</v>
      </c>
      <c r="AQ846">
        <f t="shared" si="362"/>
        <v>136.63857080412049</v>
      </c>
      <c r="AR846">
        <f t="shared" si="363"/>
        <v>127.50000000000031</v>
      </c>
    </row>
    <row r="847" spans="16:44" x14ac:dyDescent="0.3">
      <c r="P847">
        <v>844</v>
      </c>
      <c r="Q847">
        <f t="shared" si="364"/>
        <v>38.5</v>
      </c>
      <c r="R847">
        <f t="shared" si="375"/>
        <v>12645</v>
      </c>
      <c r="S847" s="11">
        <f t="shared" si="377"/>
        <v>35.125</v>
      </c>
      <c r="T847">
        <f t="shared" si="354"/>
        <v>-6639.921875</v>
      </c>
      <c r="U847">
        <f t="shared" si="365"/>
        <v>27.223611075681809</v>
      </c>
      <c r="V847" s="14">
        <f t="shared" si="376"/>
        <v>-27.223611075682356</v>
      </c>
      <c r="W847">
        <f t="shared" si="366"/>
        <v>-7.973611075681486</v>
      </c>
      <c r="X847">
        <f t="shared" si="366"/>
        <v>-6.118366970018343</v>
      </c>
      <c r="Y847">
        <f t="shared" si="367"/>
        <v>-23.050347222221717</v>
      </c>
      <c r="Z847">
        <f t="shared" si="368"/>
        <v>25.1462004094262</v>
      </c>
      <c r="AA847">
        <f t="shared" si="369"/>
        <v>-0.31709009495893986</v>
      </c>
      <c r="AB847">
        <f t="shared" si="370"/>
        <v>-0.24331178748280544</v>
      </c>
      <c r="AC847">
        <f t="shared" si="371"/>
        <v>-0.91665328546340386</v>
      </c>
      <c r="AD847">
        <f t="shared" si="352"/>
        <v>0.60876142900871999</v>
      </c>
      <c r="AE847">
        <f t="shared" si="353"/>
        <v>-0.79335334029123561</v>
      </c>
      <c r="AF847">
        <v>0</v>
      </c>
      <c r="AG847">
        <f t="shared" si="372"/>
        <v>-0.72722994591132695</v>
      </c>
      <c r="AH847">
        <f t="shared" si="373"/>
        <v>-0.5580231639642399</v>
      </c>
      <c r="AI847">
        <f t="shared" si="374"/>
        <v>0.39968331745163865</v>
      </c>
      <c r="AJ847">
        <f t="shared" si="355"/>
        <v>108.48703712592716</v>
      </c>
      <c r="AK847">
        <f t="shared" si="356"/>
        <v>136.65467054008067</v>
      </c>
      <c r="AL847">
        <f t="shared" si="357"/>
        <v>52.500000000000036</v>
      </c>
      <c r="AM847">
        <f t="shared" si="358"/>
        <v>156.44161738239012</v>
      </c>
      <c r="AN847">
        <f t="shared" si="359"/>
        <v>66.441617382390149</v>
      </c>
      <c r="AO847">
        <f t="shared" si="360"/>
        <v>90</v>
      </c>
      <c r="AP847">
        <f t="shared" si="361"/>
        <v>104.08208754278108</v>
      </c>
      <c r="AQ847">
        <f t="shared" si="362"/>
        <v>123.9191963073828</v>
      </c>
      <c r="AR847">
        <f t="shared" si="363"/>
        <v>142.50000000000003</v>
      </c>
    </row>
    <row r="848" spans="16:44" x14ac:dyDescent="0.3">
      <c r="P848">
        <v>845</v>
      </c>
      <c r="Q848">
        <f t="shared" si="364"/>
        <v>38.5</v>
      </c>
      <c r="R848">
        <f t="shared" si="375"/>
        <v>12660</v>
      </c>
      <c r="S848" s="11">
        <f t="shared" si="377"/>
        <v>35.166666666666664</v>
      </c>
      <c r="T848">
        <f t="shared" si="354"/>
        <v>-6662.9722222222217</v>
      </c>
      <c r="U848">
        <f t="shared" si="365"/>
        <v>19.250000000000323</v>
      </c>
      <c r="V848" s="14">
        <f t="shared" si="376"/>
        <v>-33.341978045700699</v>
      </c>
      <c r="W848">
        <f t="shared" si="366"/>
        <v>-9.2854667635532273</v>
      </c>
      <c r="X848">
        <f t="shared" si="366"/>
        <v>-3.8461662664284191</v>
      </c>
      <c r="Y848">
        <f t="shared" si="367"/>
        <v>-23.08854166666697</v>
      </c>
      <c r="Z848">
        <f t="shared" si="368"/>
        <v>25.181216099693842</v>
      </c>
      <c r="AA848">
        <f t="shared" si="369"/>
        <v>-0.36874576377850637</v>
      </c>
      <c r="AB848">
        <f t="shared" si="370"/>
        <v>-0.15273949642468546</v>
      </c>
      <c r="AC848">
        <f t="shared" si="371"/>
        <v>-0.91689541820610021</v>
      </c>
      <c r="AD848">
        <f t="shared" si="352"/>
        <v>0.38268343236509517</v>
      </c>
      <c r="AE848">
        <f t="shared" si="353"/>
        <v>-0.92387953251128452</v>
      </c>
      <c r="AF848">
        <v>0</v>
      </c>
      <c r="AG848">
        <f t="shared" si="372"/>
        <v>-0.8471009103339906</v>
      </c>
      <c r="AH848">
        <f t="shared" si="373"/>
        <v>-0.35088068575893977</v>
      </c>
      <c r="AI848">
        <f t="shared" si="374"/>
        <v>0.39912753860471784</v>
      </c>
      <c r="AJ848">
        <f t="shared" si="355"/>
        <v>111.63828606767112</v>
      </c>
      <c r="AK848">
        <f t="shared" si="356"/>
        <v>147.89773464497009</v>
      </c>
      <c r="AL848">
        <f t="shared" si="357"/>
        <v>67.499999999999673</v>
      </c>
      <c r="AM848">
        <f t="shared" si="358"/>
        <v>156.47635197245825</v>
      </c>
      <c r="AN848">
        <f t="shared" si="359"/>
        <v>66.476351972458261</v>
      </c>
      <c r="AO848">
        <f t="shared" si="360"/>
        <v>90</v>
      </c>
      <c r="AP848">
        <f t="shared" si="361"/>
        <v>98.785717914647606</v>
      </c>
      <c r="AQ848">
        <f t="shared" si="362"/>
        <v>110.54119124632543</v>
      </c>
      <c r="AR848">
        <f t="shared" si="363"/>
        <v>157.49999999999966</v>
      </c>
    </row>
    <row r="849" spans="16:44" x14ac:dyDescent="0.3">
      <c r="P849">
        <v>846</v>
      </c>
      <c r="Q849">
        <f t="shared" si="364"/>
        <v>38.5</v>
      </c>
      <c r="R849">
        <f t="shared" si="375"/>
        <v>12675</v>
      </c>
      <c r="S849" s="11">
        <f t="shared" si="377"/>
        <v>35.208333333333336</v>
      </c>
      <c r="T849">
        <f t="shared" si="354"/>
        <v>-6686.0607638888887</v>
      </c>
      <c r="U849">
        <f t="shared" si="365"/>
        <v>9.964533236447096</v>
      </c>
      <c r="V849" s="14">
        <f t="shared" si="376"/>
        <v>-37.188144312129118</v>
      </c>
      <c r="W849">
        <f t="shared" si="366"/>
        <v>-9.9645332364462842</v>
      </c>
      <c r="X849">
        <f t="shared" si="366"/>
        <v>-1.3118556878708816</v>
      </c>
      <c r="Y849">
        <f t="shared" si="367"/>
        <v>-23.126736111111313</v>
      </c>
      <c r="Z849">
        <f t="shared" si="368"/>
        <v>25.216241018816067</v>
      </c>
      <c r="AA849">
        <f t="shared" si="369"/>
        <v>-0.395163308798122</v>
      </c>
      <c r="AB849">
        <f t="shared" si="370"/>
        <v>-5.2024236558176534E-2</v>
      </c>
      <c r="AC849">
        <f t="shared" si="371"/>
        <v>-0.91713654282787072</v>
      </c>
      <c r="AD849">
        <f t="shared" si="352"/>
        <v>0.13052619222006248</v>
      </c>
      <c r="AE849">
        <f t="shared" si="353"/>
        <v>-0.99144486137380894</v>
      </c>
      <c r="AF849">
        <v>0</v>
      </c>
      <c r="AG849">
        <f t="shared" si="372"/>
        <v>-0.90929031256483261</v>
      </c>
      <c r="AH849">
        <f t="shared" si="373"/>
        <v>-0.11971034068119422</v>
      </c>
      <c r="AI849">
        <f t="shared" si="374"/>
        <v>0.3985731574124643</v>
      </c>
      <c r="AJ849">
        <f t="shared" si="355"/>
        <v>113.27615960072853</v>
      </c>
      <c r="AK849">
        <f t="shared" si="356"/>
        <v>155.40746148901809</v>
      </c>
      <c r="AL849">
        <f t="shared" si="357"/>
        <v>82.499999999999375</v>
      </c>
      <c r="AM849">
        <f t="shared" si="358"/>
        <v>156.51099008375076</v>
      </c>
      <c r="AN849">
        <f t="shared" si="359"/>
        <v>66.510990083750755</v>
      </c>
      <c r="AO849">
        <f t="shared" si="360"/>
        <v>90</v>
      </c>
      <c r="AP849">
        <f t="shared" si="361"/>
        <v>92.982115413262022</v>
      </c>
      <c r="AQ849">
        <f t="shared" si="362"/>
        <v>96.87538581815906</v>
      </c>
      <c r="AR849">
        <f t="shared" si="363"/>
        <v>172.49999999999935</v>
      </c>
    </row>
    <row r="850" spans="16:44" x14ac:dyDescent="0.3">
      <c r="P850">
        <v>847</v>
      </c>
      <c r="Q850">
        <f t="shared" si="364"/>
        <v>38.5</v>
      </c>
      <c r="R850">
        <f t="shared" si="375"/>
        <v>12690</v>
      </c>
      <c r="S850" s="11">
        <f t="shared" si="377"/>
        <v>35.25</v>
      </c>
      <c r="T850">
        <f t="shared" si="354"/>
        <v>-6709.1875</v>
      </c>
      <c r="U850">
        <f t="shared" si="365"/>
        <v>8.1126408759193969E-13</v>
      </c>
      <c r="V850" s="14">
        <f t="shared" si="376"/>
        <v>-38.5</v>
      </c>
      <c r="W850">
        <f t="shared" si="366"/>
        <v>-9.9645332364473962</v>
      </c>
      <c r="X850">
        <f t="shared" si="366"/>
        <v>1.3118556878707466</v>
      </c>
      <c r="Y850">
        <f t="shared" si="367"/>
        <v>-23.164930555555657</v>
      </c>
      <c r="Z850">
        <f t="shared" si="368"/>
        <v>25.251275128392621</v>
      </c>
      <c r="AA850">
        <f t="shared" si="369"/>
        <v>-0.3946150515481589</v>
      </c>
      <c r="AB850">
        <f t="shared" si="370"/>
        <v>5.1952057121887343E-2</v>
      </c>
      <c r="AC850">
        <f t="shared" si="371"/>
        <v>-0.91737666465440904</v>
      </c>
      <c r="AD850">
        <f t="shared" si="352"/>
        <v>-0.13052619222003495</v>
      </c>
      <c r="AE850">
        <f t="shared" si="353"/>
        <v>-0.9914448613738126</v>
      </c>
      <c r="AF850">
        <v>0</v>
      </c>
      <c r="AG850">
        <f t="shared" si="372"/>
        <v>-0.90952838011586112</v>
      </c>
      <c r="AH850">
        <f t="shared" si="373"/>
        <v>0.11974168286885593</v>
      </c>
      <c r="AI850">
        <f t="shared" si="374"/>
        <v>0.39802016927230199</v>
      </c>
      <c r="AJ850">
        <f t="shared" si="355"/>
        <v>113.24196797792851</v>
      </c>
      <c r="AK850">
        <f t="shared" si="356"/>
        <v>155.44025830696657</v>
      </c>
      <c r="AL850">
        <f t="shared" si="357"/>
        <v>97.499999999999034</v>
      </c>
      <c r="AM850">
        <f t="shared" si="358"/>
        <v>156.54553209245717</v>
      </c>
      <c r="AN850">
        <f t="shared" si="359"/>
        <v>66.545532092457179</v>
      </c>
      <c r="AO850">
        <f t="shared" si="360"/>
        <v>90</v>
      </c>
      <c r="AP850">
        <f t="shared" si="361"/>
        <v>87.022025763911756</v>
      </c>
      <c r="AQ850">
        <f t="shared" si="362"/>
        <v>83.122805396119375</v>
      </c>
      <c r="AR850">
        <f t="shared" si="363"/>
        <v>172.50000000000102</v>
      </c>
    </row>
    <row r="851" spans="16:44" x14ac:dyDescent="0.3">
      <c r="P851">
        <v>848</v>
      </c>
      <c r="Q851">
        <f t="shared" si="364"/>
        <v>38.5</v>
      </c>
      <c r="R851">
        <f t="shared" si="375"/>
        <v>12705</v>
      </c>
      <c r="S851" s="11">
        <f t="shared" si="377"/>
        <v>35.291666666666664</v>
      </c>
      <c r="T851">
        <f t="shared" si="354"/>
        <v>-6732.3524305555557</v>
      </c>
      <c r="U851">
        <f t="shared" si="365"/>
        <v>-9.9645332364465844</v>
      </c>
      <c r="V851" s="14">
        <f t="shared" si="376"/>
        <v>-37.188144312129253</v>
      </c>
      <c r="W851">
        <f t="shared" si="366"/>
        <v>-9.2854667635523356</v>
      </c>
      <c r="X851">
        <f t="shared" si="366"/>
        <v>3.8461662664277441</v>
      </c>
      <c r="Y851">
        <f t="shared" si="367"/>
        <v>-23.203125</v>
      </c>
      <c r="Z851">
        <f t="shared" si="368"/>
        <v>25.286318390221751</v>
      </c>
      <c r="AA851">
        <f t="shared" si="369"/>
        <v>-0.36721307626748212</v>
      </c>
      <c r="AB851">
        <f t="shared" si="370"/>
        <v>0.15210463647072722</v>
      </c>
      <c r="AC851">
        <f t="shared" si="371"/>
        <v>-0.91761578897830676</v>
      </c>
      <c r="AD851">
        <f t="shared" si="352"/>
        <v>-0.38268343236506919</v>
      </c>
      <c r="AE851">
        <f t="shared" si="353"/>
        <v>-0.92387953251129529</v>
      </c>
      <c r="AF851">
        <v>0</v>
      </c>
      <c r="AG851">
        <f t="shared" si="372"/>
        <v>-0.8477664461462614</v>
      </c>
      <c r="AH851">
        <f t="shared" si="373"/>
        <v>0.35115635971859943</v>
      </c>
      <c r="AI851">
        <f t="shared" si="374"/>
        <v>0.39746856959729499</v>
      </c>
      <c r="AJ851">
        <f t="shared" si="355"/>
        <v>111.54384281601779</v>
      </c>
      <c r="AK851">
        <f t="shared" si="356"/>
        <v>147.96956045652152</v>
      </c>
      <c r="AL851">
        <f t="shared" si="357"/>
        <v>112.49999999999874</v>
      </c>
      <c r="AM851">
        <f t="shared" si="358"/>
        <v>156.57997837297916</v>
      </c>
      <c r="AN851">
        <f t="shared" si="359"/>
        <v>66.579978372979141</v>
      </c>
      <c r="AO851">
        <f t="shared" si="360"/>
        <v>90</v>
      </c>
      <c r="AP851">
        <f t="shared" si="361"/>
        <v>81.251086928413272</v>
      </c>
      <c r="AQ851">
        <f t="shared" si="362"/>
        <v>69.44194044356918</v>
      </c>
      <c r="AR851">
        <f t="shared" si="363"/>
        <v>157.50000000000128</v>
      </c>
    </row>
    <row r="852" spans="16:44" x14ac:dyDescent="0.3">
      <c r="P852">
        <v>849</v>
      </c>
      <c r="Q852">
        <f t="shared" si="364"/>
        <v>38.5</v>
      </c>
      <c r="R852">
        <f t="shared" si="375"/>
        <v>12720</v>
      </c>
      <c r="S852" s="11">
        <f t="shared" si="377"/>
        <v>35.333333333333336</v>
      </c>
      <c r="T852">
        <f t="shared" si="354"/>
        <v>-6755.5555555555557</v>
      </c>
      <c r="U852">
        <f t="shared" si="365"/>
        <v>-19.24999999999892</v>
      </c>
      <c r="V852" s="14">
        <f t="shared" si="376"/>
        <v>-33.341978045701509</v>
      </c>
      <c r="W852">
        <f t="shared" si="366"/>
        <v>-7.9736110756832872</v>
      </c>
      <c r="X852">
        <f t="shared" si="366"/>
        <v>6.1183669700195544</v>
      </c>
      <c r="Y852">
        <f t="shared" si="367"/>
        <v>-23.241319444444343</v>
      </c>
      <c r="Z852">
        <f t="shared" si="368"/>
        <v>25.321370766307108</v>
      </c>
      <c r="AA852">
        <f t="shared" si="369"/>
        <v>-0.31489650182339501</v>
      </c>
      <c r="AB852">
        <f t="shared" si="370"/>
        <v>0.24162858426924977</v>
      </c>
      <c r="AC852">
        <f t="shared" si="371"/>
        <v>-0.91785392105902486</v>
      </c>
      <c r="AD852">
        <f t="shared" si="352"/>
        <v>-0.60876142900870933</v>
      </c>
      <c r="AE852">
        <f t="shared" si="353"/>
        <v>-0.79335334029124382</v>
      </c>
      <c r="AF852">
        <v>0</v>
      </c>
      <c r="AG852">
        <f t="shared" si="372"/>
        <v>-0.72818247417159299</v>
      </c>
      <c r="AH852">
        <f t="shared" si="373"/>
        <v>0.5587540646051391</v>
      </c>
      <c r="AI852">
        <f t="shared" si="374"/>
        <v>0.39691835381671803</v>
      </c>
      <c r="AJ852">
        <f t="shared" si="355"/>
        <v>108.35456581852949</v>
      </c>
      <c r="AK852">
        <f t="shared" si="356"/>
        <v>136.73424007857264</v>
      </c>
      <c r="AL852">
        <f t="shared" si="357"/>
        <v>127.49999999999919</v>
      </c>
      <c r="AM852">
        <f t="shared" si="358"/>
        <v>156.61432929790249</v>
      </c>
      <c r="AN852">
        <f t="shared" si="359"/>
        <v>66.614329297902458</v>
      </c>
      <c r="AO852">
        <f t="shared" si="360"/>
        <v>90</v>
      </c>
      <c r="AP852">
        <f t="shared" si="361"/>
        <v>76.017319326318301</v>
      </c>
      <c r="AQ852">
        <f t="shared" si="362"/>
        <v>56.030323268619007</v>
      </c>
      <c r="AR852">
        <f t="shared" si="363"/>
        <v>142.5000000000008</v>
      </c>
    </row>
    <row r="853" spans="16:44" x14ac:dyDescent="0.3">
      <c r="P853">
        <v>850</v>
      </c>
      <c r="Q853">
        <f t="shared" si="364"/>
        <v>38.5</v>
      </c>
      <c r="R853">
        <f t="shared" si="375"/>
        <v>12735</v>
      </c>
      <c r="S853" s="11">
        <f t="shared" si="377"/>
        <v>35.375</v>
      </c>
      <c r="T853">
        <f t="shared" si="354"/>
        <v>-6778.796875</v>
      </c>
      <c r="U853">
        <f t="shared" si="365"/>
        <v>-27.223611075682207</v>
      </c>
      <c r="V853" s="14">
        <f t="shared" si="376"/>
        <v>-27.223611075681955</v>
      </c>
      <c r="W853">
        <f t="shared" si="366"/>
        <v>-6.1183669700189327</v>
      </c>
      <c r="X853">
        <f t="shared" si="366"/>
        <v>7.9736110756823955</v>
      </c>
      <c r="Y853">
        <f t="shared" si="367"/>
        <v>-23.279513888888687</v>
      </c>
      <c r="Z853">
        <f t="shared" si="368"/>
        <v>25.356432218847843</v>
      </c>
      <c r="AA853">
        <f t="shared" si="369"/>
        <v>-0.24129447381288335</v>
      </c>
      <c r="AB853">
        <f t="shared" si="370"/>
        <v>0.31446108059932354</v>
      </c>
      <c r="AC853">
        <f t="shared" si="371"/>
        <v>-0.91809106612343716</v>
      </c>
      <c r="AD853">
        <f t="shared" si="352"/>
        <v>-0.79335334029124083</v>
      </c>
      <c r="AE853">
        <f t="shared" si="353"/>
        <v>-0.60876142900871322</v>
      </c>
      <c r="AF853">
        <v>0</v>
      </c>
      <c r="AG853">
        <f t="shared" si="372"/>
        <v>-0.55889842937343659</v>
      </c>
      <c r="AH853">
        <f t="shared" si="373"/>
        <v>0.72837061400057534</v>
      </c>
      <c r="AI853">
        <f t="shared" si="374"/>
        <v>0.39636951737530285</v>
      </c>
      <c r="AJ853">
        <f t="shared" si="355"/>
        <v>103.96295384542448</v>
      </c>
      <c r="AK853">
        <f t="shared" si="356"/>
        <v>123.97965097941042</v>
      </c>
      <c r="AL853">
        <f t="shared" si="357"/>
        <v>142.50000000000054</v>
      </c>
      <c r="AM853">
        <f t="shared" si="358"/>
        <v>156.64858523805194</v>
      </c>
      <c r="AN853">
        <f t="shared" si="359"/>
        <v>66.648585238051965</v>
      </c>
      <c r="AO853">
        <f t="shared" si="360"/>
        <v>90</v>
      </c>
      <c r="AP853">
        <f t="shared" si="361"/>
        <v>71.671717204604533</v>
      </c>
      <c r="AQ853">
        <f t="shared" si="362"/>
        <v>43.250029759233996</v>
      </c>
      <c r="AR853">
        <f t="shared" si="363"/>
        <v>127.49999999999947</v>
      </c>
    </row>
    <row r="854" spans="16:44" x14ac:dyDescent="0.3">
      <c r="P854">
        <v>851</v>
      </c>
      <c r="Q854">
        <f t="shared" si="364"/>
        <v>38.5</v>
      </c>
      <c r="R854">
        <f t="shared" si="375"/>
        <v>12750</v>
      </c>
      <c r="S854" s="11">
        <f t="shared" si="377"/>
        <v>35.416666666666664</v>
      </c>
      <c r="T854">
        <f t="shared" si="354"/>
        <v>-6802.0763888888887</v>
      </c>
      <c r="U854">
        <f t="shared" si="365"/>
        <v>-33.34197804570114</v>
      </c>
      <c r="V854" s="14">
        <f t="shared" si="376"/>
        <v>-19.249999999999559</v>
      </c>
      <c r="W854">
        <f t="shared" si="366"/>
        <v>-3.8461662664279217</v>
      </c>
      <c r="X854">
        <f t="shared" si="366"/>
        <v>9.2854667635522627</v>
      </c>
      <c r="Y854">
        <f t="shared" si="367"/>
        <v>-23.31770833333303</v>
      </c>
      <c r="Z854">
        <f t="shared" si="368"/>
        <v>25.391502710246009</v>
      </c>
      <c r="AA854">
        <f t="shared" si="369"/>
        <v>-0.15147454289406481</v>
      </c>
      <c r="AB854">
        <f t="shared" si="370"/>
        <v>0.36569189580911965</v>
      </c>
      <c r="AC854">
        <f t="shared" si="371"/>
        <v>-0.91832722936574529</v>
      </c>
      <c r="AD854">
        <f t="shared" si="352"/>
        <v>-0.92387953251128796</v>
      </c>
      <c r="AE854">
        <f t="shared" si="353"/>
        <v>-0.3826834323650869</v>
      </c>
      <c r="AF854">
        <v>0</v>
      </c>
      <c r="AG854">
        <f t="shared" si="372"/>
        <v>-0.3514286161680038</v>
      </c>
      <c r="AH854">
        <f t="shared" si="373"/>
        <v>0.84842373135881111</v>
      </c>
      <c r="AI854">
        <f t="shared" si="374"/>
        <v>0.39582205573392942</v>
      </c>
      <c r="AJ854">
        <f t="shared" si="355"/>
        <v>98.712388147751625</v>
      </c>
      <c r="AK854">
        <f t="shared" si="356"/>
        <v>110.57472057951966</v>
      </c>
      <c r="AL854">
        <f t="shared" si="357"/>
        <v>157.50000000000017</v>
      </c>
      <c r="AM854">
        <f t="shared" si="358"/>
        <v>156.68274656245592</v>
      </c>
      <c r="AN854">
        <f t="shared" si="359"/>
        <v>66.682746562455932</v>
      </c>
      <c r="AO854">
        <f t="shared" si="360"/>
        <v>90</v>
      </c>
      <c r="AP854">
        <f t="shared" si="361"/>
        <v>68.549830647406381</v>
      </c>
      <c r="AQ854">
        <f t="shared" si="362"/>
        <v>31.959362611724664</v>
      </c>
      <c r="AR854">
        <f t="shared" si="363"/>
        <v>112.49999999999982</v>
      </c>
    </row>
    <row r="855" spans="16:44" x14ac:dyDescent="0.3">
      <c r="P855">
        <v>852</v>
      </c>
      <c r="Q855">
        <f t="shared" si="364"/>
        <v>38.5</v>
      </c>
      <c r="R855">
        <f t="shared" si="375"/>
        <v>12765</v>
      </c>
      <c r="S855" s="11">
        <f t="shared" si="377"/>
        <v>35.458333333333336</v>
      </c>
      <c r="T855">
        <f t="shared" si="354"/>
        <v>-6825.3940972222217</v>
      </c>
      <c r="U855">
        <f t="shared" si="365"/>
        <v>-37.188144312129062</v>
      </c>
      <c r="V855" s="14">
        <f t="shared" si="376"/>
        <v>-9.9645332364472967</v>
      </c>
      <c r="W855">
        <f t="shared" si="366"/>
        <v>-1.3118556878709384</v>
      </c>
      <c r="X855">
        <f t="shared" si="366"/>
        <v>9.9645332364473713</v>
      </c>
      <c r="Y855">
        <f t="shared" si="367"/>
        <v>-23.355902777778283</v>
      </c>
      <c r="Z855">
        <f t="shared" si="368"/>
        <v>25.426582203101834</v>
      </c>
      <c r="AA855">
        <f t="shared" si="369"/>
        <v>-5.159386650522392E-2</v>
      </c>
      <c r="AB855">
        <f t="shared" si="370"/>
        <v>0.39189432369843952</v>
      </c>
      <c r="AC855">
        <f t="shared" si="371"/>
        <v>-0.91856241594786792</v>
      </c>
      <c r="AD855">
        <f t="shared" si="352"/>
        <v>-0.99144486137381016</v>
      </c>
      <c r="AE855">
        <f t="shared" si="353"/>
        <v>-0.13052619222005404</v>
      </c>
      <c r="AF855">
        <v>0</v>
      </c>
      <c r="AG855">
        <f t="shared" si="372"/>
        <v>-0.11989645447012864</v>
      </c>
      <c r="AH855">
        <f t="shared" si="373"/>
        <v>0.91070398714262601</v>
      </c>
      <c r="AI855">
        <f t="shared" si="374"/>
        <v>0.39527596436921913</v>
      </c>
      <c r="AJ855">
        <f t="shared" si="355"/>
        <v>92.957423864886266</v>
      </c>
      <c r="AK855">
        <f t="shared" si="356"/>
        <v>96.88612671262274</v>
      </c>
      <c r="AL855">
        <f t="shared" si="357"/>
        <v>172.49999999999986</v>
      </c>
      <c r="AM855">
        <f t="shared" si="358"/>
        <v>156.71681363837905</v>
      </c>
      <c r="AN855">
        <f t="shared" si="359"/>
        <v>66.716813638379051</v>
      </c>
      <c r="AO855">
        <f t="shared" si="360"/>
        <v>90</v>
      </c>
      <c r="AP855">
        <f t="shared" si="361"/>
        <v>66.927578787426285</v>
      </c>
      <c r="AQ855">
        <f t="shared" si="362"/>
        <v>24.397180673028096</v>
      </c>
      <c r="AR855">
        <f t="shared" si="363"/>
        <v>97.500000000000142</v>
      </c>
    </row>
    <row r="856" spans="16:44" x14ac:dyDescent="0.3">
      <c r="P856">
        <v>853</v>
      </c>
      <c r="Q856">
        <f t="shared" si="364"/>
        <v>38.5</v>
      </c>
      <c r="R856">
        <f t="shared" si="375"/>
        <v>12780</v>
      </c>
      <c r="S856" s="11">
        <f t="shared" si="377"/>
        <v>35.5</v>
      </c>
      <c r="T856">
        <f t="shared" si="354"/>
        <v>-6848.75</v>
      </c>
      <c r="U856">
        <f t="shared" si="365"/>
        <v>-38.5</v>
      </c>
      <c r="V856" s="14">
        <f t="shared" si="376"/>
        <v>7.5444099752186577E-14</v>
      </c>
      <c r="W856">
        <f t="shared" si="366"/>
        <v>1.3118556878706968</v>
      </c>
      <c r="X856">
        <f t="shared" si="366"/>
        <v>9.9645332364463091</v>
      </c>
      <c r="Y856">
        <f t="shared" si="367"/>
        <v>-23.394097222221717</v>
      </c>
      <c r="Z856">
        <f t="shared" si="368"/>
        <v>25.46167066020617</v>
      </c>
      <c r="AA856">
        <f t="shared" si="369"/>
        <v>5.1522765547391394E-2</v>
      </c>
      <c r="AB856">
        <f t="shared" si="370"/>
        <v>0.39135425830559478</v>
      </c>
      <c r="AC856">
        <f t="shared" si="371"/>
        <v>-0.91879663099971498</v>
      </c>
      <c r="AD856">
        <f t="shared" si="352"/>
        <v>-0.99144486137381138</v>
      </c>
      <c r="AE856">
        <f t="shared" si="353"/>
        <v>0.13052619222004408</v>
      </c>
      <c r="AF856">
        <v>0</v>
      </c>
      <c r="AG856">
        <f t="shared" si="372"/>
        <v>0.11992702566899771</v>
      </c>
      <c r="AH856">
        <f t="shared" si="373"/>
        <v>0.91093619845223739</v>
      </c>
      <c r="AI856">
        <f t="shared" si="374"/>
        <v>0.39473123877338823</v>
      </c>
      <c r="AJ856">
        <f t="shared" si="355"/>
        <v>87.046655345326258</v>
      </c>
      <c r="AK856">
        <f t="shared" si="356"/>
        <v>83.112108956275023</v>
      </c>
      <c r="AL856">
        <f t="shared" si="357"/>
        <v>172.5000000000004</v>
      </c>
      <c r="AM856">
        <f t="shared" si="358"/>
        <v>156.75078683133913</v>
      </c>
      <c r="AN856">
        <f t="shared" si="359"/>
        <v>66.750786831339113</v>
      </c>
      <c r="AO856">
        <f t="shared" si="360"/>
        <v>90</v>
      </c>
      <c r="AP856">
        <f t="shared" si="361"/>
        <v>66.961208414991916</v>
      </c>
      <c r="AQ856">
        <f t="shared" si="362"/>
        <v>24.364950496676872</v>
      </c>
      <c r="AR856">
        <f t="shared" si="363"/>
        <v>82.500000000000426</v>
      </c>
    </row>
    <row r="857" spans="16:44" x14ac:dyDescent="0.3">
      <c r="P857">
        <v>854</v>
      </c>
      <c r="Q857">
        <f t="shared" si="364"/>
        <v>38.5</v>
      </c>
      <c r="R857">
        <f t="shared" si="375"/>
        <v>12795</v>
      </c>
      <c r="S857" s="11">
        <f t="shared" si="377"/>
        <v>35.541666666666664</v>
      </c>
      <c r="T857">
        <f t="shared" si="354"/>
        <v>-6872.1440972222217</v>
      </c>
      <c r="U857">
        <f t="shared" si="365"/>
        <v>-37.188144312129303</v>
      </c>
      <c r="V857" s="14">
        <f t="shared" si="376"/>
        <v>9.9645332364463837</v>
      </c>
      <c r="W857">
        <f t="shared" si="366"/>
        <v>3.8461662664282343</v>
      </c>
      <c r="X857">
        <f t="shared" si="366"/>
        <v>9.2854667635533072</v>
      </c>
      <c r="Y857">
        <f t="shared" si="367"/>
        <v>-23.43229166666697</v>
      </c>
      <c r="Z857">
        <f t="shared" si="368"/>
        <v>25.496768044554468</v>
      </c>
      <c r="AA857">
        <f t="shared" si="369"/>
        <v>0.15084916879297133</v>
      </c>
      <c r="AB857">
        <f t="shared" si="370"/>
        <v>0.36418210917271426</v>
      </c>
      <c r="AC857">
        <f t="shared" si="371"/>
        <v>-0.91902987961925542</v>
      </c>
      <c r="AD857">
        <f t="shared" si="352"/>
        <v>-0.92387953251129218</v>
      </c>
      <c r="AE857">
        <f t="shared" si="353"/>
        <v>0.38268343236507668</v>
      </c>
      <c r="AF857">
        <v>0</v>
      </c>
      <c r="AG857">
        <f t="shared" si="372"/>
        <v>0.35169750877875988</v>
      </c>
      <c r="AH857">
        <f t="shared" si="373"/>
        <v>0.84907289554654686</v>
      </c>
      <c r="AI857">
        <f t="shared" si="374"/>
        <v>0.3941878744545767</v>
      </c>
      <c r="AJ857">
        <f t="shared" si="355"/>
        <v>81.323859672275773</v>
      </c>
      <c r="AK857">
        <f t="shared" si="356"/>
        <v>69.408822465833865</v>
      </c>
      <c r="AL857">
        <f t="shared" si="357"/>
        <v>157.50000000000085</v>
      </c>
      <c r="AM857">
        <f t="shared" si="358"/>
        <v>156.78466650509387</v>
      </c>
      <c r="AN857">
        <f t="shared" si="359"/>
        <v>66.784666505093824</v>
      </c>
      <c r="AO857">
        <f t="shared" si="360"/>
        <v>90</v>
      </c>
      <c r="AP857">
        <f t="shared" si="361"/>
        <v>68.64274302438136</v>
      </c>
      <c r="AQ857">
        <f t="shared" si="362"/>
        <v>31.88902487087779</v>
      </c>
      <c r="AR857">
        <f t="shared" si="363"/>
        <v>67.50000000000081</v>
      </c>
    </row>
    <row r="858" spans="16:44" x14ac:dyDescent="0.3">
      <c r="P858">
        <v>855</v>
      </c>
      <c r="Q858">
        <f t="shared" si="364"/>
        <v>38.5</v>
      </c>
      <c r="R858">
        <f t="shared" si="375"/>
        <v>12810</v>
      </c>
      <c r="S858" s="11">
        <f t="shared" si="377"/>
        <v>35.583333333333336</v>
      </c>
      <c r="T858">
        <f t="shared" si="354"/>
        <v>-6895.5763888888887</v>
      </c>
      <c r="U858">
        <f t="shared" si="365"/>
        <v>-33.341978045701069</v>
      </c>
      <c r="V858" s="14">
        <f t="shared" si="376"/>
        <v>19.249999999999691</v>
      </c>
      <c r="W858">
        <f t="shared" si="366"/>
        <v>6.1183669700181973</v>
      </c>
      <c r="X858">
        <f t="shared" si="366"/>
        <v>7.9736110756815961</v>
      </c>
      <c r="Y858">
        <f t="shared" si="367"/>
        <v>-23.470486111111313</v>
      </c>
      <c r="Z858">
        <f t="shared" si="368"/>
        <v>25.531874319327027</v>
      </c>
      <c r="AA858">
        <f t="shared" si="369"/>
        <v>0.23963642047958608</v>
      </c>
      <c r="AB858">
        <f t="shared" si="370"/>
        <v>0.31230026342585276</v>
      </c>
      <c r="AC858">
        <f t="shared" si="371"/>
        <v>-0.91926216687290785</v>
      </c>
      <c r="AD858">
        <f t="shared" si="352"/>
        <v>-0.79335334029124671</v>
      </c>
      <c r="AE858">
        <f t="shared" si="353"/>
        <v>0.60876142900870556</v>
      </c>
      <c r="AF858">
        <v>0</v>
      </c>
      <c r="AG858">
        <f t="shared" si="372"/>
        <v>0.55961135033919052</v>
      </c>
      <c r="AH858">
        <f t="shared" si="373"/>
        <v>0.72929971069199084</v>
      </c>
      <c r="AI858">
        <f t="shared" si="374"/>
        <v>0.39364586693642045</v>
      </c>
      <c r="AJ858">
        <f t="shared" si="355"/>
        <v>76.134917393813254</v>
      </c>
      <c r="AK858">
        <f t="shared" si="356"/>
        <v>55.971075710073926</v>
      </c>
      <c r="AL858">
        <f t="shared" si="357"/>
        <v>142.50000000000108</v>
      </c>
      <c r="AM858">
        <f t="shared" si="358"/>
        <v>156.81845302167488</v>
      </c>
      <c r="AN858">
        <f t="shared" si="359"/>
        <v>66.818453021674898</v>
      </c>
      <c r="AO858">
        <f t="shared" si="360"/>
        <v>90</v>
      </c>
      <c r="AP858">
        <f t="shared" si="361"/>
        <v>71.802090143892116</v>
      </c>
      <c r="AQ858">
        <f t="shared" si="362"/>
        <v>43.172281582643215</v>
      </c>
      <c r="AR858">
        <f t="shared" si="363"/>
        <v>52.500000000001087</v>
      </c>
    </row>
    <row r="859" spans="16:44" x14ac:dyDescent="0.3">
      <c r="P859">
        <v>856</v>
      </c>
      <c r="Q859">
        <f t="shared" si="364"/>
        <v>38.5</v>
      </c>
      <c r="R859">
        <f t="shared" si="375"/>
        <v>12825</v>
      </c>
      <c r="S859" s="11">
        <f t="shared" si="377"/>
        <v>35.625</v>
      </c>
      <c r="T859">
        <f t="shared" si="354"/>
        <v>-6919.046875</v>
      </c>
      <c r="U859">
        <f t="shared" si="365"/>
        <v>-27.223611075682872</v>
      </c>
      <c r="V859" s="14">
        <f t="shared" si="376"/>
        <v>27.223611075681287</v>
      </c>
      <c r="W859">
        <f t="shared" si="366"/>
        <v>7.9736110756831309</v>
      </c>
      <c r="X859">
        <f t="shared" si="366"/>
        <v>6.1183669700197534</v>
      </c>
      <c r="Y859">
        <f t="shared" si="367"/>
        <v>-23.508680555555657</v>
      </c>
      <c r="Z859">
        <f t="shared" si="368"/>
        <v>25.566989447904223</v>
      </c>
      <c r="AA859">
        <f t="shared" si="369"/>
        <v>0.31187133283448604</v>
      </c>
      <c r="AB859">
        <f t="shared" si="370"/>
        <v>0.23930729046087543</v>
      </c>
      <c r="AC859">
        <f t="shared" si="371"/>
        <v>-0.91949349779556111</v>
      </c>
      <c r="AD859">
        <f t="shared" si="352"/>
        <v>-0.60876142900872932</v>
      </c>
      <c r="AE859">
        <f t="shared" si="353"/>
        <v>0.7933533402912285</v>
      </c>
      <c r="AF859">
        <v>0</v>
      </c>
      <c r="AG859">
        <f t="shared" si="372"/>
        <v>0.72948323785217373</v>
      </c>
      <c r="AH859">
        <f t="shared" si="373"/>
        <v>0.55975217568226066</v>
      </c>
      <c r="AI859">
        <f t="shared" si="374"/>
        <v>0.39310521175848656</v>
      </c>
      <c r="AJ859">
        <f t="shared" si="355"/>
        <v>71.827958057594643</v>
      </c>
      <c r="AK859">
        <f t="shared" si="356"/>
        <v>43.156910459979905</v>
      </c>
      <c r="AL859">
        <f t="shared" si="357"/>
        <v>127.50000000000061</v>
      </c>
      <c r="AM859">
        <f t="shared" si="358"/>
        <v>156.85214674136807</v>
      </c>
      <c r="AN859">
        <f t="shared" si="359"/>
        <v>66.852146741368088</v>
      </c>
      <c r="AO859">
        <f t="shared" si="360"/>
        <v>90</v>
      </c>
      <c r="AP859">
        <f t="shared" si="361"/>
        <v>76.154340297170421</v>
      </c>
      <c r="AQ859">
        <f t="shared" si="362"/>
        <v>55.961339226895767</v>
      </c>
      <c r="AR859">
        <f t="shared" si="363"/>
        <v>37.500000000000625</v>
      </c>
    </row>
    <row r="860" spans="16:44" x14ac:dyDescent="0.3">
      <c r="P860">
        <v>857</v>
      </c>
      <c r="Q860">
        <f t="shared" si="364"/>
        <v>38.5</v>
      </c>
      <c r="R860">
        <f t="shared" si="375"/>
        <v>12840</v>
      </c>
      <c r="S860" s="11">
        <f t="shared" si="377"/>
        <v>35.666666666666664</v>
      </c>
      <c r="T860">
        <f t="shared" si="354"/>
        <v>-6942.5555555555557</v>
      </c>
      <c r="U860">
        <f t="shared" si="365"/>
        <v>-19.249999999999741</v>
      </c>
      <c r="V860" s="14">
        <f t="shared" si="376"/>
        <v>33.34197804570104</v>
      </c>
      <c r="W860">
        <f t="shared" si="366"/>
        <v>9.2854667635533019</v>
      </c>
      <c r="X860">
        <f t="shared" si="366"/>
        <v>3.8461662664282485</v>
      </c>
      <c r="Y860">
        <f t="shared" si="367"/>
        <v>-23.546875</v>
      </c>
      <c r="Z860">
        <f t="shared" si="368"/>
        <v>25.602113393852637</v>
      </c>
      <c r="AA860">
        <f t="shared" si="369"/>
        <v>0.36268360430677765</v>
      </c>
      <c r="AB860">
        <f t="shared" si="370"/>
        <v>0.15022846775421897</v>
      </c>
      <c r="AC860">
        <f t="shared" si="371"/>
        <v>-0.9197238773910702</v>
      </c>
      <c r="AD860">
        <f t="shared" si="352"/>
        <v>-0.38268343236507807</v>
      </c>
      <c r="AE860">
        <f t="shared" si="353"/>
        <v>0.92387953251129162</v>
      </c>
      <c r="AF860">
        <v>0</v>
      </c>
      <c r="AG860">
        <f t="shared" si="372"/>
        <v>0.84971406588353449</v>
      </c>
      <c r="AH860">
        <f t="shared" si="373"/>
        <v>0.35196309022813299</v>
      </c>
      <c r="AI860">
        <f t="shared" si="374"/>
        <v>0.39256590447558698</v>
      </c>
      <c r="AJ860">
        <f t="shared" si="355"/>
        <v>68.734902898109041</v>
      </c>
      <c r="AK860">
        <f t="shared" si="356"/>
        <v>31.819416776941647</v>
      </c>
      <c r="AL860">
        <f t="shared" si="357"/>
        <v>112.49999999999928</v>
      </c>
      <c r="AM860">
        <f t="shared" si="358"/>
        <v>156.88574802276318</v>
      </c>
      <c r="AN860">
        <f t="shared" si="359"/>
        <v>66.885748022763167</v>
      </c>
      <c r="AO860">
        <f t="shared" si="360"/>
        <v>90</v>
      </c>
      <c r="AP860">
        <f t="shared" si="361"/>
        <v>81.359833173222526</v>
      </c>
      <c r="AQ860">
        <f t="shared" si="362"/>
        <v>69.392566419808546</v>
      </c>
      <c r="AR860">
        <f t="shared" si="363"/>
        <v>22.499999999999265</v>
      </c>
    </row>
    <row r="861" spans="16:44" x14ac:dyDescent="0.3">
      <c r="P861">
        <v>858</v>
      </c>
      <c r="Q861">
        <f t="shared" si="364"/>
        <v>38.5</v>
      </c>
      <c r="R861">
        <f t="shared" si="375"/>
        <v>12855</v>
      </c>
      <c r="S861" s="11">
        <f t="shared" si="377"/>
        <v>35.708333333333336</v>
      </c>
      <c r="T861">
        <f t="shared" si="354"/>
        <v>-6966.1024305555557</v>
      </c>
      <c r="U861">
        <f t="shared" si="365"/>
        <v>-9.9645332364464387</v>
      </c>
      <c r="V861" s="14">
        <f t="shared" si="376"/>
        <v>37.188144312129289</v>
      </c>
      <c r="W861">
        <f t="shared" si="366"/>
        <v>9.9645332364463073</v>
      </c>
      <c r="X861">
        <f t="shared" si="366"/>
        <v>1.3118556878707111</v>
      </c>
      <c r="Y861">
        <f t="shared" si="367"/>
        <v>-23.585069444444343</v>
      </c>
      <c r="Z861">
        <f t="shared" si="368"/>
        <v>25.637246120933195</v>
      </c>
      <c r="AA861">
        <f t="shared" si="369"/>
        <v>0.38867408728077535</v>
      </c>
      <c r="AB861">
        <f t="shared" si="370"/>
        <v>5.1169914338013135E-2</v>
      </c>
      <c r="AC861">
        <f t="shared" si="371"/>
        <v>-0.91995331063217356</v>
      </c>
      <c r="AD861">
        <f t="shared" si="352"/>
        <v>-0.13052619222004549</v>
      </c>
      <c r="AE861">
        <f t="shared" si="353"/>
        <v>0.99144486137381116</v>
      </c>
      <c r="AF861">
        <v>0</v>
      </c>
      <c r="AG861">
        <f t="shared" si="372"/>
        <v>0.9120829825300939</v>
      </c>
      <c r="AH861">
        <f t="shared" si="373"/>
        <v>0.12007800265704231</v>
      </c>
      <c r="AI861">
        <f t="shared" si="374"/>
        <v>0.3920279406584477</v>
      </c>
      <c r="AJ861">
        <f t="shared" si="355"/>
        <v>67.127977631929227</v>
      </c>
      <c r="AK861">
        <f t="shared" si="356"/>
        <v>24.205189722022052</v>
      </c>
      <c r="AL861">
        <f t="shared" si="357"/>
        <v>97.499999999999645</v>
      </c>
      <c r="AM861">
        <f t="shared" si="358"/>
        <v>156.91925722271949</v>
      </c>
      <c r="AN861">
        <f t="shared" si="359"/>
        <v>66.919257222719494</v>
      </c>
      <c r="AO861">
        <f t="shared" si="360"/>
        <v>90</v>
      </c>
      <c r="AP861">
        <f t="shared" si="361"/>
        <v>87.066898933707833</v>
      </c>
      <c r="AQ861">
        <f t="shared" si="362"/>
        <v>83.103395646076478</v>
      </c>
      <c r="AR861">
        <f t="shared" si="363"/>
        <v>7.499999999999674</v>
      </c>
    </row>
    <row r="862" spans="16:44" x14ac:dyDescent="0.3">
      <c r="P862">
        <v>859</v>
      </c>
      <c r="Q862">
        <f t="shared" si="364"/>
        <v>38.5</v>
      </c>
      <c r="R862">
        <f t="shared" si="375"/>
        <v>12870</v>
      </c>
      <c r="S862" s="11">
        <f t="shared" si="377"/>
        <v>35.75</v>
      </c>
      <c r="T862">
        <f t="shared" si="354"/>
        <v>-6989.6875</v>
      </c>
      <c r="U862">
        <f t="shared" si="365"/>
        <v>-1.3208352597424144E-13</v>
      </c>
      <c r="V862" s="14">
        <f t="shared" si="376"/>
        <v>38.5</v>
      </c>
      <c r="W862">
        <f t="shared" si="366"/>
        <v>9.9645332364473731</v>
      </c>
      <c r="X862">
        <f t="shared" si="366"/>
        <v>-1.3118556878709242</v>
      </c>
      <c r="Y862">
        <f t="shared" si="367"/>
        <v>-23.623263888888687</v>
      </c>
      <c r="Z862">
        <f t="shared" si="368"/>
        <v>25.672387593095738</v>
      </c>
      <c r="AA862">
        <f t="shared" si="369"/>
        <v>0.38814205341489966</v>
      </c>
      <c r="AB862">
        <f t="shared" si="370"/>
        <v>-5.109987075077236E-2</v>
      </c>
      <c r="AC862">
        <f t="shared" si="371"/>
        <v>-0.92018180246086123</v>
      </c>
      <c r="AD862">
        <f t="shared" ref="AD862:AD925" si="378">-AB862/ABS(AB862)*SQRT(AB862^2/(AA862^2+AB862^2))</f>
        <v>0.13052619222005263</v>
      </c>
      <c r="AE862">
        <f t="shared" ref="AE862:AE925" si="379">AA862/ABS(AA862)*SQRT(AA862^2/(AA862^2+AB862^2))</f>
        <v>0.99144486137381027</v>
      </c>
      <c r="AF862">
        <v>0</v>
      </c>
      <c r="AG862">
        <f t="shared" si="372"/>
        <v>0.91230951957951145</v>
      </c>
      <c r="AH862">
        <f t="shared" si="373"/>
        <v>-0.12010782682540087</v>
      </c>
      <c r="AI862">
        <f t="shared" si="374"/>
        <v>0.39149131589331637</v>
      </c>
      <c r="AJ862">
        <f t="shared" si="355"/>
        <v>67.161058163647198</v>
      </c>
      <c r="AK862">
        <f t="shared" si="356"/>
        <v>24.173513075456022</v>
      </c>
      <c r="AL862">
        <f t="shared" si="357"/>
        <v>82.499999999999943</v>
      </c>
      <c r="AM862">
        <f t="shared" si="358"/>
        <v>156.9526746963972</v>
      </c>
      <c r="AN862">
        <f t="shared" si="359"/>
        <v>66.952674696397224</v>
      </c>
      <c r="AO862">
        <f t="shared" si="360"/>
        <v>90</v>
      </c>
      <c r="AP862">
        <f t="shared" si="361"/>
        <v>92.929082607234051</v>
      </c>
      <c r="AQ862">
        <f t="shared" si="362"/>
        <v>96.898325610221377</v>
      </c>
      <c r="AR862">
        <f t="shared" si="363"/>
        <v>7.5000000000000551</v>
      </c>
    </row>
    <row r="863" spans="16:44" x14ac:dyDescent="0.3">
      <c r="P863">
        <v>860</v>
      </c>
      <c r="Q863">
        <f t="shared" si="364"/>
        <v>38.5</v>
      </c>
      <c r="R863">
        <f t="shared" si="375"/>
        <v>12885</v>
      </c>
      <c r="S863" s="11">
        <f t="shared" si="377"/>
        <v>35.791666666666664</v>
      </c>
      <c r="T863">
        <f t="shared" si="354"/>
        <v>-7013.3107638888887</v>
      </c>
      <c r="U863">
        <f t="shared" si="365"/>
        <v>9.9645332364472416</v>
      </c>
      <c r="V863" s="14">
        <f t="shared" si="376"/>
        <v>37.188144312129076</v>
      </c>
      <c r="W863">
        <f t="shared" si="366"/>
        <v>9.2854667635522681</v>
      </c>
      <c r="X863">
        <f t="shared" si="366"/>
        <v>-3.8461662664279004</v>
      </c>
      <c r="Y863">
        <f t="shared" si="367"/>
        <v>-23.66145833333303</v>
      </c>
      <c r="Z863">
        <f t="shared" si="368"/>
        <v>25.707537774475735</v>
      </c>
      <c r="AA863">
        <f t="shared" si="369"/>
        <v>0.36119627033171325</v>
      </c>
      <c r="AB863">
        <f t="shared" si="370"/>
        <v>-0.14961239384997216</v>
      </c>
      <c r="AC863">
        <f t="shared" si="371"/>
        <v>-0.92040935778866395</v>
      </c>
      <c r="AD863">
        <f t="shared" si="378"/>
        <v>0.3826834323650849</v>
      </c>
      <c r="AE863">
        <f t="shared" si="379"/>
        <v>0.92387953251128874</v>
      </c>
      <c r="AF863">
        <v>0</v>
      </c>
      <c r="AG863">
        <f t="shared" si="372"/>
        <v>0.85034736719280635</v>
      </c>
      <c r="AH863">
        <f t="shared" si="373"/>
        <v>-0.35222541221950943</v>
      </c>
      <c r="AI863">
        <f t="shared" si="374"/>
        <v>0.3909560257817486</v>
      </c>
      <c r="AJ863">
        <f t="shared" si="355"/>
        <v>68.826318734938283</v>
      </c>
      <c r="AK863">
        <f t="shared" si="356"/>
        <v>31.750528928458728</v>
      </c>
      <c r="AL863">
        <f t="shared" si="357"/>
        <v>67.500000000000298</v>
      </c>
      <c r="AM863">
        <f t="shared" si="358"/>
        <v>156.98600079727785</v>
      </c>
      <c r="AN863">
        <f t="shared" si="359"/>
        <v>66.986000797277853</v>
      </c>
      <c r="AO863">
        <f t="shared" si="360"/>
        <v>90</v>
      </c>
      <c r="AP863">
        <f t="shared" si="361"/>
        <v>98.604464890636407</v>
      </c>
      <c r="AQ863">
        <f t="shared" si="362"/>
        <v>110.62349181984868</v>
      </c>
      <c r="AR863">
        <f t="shared" si="363"/>
        <v>22.499999999999694</v>
      </c>
    </row>
    <row r="864" spans="16:44" x14ac:dyDescent="0.3">
      <c r="P864">
        <v>861</v>
      </c>
      <c r="Q864">
        <f t="shared" si="364"/>
        <v>38.5</v>
      </c>
      <c r="R864">
        <f t="shared" si="375"/>
        <v>12900</v>
      </c>
      <c r="S864" s="11">
        <f t="shared" si="377"/>
        <v>35.833333333333336</v>
      </c>
      <c r="T864">
        <f t="shared" si="354"/>
        <v>-7036.9722222222217</v>
      </c>
      <c r="U864">
        <f t="shared" si="365"/>
        <v>19.24999999999951</v>
      </c>
      <c r="V864" s="14">
        <f t="shared" si="376"/>
        <v>33.341978045701175</v>
      </c>
      <c r="W864">
        <f t="shared" si="366"/>
        <v>7.9736110756824061</v>
      </c>
      <c r="X864">
        <f t="shared" si="366"/>
        <v>-6.1183669700189256</v>
      </c>
      <c r="Y864">
        <f t="shared" si="367"/>
        <v>-23.699652777778283</v>
      </c>
      <c r="Z864">
        <f t="shared" si="368"/>
        <v>25.742696629399909</v>
      </c>
      <c r="AA864">
        <f t="shared" si="369"/>
        <v>0.30974265013774821</v>
      </c>
      <c r="AB864">
        <f t="shared" si="370"/>
        <v>-0.23767389477881407</v>
      </c>
      <c r="AC864">
        <f t="shared" si="371"/>
        <v>-0.9206359814966576</v>
      </c>
      <c r="AD864">
        <f t="shared" si="378"/>
        <v>0.60876142900871233</v>
      </c>
      <c r="AE864">
        <f t="shared" si="379"/>
        <v>0.7933533402912416</v>
      </c>
      <c r="AF864">
        <v>0</v>
      </c>
      <c r="AG864">
        <f t="shared" si="372"/>
        <v>0.73038963111267896</v>
      </c>
      <c r="AH864">
        <f t="shared" si="373"/>
        <v>-0.56044767569274367</v>
      </c>
      <c r="AI864">
        <f t="shared" si="374"/>
        <v>0.3904220659410611</v>
      </c>
      <c r="AJ864">
        <f t="shared" si="355"/>
        <v>71.956277917302089</v>
      </c>
      <c r="AK864">
        <f t="shared" si="356"/>
        <v>43.080931845536448</v>
      </c>
      <c r="AL864">
        <f t="shared" si="357"/>
        <v>52.500000000000597</v>
      </c>
      <c r="AM864">
        <f t="shared" si="358"/>
        <v>157.01923587714279</v>
      </c>
      <c r="AN864">
        <f t="shared" si="359"/>
        <v>67.019235877142776</v>
      </c>
      <c r="AO864">
        <f t="shared" si="360"/>
        <v>90</v>
      </c>
      <c r="AP864">
        <f t="shared" si="361"/>
        <v>103.74929231131776</v>
      </c>
      <c r="AQ864">
        <f t="shared" si="362"/>
        <v>124.08676315453668</v>
      </c>
      <c r="AR864">
        <f t="shared" si="363"/>
        <v>37.499999999999396</v>
      </c>
    </row>
    <row r="865" spans="16:44" x14ac:dyDescent="0.3">
      <c r="P865">
        <v>862</v>
      </c>
      <c r="Q865">
        <f t="shared" si="364"/>
        <v>38.5</v>
      </c>
      <c r="R865">
        <f t="shared" si="375"/>
        <v>12915</v>
      </c>
      <c r="S865" s="11">
        <f t="shared" si="377"/>
        <v>35.875</v>
      </c>
      <c r="T865">
        <f t="shared" si="354"/>
        <v>-7060.671875</v>
      </c>
      <c r="U865">
        <f t="shared" si="365"/>
        <v>27.223611075681916</v>
      </c>
      <c r="V865" s="14">
        <f t="shared" si="376"/>
        <v>27.22361107568225</v>
      </c>
      <c r="W865">
        <f t="shared" si="366"/>
        <v>6.1183669700184709</v>
      </c>
      <c r="X865">
        <f t="shared" si="366"/>
        <v>-7.9736110756813829</v>
      </c>
      <c r="Y865">
        <f t="shared" si="367"/>
        <v>-23.737847222221717</v>
      </c>
      <c r="Z865">
        <f t="shared" si="368"/>
        <v>25.777864122374083</v>
      </c>
      <c r="AA865">
        <f t="shared" si="369"/>
        <v>0.23734964778202822</v>
      </c>
      <c r="AB865">
        <f t="shared" si="370"/>
        <v>-0.30932008322445265</v>
      </c>
      <c r="AC865">
        <f t="shared" si="371"/>
        <v>-0.92086167843589029</v>
      </c>
      <c r="AD865">
        <f t="shared" si="378"/>
        <v>0.79335334029122562</v>
      </c>
      <c r="AE865">
        <f t="shared" si="379"/>
        <v>0.60876142900873287</v>
      </c>
      <c r="AF865">
        <v>0</v>
      </c>
      <c r="AG865">
        <f t="shared" si="372"/>
        <v>0.5605850712840128</v>
      </c>
      <c r="AH865">
        <f t="shared" si="373"/>
        <v>-0.73056868853329804</v>
      </c>
      <c r="AI865">
        <f t="shared" si="374"/>
        <v>0.38988943200378634</v>
      </c>
      <c r="AJ865">
        <f t="shared" si="355"/>
        <v>76.269832949039213</v>
      </c>
      <c r="AK865">
        <f t="shared" si="356"/>
        <v>55.903731018241452</v>
      </c>
      <c r="AL865">
        <f t="shared" si="357"/>
        <v>37.500000000000902</v>
      </c>
      <c r="AM865">
        <f t="shared" si="358"/>
        <v>157.0523802861141</v>
      </c>
      <c r="AN865">
        <f t="shared" si="359"/>
        <v>67.052380286114072</v>
      </c>
      <c r="AO865">
        <f t="shared" si="360"/>
        <v>90</v>
      </c>
      <c r="AP865">
        <f t="shared" si="361"/>
        <v>108.01826033581794</v>
      </c>
      <c r="AQ865">
        <f t="shared" si="362"/>
        <v>136.93409042570599</v>
      </c>
      <c r="AR865">
        <f t="shared" si="363"/>
        <v>52.499999999999119</v>
      </c>
    </row>
    <row r="866" spans="16:44" x14ac:dyDescent="0.3">
      <c r="P866">
        <v>863</v>
      </c>
      <c r="Q866">
        <f t="shared" si="364"/>
        <v>38.5</v>
      </c>
      <c r="R866">
        <f t="shared" si="375"/>
        <v>12930</v>
      </c>
      <c r="S866" s="11">
        <f t="shared" si="377"/>
        <v>35.916666666666664</v>
      </c>
      <c r="T866">
        <f t="shared" si="354"/>
        <v>-7084.4097222222217</v>
      </c>
      <c r="U866">
        <f t="shared" si="365"/>
        <v>33.341978045700387</v>
      </c>
      <c r="V866" s="14">
        <f t="shared" si="376"/>
        <v>19.250000000000867</v>
      </c>
      <c r="W866">
        <f t="shared" si="366"/>
        <v>3.8461662664285683</v>
      </c>
      <c r="X866">
        <f t="shared" si="366"/>
        <v>-9.2854667635531705</v>
      </c>
      <c r="Y866">
        <f t="shared" si="367"/>
        <v>-23.77604166666697</v>
      </c>
      <c r="Z866">
        <f t="shared" si="368"/>
        <v>25.813040218098052</v>
      </c>
      <c r="AA866">
        <f t="shared" si="369"/>
        <v>0.14900090163466845</v>
      </c>
      <c r="AB866">
        <f t="shared" si="370"/>
        <v>-0.35971999753221395</v>
      </c>
      <c r="AC866">
        <f t="shared" si="371"/>
        <v>-0.92108645342740758</v>
      </c>
      <c r="AD866">
        <f t="shared" si="378"/>
        <v>0.92387953251127841</v>
      </c>
      <c r="AE866">
        <f t="shared" si="379"/>
        <v>0.38268343236510982</v>
      </c>
      <c r="AF866">
        <v>0</v>
      </c>
      <c r="AG866">
        <f t="shared" si="372"/>
        <v>0.35248452550260623</v>
      </c>
      <c r="AH866">
        <f t="shared" si="373"/>
        <v>-0.85097292199498475</v>
      </c>
      <c r="AI866">
        <f t="shared" si="374"/>
        <v>0.3893581196180711</v>
      </c>
      <c r="AJ866">
        <f t="shared" si="355"/>
        <v>81.430968204760092</v>
      </c>
      <c r="AK866">
        <f t="shared" si="356"/>
        <v>69.360644701005768</v>
      </c>
      <c r="AL866">
        <f t="shared" si="357"/>
        <v>22.500000000001243</v>
      </c>
      <c r="AM866">
        <f t="shared" si="358"/>
        <v>157.08543437263651</v>
      </c>
      <c r="AN866">
        <f t="shared" si="359"/>
        <v>67.085434372636499</v>
      </c>
      <c r="AO866">
        <f t="shared" si="360"/>
        <v>90</v>
      </c>
      <c r="AP866">
        <f t="shared" si="361"/>
        <v>111.08300111393007</v>
      </c>
      <c r="AQ866">
        <f t="shared" si="362"/>
        <v>148.31764793579839</v>
      </c>
      <c r="AR866">
        <f t="shared" si="363"/>
        <v>67.499999999998764</v>
      </c>
    </row>
    <row r="867" spans="16:44" x14ac:dyDescent="0.3">
      <c r="P867">
        <v>864</v>
      </c>
      <c r="Q867">
        <f t="shared" si="364"/>
        <v>38.5</v>
      </c>
      <c r="R867">
        <f t="shared" si="375"/>
        <v>12945</v>
      </c>
      <c r="S867" s="11">
        <f t="shared" si="377"/>
        <v>35.958333333333336</v>
      </c>
      <c r="T867">
        <f t="shared" si="354"/>
        <v>-7108.1857638888887</v>
      </c>
      <c r="U867">
        <f t="shared" si="365"/>
        <v>37.188144312128955</v>
      </c>
      <c r="V867" s="14">
        <f t="shared" si="376"/>
        <v>9.9645332364476964</v>
      </c>
      <c r="W867">
        <f t="shared" si="366"/>
        <v>1.311855687871045</v>
      </c>
      <c r="X867">
        <f t="shared" si="366"/>
        <v>-9.9645332364462629</v>
      </c>
      <c r="Y867">
        <f t="shared" si="367"/>
        <v>-23.814236111111313</v>
      </c>
      <c r="Z867">
        <f t="shared" si="368"/>
        <v>25.848224881445919</v>
      </c>
      <c r="AA867">
        <f t="shared" si="369"/>
        <v>5.0752254512173731E-2</v>
      </c>
      <c r="AB867">
        <f t="shared" si="370"/>
        <v>-0.38550164594083564</v>
      </c>
      <c r="AC867">
        <f t="shared" si="371"/>
        <v>-0.92131031126262675</v>
      </c>
      <c r="AD867">
        <f t="shared" si="378"/>
        <v>0.99144486137380683</v>
      </c>
      <c r="AE867">
        <f t="shared" si="379"/>
        <v>0.13052619222007875</v>
      </c>
      <c r="AF867">
        <v>0</v>
      </c>
      <c r="AG867">
        <f t="shared" si="372"/>
        <v>0.12025512678220619</v>
      </c>
      <c r="AH867">
        <f t="shared" si="373"/>
        <v>-0.91342837383203379</v>
      </c>
      <c r="AI867">
        <f t="shared" si="374"/>
        <v>0.38882812444724452</v>
      </c>
      <c r="AJ867">
        <f t="shared" si="355"/>
        <v>87.09086021351041</v>
      </c>
      <c r="AK867">
        <f t="shared" si="356"/>
        <v>83.093173106101517</v>
      </c>
      <c r="AL867">
        <f t="shared" si="357"/>
        <v>7.5000000000015694</v>
      </c>
      <c r="AM867">
        <f t="shared" si="358"/>
        <v>157.11839848351104</v>
      </c>
      <c r="AN867">
        <f t="shared" si="359"/>
        <v>67.118398483511029</v>
      </c>
      <c r="AO867">
        <f t="shared" si="360"/>
        <v>90</v>
      </c>
      <c r="AP867">
        <f t="shared" si="361"/>
        <v>112.67488658398071</v>
      </c>
      <c r="AQ867">
        <f t="shared" si="362"/>
        <v>155.98351208048174</v>
      </c>
      <c r="AR867">
        <f t="shared" si="363"/>
        <v>82.499999999998437</v>
      </c>
    </row>
    <row r="868" spans="16:44" x14ac:dyDescent="0.3">
      <c r="P868">
        <v>865</v>
      </c>
      <c r="Q868">
        <f t="shared" si="364"/>
        <v>38.5</v>
      </c>
      <c r="R868">
        <f t="shared" si="375"/>
        <v>12960</v>
      </c>
      <c r="S868" s="11">
        <f t="shared" si="377"/>
        <v>36</v>
      </c>
      <c r="T868">
        <f t="shared" si="354"/>
        <v>-7132</v>
      </c>
      <c r="U868">
        <f t="shared" si="365"/>
        <v>38.5</v>
      </c>
      <c r="V868" s="14">
        <f t="shared" si="376"/>
        <v>1.4338469647712238E-12</v>
      </c>
      <c r="W868">
        <f t="shared" si="366"/>
        <v>-1.3118556878708674</v>
      </c>
      <c r="X868">
        <f t="shared" si="366"/>
        <v>-9.9645332364484727</v>
      </c>
      <c r="Y868">
        <f t="shared" si="367"/>
        <v>-23.852430555555657</v>
      </c>
      <c r="Z868">
        <f t="shared" si="368"/>
        <v>25.883418077481391</v>
      </c>
      <c r="AA868">
        <f t="shared" si="369"/>
        <v>-5.0683247627645575E-2</v>
      </c>
      <c r="AB868">
        <f t="shared" si="370"/>
        <v>-0.38497748661401215</v>
      </c>
      <c r="AC868">
        <f t="shared" si="371"/>
        <v>-0.92153325670334485</v>
      </c>
      <c r="AD868">
        <f t="shared" si="378"/>
        <v>0.99144486137381282</v>
      </c>
      <c r="AE868">
        <f t="shared" si="379"/>
        <v>-0.13052619222003292</v>
      </c>
      <c r="AF868">
        <v>0</v>
      </c>
      <c r="AG868">
        <f t="shared" si="372"/>
        <v>-0.12028422700161373</v>
      </c>
      <c r="AH868">
        <f t="shared" si="373"/>
        <v>-0.91364941194360605</v>
      </c>
      <c r="AI868">
        <f t="shared" si="374"/>
        <v>0.38829944217024975</v>
      </c>
      <c r="AJ868">
        <f t="shared" si="355"/>
        <v>92.905180888251707</v>
      </c>
      <c r="AK868">
        <f t="shared" si="356"/>
        <v>96.908506404790174</v>
      </c>
      <c r="AL868">
        <f t="shared" si="357"/>
        <v>7.4999999999989351</v>
      </c>
      <c r="AM868">
        <f t="shared" si="358"/>
        <v>157.15127296387467</v>
      </c>
      <c r="AN868">
        <f t="shared" si="359"/>
        <v>67.151272963874632</v>
      </c>
      <c r="AO868">
        <f t="shared" si="360"/>
        <v>90</v>
      </c>
      <c r="AP868">
        <f t="shared" si="361"/>
        <v>112.64234261170513</v>
      </c>
      <c r="AQ868">
        <f t="shared" si="362"/>
        <v>156.01464793842786</v>
      </c>
      <c r="AR868">
        <f t="shared" si="363"/>
        <v>97.499999999998934</v>
      </c>
    </row>
    <row r="869" spans="16:44" x14ac:dyDescent="0.3">
      <c r="P869">
        <v>866</v>
      </c>
      <c r="Q869">
        <f t="shared" si="364"/>
        <v>38.5</v>
      </c>
      <c r="R869">
        <f t="shared" si="375"/>
        <v>12975</v>
      </c>
      <c r="S869" s="11">
        <f t="shared" si="377"/>
        <v>36.041666666666664</v>
      </c>
      <c r="T869">
        <f t="shared" si="354"/>
        <v>-7155.8524305555557</v>
      </c>
      <c r="U869">
        <f t="shared" si="365"/>
        <v>37.188144312129133</v>
      </c>
      <c r="V869" s="14">
        <f t="shared" si="376"/>
        <v>-9.9645332364470391</v>
      </c>
      <c r="W869">
        <f t="shared" si="366"/>
        <v>-3.8461662664284049</v>
      </c>
      <c r="X869">
        <f t="shared" si="366"/>
        <v>-9.285466763553238</v>
      </c>
      <c r="Y869">
        <f t="shared" si="367"/>
        <v>-23.890625</v>
      </c>
      <c r="Z869">
        <f t="shared" si="368"/>
        <v>25.918619771444018</v>
      </c>
      <c r="AA869">
        <f t="shared" si="369"/>
        <v>-0.14839394614160512</v>
      </c>
      <c r="AB869">
        <f t="shared" si="370"/>
        <v>-0.35825467734912153</v>
      </c>
      <c r="AC869">
        <f t="shared" si="371"/>
        <v>-0.92175529448221727</v>
      </c>
      <c r="AD869">
        <f t="shared" si="378"/>
        <v>0.92387953251128518</v>
      </c>
      <c r="AE869">
        <f t="shared" si="379"/>
        <v>-0.38268343236509356</v>
      </c>
      <c r="AF869">
        <v>0</v>
      </c>
      <c r="AG869">
        <f t="shared" si="372"/>
        <v>-0.35274047989315249</v>
      </c>
      <c r="AH869">
        <f t="shared" si="373"/>
        <v>-0.8515908505560329</v>
      </c>
      <c r="AI869">
        <f t="shared" si="374"/>
        <v>0.38777206848095797</v>
      </c>
      <c r="AJ869">
        <f t="shared" si="355"/>
        <v>98.533864846486779</v>
      </c>
      <c r="AK869">
        <f t="shared" si="356"/>
        <v>110.65502700822924</v>
      </c>
      <c r="AL869">
        <f t="shared" si="357"/>
        <v>22.500000000000231</v>
      </c>
      <c r="AM869">
        <f t="shared" si="358"/>
        <v>157.18405815724955</v>
      </c>
      <c r="AN869">
        <f t="shared" si="359"/>
        <v>67.184058157249552</v>
      </c>
      <c r="AO869">
        <f t="shared" si="360"/>
        <v>90</v>
      </c>
      <c r="AP869">
        <f t="shared" si="361"/>
        <v>110.99304841074104</v>
      </c>
      <c r="AQ869">
        <f t="shared" si="362"/>
        <v>148.38512293911987</v>
      </c>
      <c r="AR869">
        <f t="shared" si="363"/>
        <v>112.50000000000023</v>
      </c>
    </row>
    <row r="870" spans="16:44" x14ac:dyDescent="0.3">
      <c r="P870">
        <v>867</v>
      </c>
      <c r="Q870">
        <f t="shared" si="364"/>
        <v>38.5</v>
      </c>
      <c r="R870">
        <f t="shared" si="375"/>
        <v>12990</v>
      </c>
      <c r="S870" s="11">
        <f t="shared" si="377"/>
        <v>36.083333333333336</v>
      </c>
      <c r="T870">
        <f t="shared" si="354"/>
        <v>-7179.7430555555557</v>
      </c>
      <c r="U870">
        <f t="shared" si="365"/>
        <v>33.341978045700728</v>
      </c>
      <c r="V870" s="14">
        <f t="shared" si="376"/>
        <v>-19.250000000000277</v>
      </c>
      <c r="W870">
        <f t="shared" si="366"/>
        <v>-6.1183669700183358</v>
      </c>
      <c r="X870">
        <f t="shared" si="366"/>
        <v>-7.9736110756814895</v>
      </c>
      <c r="Y870">
        <f t="shared" si="367"/>
        <v>-23.928819444444343</v>
      </c>
      <c r="Z870">
        <f t="shared" si="368"/>
        <v>25.953829928757326</v>
      </c>
      <c r="AA870">
        <f t="shared" si="369"/>
        <v>-0.2357404277832256</v>
      </c>
      <c r="AB870">
        <f t="shared" si="370"/>
        <v>-0.30722290689154053</v>
      </c>
      <c r="AC870">
        <f t="shared" si="371"/>
        <v>-0.92197642930266588</v>
      </c>
      <c r="AD870">
        <f t="shared" si="378"/>
        <v>0.79335334029123616</v>
      </c>
      <c r="AE870">
        <f t="shared" si="379"/>
        <v>-0.60876142900871932</v>
      </c>
      <c r="AF870">
        <v>0</v>
      </c>
      <c r="AG870">
        <f t="shared" si="372"/>
        <v>-0.56126368861464737</v>
      </c>
      <c r="AH870">
        <f t="shared" si="373"/>
        <v>-0.73145307985705676</v>
      </c>
      <c r="AI870">
        <f t="shared" si="374"/>
        <v>0.38724599908883034</v>
      </c>
      <c r="AJ870">
        <f t="shared" si="355"/>
        <v>103.63527246582736</v>
      </c>
      <c r="AK870">
        <f t="shared" si="356"/>
        <v>124.14323535382533</v>
      </c>
      <c r="AL870">
        <f t="shared" si="357"/>
        <v>37.499999999999901</v>
      </c>
      <c r="AM870">
        <f t="shared" si="358"/>
        <v>157.2167544055086</v>
      </c>
      <c r="AN870">
        <f t="shared" si="359"/>
        <v>67.216754405508595</v>
      </c>
      <c r="AO870">
        <f t="shared" si="360"/>
        <v>90</v>
      </c>
      <c r="AP870">
        <f t="shared" si="361"/>
        <v>107.89194940946034</v>
      </c>
      <c r="AQ870">
        <f t="shared" si="362"/>
        <v>137.00834957809644</v>
      </c>
      <c r="AR870">
        <f t="shared" si="363"/>
        <v>127.49999999999991</v>
      </c>
    </row>
    <row r="871" spans="16:44" x14ac:dyDescent="0.3">
      <c r="P871">
        <v>868</v>
      </c>
      <c r="Q871">
        <f t="shared" si="364"/>
        <v>38.5</v>
      </c>
      <c r="R871">
        <f t="shared" si="375"/>
        <v>13005</v>
      </c>
      <c r="S871" s="11">
        <f t="shared" si="377"/>
        <v>36.125</v>
      </c>
      <c r="T871">
        <f t="shared" si="354"/>
        <v>-7203.671875</v>
      </c>
      <c r="U871">
        <f t="shared" si="365"/>
        <v>27.223611075682392</v>
      </c>
      <c r="V871" s="14">
        <f t="shared" si="376"/>
        <v>-27.223611075681767</v>
      </c>
      <c r="W871">
        <f t="shared" si="366"/>
        <v>-7.9736110756822924</v>
      </c>
      <c r="X871">
        <f t="shared" si="366"/>
        <v>-6.1183669700190606</v>
      </c>
      <c r="Y871">
        <f t="shared" si="367"/>
        <v>-23.967013888888687</v>
      </c>
      <c r="Z871">
        <f t="shared" si="368"/>
        <v>25.98904851502353</v>
      </c>
      <c r="AA871">
        <f t="shared" si="369"/>
        <v>-0.30680657935872391</v>
      </c>
      <c r="AB871">
        <f t="shared" si="370"/>
        <v>-0.2354209684314609</v>
      </c>
      <c r="AC871">
        <f t="shared" si="371"/>
        <v>-0.92219666583922988</v>
      </c>
      <c r="AD871">
        <f t="shared" si="378"/>
        <v>0.60876142900872621</v>
      </c>
      <c r="AE871">
        <f t="shared" si="379"/>
        <v>-0.79335334029123084</v>
      </c>
      <c r="AF871">
        <v>0</v>
      </c>
      <c r="AG871">
        <f t="shared" si="372"/>
        <v>-0.73162780524898907</v>
      </c>
      <c r="AH871">
        <f t="shared" si="373"/>
        <v>-0.56139776012337239</v>
      </c>
      <c r="AI871">
        <f t="shared" si="374"/>
        <v>0.38672122971852457</v>
      </c>
      <c r="AJ871">
        <f t="shared" si="355"/>
        <v>107.86688511240811</v>
      </c>
      <c r="AK871">
        <f t="shared" si="356"/>
        <v>137.02303285220424</v>
      </c>
      <c r="AL871">
        <f t="shared" si="357"/>
        <v>52.499999999999588</v>
      </c>
      <c r="AM871">
        <f t="shared" si="358"/>
        <v>157.24936204890599</v>
      </c>
      <c r="AN871">
        <f t="shared" si="359"/>
        <v>67.249362048905979</v>
      </c>
      <c r="AO871">
        <f t="shared" si="360"/>
        <v>90</v>
      </c>
      <c r="AP871">
        <f t="shared" si="361"/>
        <v>103.61643871324456</v>
      </c>
      <c r="AQ871">
        <f t="shared" si="362"/>
        <v>124.15251738597605</v>
      </c>
      <c r="AR871">
        <f t="shared" si="363"/>
        <v>142.4999999999996</v>
      </c>
    </row>
    <row r="872" spans="16:44" x14ac:dyDescent="0.3">
      <c r="P872">
        <v>869</v>
      </c>
      <c r="Q872">
        <f t="shared" si="364"/>
        <v>38.5</v>
      </c>
      <c r="R872">
        <f t="shared" si="375"/>
        <v>13020</v>
      </c>
      <c r="S872" s="11">
        <f t="shared" si="377"/>
        <v>36.166666666666664</v>
      </c>
      <c r="T872">
        <f t="shared" si="354"/>
        <v>-7227.6388888888887</v>
      </c>
      <c r="U872">
        <f t="shared" si="365"/>
        <v>19.250000000000099</v>
      </c>
      <c r="V872" s="14">
        <f t="shared" si="376"/>
        <v>-33.341978045700827</v>
      </c>
      <c r="W872">
        <f t="shared" si="366"/>
        <v>-9.2854667635522024</v>
      </c>
      <c r="X872">
        <f t="shared" si="366"/>
        <v>-3.846166266428078</v>
      </c>
      <c r="Y872">
        <f t="shared" si="367"/>
        <v>-24.00520833333303</v>
      </c>
      <c r="Z872">
        <f t="shared" si="368"/>
        <v>26.024275496020316</v>
      </c>
      <c r="AA872">
        <f t="shared" si="369"/>
        <v>-0.35680020237151866</v>
      </c>
      <c r="AB872">
        <f t="shared" si="370"/>
        <v>-0.14779148287975361</v>
      </c>
      <c r="AC872">
        <f t="shared" si="371"/>
        <v>-0.92241600873784002</v>
      </c>
      <c r="AD872">
        <f t="shared" si="378"/>
        <v>0.38268343236510222</v>
      </c>
      <c r="AE872">
        <f t="shared" si="379"/>
        <v>-0.92387953251128152</v>
      </c>
      <c r="AF872">
        <v>0</v>
      </c>
      <c r="AG872">
        <f t="shared" si="372"/>
        <v>-0.85220127093363784</v>
      </c>
      <c r="AH872">
        <f t="shared" si="373"/>
        <v>-0.35299332429231473</v>
      </c>
      <c r="AI872">
        <f t="shared" si="374"/>
        <v>0.38619775610968166</v>
      </c>
      <c r="AJ872">
        <f t="shared" si="355"/>
        <v>110.90381502953237</v>
      </c>
      <c r="AK872">
        <f t="shared" si="356"/>
        <v>148.45190506908011</v>
      </c>
      <c r="AL872">
        <f t="shared" si="357"/>
        <v>67.499999999999233</v>
      </c>
      <c r="AM872">
        <f t="shared" si="358"/>
        <v>157.2818814260971</v>
      </c>
      <c r="AN872">
        <f t="shared" si="359"/>
        <v>67.281881426097087</v>
      </c>
      <c r="AO872">
        <f t="shared" si="360"/>
        <v>90</v>
      </c>
      <c r="AP872">
        <f t="shared" si="361"/>
        <v>98.498961379996487</v>
      </c>
      <c r="AQ872">
        <f t="shared" si="362"/>
        <v>110.67050988402733</v>
      </c>
      <c r="AR872">
        <f t="shared" si="363"/>
        <v>157.4999999999992</v>
      </c>
    </row>
    <row r="873" spans="16:44" x14ac:dyDescent="0.3">
      <c r="P873">
        <v>870</v>
      </c>
      <c r="Q873">
        <f t="shared" si="364"/>
        <v>38.5</v>
      </c>
      <c r="R873">
        <f t="shared" si="375"/>
        <v>13035</v>
      </c>
      <c r="S873" s="11">
        <f t="shared" si="377"/>
        <v>36.208333333333336</v>
      </c>
      <c r="T873">
        <f t="shared" si="354"/>
        <v>-7251.6440972222217</v>
      </c>
      <c r="U873">
        <f t="shared" si="365"/>
        <v>9.9645332364478971</v>
      </c>
      <c r="V873" s="14">
        <f t="shared" si="376"/>
        <v>-37.188144312128905</v>
      </c>
      <c r="W873">
        <f t="shared" si="366"/>
        <v>-9.96453323644735</v>
      </c>
      <c r="X873">
        <f t="shared" si="366"/>
        <v>-1.3118556878710947</v>
      </c>
      <c r="Y873">
        <f t="shared" si="367"/>
        <v>-24.043402777778283</v>
      </c>
      <c r="Z873">
        <f t="shared" si="368"/>
        <v>26.059510837706455</v>
      </c>
      <c r="AA873">
        <f t="shared" si="369"/>
        <v>-0.38237606601691482</v>
      </c>
      <c r="AB873">
        <f t="shared" si="370"/>
        <v>-5.0340764108776859E-2</v>
      </c>
      <c r="AC873">
        <f t="shared" si="371"/>
        <v>-0.92263446261581428</v>
      </c>
      <c r="AD873">
        <f t="shared" si="378"/>
        <v>0.13052619222006959</v>
      </c>
      <c r="AE873">
        <f t="shared" si="379"/>
        <v>-0.99144486137380805</v>
      </c>
      <c r="AF873">
        <v>0</v>
      </c>
      <c r="AG873">
        <f t="shared" si="372"/>
        <v>-0.91474119688683386</v>
      </c>
      <c r="AH873">
        <f t="shared" si="373"/>
        <v>-0.12042796321625238</v>
      </c>
      <c r="AI873">
        <f t="shared" si="374"/>
        <v>0.38567557401736957</v>
      </c>
      <c r="AJ873">
        <f t="shared" si="355"/>
        <v>112.48093952624947</v>
      </c>
      <c r="AK873">
        <f t="shared" si="356"/>
        <v>156.1690002786444</v>
      </c>
      <c r="AL873">
        <f t="shared" si="357"/>
        <v>82.499999999998963</v>
      </c>
      <c r="AM873">
        <f t="shared" si="358"/>
        <v>157.31431287411706</v>
      </c>
      <c r="AN873">
        <f t="shared" si="359"/>
        <v>67.31431287411705</v>
      </c>
      <c r="AO873">
        <f t="shared" si="360"/>
        <v>90</v>
      </c>
      <c r="AP873">
        <f t="shared" si="361"/>
        <v>92.885532946466341</v>
      </c>
      <c r="AQ873">
        <f t="shared" si="362"/>
        <v>96.916802187089459</v>
      </c>
      <c r="AR873">
        <f t="shared" si="363"/>
        <v>172.49999999999895</v>
      </c>
    </row>
    <row r="874" spans="16:44" x14ac:dyDescent="0.3">
      <c r="P874">
        <v>871</v>
      </c>
      <c r="Q874">
        <f t="shared" si="364"/>
        <v>38.5</v>
      </c>
      <c r="R874">
        <f t="shared" si="375"/>
        <v>13050</v>
      </c>
      <c r="S874" s="11">
        <f t="shared" si="377"/>
        <v>36.25</v>
      </c>
      <c r="T874">
        <f t="shared" si="354"/>
        <v>-7275.6875</v>
      </c>
      <c r="U874">
        <f t="shared" si="365"/>
        <v>5.4713877742709749E-13</v>
      </c>
      <c r="V874" s="14">
        <f t="shared" si="376"/>
        <v>-38.5</v>
      </c>
      <c r="W874">
        <f t="shared" si="366"/>
        <v>-9.9645332364463304</v>
      </c>
      <c r="X874">
        <f t="shared" si="366"/>
        <v>1.3118556878705334</v>
      </c>
      <c r="Y874">
        <f t="shared" si="367"/>
        <v>-24.081597222221717</v>
      </c>
      <c r="Z874">
        <f t="shared" si="368"/>
        <v>26.094754506209835</v>
      </c>
      <c r="AA874">
        <f t="shared" si="369"/>
        <v>-0.38185962753836389</v>
      </c>
      <c r="AB874">
        <f t="shared" si="370"/>
        <v>5.0272773693209025E-2</v>
      </c>
      <c r="AC874">
        <f t="shared" si="371"/>
        <v>-0.92285203206226596</v>
      </c>
      <c r="AD874">
        <f t="shared" si="378"/>
        <v>-0.13052619222002784</v>
      </c>
      <c r="AE874">
        <f t="shared" si="379"/>
        <v>-0.99144486137381349</v>
      </c>
      <c r="AF874">
        <v>0</v>
      </c>
      <c r="AG874">
        <f t="shared" si="372"/>
        <v>-0.91495690499651539</v>
      </c>
      <c r="AH874">
        <f t="shared" si="373"/>
        <v>0.12045636172760263</v>
      </c>
      <c r="AI874">
        <f t="shared" si="374"/>
        <v>0.38515467921154301</v>
      </c>
      <c r="AJ874">
        <f t="shared" si="355"/>
        <v>112.44891992856479</v>
      </c>
      <c r="AK874">
        <f t="shared" si="356"/>
        <v>156.19960773026759</v>
      </c>
      <c r="AL874">
        <f t="shared" si="357"/>
        <v>97.499999999998636</v>
      </c>
      <c r="AM874">
        <f t="shared" si="358"/>
        <v>157.3466567284207</v>
      </c>
      <c r="AN874">
        <f t="shared" si="359"/>
        <v>67.346656728420697</v>
      </c>
      <c r="AO874">
        <f t="shared" si="360"/>
        <v>90</v>
      </c>
      <c r="AP874">
        <f t="shared" si="361"/>
        <v>87.118367556159967</v>
      </c>
      <c r="AQ874">
        <f t="shared" si="362"/>
        <v>83.081558766374087</v>
      </c>
      <c r="AR874">
        <f t="shared" si="363"/>
        <v>172.50000000000142</v>
      </c>
    </row>
    <row r="875" spans="16:44" x14ac:dyDescent="0.3">
      <c r="P875">
        <v>872</v>
      </c>
      <c r="Q875">
        <f t="shared" si="364"/>
        <v>38.5</v>
      </c>
      <c r="R875">
        <f t="shared" si="375"/>
        <v>13065</v>
      </c>
      <c r="S875" s="11">
        <f t="shared" si="377"/>
        <v>36.291666666666664</v>
      </c>
      <c r="T875">
        <f t="shared" si="354"/>
        <v>-7299.7690972222217</v>
      </c>
      <c r="U875">
        <f t="shared" si="365"/>
        <v>-9.9645332364457833</v>
      </c>
      <c r="V875" s="14">
        <f t="shared" si="376"/>
        <v>-37.188144312129467</v>
      </c>
      <c r="W875">
        <f t="shared" si="366"/>
        <v>-9.2854667635543162</v>
      </c>
      <c r="X875">
        <f t="shared" si="366"/>
        <v>3.8461662664286393</v>
      </c>
      <c r="Y875">
        <f t="shared" si="367"/>
        <v>-24.11979166666697</v>
      </c>
      <c r="Z875">
        <f t="shared" si="368"/>
        <v>26.13000646784273</v>
      </c>
      <c r="AA875">
        <f t="shared" si="369"/>
        <v>-0.35535646632853346</v>
      </c>
      <c r="AB875">
        <f t="shared" si="370"/>
        <v>0.14719346783025022</v>
      </c>
      <c r="AC875">
        <f t="shared" si="371"/>
        <v>-0.92306872163810372</v>
      </c>
      <c r="AD875">
        <f t="shared" si="378"/>
        <v>-0.38268343236507552</v>
      </c>
      <c r="AE875">
        <f t="shared" si="379"/>
        <v>-0.92387953251129273</v>
      </c>
      <c r="AF875">
        <v>0</v>
      </c>
      <c r="AG875">
        <f t="shared" si="372"/>
        <v>-0.85280429902280785</v>
      </c>
      <c r="AH875">
        <f t="shared" si="373"/>
        <v>0.353243106705312</v>
      </c>
      <c r="AI875">
        <f t="shared" si="374"/>
        <v>0.38463506747746895</v>
      </c>
      <c r="AJ875">
        <f t="shared" si="355"/>
        <v>110.81529295449759</v>
      </c>
      <c r="AK875">
        <f t="shared" si="356"/>
        <v>148.51800317974872</v>
      </c>
      <c r="AL875">
        <f t="shared" si="357"/>
        <v>112.4999999999991</v>
      </c>
      <c r="AM875">
        <f t="shared" si="358"/>
        <v>157.37891332286216</v>
      </c>
      <c r="AN875">
        <f t="shared" si="359"/>
        <v>67.378913322862132</v>
      </c>
      <c r="AO875">
        <f t="shared" si="360"/>
        <v>90</v>
      </c>
      <c r="AP875">
        <f t="shared" si="361"/>
        <v>81.535681239147635</v>
      </c>
      <c r="AQ875">
        <f t="shared" si="362"/>
        <v>69.314193190185193</v>
      </c>
      <c r="AR875">
        <f t="shared" si="363"/>
        <v>157.50000000000088</v>
      </c>
    </row>
    <row r="876" spans="16:44" x14ac:dyDescent="0.3">
      <c r="P876">
        <v>873</v>
      </c>
      <c r="Q876">
        <f t="shared" si="364"/>
        <v>38.5</v>
      </c>
      <c r="R876">
        <f t="shared" si="375"/>
        <v>13080</v>
      </c>
      <c r="S876" s="11">
        <f t="shared" si="377"/>
        <v>36.333333333333336</v>
      </c>
      <c r="T876">
        <f t="shared" si="354"/>
        <v>-7323.8888888888887</v>
      </c>
      <c r="U876">
        <f t="shared" si="365"/>
        <v>-19.250000000000099</v>
      </c>
      <c r="V876" s="14">
        <f t="shared" si="376"/>
        <v>-33.341978045700827</v>
      </c>
      <c r="W876">
        <f t="shared" si="366"/>
        <v>-7.9736110756822924</v>
      </c>
      <c r="X876">
        <f t="shared" si="366"/>
        <v>6.1183669700190606</v>
      </c>
      <c r="Y876">
        <f t="shared" si="367"/>
        <v>-24.157986111111313</v>
      </c>
      <c r="Z876">
        <f t="shared" si="368"/>
        <v>26.165266689080596</v>
      </c>
      <c r="AA876">
        <f t="shared" si="369"/>
        <v>-0.30474029446869255</v>
      </c>
      <c r="AB876">
        <f t="shared" si="370"/>
        <v>0.23383545227048669</v>
      </c>
      <c r="AC876">
        <f t="shared" si="371"/>
        <v>-0.92328453587644987</v>
      </c>
      <c r="AD876">
        <f t="shared" si="378"/>
        <v>-0.60876142900872621</v>
      </c>
      <c r="AE876">
        <f t="shared" si="379"/>
        <v>-0.79335334029123095</v>
      </c>
      <c r="AF876">
        <v>0</v>
      </c>
      <c r="AG876">
        <f t="shared" si="372"/>
        <v>-0.73249087057682039</v>
      </c>
      <c r="AH876">
        <f t="shared" si="373"/>
        <v>0.56206001344180612</v>
      </c>
      <c r="AI876">
        <f t="shared" si="374"/>
        <v>0.38411673461515383</v>
      </c>
      <c r="AJ876">
        <f t="shared" si="355"/>
        <v>107.74254008694957</v>
      </c>
      <c r="AK876">
        <f t="shared" si="356"/>
        <v>137.09562100350288</v>
      </c>
      <c r="AL876">
        <f t="shared" si="357"/>
        <v>127.50000000000041</v>
      </c>
      <c r="AM876">
        <f t="shared" si="358"/>
        <v>157.4110829897366</v>
      </c>
      <c r="AN876">
        <f t="shared" si="359"/>
        <v>67.411082989736599</v>
      </c>
      <c r="AO876">
        <f t="shared" si="360"/>
        <v>90</v>
      </c>
      <c r="AP876">
        <f t="shared" si="361"/>
        <v>76.477013381074642</v>
      </c>
      <c r="AQ876">
        <f t="shared" si="362"/>
        <v>55.801618547568815</v>
      </c>
      <c r="AR876">
        <f t="shared" si="363"/>
        <v>142.4999999999996</v>
      </c>
    </row>
    <row r="877" spans="16:44" x14ac:dyDescent="0.3">
      <c r="P877">
        <v>874</v>
      </c>
      <c r="Q877">
        <f t="shared" si="364"/>
        <v>38.5</v>
      </c>
      <c r="R877">
        <f t="shared" si="375"/>
        <v>13095</v>
      </c>
      <c r="S877" s="11">
        <f t="shared" si="377"/>
        <v>36.375</v>
      </c>
      <c r="T877">
        <f t="shared" si="354"/>
        <v>-7348.046875</v>
      </c>
      <c r="U877">
        <f t="shared" si="365"/>
        <v>-27.223611075682392</v>
      </c>
      <c r="V877" s="14">
        <f t="shared" si="376"/>
        <v>-27.223611075681767</v>
      </c>
      <c r="W877">
        <f t="shared" si="366"/>
        <v>-6.1183669700183358</v>
      </c>
      <c r="X877">
        <f t="shared" si="366"/>
        <v>7.9736110756814895</v>
      </c>
      <c r="Y877">
        <f t="shared" si="367"/>
        <v>-24.196180555555657</v>
      </c>
      <c r="Z877">
        <f t="shared" si="368"/>
        <v>26.200535136578633</v>
      </c>
      <c r="AA877">
        <f t="shared" si="369"/>
        <v>-0.23352068719682248</v>
      </c>
      <c r="AB877">
        <f t="shared" si="370"/>
        <v>0.30433008463821454</v>
      </c>
      <c r="AC877">
        <f t="shared" si="371"/>
        <v>-0.92349947928259324</v>
      </c>
      <c r="AD877">
        <f t="shared" si="378"/>
        <v>-0.79335334029123616</v>
      </c>
      <c r="AE877">
        <f t="shared" si="379"/>
        <v>-0.60876142900871943</v>
      </c>
      <c r="AF877">
        <v>0</v>
      </c>
      <c r="AG877">
        <f t="shared" si="372"/>
        <v>-0.56219086269687979</v>
      </c>
      <c r="AH877">
        <f t="shared" si="373"/>
        <v>0.73266139664606256</v>
      </c>
      <c r="AI877">
        <f t="shared" si="374"/>
        <v>0.38359967643987791</v>
      </c>
      <c r="AJ877">
        <f t="shared" si="355"/>
        <v>103.50443838253153</v>
      </c>
      <c r="AK877">
        <f t="shared" si="356"/>
        <v>124.20744631194427</v>
      </c>
      <c r="AL877">
        <f t="shared" si="357"/>
        <v>142.50000000000009</v>
      </c>
      <c r="AM877">
        <f t="shared" si="358"/>
        <v>157.44316605975322</v>
      </c>
      <c r="AN877">
        <f t="shared" si="359"/>
        <v>67.44316605975321</v>
      </c>
      <c r="AO877">
        <f t="shared" si="360"/>
        <v>90</v>
      </c>
      <c r="AP877">
        <f t="shared" si="361"/>
        <v>72.282135257352436</v>
      </c>
      <c r="AQ877">
        <f t="shared" si="362"/>
        <v>42.890025187156844</v>
      </c>
      <c r="AR877">
        <f t="shared" si="363"/>
        <v>127.49999999999991</v>
      </c>
    </row>
    <row r="878" spans="16:44" x14ac:dyDescent="0.3">
      <c r="P878">
        <v>875</v>
      </c>
      <c r="Q878">
        <f t="shared" si="364"/>
        <v>38.5</v>
      </c>
      <c r="R878">
        <f t="shared" si="375"/>
        <v>13110</v>
      </c>
      <c r="S878" s="11">
        <f t="shared" si="377"/>
        <v>36.416666666666664</v>
      </c>
      <c r="T878">
        <f t="shared" si="354"/>
        <v>-7372.2430555555557</v>
      </c>
      <c r="U878">
        <f t="shared" si="365"/>
        <v>-33.341978045700728</v>
      </c>
      <c r="V878" s="14">
        <f t="shared" si="376"/>
        <v>-19.250000000000277</v>
      </c>
      <c r="W878">
        <f t="shared" si="366"/>
        <v>-3.8461662664284049</v>
      </c>
      <c r="X878">
        <f t="shared" si="366"/>
        <v>9.285466763553238</v>
      </c>
      <c r="Y878">
        <f t="shared" si="367"/>
        <v>-24.234375</v>
      </c>
      <c r="Z878">
        <f t="shared" si="368"/>
        <v>26.235811777162311</v>
      </c>
      <c r="AA878">
        <f t="shared" si="369"/>
        <v>-0.14659985744281054</v>
      </c>
      <c r="AB878">
        <f t="shared" si="370"/>
        <v>0.35392336408039143</v>
      </c>
      <c r="AC878">
        <f t="shared" si="371"/>
        <v>-0.92371355633430341</v>
      </c>
      <c r="AD878">
        <f t="shared" si="378"/>
        <v>-0.92387953251128518</v>
      </c>
      <c r="AE878">
        <f t="shared" si="379"/>
        <v>-0.38268343236509356</v>
      </c>
      <c r="AF878">
        <v>0</v>
      </c>
      <c r="AG878">
        <f t="shared" si="372"/>
        <v>-0.35348987426017842</v>
      </c>
      <c r="AH878">
        <f t="shared" si="373"/>
        <v>0.85340004860047292</v>
      </c>
      <c r="AI878">
        <f t="shared" si="374"/>
        <v>0.38308388878186156</v>
      </c>
      <c r="AJ878">
        <f t="shared" si="355"/>
        <v>98.429934383341916</v>
      </c>
      <c r="AK878">
        <f t="shared" si="356"/>
        <v>110.70092061706188</v>
      </c>
      <c r="AL878">
        <f t="shared" si="357"/>
        <v>157.49999999999977</v>
      </c>
      <c r="AM878">
        <f t="shared" si="358"/>
        <v>157.47516286206181</v>
      </c>
      <c r="AN878">
        <f t="shared" si="359"/>
        <v>67.475162862061794</v>
      </c>
      <c r="AO878">
        <f t="shared" si="360"/>
        <v>90</v>
      </c>
      <c r="AP878">
        <f t="shared" si="361"/>
        <v>69.272525721664266</v>
      </c>
      <c r="AQ878">
        <f t="shared" si="362"/>
        <v>31.416574006133629</v>
      </c>
      <c r="AR878">
        <f t="shared" si="363"/>
        <v>112.50000000000023</v>
      </c>
    </row>
    <row r="879" spans="16:44" x14ac:dyDescent="0.3">
      <c r="P879">
        <v>876</v>
      </c>
      <c r="Q879">
        <f t="shared" si="364"/>
        <v>38.5</v>
      </c>
      <c r="R879">
        <f t="shared" si="375"/>
        <v>13125</v>
      </c>
      <c r="S879" s="11">
        <f t="shared" si="377"/>
        <v>36.458333333333336</v>
      </c>
      <c r="T879">
        <f t="shared" si="354"/>
        <v>-7396.4774305555557</v>
      </c>
      <c r="U879">
        <f t="shared" si="365"/>
        <v>-37.188144312129133</v>
      </c>
      <c r="V879" s="14">
        <f t="shared" si="376"/>
        <v>-9.9645332364470391</v>
      </c>
      <c r="W879">
        <f t="shared" si="366"/>
        <v>-1.3118556878708674</v>
      </c>
      <c r="X879">
        <f t="shared" si="366"/>
        <v>9.9645332364462842</v>
      </c>
      <c r="Y879">
        <f t="shared" si="367"/>
        <v>-24.272569444444343</v>
      </c>
      <c r="Z879">
        <f t="shared" si="368"/>
        <v>26.271096577825126</v>
      </c>
      <c r="AA879">
        <f t="shared" si="369"/>
        <v>-4.993532279798997E-2</v>
      </c>
      <c r="AB879">
        <f t="shared" si="370"/>
        <v>0.37929643351306219</v>
      </c>
      <c r="AC879">
        <f t="shared" si="371"/>
        <v>-0.92392677148209723</v>
      </c>
      <c r="AD879">
        <f t="shared" si="378"/>
        <v>-0.99144486137380916</v>
      </c>
      <c r="AE879">
        <f t="shared" si="379"/>
        <v>-0.13052619222006109</v>
      </c>
      <c r="AF879">
        <v>0</v>
      </c>
      <c r="AG879">
        <f t="shared" si="372"/>
        <v>-0.12059664337173269</v>
      </c>
      <c r="AH879">
        <f t="shared" si="373"/>
        <v>0.91602244987161896</v>
      </c>
      <c r="AI879">
        <f t="shared" si="374"/>
        <v>0.38256936748603942</v>
      </c>
      <c r="AJ879">
        <f t="shared" si="355"/>
        <v>92.862273617037985</v>
      </c>
      <c r="AK879">
        <f t="shared" si="356"/>
        <v>96.92653780288525</v>
      </c>
      <c r="AL879">
        <f t="shared" si="357"/>
        <v>172.49999999999943</v>
      </c>
      <c r="AM879">
        <f t="shared" si="358"/>
        <v>157.50707372427274</v>
      </c>
      <c r="AN879">
        <f t="shared" si="359"/>
        <v>67.507073724272757</v>
      </c>
      <c r="AO879">
        <f t="shared" si="360"/>
        <v>90</v>
      </c>
      <c r="AP879">
        <f t="shared" si="361"/>
        <v>67.709891057663242</v>
      </c>
      <c r="AQ879">
        <f t="shared" si="362"/>
        <v>23.648651707915608</v>
      </c>
      <c r="AR879">
        <f t="shared" si="363"/>
        <v>97.500000000000554</v>
      </c>
    </row>
    <row r="880" spans="16:44" x14ac:dyDescent="0.3">
      <c r="P880">
        <v>877</v>
      </c>
      <c r="Q880">
        <f t="shared" si="364"/>
        <v>38.5</v>
      </c>
      <c r="R880">
        <f t="shared" si="375"/>
        <v>13140</v>
      </c>
      <c r="S880" s="11">
        <f t="shared" si="377"/>
        <v>36.5</v>
      </c>
      <c r="T880">
        <f t="shared" si="354"/>
        <v>-7420.75</v>
      </c>
      <c r="U880">
        <f t="shared" si="365"/>
        <v>-38.5</v>
      </c>
      <c r="V880" s="14">
        <f t="shared" si="376"/>
        <v>-7.5466640315352551E-13</v>
      </c>
      <c r="W880">
        <f t="shared" si="366"/>
        <v>1.3118556878707608</v>
      </c>
      <c r="X880">
        <f t="shared" si="366"/>
        <v>9.9645332364473944</v>
      </c>
      <c r="Y880">
        <f t="shared" si="367"/>
        <v>-24.310763888888687</v>
      </c>
      <c r="Z880">
        <f t="shared" si="368"/>
        <v>26.306389505733353</v>
      </c>
      <c r="AA880">
        <f t="shared" si="369"/>
        <v>4.9868329045490947E-2</v>
      </c>
      <c r="AB880">
        <f t="shared" si="370"/>
        <v>0.37878756544206388</v>
      </c>
      <c r="AC880">
        <f t="shared" si="371"/>
        <v>-0.92413912914922325</v>
      </c>
      <c r="AD880">
        <f t="shared" si="378"/>
        <v>-0.99144486137381238</v>
      </c>
      <c r="AE880">
        <f t="shared" si="379"/>
        <v>0.13052619222003636</v>
      </c>
      <c r="AF880">
        <v>0</v>
      </c>
      <c r="AG880">
        <f t="shared" si="372"/>
        <v>0.12062436160938853</v>
      </c>
      <c r="AH880">
        <f t="shared" si="373"/>
        <v>0.91623299078946729</v>
      </c>
      <c r="AI880">
        <f t="shared" si="374"/>
        <v>0.38205610841251464</v>
      </c>
      <c r="AJ880">
        <f t="shared" si="355"/>
        <v>87.141569630429913</v>
      </c>
      <c r="AK880">
        <f t="shared" si="356"/>
        <v>83.071862380270801</v>
      </c>
      <c r="AL880">
        <f t="shared" si="357"/>
        <v>172.5000000000008</v>
      </c>
      <c r="AM880">
        <f t="shared" si="358"/>
        <v>157.53889897243474</v>
      </c>
      <c r="AN880">
        <f t="shared" si="359"/>
        <v>67.538898972434765</v>
      </c>
      <c r="AO880">
        <f t="shared" si="360"/>
        <v>90</v>
      </c>
      <c r="AP880">
        <f t="shared" si="361"/>
        <v>67.741398125098144</v>
      </c>
      <c r="AQ880">
        <f t="shared" si="362"/>
        <v>23.618560627804968</v>
      </c>
      <c r="AR880">
        <f t="shared" si="363"/>
        <v>82.500000000000881</v>
      </c>
    </row>
    <row r="881" spans="16:44" x14ac:dyDescent="0.3">
      <c r="P881">
        <v>878</v>
      </c>
      <c r="Q881">
        <f t="shared" si="364"/>
        <v>38.5</v>
      </c>
      <c r="R881">
        <f t="shared" si="375"/>
        <v>13155</v>
      </c>
      <c r="S881" s="11">
        <f t="shared" si="377"/>
        <v>36.541666666666664</v>
      </c>
      <c r="T881">
        <f t="shared" si="354"/>
        <v>-7445.0607638888887</v>
      </c>
      <c r="U881">
        <f t="shared" si="365"/>
        <v>-37.188144312129239</v>
      </c>
      <c r="V881" s="14">
        <f t="shared" si="376"/>
        <v>9.9645332364466395</v>
      </c>
      <c r="W881">
        <f t="shared" si="366"/>
        <v>3.8461662664277583</v>
      </c>
      <c r="X881">
        <f t="shared" si="366"/>
        <v>9.2854667635523302</v>
      </c>
      <c r="Y881">
        <f t="shared" si="367"/>
        <v>-24.34895833333303</v>
      </c>
      <c r="Z881">
        <f t="shared" si="368"/>
        <v>26.341690528218379</v>
      </c>
      <c r="AA881">
        <f t="shared" si="369"/>
        <v>0.14601060863225826</v>
      </c>
      <c r="AB881">
        <f t="shared" si="370"/>
        <v>0.35250079161036874</v>
      </c>
      <c r="AC881">
        <f t="shared" si="371"/>
        <v>-0.92435063373208159</v>
      </c>
      <c r="AD881">
        <f t="shared" si="378"/>
        <v>-0.92387953251129473</v>
      </c>
      <c r="AE881">
        <f t="shared" si="379"/>
        <v>0.38268343236507057</v>
      </c>
      <c r="AF881">
        <v>0</v>
      </c>
      <c r="AG881">
        <f t="shared" si="372"/>
        <v>0.35373367322542115</v>
      </c>
      <c r="AH881">
        <f t="shared" si="373"/>
        <v>0.85398863136891456</v>
      </c>
      <c r="AI881">
        <f t="shared" si="374"/>
        <v>0.3815441074359544</v>
      </c>
      <c r="AJ881">
        <f t="shared" si="355"/>
        <v>81.604194329295197</v>
      </c>
      <c r="AK881">
        <f t="shared" si="356"/>
        <v>69.284145913691816</v>
      </c>
      <c r="AL881">
        <f t="shared" si="357"/>
        <v>157.50000000000119</v>
      </c>
      <c r="AM881">
        <f t="shared" si="358"/>
        <v>157.57063893107812</v>
      </c>
      <c r="AN881">
        <f t="shared" si="359"/>
        <v>67.570638931078136</v>
      </c>
      <c r="AO881">
        <f t="shared" si="360"/>
        <v>90</v>
      </c>
      <c r="AP881">
        <f t="shared" si="361"/>
        <v>69.359648799312026</v>
      </c>
      <c r="AQ881">
        <f t="shared" si="362"/>
        <v>31.351817895035445</v>
      </c>
      <c r="AR881">
        <f t="shared" si="363"/>
        <v>67.500000000001194</v>
      </c>
    </row>
    <row r="882" spans="16:44" x14ac:dyDescent="0.3">
      <c r="P882">
        <v>879</v>
      </c>
      <c r="Q882">
        <f t="shared" si="364"/>
        <v>38.5</v>
      </c>
      <c r="R882">
        <f t="shared" si="375"/>
        <v>13170</v>
      </c>
      <c r="S882" s="11">
        <f t="shared" si="377"/>
        <v>36.583333333333336</v>
      </c>
      <c r="T882">
        <f t="shared" si="354"/>
        <v>-7469.4097222222217</v>
      </c>
      <c r="U882">
        <f t="shared" si="365"/>
        <v>-33.341978045701481</v>
      </c>
      <c r="V882" s="14">
        <f t="shared" si="376"/>
        <v>19.24999999999897</v>
      </c>
      <c r="W882">
        <f t="shared" si="366"/>
        <v>6.1183669700187941</v>
      </c>
      <c r="X882">
        <f t="shared" si="366"/>
        <v>7.9736110756825056</v>
      </c>
      <c r="Y882">
        <f t="shared" si="367"/>
        <v>-24.387152777778283</v>
      </c>
      <c r="Z882">
        <f t="shared" si="368"/>
        <v>26.376999612783152</v>
      </c>
      <c r="AA882">
        <f t="shared" si="369"/>
        <v>0.23195841300515599</v>
      </c>
      <c r="AB882">
        <f t="shared" si="370"/>
        <v>0.30229408927231566</v>
      </c>
      <c r="AC882">
        <f t="shared" si="371"/>
        <v>-0.92456128960018169</v>
      </c>
      <c r="AD882">
        <f t="shared" si="378"/>
        <v>-0.7933533402912516</v>
      </c>
      <c r="AE882">
        <f t="shared" si="379"/>
        <v>0.60876142900869923</v>
      </c>
      <c r="AF882">
        <v>0</v>
      </c>
      <c r="AG882">
        <f t="shared" si="372"/>
        <v>0.56283725186313238</v>
      </c>
      <c r="AH882">
        <f t="shared" si="373"/>
        <v>0.73350378740829136</v>
      </c>
      <c r="AI882">
        <f t="shared" si="374"/>
        <v>0.38103336044610225</v>
      </c>
      <c r="AJ882">
        <f t="shared" si="355"/>
        <v>76.587600825830549</v>
      </c>
      <c r="AK882">
        <f t="shared" si="356"/>
        <v>55.747759392654508</v>
      </c>
      <c r="AL882">
        <f t="shared" si="357"/>
        <v>142.50000000000153</v>
      </c>
      <c r="AM882">
        <f t="shared" si="358"/>
        <v>157.60229392318882</v>
      </c>
      <c r="AN882">
        <f t="shared" si="359"/>
        <v>67.602293923188782</v>
      </c>
      <c r="AO882">
        <f t="shared" si="360"/>
        <v>90</v>
      </c>
      <c r="AP882">
        <f t="shared" si="361"/>
        <v>72.404556328707073</v>
      </c>
      <c r="AQ882">
        <f t="shared" si="362"/>
        <v>42.819061156768626</v>
      </c>
      <c r="AR882">
        <f t="shared" si="363"/>
        <v>52.500000000001549</v>
      </c>
    </row>
    <row r="883" spans="16:44" x14ac:dyDescent="0.3">
      <c r="P883">
        <v>880</v>
      </c>
      <c r="Q883">
        <f t="shared" si="364"/>
        <v>38.5</v>
      </c>
      <c r="R883">
        <f t="shared" si="375"/>
        <v>13185</v>
      </c>
      <c r="S883" s="11">
        <f t="shared" si="377"/>
        <v>36.625</v>
      </c>
      <c r="T883">
        <f t="shared" si="354"/>
        <v>-7493.796875</v>
      </c>
      <c r="U883">
        <f t="shared" si="365"/>
        <v>-27.223611075682687</v>
      </c>
      <c r="V883" s="14">
        <f t="shared" si="376"/>
        <v>27.223611075681475</v>
      </c>
      <c r="W883">
        <f t="shared" si="366"/>
        <v>7.9736110756831771</v>
      </c>
      <c r="X883">
        <f t="shared" si="366"/>
        <v>6.1183669700197001</v>
      </c>
      <c r="Y883">
        <f t="shared" si="367"/>
        <v>-24.425347222221717</v>
      </c>
      <c r="Z883">
        <f t="shared" si="368"/>
        <v>26.412316727091163</v>
      </c>
      <c r="AA883">
        <f t="shared" si="369"/>
        <v>0.30188987804710932</v>
      </c>
      <c r="AB883">
        <f t="shared" si="370"/>
        <v>0.23164825082322596</v>
      </c>
      <c r="AC883">
        <f t="shared" si="371"/>
        <v>-0.9247711010965044</v>
      </c>
      <c r="AD883">
        <f t="shared" si="378"/>
        <v>-0.60876142900872376</v>
      </c>
      <c r="AE883">
        <f t="shared" si="379"/>
        <v>0.79335334029123272</v>
      </c>
      <c r="AF883">
        <v>0</v>
      </c>
      <c r="AG883">
        <f t="shared" si="372"/>
        <v>0.73367024205971298</v>
      </c>
      <c r="AH883">
        <f t="shared" si="373"/>
        <v>0.56296497700947901</v>
      </c>
      <c r="AI883">
        <f t="shared" si="374"/>
        <v>0.38052386334730537</v>
      </c>
      <c r="AJ883">
        <f t="shared" si="355"/>
        <v>72.428851002977524</v>
      </c>
      <c r="AK883">
        <f t="shared" si="356"/>
        <v>42.805027590306878</v>
      </c>
      <c r="AL883">
        <f t="shared" si="357"/>
        <v>127.50000000000021</v>
      </c>
      <c r="AM883">
        <f t="shared" si="358"/>
        <v>157.63386427024318</v>
      </c>
      <c r="AN883">
        <f t="shared" si="359"/>
        <v>67.633864270243194</v>
      </c>
      <c r="AO883">
        <f t="shared" si="360"/>
        <v>90</v>
      </c>
      <c r="AP883">
        <f t="shared" si="361"/>
        <v>76.60586939697906</v>
      </c>
      <c r="AQ883">
        <f t="shared" si="362"/>
        <v>55.738905312640163</v>
      </c>
      <c r="AR883">
        <f t="shared" si="363"/>
        <v>37.500000000000227</v>
      </c>
    </row>
    <row r="884" spans="16:44" x14ac:dyDescent="0.3">
      <c r="P884">
        <v>881</v>
      </c>
      <c r="Q884">
        <f t="shared" si="364"/>
        <v>38.5</v>
      </c>
      <c r="R884">
        <f t="shared" si="375"/>
        <v>13200</v>
      </c>
      <c r="S884" s="11">
        <f t="shared" si="377"/>
        <v>36.666666666666664</v>
      </c>
      <c r="T884">
        <f t="shared" si="354"/>
        <v>-7518.2222222222217</v>
      </c>
      <c r="U884">
        <f t="shared" si="365"/>
        <v>-19.24999999999951</v>
      </c>
      <c r="V884" s="14">
        <f t="shared" si="376"/>
        <v>33.341978045701175</v>
      </c>
      <c r="W884">
        <f t="shared" si="366"/>
        <v>9.2854667635522681</v>
      </c>
      <c r="X884">
        <f t="shared" si="366"/>
        <v>3.8461662664279004</v>
      </c>
      <c r="Y884">
        <f t="shared" si="367"/>
        <v>-24.46354166666697</v>
      </c>
      <c r="Z884">
        <f t="shared" si="368"/>
        <v>26.447641838976736</v>
      </c>
      <c r="AA884">
        <f t="shared" si="369"/>
        <v>0.35108864601561485</v>
      </c>
      <c r="AB884">
        <f t="shared" si="370"/>
        <v>0.14542567877487217</v>
      </c>
      <c r="AC884">
        <f t="shared" si="371"/>
        <v>-0.92498007253766823</v>
      </c>
      <c r="AD884">
        <f t="shared" si="378"/>
        <v>-0.38268343236508479</v>
      </c>
      <c r="AE884">
        <f t="shared" si="379"/>
        <v>0.92387953251128874</v>
      </c>
      <c r="AF884">
        <v>0</v>
      </c>
      <c r="AG884">
        <f t="shared" si="372"/>
        <v>0.85457015699835892</v>
      </c>
      <c r="AH884">
        <f t="shared" si="373"/>
        <v>0.35397454902802</v>
      </c>
      <c r="AI884">
        <f t="shared" si="374"/>
        <v>0.38001561205851792</v>
      </c>
      <c r="AJ884">
        <f t="shared" si="355"/>
        <v>69.446083973464198</v>
      </c>
      <c r="AK884">
        <f t="shared" si="356"/>
        <v>31.287720020536234</v>
      </c>
      <c r="AL884">
        <f t="shared" si="357"/>
        <v>112.49999999999969</v>
      </c>
      <c r="AM884">
        <f t="shared" si="358"/>
        <v>157.66535029221399</v>
      </c>
      <c r="AN884">
        <f t="shared" si="359"/>
        <v>67.665350292213986</v>
      </c>
      <c r="AO884">
        <f t="shared" si="360"/>
        <v>90</v>
      </c>
      <c r="AP884">
        <f t="shared" si="361"/>
        <v>81.638069925128264</v>
      </c>
      <c r="AQ884">
        <f t="shared" si="362"/>
        <v>69.269390051789188</v>
      </c>
      <c r="AR884">
        <f t="shared" si="363"/>
        <v>22.499999999999694</v>
      </c>
    </row>
    <row r="885" spans="16:44" x14ac:dyDescent="0.3">
      <c r="P885">
        <v>882</v>
      </c>
      <c r="Q885">
        <f t="shared" si="364"/>
        <v>38.5</v>
      </c>
      <c r="R885">
        <f t="shared" si="375"/>
        <v>13215</v>
      </c>
      <c r="S885" s="11">
        <f t="shared" si="377"/>
        <v>36.708333333333336</v>
      </c>
      <c r="T885">
        <f t="shared" si="354"/>
        <v>-7542.6857638888887</v>
      </c>
      <c r="U885">
        <f t="shared" si="365"/>
        <v>-9.9645332364472416</v>
      </c>
      <c r="V885" s="14">
        <f t="shared" si="376"/>
        <v>37.188144312129076</v>
      </c>
      <c r="W885">
        <f t="shared" si="366"/>
        <v>9.9645332364473731</v>
      </c>
      <c r="X885">
        <f t="shared" si="366"/>
        <v>1.3118556878709242</v>
      </c>
      <c r="Y885">
        <f t="shared" si="367"/>
        <v>-24.501736111111313</v>
      </c>
      <c r="Z885">
        <f t="shared" si="368"/>
        <v>26.482974916436405</v>
      </c>
      <c r="AA885">
        <f t="shared" si="369"/>
        <v>0.37626185380944421</v>
      </c>
      <c r="AB885">
        <f t="shared" si="370"/>
        <v>4.9535812800877349E-2</v>
      </c>
      <c r="AC885">
        <f t="shared" si="371"/>
        <v>-0.92518820821389469</v>
      </c>
      <c r="AD885">
        <f t="shared" si="378"/>
        <v>-0.13052619222005266</v>
      </c>
      <c r="AE885">
        <f t="shared" si="379"/>
        <v>0.99144486137381027</v>
      </c>
      <c r="AF885">
        <v>0</v>
      </c>
      <c r="AG885">
        <f t="shared" si="372"/>
        <v>0.91727309483730879</v>
      </c>
      <c r="AH885">
        <f t="shared" si="373"/>
        <v>0.12076129390505291</v>
      </c>
      <c r="AI885">
        <f t="shared" si="374"/>
        <v>0.37950860251378116</v>
      </c>
      <c r="AJ885">
        <f t="shared" si="355"/>
        <v>67.897675404283433</v>
      </c>
      <c r="AK885">
        <f t="shared" si="356"/>
        <v>23.469372516660322</v>
      </c>
      <c r="AL885">
        <f t="shared" si="357"/>
        <v>97.500000000000071</v>
      </c>
      <c r="AM885">
        <f t="shared" si="358"/>
        <v>157.69675230754561</v>
      </c>
      <c r="AN885">
        <f t="shared" si="359"/>
        <v>67.69675230754558</v>
      </c>
      <c r="AO885">
        <f t="shared" si="360"/>
        <v>90</v>
      </c>
      <c r="AP885">
        <f t="shared" si="361"/>
        <v>87.160644983405732</v>
      </c>
      <c r="AQ885">
        <f t="shared" si="362"/>
        <v>83.06395896288727</v>
      </c>
      <c r="AR885">
        <f t="shared" si="363"/>
        <v>7.5000000000000551</v>
      </c>
    </row>
    <row r="886" spans="16:44" x14ac:dyDescent="0.3">
      <c r="P886">
        <v>883</v>
      </c>
      <c r="Q886">
        <f t="shared" si="364"/>
        <v>38.5</v>
      </c>
      <c r="R886">
        <f t="shared" si="375"/>
        <v>13230</v>
      </c>
      <c r="S886" s="11">
        <f t="shared" si="377"/>
        <v>36.75</v>
      </c>
      <c r="T886">
        <f t="shared" ref="T886:T949" si="380">IF(S886&lt;=1,R886^2/(360^2/$K$6),IF(S886&gt;$J$7,(R886-$B$7*360)^2/(360^2/(-$K$6))+$B$10,$B$12/(($J$8-2)*360)*$D$18+T885))</f>
        <v>-7567.1875</v>
      </c>
      <c r="U886">
        <f t="shared" si="365"/>
        <v>1.3204178419060075E-13</v>
      </c>
      <c r="V886" s="14">
        <f t="shared" si="376"/>
        <v>38.5</v>
      </c>
      <c r="W886">
        <f t="shared" si="366"/>
        <v>9.9645332364463073</v>
      </c>
      <c r="X886">
        <f t="shared" si="366"/>
        <v>-1.3118556878707111</v>
      </c>
      <c r="Y886">
        <f t="shared" si="367"/>
        <v>-24.539930555555657</v>
      </c>
      <c r="Z886">
        <f t="shared" si="368"/>
        <v>26.51831592762889</v>
      </c>
      <c r="AA886">
        <f t="shared" si="369"/>
        <v>0.37576040890532059</v>
      </c>
      <c r="AB886">
        <f t="shared" si="370"/>
        <v>-4.9469796326844249E-2</v>
      </c>
      <c r="AC886">
        <f t="shared" si="371"/>
        <v>-0.92539551238953321</v>
      </c>
      <c r="AD886">
        <f t="shared" si="378"/>
        <v>0.13052619222004549</v>
      </c>
      <c r="AE886">
        <f t="shared" si="379"/>
        <v>0.99144486137381127</v>
      </c>
      <c r="AF886">
        <v>0</v>
      </c>
      <c r="AG886">
        <f t="shared" si="372"/>
        <v>0.91747862549698778</v>
      </c>
      <c r="AH886">
        <f t="shared" si="373"/>
        <v>-0.12078835252972371</v>
      </c>
      <c r="AI886">
        <f t="shared" si="374"/>
        <v>0.37900283066134638</v>
      </c>
      <c r="AJ886">
        <f t="shared" si="355"/>
        <v>67.928681456048722</v>
      </c>
      <c r="AK886">
        <f t="shared" si="356"/>
        <v>23.439786109674962</v>
      </c>
      <c r="AL886">
        <f t="shared" si="357"/>
        <v>82.500000000000355</v>
      </c>
      <c r="AM886">
        <f t="shared" si="358"/>
        <v>157.72807063321426</v>
      </c>
      <c r="AN886">
        <f t="shared" si="359"/>
        <v>67.728070633214273</v>
      </c>
      <c r="AO886">
        <f t="shared" si="360"/>
        <v>90</v>
      </c>
      <c r="AP886">
        <f t="shared" si="361"/>
        <v>92.835567908199977</v>
      </c>
      <c r="AQ886">
        <f t="shared" si="362"/>
        <v>96.937602814426171</v>
      </c>
      <c r="AR886">
        <f t="shared" si="363"/>
        <v>7.4999999999996225</v>
      </c>
    </row>
    <row r="887" spans="16:44" x14ac:dyDescent="0.3">
      <c r="P887">
        <v>884</v>
      </c>
      <c r="Q887">
        <f t="shared" si="364"/>
        <v>38.5</v>
      </c>
      <c r="R887">
        <f t="shared" si="375"/>
        <v>13245</v>
      </c>
      <c r="S887" s="11">
        <f t="shared" si="377"/>
        <v>36.791666666666664</v>
      </c>
      <c r="T887">
        <f t="shared" si="380"/>
        <v>-7591.7274305555557</v>
      </c>
      <c r="U887">
        <f t="shared" si="365"/>
        <v>9.9645332364464387</v>
      </c>
      <c r="V887" s="14">
        <f t="shared" si="376"/>
        <v>37.188144312129289</v>
      </c>
      <c r="W887">
        <f t="shared" si="366"/>
        <v>9.2854667635533019</v>
      </c>
      <c r="X887">
        <f t="shared" si="366"/>
        <v>-3.8461662664282485</v>
      </c>
      <c r="Y887">
        <f t="shared" si="367"/>
        <v>-24.578125</v>
      </c>
      <c r="Z887">
        <f t="shared" si="368"/>
        <v>26.553664840878156</v>
      </c>
      <c r="AA887">
        <f t="shared" si="369"/>
        <v>0.34968682549833008</v>
      </c>
      <c r="AB887">
        <f t="shared" si="370"/>
        <v>-0.14484502570459695</v>
      </c>
      <c r="AC887">
        <f t="shared" si="371"/>
        <v>-0.92560198930292659</v>
      </c>
      <c r="AD887">
        <f t="shared" si="378"/>
        <v>0.38268343236507807</v>
      </c>
      <c r="AE887">
        <f t="shared" si="379"/>
        <v>0.92387953251129162</v>
      </c>
      <c r="AF887">
        <v>0</v>
      </c>
      <c r="AG887">
        <f t="shared" si="372"/>
        <v>0.85514473316870931</v>
      </c>
      <c r="AH887">
        <f t="shared" si="373"/>
        <v>-0.35421254627038823</v>
      </c>
      <c r="AI887">
        <f t="shared" si="374"/>
        <v>0.37849829246439792</v>
      </c>
      <c r="AJ887">
        <f t="shared" si="355"/>
        <v>69.531838835348879</v>
      </c>
      <c r="AK887">
        <f t="shared" si="356"/>
        <v>31.224272041254405</v>
      </c>
      <c r="AL887">
        <f t="shared" si="357"/>
        <v>67.500000000000725</v>
      </c>
      <c r="AM887">
        <f t="shared" si="358"/>
        <v>157.75930558468872</v>
      </c>
      <c r="AN887">
        <f t="shared" si="359"/>
        <v>67.759305584688732</v>
      </c>
      <c r="AO887">
        <f t="shared" si="360"/>
        <v>90</v>
      </c>
      <c r="AP887">
        <f t="shared" si="361"/>
        <v>98.328305076196671</v>
      </c>
      <c r="AQ887">
        <f t="shared" si="362"/>
        <v>110.74519088453093</v>
      </c>
      <c r="AR887">
        <f t="shared" si="363"/>
        <v>22.499999999999265</v>
      </c>
    </row>
    <row r="888" spans="16:44" x14ac:dyDescent="0.3">
      <c r="P888">
        <v>885</v>
      </c>
      <c r="Q888">
        <f t="shared" si="364"/>
        <v>38.5</v>
      </c>
      <c r="R888">
        <f t="shared" si="375"/>
        <v>13260</v>
      </c>
      <c r="S888" s="11">
        <f t="shared" si="377"/>
        <v>36.833333333333336</v>
      </c>
      <c r="T888">
        <f t="shared" si="380"/>
        <v>-7616.3055555555557</v>
      </c>
      <c r="U888">
        <f t="shared" si="365"/>
        <v>19.249999999999741</v>
      </c>
      <c r="V888" s="14">
        <f t="shared" si="376"/>
        <v>33.34197804570104</v>
      </c>
      <c r="W888">
        <f t="shared" si="366"/>
        <v>7.9736110756815854</v>
      </c>
      <c r="X888">
        <f t="shared" si="366"/>
        <v>-6.118366970018208</v>
      </c>
      <c r="Y888">
        <f t="shared" si="367"/>
        <v>-24.616319444444343</v>
      </c>
      <c r="Z888">
        <f t="shared" si="368"/>
        <v>26.58902162466627</v>
      </c>
      <c r="AA888">
        <f t="shared" si="369"/>
        <v>0.29988358309072105</v>
      </c>
      <c r="AB888">
        <f t="shared" si="370"/>
        <v>-0.23010876655733292</v>
      </c>
      <c r="AC888">
        <f t="shared" si="371"/>
        <v>-0.92580764316683706</v>
      </c>
      <c r="AD888">
        <f t="shared" si="378"/>
        <v>0.60876142900870667</v>
      </c>
      <c r="AE888">
        <f t="shared" si="379"/>
        <v>0.79335334029124582</v>
      </c>
      <c r="AF888">
        <v>0</v>
      </c>
      <c r="AG888">
        <f t="shared" si="372"/>
        <v>0.73449258617357593</v>
      </c>
      <c r="AH888">
        <f t="shared" si="373"/>
        <v>-0.56359598384142651</v>
      </c>
      <c r="AI888">
        <f t="shared" si="374"/>
        <v>0.37799498390040376</v>
      </c>
      <c r="AJ888">
        <f t="shared" si="355"/>
        <v>72.549389009087605</v>
      </c>
      <c r="AK888">
        <f t="shared" si="356"/>
        <v>42.735642325175021</v>
      </c>
      <c r="AL888">
        <f t="shared" si="357"/>
        <v>52.500000000001009</v>
      </c>
      <c r="AM888">
        <f t="shared" si="358"/>
        <v>157.79045747597576</v>
      </c>
      <c r="AN888">
        <f t="shared" si="359"/>
        <v>67.790457475975799</v>
      </c>
      <c r="AO888">
        <f t="shared" si="360"/>
        <v>90</v>
      </c>
      <c r="AP888">
        <f t="shared" si="361"/>
        <v>103.3034753713511</v>
      </c>
      <c r="AQ888">
        <f t="shared" si="362"/>
        <v>124.30485062197698</v>
      </c>
      <c r="AR888">
        <f t="shared" si="363"/>
        <v>37.499999999998998</v>
      </c>
    </row>
    <row r="889" spans="16:44" x14ac:dyDescent="0.3">
      <c r="P889">
        <v>886</v>
      </c>
      <c r="Q889">
        <f t="shared" si="364"/>
        <v>38.5</v>
      </c>
      <c r="R889">
        <f t="shared" si="375"/>
        <v>13275</v>
      </c>
      <c r="S889" s="11">
        <f t="shared" si="377"/>
        <v>36.875</v>
      </c>
      <c r="T889">
        <f t="shared" si="380"/>
        <v>-7640.921875</v>
      </c>
      <c r="U889">
        <f t="shared" si="365"/>
        <v>27.223611075681326</v>
      </c>
      <c r="V889" s="14">
        <f t="shared" si="376"/>
        <v>27.223611075682832</v>
      </c>
      <c r="W889">
        <f t="shared" si="366"/>
        <v>6.1183669700191956</v>
      </c>
      <c r="X889">
        <f t="shared" si="366"/>
        <v>-7.9736110756821965</v>
      </c>
      <c r="Y889">
        <f t="shared" si="367"/>
        <v>-24.654513888888687</v>
      </c>
      <c r="Z889">
        <f t="shared" si="368"/>
        <v>26.624386247639002</v>
      </c>
      <c r="AA889">
        <f t="shared" si="369"/>
        <v>0.22980311783005927</v>
      </c>
      <c r="AB889">
        <f t="shared" si="370"/>
        <v>-0.299485253914136</v>
      </c>
      <c r="AC889">
        <f t="shared" si="371"/>
        <v>-0.92601247816839349</v>
      </c>
      <c r="AD889">
        <f t="shared" si="378"/>
        <v>0.79335334029122084</v>
      </c>
      <c r="AE889">
        <f t="shared" si="379"/>
        <v>0.6087614290087392</v>
      </c>
      <c r="AF889">
        <v>0</v>
      </c>
      <c r="AG889">
        <f t="shared" si="372"/>
        <v>0.56372067948971516</v>
      </c>
      <c r="AH889">
        <f t="shared" si="373"/>
        <v>-0.73465509270624618</v>
      </c>
      <c r="AI889">
        <f t="shared" si="374"/>
        <v>0.37749290096163479</v>
      </c>
      <c r="AJ889">
        <f t="shared" si="355"/>
        <v>76.714519247897073</v>
      </c>
      <c r="AK889">
        <f t="shared" si="356"/>
        <v>55.686499904863958</v>
      </c>
      <c r="AL889">
        <f t="shared" si="357"/>
        <v>37.500000000001343</v>
      </c>
      <c r="AM889">
        <f t="shared" si="358"/>
        <v>157.82152661959364</v>
      </c>
      <c r="AN889">
        <f t="shared" si="359"/>
        <v>67.821526619593641</v>
      </c>
      <c r="AO889">
        <f t="shared" si="360"/>
        <v>90</v>
      </c>
      <c r="AP889">
        <f t="shared" si="361"/>
        <v>107.42668891279385</v>
      </c>
      <c r="AQ889">
        <f t="shared" si="362"/>
        <v>137.27807992088509</v>
      </c>
      <c r="AR889">
        <f t="shared" si="363"/>
        <v>52.499999999998657</v>
      </c>
    </row>
    <row r="890" spans="16:44" x14ac:dyDescent="0.3">
      <c r="P890">
        <v>887</v>
      </c>
      <c r="Q890">
        <f t="shared" si="364"/>
        <v>38.5</v>
      </c>
      <c r="R890">
        <f t="shared" si="375"/>
        <v>13290</v>
      </c>
      <c r="S890" s="11">
        <f t="shared" si="377"/>
        <v>36.916666666666664</v>
      </c>
      <c r="T890">
        <f t="shared" si="380"/>
        <v>-7665.5763888888887</v>
      </c>
      <c r="U890">
        <f t="shared" si="365"/>
        <v>33.341978045700522</v>
      </c>
      <c r="V890" s="14">
        <f t="shared" si="376"/>
        <v>19.250000000000636</v>
      </c>
      <c r="W890">
        <f t="shared" si="366"/>
        <v>3.8461662664287815</v>
      </c>
      <c r="X890">
        <f t="shared" si="366"/>
        <v>-9.2854667635542523</v>
      </c>
      <c r="Y890">
        <f t="shared" si="367"/>
        <v>-24.69270833333303</v>
      </c>
      <c r="Z890">
        <f t="shared" si="368"/>
        <v>26.659758678599097</v>
      </c>
      <c r="AA890">
        <f t="shared" si="369"/>
        <v>0.1442686077093511</v>
      </c>
      <c r="AB890">
        <f t="shared" si="370"/>
        <v>-0.34829522935659896</v>
      </c>
      <c r="AC890">
        <f t="shared" si="371"/>
        <v>-0.92621649846946663</v>
      </c>
      <c r="AD890">
        <f t="shared" si="378"/>
        <v>0.92387953251128663</v>
      </c>
      <c r="AE890">
        <f t="shared" si="379"/>
        <v>0.38268343236508989</v>
      </c>
      <c r="AF890">
        <v>0</v>
      </c>
      <c r="AG890">
        <f t="shared" si="372"/>
        <v>0.3544477087474705</v>
      </c>
      <c r="AH890">
        <f t="shared" si="373"/>
        <v>-0.85571246561021164</v>
      </c>
      <c r="AI890">
        <f t="shared" si="374"/>
        <v>0.37699203965463313</v>
      </c>
      <c r="AJ890">
        <f t="shared" si="355"/>
        <v>81.70507181680432</v>
      </c>
      <c r="AK890">
        <f t="shared" si="356"/>
        <v>69.240400470869972</v>
      </c>
      <c r="AL890">
        <f t="shared" si="357"/>
        <v>22.500000000000014</v>
      </c>
      <c r="AM890">
        <f t="shared" si="358"/>
        <v>157.85251332660999</v>
      </c>
      <c r="AN890">
        <f t="shared" si="359"/>
        <v>67.85251332660998</v>
      </c>
      <c r="AO890">
        <f t="shared" si="360"/>
        <v>90</v>
      </c>
      <c r="AP890">
        <f t="shared" si="361"/>
        <v>110.38307912605372</v>
      </c>
      <c r="AQ890">
        <f t="shared" si="362"/>
        <v>148.83853426117452</v>
      </c>
      <c r="AR890">
        <f t="shared" si="363"/>
        <v>67.499999999999986</v>
      </c>
    </row>
    <row r="891" spans="16:44" x14ac:dyDescent="0.3">
      <c r="P891">
        <v>888</v>
      </c>
      <c r="Q891">
        <f t="shared" si="364"/>
        <v>38.5</v>
      </c>
      <c r="R891">
        <f t="shared" si="375"/>
        <v>13305</v>
      </c>
      <c r="S891" s="11">
        <f t="shared" si="377"/>
        <v>36.958333333333336</v>
      </c>
      <c r="T891">
        <f t="shared" si="380"/>
        <v>-7690.2690972222217</v>
      </c>
      <c r="U891">
        <f t="shared" si="365"/>
        <v>37.188144312129303</v>
      </c>
      <c r="V891" s="14">
        <f t="shared" si="376"/>
        <v>9.9645332364463837</v>
      </c>
      <c r="W891">
        <f t="shared" si="366"/>
        <v>1.3118556878706968</v>
      </c>
      <c r="X891">
        <f t="shared" si="366"/>
        <v>-9.9645332364463091</v>
      </c>
      <c r="Y891">
        <f t="shared" si="367"/>
        <v>-24.730902777778283</v>
      </c>
      <c r="Z891">
        <f t="shared" si="368"/>
        <v>26.695138886508222</v>
      </c>
      <c r="AA891">
        <f t="shared" si="369"/>
        <v>4.9142118849724789E-2</v>
      </c>
      <c r="AB891">
        <f t="shared" si="370"/>
        <v>-0.373271451360847</v>
      </c>
      <c r="AC891">
        <f t="shared" si="371"/>
        <v>-0.92641970820677511</v>
      </c>
      <c r="AD891">
        <f t="shared" si="378"/>
        <v>0.99144486137381138</v>
      </c>
      <c r="AE891">
        <f t="shared" si="379"/>
        <v>0.13052619222004411</v>
      </c>
      <c r="AF891">
        <v>0</v>
      </c>
      <c r="AG891">
        <f t="shared" si="372"/>
        <v>0.1209220369098347</v>
      </c>
      <c r="AH891">
        <f t="shared" si="373"/>
        <v>-0.91849405917703297</v>
      </c>
      <c r="AI891">
        <f t="shared" si="374"/>
        <v>0.37649239600033574</v>
      </c>
      <c r="AJ891">
        <f t="shared" si="355"/>
        <v>87.183229491236062</v>
      </c>
      <c r="AK891">
        <f t="shared" si="356"/>
        <v>83.054681076862565</v>
      </c>
      <c r="AL891">
        <f t="shared" si="357"/>
        <v>7.4999999999995719</v>
      </c>
      <c r="AM891">
        <f t="shared" si="358"/>
        <v>157.88341790663978</v>
      </c>
      <c r="AN891">
        <f t="shared" si="359"/>
        <v>67.883417906639778</v>
      </c>
      <c r="AO891">
        <f t="shared" si="360"/>
        <v>90</v>
      </c>
      <c r="AP891">
        <f t="shared" si="361"/>
        <v>111.91751820242531</v>
      </c>
      <c r="AQ891">
        <f t="shared" si="362"/>
        <v>156.70690722316843</v>
      </c>
      <c r="AR891">
        <f t="shared" si="363"/>
        <v>82.500000000000426</v>
      </c>
    </row>
    <row r="892" spans="16:44" x14ac:dyDescent="0.3">
      <c r="P892">
        <v>889</v>
      </c>
      <c r="Q892">
        <f t="shared" si="364"/>
        <v>38.5</v>
      </c>
      <c r="R892">
        <f t="shared" si="375"/>
        <v>13320</v>
      </c>
      <c r="S892" s="11">
        <f t="shared" si="377"/>
        <v>37</v>
      </c>
      <c r="T892">
        <f t="shared" si="380"/>
        <v>-7715</v>
      </c>
      <c r="U892">
        <f t="shared" si="365"/>
        <v>38.5</v>
      </c>
      <c r="V892" s="14">
        <f t="shared" si="376"/>
        <v>7.5485841535827269E-14</v>
      </c>
      <c r="W892">
        <f t="shared" si="366"/>
        <v>-1.3118556878709384</v>
      </c>
      <c r="X892">
        <f t="shared" si="366"/>
        <v>-9.9645332364473713</v>
      </c>
      <c r="Y892">
        <f t="shared" si="367"/>
        <v>-24.769097222221717</v>
      </c>
      <c r="Z892">
        <f t="shared" si="368"/>
        <v>26.730526840485865</v>
      </c>
      <c r="AA892">
        <f t="shared" si="369"/>
        <v>-4.9077060684191647E-2</v>
      </c>
      <c r="AB892">
        <f t="shared" si="370"/>
        <v>-0.37277728553240336</v>
      </c>
      <c r="AC892">
        <f t="shared" si="371"/>
        <v>-0.92662211149189244</v>
      </c>
      <c r="AD892">
        <f t="shared" si="378"/>
        <v>0.99144486137381005</v>
      </c>
      <c r="AE892">
        <f t="shared" si="379"/>
        <v>-0.13052619222005404</v>
      </c>
      <c r="AF892">
        <v>0</v>
      </c>
      <c r="AG892">
        <f t="shared" si="372"/>
        <v>-0.1209484558399431</v>
      </c>
      <c r="AH892">
        <f t="shared" si="373"/>
        <v>-0.91869473087398645</v>
      </c>
      <c r="AI892">
        <f t="shared" si="374"/>
        <v>0.37599396603443891</v>
      </c>
      <c r="AJ892">
        <f t="shared" si="355"/>
        <v>92.813038447335686</v>
      </c>
      <c r="AK892">
        <f t="shared" si="356"/>
        <v>96.946843808382411</v>
      </c>
      <c r="AL892">
        <f t="shared" si="357"/>
        <v>7.5000000000001563</v>
      </c>
      <c r="AM892">
        <f t="shared" si="358"/>
        <v>157.91424066782784</v>
      </c>
      <c r="AN892">
        <f t="shared" si="359"/>
        <v>67.914240667827826</v>
      </c>
      <c r="AO892">
        <f t="shared" si="360"/>
        <v>90</v>
      </c>
      <c r="AP892">
        <f t="shared" si="361"/>
        <v>111.88700197117421</v>
      </c>
      <c r="AQ892">
        <f t="shared" si="362"/>
        <v>156.73600032962833</v>
      </c>
      <c r="AR892">
        <f t="shared" si="363"/>
        <v>97.500000000000142</v>
      </c>
    </row>
    <row r="893" spans="16:44" x14ac:dyDescent="0.3">
      <c r="P893">
        <v>890</v>
      </c>
      <c r="Q893">
        <f t="shared" si="364"/>
        <v>38.5</v>
      </c>
      <c r="R893">
        <f t="shared" si="375"/>
        <v>13335</v>
      </c>
      <c r="S893" s="11">
        <f t="shared" si="377"/>
        <v>37.041666666666664</v>
      </c>
      <c r="T893">
        <f t="shared" si="380"/>
        <v>-7739.7690972222217</v>
      </c>
      <c r="U893">
        <f t="shared" si="365"/>
        <v>37.188144312129062</v>
      </c>
      <c r="V893" s="14">
        <f t="shared" si="376"/>
        <v>-9.9645332364472967</v>
      </c>
      <c r="W893">
        <f t="shared" si="366"/>
        <v>-3.8461662664279217</v>
      </c>
      <c r="X893">
        <f t="shared" si="366"/>
        <v>-9.2854667635522627</v>
      </c>
      <c r="Y893">
        <f t="shared" si="367"/>
        <v>-24.80729166666697</v>
      </c>
      <c r="Z893">
        <f t="shared" si="368"/>
        <v>26.765922509809489</v>
      </c>
      <c r="AA893">
        <f t="shared" si="369"/>
        <v>-0.14369638352716346</v>
      </c>
      <c r="AB893">
        <f t="shared" si="370"/>
        <v>-0.34691375797524693</v>
      </c>
      <c r="AC893">
        <f t="shared" si="371"/>
        <v>-0.92682371241175432</v>
      </c>
      <c r="AD893">
        <f t="shared" si="378"/>
        <v>0.92387953251128796</v>
      </c>
      <c r="AE893">
        <f t="shared" si="379"/>
        <v>-0.38268343236508684</v>
      </c>
      <c r="AF893">
        <v>0</v>
      </c>
      <c r="AG893">
        <f t="shared" si="372"/>
        <v>-0.35468007946308228</v>
      </c>
      <c r="AH893">
        <f t="shared" si="373"/>
        <v>-0.85627345814334799</v>
      </c>
      <c r="AI893">
        <f t="shared" si="374"/>
        <v>0.37549674580653009</v>
      </c>
      <c r="AJ893">
        <f t="shared" si="355"/>
        <v>98.261796932277306</v>
      </c>
      <c r="AK893">
        <f t="shared" si="356"/>
        <v>110.77383846892187</v>
      </c>
      <c r="AL893">
        <f t="shared" si="357"/>
        <v>22.499999999999826</v>
      </c>
      <c r="AM893">
        <f t="shared" si="358"/>
        <v>157.94498191690764</v>
      </c>
      <c r="AN893">
        <f t="shared" si="359"/>
        <v>67.944981916907651</v>
      </c>
      <c r="AO893">
        <f t="shared" si="360"/>
        <v>90</v>
      </c>
      <c r="AP893">
        <f t="shared" si="361"/>
        <v>110.29866252249899</v>
      </c>
      <c r="AQ893">
        <f t="shared" si="362"/>
        <v>148.90070698409968</v>
      </c>
      <c r="AR893">
        <f t="shared" si="363"/>
        <v>112.49999999999982</v>
      </c>
    </row>
    <row r="894" spans="16:44" x14ac:dyDescent="0.3">
      <c r="P894">
        <v>891</v>
      </c>
      <c r="Q894">
        <f t="shared" si="364"/>
        <v>38.5</v>
      </c>
      <c r="R894">
        <f t="shared" si="375"/>
        <v>13350</v>
      </c>
      <c r="S894" s="11">
        <f t="shared" si="377"/>
        <v>37.083333333333336</v>
      </c>
      <c r="T894">
        <f t="shared" si="380"/>
        <v>-7764.5763888888887</v>
      </c>
      <c r="U894">
        <f t="shared" si="365"/>
        <v>33.34197804570114</v>
      </c>
      <c r="V894" s="14">
        <f t="shared" si="376"/>
        <v>-19.249999999999559</v>
      </c>
      <c r="W894">
        <f t="shared" si="366"/>
        <v>-6.1183669700189327</v>
      </c>
      <c r="X894">
        <f t="shared" si="366"/>
        <v>-7.9736110756823955</v>
      </c>
      <c r="Y894">
        <f t="shared" si="367"/>
        <v>-24.845486111111313</v>
      </c>
      <c r="Z894">
        <f t="shared" si="368"/>
        <v>26.801325863909959</v>
      </c>
      <c r="AA894">
        <f t="shared" si="369"/>
        <v>-0.22828598111475459</v>
      </c>
      <c r="AB894">
        <f t="shared" si="370"/>
        <v>-0.29750808285270225</v>
      </c>
      <c r="AC894">
        <f t="shared" si="371"/>
        <v>-0.92702451502847727</v>
      </c>
      <c r="AD894">
        <f t="shared" si="378"/>
        <v>0.79335334029124083</v>
      </c>
      <c r="AE894">
        <f t="shared" si="379"/>
        <v>-0.60876142900871322</v>
      </c>
      <c r="AF894">
        <v>0</v>
      </c>
      <c r="AG894">
        <f t="shared" si="372"/>
        <v>-0.56433676849484515</v>
      </c>
      <c r="AH894">
        <f t="shared" si="373"/>
        <v>-0.73545799552971003</v>
      </c>
      <c r="AI894">
        <f t="shared" si="374"/>
        <v>0.37500073138090867</v>
      </c>
      <c r="AJ894">
        <f t="shared" si="355"/>
        <v>103.19618126837564</v>
      </c>
      <c r="AK894">
        <f t="shared" si="356"/>
        <v>124.35624799803053</v>
      </c>
      <c r="AL894">
        <f t="shared" si="357"/>
        <v>37.499999999999467</v>
      </c>
      <c r="AM894">
        <f t="shared" si="358"/>
        <v>157.97564195915587</v>
      </c>
      <c r="AN894">
        <f t="shared" si="359"/>
        <v>67.975641959155865</v>
      </c>
      <c r="AO894">
        <f t="shared" si="360"/>
        <v>90</v>
      </c>
      <c r="AP894">
        <f t="shared" si="361"/>
        <v>107.30799411377875</v>
      </c>
      <c r="AQ894">
        <f t="shared" si="362"/>
        <v>137.34593030609375</v>
      </c>
      <c r="AR894">
        <f t="shared" si="363"/>
        <v>127.49999999999947</v>
      </c>
    </row>
    <row r="895" spans="16:44" x14ac:dyDescent="0.3">
      <c r="P895">
        <v>892</v>
      </c>
      <c r="Q895">
        <f t="shared" si="364"/>
        <v>38.5</v>
      </c>
      <c r="R895">
        <f t="shared" si="375"/>
        <v>13365</v>
      </c>
      <c r="S895" s="11">
        <f t="shared" si="377"/>
        <v>37.125</v>
      </c>
      <c r="T895">
        <f t="shared" si="380"/>
        <v>-7789.421875</v>
      </c>
      <c r="U895">
        <f t="shared" si="365"/>
        <v>27.223611075682207</v>
      </c>
      <c r="V895" s="14">
        <f t="shared" si="376"/>
        <v>-27.223611075681955</v>
      </c>
      <c r="W895">
        <f t="shared" si="366"/>
        <v>-7.97361107568139</v>
      </c>
      <c r="X895">
        <f t="shared" si="366"/>
        <v>-6.1183669700184602</v>
      </c>
      <c r="Y895">
        <f t="shared" si="367"/>
        <v>-24.883680555555657</v>
      </c>
      <c r="Z895">
        <f t="shared" si="368"/>
        <v>26.836736872372924</v>
      </c>
      <c r="AA895">
        <f t="shared" si="369"/>
        <v>-0.29711552166723454</v>
      </c>
      <c r="AB895">
        <f t="shared" si="370"/>
        <v>-0.22798475832272336</v>
      </c>
      <c r="AC895">
        <f t="shared" si="371"/>
        <v>-0.92722452337982109</v>
      </c>
      <c r="AD895">
        <f t="shared" si="378"/>
        <v>0.60876142900873198</v>
      </c>
      <c r="AE895">
        <f t="shared" si="379"/>
        <v>-0.79335334029122639</v>
      </c>
      <c r="AF895">
        <v>0</v>
      </c>
      <c r="AG895">
        <f t="shared" si="372"/>
        <v>-0.73561667282332144</v>
      </c>
      <c r="AH895">
        <f t="shared" si="373"/>
        <v>-0.56445852586464029</v>
      </c>
      <c r="AI895">
        <f t="shared" si="374"/>
        <v>0.37450591883582229</v>
      </c>
      <c r="AJ895">
        <f t="shared" si="355"/>
        <v>107.28443676138087</v>
      </c>
      <c r="AK895">
        <f t="shared" si="356"/>
        <v>137.35934986544859</v>
      </c>
      <c r="AL895">
        <f t="shared" si="357"/>
        <v>52.499999999999183</v>
      </c>
      <c r="AM895">
        <f t="shared" si="358"/>
        <v>158.00622109844446</v>
      </c>
      <c r="AN895">
        <f t="shared" si="359"/>
        <v>68.00622109844447</v>
      </c>
      <c r="AO895">
        <f t="shared" si="360"/>
        <v>90</v>
      </c>
      <c r="AP895">
        <f t="shared" si="361"/>
        <v>103.17845502227907</v>
      </c>
      <c r="AQ895">
        <f t="shared" si="362"/>
        <v>124.36469882492496</v>
      </c>
      <c r="AR895">
        <f t="shared" si="363"/>
        <v>142.49999999999918</v>
      </c>
    </row>
    <row r="896" spans="16:44" x14ac:dyDescent="0.3">
      <c r="P896">
        <v>893</v>
      </c>
      <c r="Q896">
        <f t="shared" si="364"/>
        <v>38.5</v>
      </c>
      <c r="R896">
        <f t="shared" si="375"/>
        <v>13380</v>
      </c>
      <c r="S896" s="11">
        <f t="shared" si="377"/>
        <v>37.166666666666664</v>
      </c>
      <c r="T896">
        <f t="shared" si="380"/>
        <v>-7814.3055555555557</v>
      </c>
      <c r="U896">
        <f t="shared" si="365"/>
        <v>19.250000000000817</v>
      </c>
      <c r="V896" s="14">
        <f t="shared" si="376"/>
        <v>-33.341978045700415</v>
      </c>
      <c r="W896">
        <f t="shared" si="366"/>
        <v>-9.285466763553174</v>
      </c>
      <c r="X896">
        <f t="shared" si="366"/>
        <v>-3.8461662664285541</v>
      </c>
      <c r="Y896">
        <f t="shared" si="367"/>
        <v>-24.921875</v>
      </c>
      <c r="Z896">
        <f t="shared" si="368"/>
        <v>26.872155504940213</v>
      </c>
      <c r="AA896">
        <f t="shared" si="369"/>
        <v>-0.3455423128169276</v>
      </c>
      <c r="AB896">
        <f t="shared" si="370"/>
        <v>-0.14312831234254617</v>
      </c>
      <c r="AC896">
        <f t="shared" si="371"/>
        <v>-0.92742374147910567</v>
      </c>
      <c r="AD896">
        <f t="shared" si="378"/>
        <v>0.38268343236510849</v>
      </c>
      <c r="AE896">
        <f t="shared" si="379"/>
        <v>-0.92387953251127897</v>
      </c>
      <c r="AF896">
        <v>0</v>
      </c>
      <c r="AG896">
        <f t="shared" si="372"/>
        <v>-0.85682781271757735</v>
      </c>
      <c r="AH896">
        <f t="shared" si="373"/>
        <v>-0.35490970064611521</v>
      </c>
      <c r="AI896">
        <f t="shared" si="374"/>
        <v>0.37401230426404009</v>
      </c>
      <c r="AJ896">
        <f t="shared" si="355"/>
        <v>110.21490406500637</v>
      </c>
      <c r="AK896">
        <f t="shared" si="356"/>
        <v>148.96225410579336</v>
      </c>
      <c r="AL896">
        <f t="shared" si="357"/>
        <v>67.499999999998835</v>
      </c>
      <c r="AM896">
        <f t="shared" si="358"/>
        <v>158.03671963721041</v>
      </c>
      <c r="AN896">
        <f t="shared" si="359"/>
        <v>68.036719637210396</v>
      </c>
      <c r="AO896">
        <f t="shared" si="360"/>
        <v>90</v>
      </c>
      <c r="AP896">
        <f t="shared" si="361"/>
        <v>98.228908887487677</v>
      </c>
      <c r="AQ896">
        <f t="shared" si="362"/>
        <v>110.78791024481734</v>
      </c>
      <c r="AR896">
        <f t="shared" si="363"/>
        <v>157.49999999999886</v>
      </c>
    </row>
    <row r="897" spans="16:44" x14ac:dyDescent="0.3">
      <c r="P897">
        <v>894</v>
      </c>
      <c r="Q897">
        <f t="shared" si="364"/>
        <v>38.5</v>
      </c>
      <c r="R897">
        <f t="shared" si="375"/>
        <v>13395</v>
      </c>
      <c r="S897" s="11">
        <f t="shared" si="377"/>
        <v>37.208333333333336</v>
      </c>
      <c r="T897">
        <f t="shared" si="380"/>
        <v>-7839.2274305555557</v>
      </c>
      <c r="U897">
        <f t="shared" si="365"/>
        <v>9.9645332364476431</v>
      </c>
      <c r="V897" s="14">
        <f t="shared" si="376"/>
        <v>-37.188144312128969</v>
      </c>
      <c r="W897">
        <f t="shared" si="366"/>
        <v>-9.9645332364484549</v>
      </c>
      <c r="X897">
        <f t="shared" si="366"/>
        <v>-1.3118556878710308</v>
      </c>
      <c r="Y897">
        <f t="shared" si="367"/>
        <v>-24.960069444444343</v>
      </c>
      <c r="Z897">
        <f t="shared" si="368"/>
        <v>26.907581731504035</v>
      </c>
      <c r="AA897">
        <f t="shared" si="369"/>
        <v>-0.37032436938700231</v>
      </c>
      <c r="AB897">
        <f t="shared" si="370"/>
        <v>-4.8754128147275276E-2</v>
      </c>
      <c r="AC897">
        <f t="shared" si="371"/>
        <v>-0.92762217331557906</v>
      </c>
      <c r="AD897">
        <f t="shared" si="378"/>
        <v>0.13052619222004913</v>
      </c>
      <c r="AE897">
        <f t="shared" si="379"/>
        <v>-0.99144486137381072</v>
      </c>
      <c r="AF897">
        <v>0</v>
      </c>
      <c r="AG897">
        <f t="shared" si="372"/>
        <v>-0.9196862370301373</v>
      </c>
      <c r="AH897">
        <f t="shared" si="373"/>
        <v>-0.12107899010176901</v>
      </c>
      <c r="AI897">
        <f t="shared" si="374"/>
        <v>0.37351988377231254</v>
      </c>
      <c r="AJ897">
        <f t="shared" si="355"/>
        <v>111.73562336971449</v>
      </c>
      <c r="AK897">
        <f t="shared" si="356"/>
        <v>156.88025495364698</v>
      </c>
      <c r="AL897">
        <f t="shared" si="357"/>
        <v>82.500000000000142</v>
      </c>
      <c r="AM897">
        <f t="shared" si="358"/>
        <v>158.06713787649394</v>
      </c>
      <c r="AN897">
        <f t="shared" si="359"/>
        <v>68.067137876493916</v>
      </c>
      <c r="AO897">
        <f t="shared" si="360"/>
        <v>90</v>
      </c>
      <c r="AP897">
        <f t="shared" si="361"/>
        <v>92.79451360001984</v>
      </c>
      <c r="AQ897">
        <f t="shared" si="362"/>
        <v>96.954378242477091</v>
      </c>
      <c r="AR897">
        <f t="shared" si="363"/>
        <v>172.50000000000011</v>
      </c>
    </row>
    <row r="898" spans="16:44" x14ac:dyDescent="0.3">
      <c r="P898">
        <v>895</v>
      </c>
      <c r="Q898">
        <f t="shared" si="364"/>
        <v>38.5</v>
      </c>
      <c r="R898">
        <f t="shared" si="375"/>
        <v>13410</v>
      </c>
      <c r="S898" s="11">
        <f t="shared" si="377"/>
        <v>37.25</v>
      </c>
      <c r="T898">
        <f t="shared" si="380"/>
        <v>-7864.1875</v>
      </c>
      <c r="U898">
        <f t="shared" si="365"/>
        <v>-8.1122234580829899E-13</v>
      </c>
      <c r="V898" s="14">
        <f t="shared" si="376"/>
        <v>-38.5</v>
      </c>
      <c r="W898">
        <f t="shared" si="366"/>
        <v>-9.9645332364452255</v>
      </c>
      <c r="X898">
        <f t="shared" si="366"/>
        <v>1.3118556878705974</v>
      </c>
      <c r="Y898">
        <f t="shared" si="367"/>
        <v>-24.998263888888687</v>
      </c>
      <c r="Z898">
        <f t="shared" si="368"/>
        <v>26.943015522107693</v>
      </c>
      <c r="AA898">
        <f t="shared" si="369"/>
        <v>-0.36983734163939352</v>
      </c>
      <c r="AB898">
        <f t="shared" si="370"/>
        <v>4.8690009727907907E-2</v>
      </c>
      <c r="AC898">
        <f t="shared" si="371"/>
        <v>-0.92781982285452536</v>
      </c>
      <c r="AD898">
        <f t="shared" si="378"/>
        <v>-0.13052619222004833</v>
      </c>
      <c r="AE898">
        <f t="shared" si="379"/>
        <v>-0.99144486137381083</v>
      </c>
      <c r="AF898">
        <v>0</v>
      </c>
      <c r="AG898">
        <f t="shared" si="372"/>
        <v>-0.91988219564987861</v>
      </c>
      <c r="AH898">
        <f t="shared" si="373"/>
        <v>0.12110478854348096</v>
      </c>
      <c r="AI898">
        <f t="shared" si="374"/>
        <v>0.37302865348146813</v>
      </c>
      <c r="AJ898">
        <f t="shared" si="355"/>
        <v>111.70558607317081</v>
      </c>
      <c r="AK898">
        <f t="shared" si="356"/>
        <v>156.90886581675093</v>
      </c>
      <c r="AL898">
        <f t="shared" si="357"/>
        <v>97.499999999999815</v>
      </c>
      <c r="AM898">
        <f t="shared" si="358"/>
        <v>158.09747611593755</v>
      </c>
      <c r="AN898">
        <f t="shared" si="359"/>
        <v>68.097476115937539</v>
      </c>
      <c r="AO898">
        <f t="shared" si="360"/>
        <v>90</v>
      </c>
      <c r="AP898">
        <f t="shared" si="361"/>
        <v>87.209164482983766</v>
      </c>
      <c r="AQ898">
        <f t="shared" si="362"/>
        <v>83.044132657859976</v>
      </c>
      <c r="AR898">
        <f t="shared" si="363"/>
        <v>172.50000000000023</v>
      </c>
    </row>
    <row r="899" spans="16:44" x14ac:dyDescent="0.3">
      <c r="P899">
        <v>896</v>
      </c>
      <c r="Q899">
        <f t="shared" si="364"/>
        <v>38.5</v>
      </c>
      <c r="R899">
        <f t="shared" si="375"/>
        <v>13425</v>
      </c>
      <c r="S899" s="11">
        <f t="shared" si="377"/>
        <v>37.291666666666664</v>
      </c>
      <c r="T899">
        <f t="shared" si="380"/>
        <v>-7889.1857638888887</v>
      </c>
      <c r="U899">
        <f t="shared" si="365"/>
        <v>-9.9645332364460373</v>
      </c>
      <c r="V899" s="14">
        <f t="shared" si="376"/>
        <v>-37.188144312129403</v>
      </c>
      <c r="W899">
        <f t="shared" si="366"/>
        <v>-9.285466763554286</v>
      </c>
      <c r="X899">
        <f t="shared" si="366"/>
        <v>3.8461662664287033</v>
      </c>
      <c r="Y899">
        <f t="shared" si="367"/>
        <v>-25.03645833333394</v>
      </c>
      <c r="Z899">
        <f t="shared" si="368"/>
        <v>26.978456846952014</v>
      </c>
      <c r="AA899">
        <f t="shared" si="369"/>
        <v>-0.34418079641213223</v>
      </c>
      <c r="AB899">
        <f t="shared" si="370"/>
        <v>0.14256435378227489</v>
      </c>
      <c r="AC899">
        <f t="shared" si="371"/>
        <v>-0.92801669403720999</v>
      </c>
      <c r="AD899">
        <f t="shared" si="378"/>
        <v>-0.38268343236508207</v>
      </c>
      <c r="AE899">
        <f t="shared" si="379"/>
        <v>-0.92387953251128996</v>
      </c>
      <c r="AF899">
        <v>0</v>
      </c>
      <c r="AG899">
        <f t="shared" si="372"/>
        <v>-0.85737562944977042</v>
      </c>
      <c r="AH899">
        <f t="shared" si="373"/>
        <v>0.35513661376625572</v>
      </c>
      <c r="AI899">
        <f t="shared" si="374"/>
        <v>0.37253860952691503</v>
      </c>
      <c r="AJ899">
        <f t="shared" si="355"/>
        <v>110.1317965623489</v>
      </c>
      <c r="AK899">
        <f t="shared" si="356"/>
        <v>149.02318348741758</v>
      </c>
      <c r="AL899">
        <f t="shared" si="357"/>
        <v>112.49999999999952</v>
      </c>
      <c r="AM899">
        <f t="shared" si="358"/>
        <v>158.12773465375983</v>
      </c>
      <c r="AN899">
        <f t="shared" si="359"/>
        <v>68.127734653759873</v>
      </c>
      <c r="AO899">
        <f t="shared" si="360"/>
        <v>90</v>
      </c>
      <c r="AP899">
        <f t="shared" si="361"/>
        <v>81.80373835977781</v>
      </c>
      <c r="AQ899">
        <f t="shared" si="362"/>
        <v>69.198182647358593</v>
      </c>
      <c r="AR899">
        <f t="shared" si="363"/>
        <v>157.50000000000048</v>
      </c>
    </row>
    <row r="900" spans="16:44" x14ac:dyDescent="0.3">
      <c r="P900">
        <v>897</v>
      </c>
      <c r="Q900">
        <f t="shared" si="364"/>
        <v>38.5</v>
      </c>
      <c r="R900">
        <f t="shared" si="375"/>
        <v>13440</v>
      </c>
      <c r="S900" s="11">
        <f t="shared" si="377"/>
        <v>37.333333333333336</v>
      </c>
      <c r="T900">
        <f t="shared" si="380"/>
        <v>-7914.2222222222226</v>
      </c>
      <c r="U900">
        <f t="shared" si="365"/>
        <v>-19.250000000000323</v>
      </c>
      <c r="V900" s="14">
        <f t="shared" si="376"/>
        <v>-33.341978045700699</v>
      </c>
      <c r="W900">
        <f t="shared" si="366"/>
        <v>-7.973611075681486</v>
      </c>
      <c r="X900">
        <f t="shared" si="366"/>
        <v>6.118366970018343</v>
      </c>
      <c r="Y900">
        <f t="shared" si="367"/>
        <v>-25.074652777777374</v>
      </c>
      <c r="Z900">
        <f t="shared" si="368"/>
        <v>27.013905676376019</v>
      </c>
      <c r="AA900">
        <f t="shared" si="369"/>
        <v>-0.29516691037588477</v>
      </c>
      <c r="AB900">
        <f t="shared" si="370"/>
        <v>0.22648953628978305</v>
      </c>
      <c r="AC900">
        <f t="shared" si="371"/>
        <v>-0.92821279078150687</v>
      </c>
      <c r="AD900">
        <f t="shared" si="378"/>
        <v>-0.6087614290087201</v>
      </c>
      <c r="AE900">
        <f t="shared" si="379"/>
        <v>-0.79335334029123561</v>
      </c>
      <c r="AF900">
        <v>0</v>
      </c>
      <c r="AG900">
        <f t="shared" si="372"/>
        <v>-0.73640071806755836</v>
      </c>
      <c r="AH900">
        <f t="shared" si="373"/>
        <v>0.56506014494032231</v>
      </c>
      <c r="AI900">
        <f t="shared" si="374"/>
        <v>0.37204974805744268</v>
      </c>
      <c r="AJ900">
        <f t="shared" ref="AJ900:AJ963" si="381">ACOS(AA900)*180/PI()</f>
        <v>107.16754631522271</v>
      </c>
      <c r="AK900">
        <f t="shared" ref="AK900:AK963" si="382">ACOS(AG900)*180/PI()</f>
        <v>137.42570783799962</v>
      </c>
      <c r="AL900">
        <f t="shared" ref="AL900:AL963" si="383">ACOS(AD900)*180/PI()</f>
        <v>127.49999999999997</v>
      </c>
      <c r="AM900">
        <f t="shared" ref="AM900:AM963" si="384">ACOS(AC900)*180/PI()</f>
        <v>158.15791378683451</v>
      </c>
      <c r="AN900">
        <f t="shared" ref="AN900:AN963" si="385">ACOS(AI900)*180/PI()</f>
        <v>68.157913786834555</v>
      </c>
      <c r="AO900">
        <f t="shared" ref="AO900:AO963" si="386">ACOS(AF900)*180/PI()</f>
        <v>90</v>
      </c>
      <c r="AP900">
        <f t="shared" ref="AP900:AP963" si="387">ACOS(AB900)*180/PI()</f>
        <v>76.909516276797376</v>
      </c>
      <c r="AQ900">
        <f t="shared" ref="AQ900:AQ963" si="388">ACOS(AH900)*180/PI()</f>
        <v>55.593532014676335</v>
      </c>
      <c r="AR900">
        <f t="shared" ref="AR900:AR963" si="389">ACOS(AE900)*180/PI()</f>
        <v>142.50000000000003</v>
      </c>
    </row>
    <row r="901" spans="16:44" x14ac:dyDescent="0.3">
      <c r="P901">
        <v>898</v>
      </c>
      <c r="Q901">
        <f t="shared" ref="Q901:Q964" si="390">($B$5-$B$4)/2</f>
        <v>38.5</v>
      </c>
      <c r="R901">
        <f t="shared" si="375"/>
        <v>13455</v>
      </c>
      <c r="S901" s="11">
        <f t="shared" si="377"/>
        <v>37.375</v>
      </c>
      <c r="T901">
        <f t="shared" si="380"/>
        <v>-7939.296875</v>
      </c>
      <c r="U901">
        <f t="shared" ref="U901:U964" si="391">Q901*COS(R901*PI()/180)</f>
        <v>-27.223611075681809</v>
      </c>
      <c r="V901" s="14">
        <f t="shared" si="376"/>
        <v>-27.223611075682356</v>
      </c>
      <c r="W901">
        <f t="shared" ref="W901:X964" si="392">U902-U901</f>
        <v>-6.1183669700190535</v>
      </c>
      <c r="X901">
        <f t="shared" si="392"/>
        <v>7.9736110756823102</v>
      </c>
      <c r="Y901">
        <f t="shared" ref="Y901:Y964" si="393">T902-T901</f>
        <v>-25.112847222222626</v>
      </c>
      <c r="Z901">
        <f t="shared" ref="Z901:Z964" si="394">SQRT(W901^2+X901^2+Y901^2)</f>
        <v>27.049361980881518</v>
      </c>
      <c r="AA901">
        <f t="shared" ref="AA901:AA964" si="395">W901/Z901</f>
        <v>-0.22619265379876663</v>
      </c>
      <c r="AB901">
        <f t="shared" ref="AB901:AB964" si="396">X901/Z901</f>
        <v>0.29478000558083611</v>
      </c>
      <c r="AC901">
        <f t="shared" ref="AC901:AC964" si="397">Y901/Z901</f>
        <v>-0.92840811698155323</v>
      </c>
      <c r="AD901">
        <f t="shared" si="378"/>
        <v>-0.79335334029123183</v>
      </c>
      <c r="AE901">
        <f t="shared" si="379"/>
        <v>-0.60876142900872499</v>
      </c>
      <c r="AF901">
        <v>0</v>
      </c>
      <c r="AG901">
        <f t="shared" ref="AG901:AG964" si="398">(AB901*AF901-AC901*AE901)</f>
        <v>-0.56517905199698981</v>
      </c>
      <c r="AH901">
        <f t="shared" ref="AH901:AH964" si="399">-(AA901*AF901-AC901*AD901)</f>
        <v>0.73655568076080802</v>
      </c>
      <c r="AI901">
        <f t="shared" ref="AI901:AI964" si="400">(AA901*AE901-AB901*AD901)</f>
        <v>0.37156206523643726</v>
      </c>
      <c r="AJ901">
        <f t="shared" si="381"/>
        <v>103.0730204031108</v>
      </c>
      <c r="AK901">
        <f t="shared" si="382"/>
        <v>124.41472592259332</v>
      </c>
      <c r="AL901">
        <f t="shared" si="383"/>
        <v>142.49999999999969</v>
      </c>
      <c r="AM901">
        <f t="shared" si="384"/>
        <v>158.18801381061985</v>
      </c>
      <c r="AN901">
        <f t="shared" si="385"/>
        <v>68.188013810619879</v>
      </c>
      <c r="AO901">
        <f t="shared" si="386"/>
        <v>90</v>
      </c>
      <c r="AP901">
        <f t="shared" si="387"/>
        <v>72.855653983735209</v>
      </c>
      <c r="AQ901">
        <f t="shared" si="388"/>
        <v>42.561166934184399</v>
      </c>
      <c r="AR901">
        <f t="shared" si="389"/>
        <v>127.50000000000031</v>
      </c>
    </row>
    <row r="902" spans="16:44" x14ac:dyDescent="0.3">
      <c r="P902">
        <v>899</v>
      </c>
      <c r="Q902">
        <f t="shared" si="390"/>
        <v>38.5</v>
      </c>
      <c r="R902">
        <f t="shared" ref="R902:R965" si="401">R901+$D$18</f>
        <v>13470</v>
      </c>
      <c r="S902" s="11">
        <f t="shared" si="377"/>
        <v>37.416666666666664</v>
      </c>
      <c r="T902">
        <f t="shared" si="380"/>
        <v>-7964.4097222222226</v>
      </c>
      <c r="U902">
        <f t="shared" si="391"/>
        <v>-33.341978045700863</v>
      </c>
      <c r="V902" s="14">
        <f t="shared" ref="V902:V965" si="402">-Q902*SIN(R902*PI()/180)</f>
        <v>-19.250000000000046</v>
      </c>
      <c r="W902">
        <f t="shared" si="392"/>
        <v>-3.8461662664280567</v>
      </c>
      <c r="X902">
        <f t="shared" si="392"/>
        <v>9.2854667635522041</v>
      </c>
      <c r="Y902">
        <f t="shared" si="393"/>
        <v>-25.15104166666606</v>
      </c>
      <c r="Z902">
        <f t="shared" si="394"/>
        <v>27.084825731106598</v>
      </c>
      <c r="AA902">
        <f t="shared" si="395"/>
        <v>-0.1420044679117422</v>
      </c>
      <c r="AB902">
        <f t="shared" si="396"/>
        <v>0.34282911235009189</v>
      </c>
      <c r="AC902">
        <f t="shared" si="397"/>
        <v>-0.92860267650828521</v>
      </c>
      <c r="AD902">
        <f t="shared" si="378"/>
        <v>-0.92387953251128241</v>
      </c>
      <c r="AE902">
        <f t="shared" si="379"/>
        <v>-0.38268343236510038</v>
      </c>
      <c r="AF902">
        <v>0</v>
      </c>
      <c r="AG902">
        <f t="shared" si="398"/>
        <v>-0.35536085954960955</v>
      </c>
      <c r="AH902">
        <f t="shared" si="399"/>
        <v>0.85791700666120019</v>
      </c>
      <c r="AI902">
        <f t="shared" si="400"/>
        <v>0.37107555724090607</v>
      </c>
      <c r="AJ902">
        <f t="shared" si="381"/>
        <v>98.163852808971839</v>
      </c>
      <c r="AK902">
        <f t="shared" si="382"/>
        <v>110.81556224404565</v>
      </c>
      <c r="AL902">
        <f t="shared" si="383"/>
        <v>157.49999999999935</v>
      </c>
      <c r="AM902">
        <f t="shared" si="384"/>
        <v>158.21803501922381</v>
      </c>
      <c r="AN902">
        <f t="shared" si="385"/>
        <v>68.218035019223819</v>
      </c>
      <c r="AO902">
        <f t="shared" si="386"/>
        <v>90</v>
      </c>
      <c r="AP902">
        <f t="shared" si="387"/>
        <v>69.950667080377357</v>
      </c>
      <c r="AQ902">
        <f t="shared" si="388"/>
        <v>30.916497125108432</v>
      </c>
      <c r="AR902">
        <f t="shared" si="389"/>
        <v>112.50000000000067</v>
      </c>
    </row>
    <row r="903" spans="16:44" x14ac:dyDescent="0.3">
      <c r="P903">
        <v>900</v>
      </c>
      <c r="Q903">
        <f t="shared" si="390"/>
        <v>38.5</v>
      </c>
      <c r="R903">
        <f t="shared" si="401"/>
        <v>13485</v>
      </c>
      <c r="S903" s="11">
        <f t="shared" ref="S903:S966" si="403">R903/360</f>
        <v>37.458333333333336</v>
      </c>
      <c r="T903">
        <f t="shared" si="380"/>
        <v>-7989.5607638888887</v>
      </c>
      <c r="U903">
        <f t="shared" si="391"/>
        <v>-37.188144312128919</v>
      </c>
      <c r="V903" s="14">
        <f t="shared" si="402"/>
        <v>-9.9645332364478421</v>
      </c>
      <c r="W903">
        <f t="shared" si="392"/>
        <v>-1.3118556878710805</v>
      </c>
      <c r="X903">
        <f t="shared" si="392"/>
        <v>9.9645332364473518</v>
      </c>
      <c r="Y903">
        <f t="shared" si="393"/>
        <v>-25.189236111111313</v>
      </c>
      <c r="Z903">
        <f t="shared" si="394"/>
        <v>27.120296897847151</v>
      </c>
      <c r="AA903">
        <f t="shared" si="395"/>
        <v>-4.8371730324796615E-2</v>
      </c>
      <c r="AB903">
        <f t="shared" si="396"/>
        <v>0.36741976955415823</v>
      </c>
      <c r="AC903">
        <f t="shared" si="397"/>
        <v>-0.92879647320936487</v>
      </c>
      <c r="AD903">
        <f t="shared" si="378"/>
        <v>-0.99144486137380816</v>
      </c>
      <c r="AE903">
        <f t="shared" si="379"/>
        <v>-0.1305261922200682</v>
      </c>
      <c r="AF903">
        <v>0</v>
      </c>
      <c r="AG903">
        <f t="shared" si="398"/>
        <v>-0.12123226699544698</v>
      </c>
      <c r="AH903">
        <f t="shared" si="399"/>
        <v>0.9208504906255407</v>
      </c>
      <c r="AI903">
        <f t="shared" si="400"/>
        <v>0.37059022026201066</v>
      </c>
      <c r="AJ903">
        <f t="shared" si="381"/>
        <v>92.772577937219708</v>
      </c>
      <c r="AK903">
        <f t="shared" si="382"/>
        <v>96.963225534955413</v>
      </c>
      <c r="AL903">
        <f t="shared" si="383"/>
        <v>172.49999999999906</v>
      </c>
      <c r="AM903">
        <f t="shared" si="384"/>
        <v>158.24797770537577</v>
      </c>
      <c r="AN903">
        <f t="shared" si="385"/>
        <v>68.247977705375789</v>
      </c>
      <c r="AO903">
        <f t="shared" si="386"/>
        <v>90</v>
      </c>
      <c r="AP903">
        <f t="shared" si="387"/>
        <v>68.443424463387643</v>
      </c>
      <c r="AQ903">
        <f t="shared" si="388"/>
        <v>22.949263750739039</v>
      </c>
      <c r="AR903">
        <f t="shared" si="389"/>
        <v>97.500000000000952</v>
      </c>
    </row>
    <row r="904" spans="16:44" x14ac:dyDescent="0.3">
      <c r="P904">
        <v>901</v>
      </c>
      <c r="Q904">
        <f t="shared" si="390"/>
        <v>38.5</v>
      </c>
      <c r="R904">
        <f t="shared" si="401"/>
        <v>13500</v>
      </c>
      <c r="S904" s="11">
        <f t="shared" si="403"/>
        <v>37.5</v>
      </c>
      <c r="T904">
        <f t="shared" si="380"/>
        <v>-8014.75</v>
      </c>
      <c r="U904">
        <f t="shared" si="391"/>
        <v>-38.5</v>
      </c>
      <c r="V904" s="14">
        <f t="shared" si="402"/>
        <v>-4.9054109298868331E-13</v>
      </c>
      <c r="W904">
        <f t="shared" si="392"/>
        <v>1.3118556878708318</v>
      </c>
      <c r="X904">
        <f t="shared" si="392"/>
        <v>9.9645332364473855</v>
      </c>
      <c r="Y904">
        <f t="shared" si="393"/>
        <v>-25.227430555554747</v>
      </c>
      <c r="Z904">
        <f t="shared" si="394"/>
        <v>27.155775452036</v>
      </c>
      <c r="AA904">
        <f t="shared" si="395"/>
        <v>4.8308533489971675E-2</v>
      </c>
      <c r="AB904">
        <f t="shared" si="396"/>
        <v>0.36693974193619633</v>
      </c>
      <c r="AC904">
        <f t="shared" si="397"/>
        <v>-0.92898951090948589</v>
      </c>
      <c r="AD904">
        <f t="shared" si="378"/>
        <v>-0.99144486137381149</v>
      </c>
      <c r="AE904">
        <f t="shared" si="379"/>
        <v>0.13052619222004344</v>
      </c>
      <c r="AF904">
        <v>0</v>
      </c>
      <c r="AG904">
        <f t="shared" si="398"/>
        <v>0.1212574634713757</v>
      </c>
      <c r="AH904">
        <f t="shared" si="399"/>
        <v>0.92104187686138017</v>
      </c>
      <c r="AI904">
        <f t="shared" si="400"/>
        <v>0.37010605050465478</v>
      </c>
      <c r="AJ904">
        <f t="shared" si="381"/>
        <v>87.231047212740094</v>
      </c>
      <c r="AK904">
        <f t="shared" si="382"/>
        <v>83.035320083804564</v>
      </c>
      <c r="AL904">
        <f t="shared" si="383"/>
        <v>172.5000000000004</v>
      </c>
      <c r="AM904">
        <f t="shared" si="384"/>
        <v>158.27784216045666</v>
      </c>
      <c r="AN904">
        <f t="shared" si="385"/>
        <v>68.277842160456657</v>
      </c>
      <c r="AO904">
        <f t="shared" si="386"/>
        <v>90</v>
      </c>
      <c r="AP904">
        <f t="shared" si="387"/>
        <v>68.472993411337754</v>
      </c>
      <c r="AQ904">
        <f t="shared" si="388"/>
        <v>22.921124379327761</v>
      </c>
      <c r="AR904">
        <f t="shared" si="389"/>
        <v>82.500000000000469</v>
      </c>
    </row>
    <row r="905" spans="16:44" x14ac:dyDescent="0.3">
      <c r="P905">
        <v>902</v>
      </c>
      <c r="Q905">
        <f t="shared" si="390"/>
        <v>38.5</v>
      </c>
      <c r="R905">
        <f t="shared" si="401"/>
        <v>13515</v>
      </c>
      <c r="S905" s="11">
        <f t="shared" si="403"/>
        <v>37.541666666666664</v>
      </c>
      <c r="T905">
        <f t="shared" si="380"/>
        <v>-8039.9774305555547</v>
      </c>
      <c r="U905">
        <f t="shared" si="391"/>
        <v>-37.188144312129168</v>
      </c>
      <c r="V905" s="14">
        <f t="shared" si="402"/>
        <v>9.9645332364468953</v>
      </c>
      <c r="W905">
        <f t="shared" si="392"/>
        <v>3.8461662664278151</v>
      </c>
      <c r="X905">
        <f t="shared" si="392"/>
        <v>9.2854667635523018</v>
      </c>
      <c r="Y905">
        <f t="shared" si="393"/>
        <v>-25.265625</v>
      </c>
      <c r="Z905">
        <f t="shared" si="394"/>
        <v>27.191261364759576</v>
      </c>
      <c r="AA905">
        <f t="shared" si="395"/>
        <v>0.14144861523094049</v>
      </c>
      <c r="AB905">
        <f t="shared" si="396"/>
        <v>0.34148716526944406</v>
      </c>
      <c r="AC905">
        <f t="shared" si="397"/>
        <v>-0.92918179341046536</v>
      </c>
      <c r="AD905">
        <f t="shared" si="378"/>
        <v>-0.92387953251129229</v>
      </c>
      <c r="AE905">
        <f t="shared" si="379"/>
        <v>0.3826834323650764</v>
      </c>
      <c r="AF905">
        <v>0</v>
      </c>
      <c r="AG905">
        <f t="shared" si="398"/>
        <v>0.35558247799345422</v>
      </c>
      <c r="AH905">
        <f t="shared" si="399"/>
        <v>0.85845204091406491</v>
      </c>
      <c r="AI905">
        <f t="shared" si="400"/>
        <v>0.36962304418760372</v>
      </c>
      <c r="AJ905">
        <f t="shared" si="381"/>
        <v>81.868319960951112</v>
      </c>
      <c r="AK905">
        <f t="shared" si="382"/>
        <v>69.17085267263117</v>
      </c>
      <c r="AL905">
        <f t="shared" si="383"/>
        <v>157.50000000000085</v>
      </c>
      <c r="AM905">
        <f t="shared" si="384"/>
        <v>158.3076286744961</v>
      </c>
      <c r="AN905">
        <f t="shared" si="385"/>
        <v>68.307628674496101</v>
      </c>
      <c r="AO905">
        <f t="shared" si="386"/>
        <v>90</v>
      </c>
      <c r="AP905">
        <f t="shared" si="387"/>
        <v>70.032493863173059</v>
      </c>
      <c r="AQ905">
        <f t="shared" si="388"/>
        <v>30.856780099233529</v>
      </c>
      <c r="AR905">
        <f t="shared" si="389"/>
        <v>67.500000000000824</v>
      </c>
    </row>
    <row r="906" spans="16:44" x14ac:dyDescent="0.3">
      <c r="P906">
        <v>903</v>
      </c>
      <c r="Q906">
        <f t="shared" si="390"/>
        <v>38.5</v>
      </c>
      <c r="R906">
        <f t="shared" si="401"/>
        <v>13530</v>
      </c>
      <c r="S906" s="11">
        <f t="shared" si="403"/>
        <v>37.583333333333336</v>
      </c>
      <c r="T906">
        <f t="shared" si="380"/>
        <v>-8065.2430555555547</v>
      </c>
      <c r="U906">
        <f t="shared" si="391"/>
        <v>-33.341978045701353</v>
      </c>
      <c r="V906" s="14">
        <f t="shared" si="402"/>
        <v>19.249999999999197</v>
      </c>
      <c r="W906">
        <f t="shared" si="392"/>
        <v>6.1183669700196255</v>
      </c>
      <c r="X906">
        <f t="shared" si="392"/>
        <v>7.9736110756832339</v>
      </c>
      <c r="Y906">
        <f t="shared" si="393"/>
        <v>-25.303819444445253</v>
      </c>
      <c r="Z906">
        <f t="shared" si="394"/>
        <v>27.226754607245631</v>
      </c>
      <c r="AA906">
        <f t="shared" si="395"/>
        <v>0.22471892292265325</v>
      </c>
      <c r="AB906">
        <f t="shared" si="396"/>
        <v>0.29285940211035222</v>
      </c>
      <c r="AC906">
        <f t="shared" si="397"/>
        <v>-0.9293733244913206</v>
      </c>
      <c r="AD906">
        <f t="shared" si="378"/>
        <v>-0.7933533402912385</v>
      </c>
      <c r="AE906">
        <f t="shared" si="379"/>
        <v>0.60876142900871644</v>
      </c>
      <c r="AF906">
        <v>0</v>
      </c>
      <c r="AG906">
        <f t="shared" si="398"/>
        <v>0.56576663309991782</v>
      </c>
      <c r="AH906">
        <f t="shared" si="399"/>
        <v>0.73732143136276229</v>
      </c>
      <c r="AI906">
        <f t="shared" si="400"/>
        <v>0.36914119754363695</v>
      </c>
      <c r="AJ906">
        <f t="shared" si="381"/>
        <v>77.01364962409113</v>
      </c>
      <c r="AK906">
        <f t="shared" si="382"/>
        <v>55.544455370428246</v>
      </c>
      <c r="AL906">
        <f t="shared" si="383"/>
        <v>142.50000000000034</v>
      </c>
      <c r="AM906">
        <f t="shared" si="384"/>
        <v>158.33733753616755</v>
      </c>
      <c r="AN906">
        <f t="shared" si="385"/>
        <v>68.337337536167581</v>
      </c>
      <c r="AO906">
        <f t="shared" si="386"/>
        <v>90</v>
      </c>
      <c r="AP906">
        <f t="shared" si="387"/>
        <v>72.970777953617926</v>
      </c>
      <c r="AQ906">
        <f t="shared" si="388"/>
        <v>42.496260274762101</v>
      </c>
      <c r="AR906">
        <f t="shared" si="389"/>
        <v>52.500000000000298</v>
      </c>
    </row>
    <row r="907" spans="16:44" x14ac:dyDescent="0.3">
      <c r="P907">
        <v>904</v>
      </c>
      <c r="Q907">
        <f t="shared" si="390"/>
        <v>38.5</v>
      </c>
      <c r="R907">
        <f t="shared" si="401"/>
        <v>13545</v>
      </c>
      <c r="S907" s="11">
        <f t="shared" si="403"/>
        <v>37.625</v>
      </c>
      <c r="T907">
        <f t="shared" si="380"/>
        <v>-8090.546875</v>
      </c>
      <c r="U907">
        <f t="shared" si="391"/>
        <v>-27.223611075681728</v>
      </c>
      <c r="V907" s="14">
        <f t="shared" si="402"/>
        <v>27.223611075682431</v>
      </c>
      <c r="W907">
        <f t="shared" si="392"/>
        <v>7.9736110756814966</v>
      </c>
      <c r="X907">
        <f t="shared" si="392"/>
        <v>6.1183669700183252</v>
      </c>
      <c r="Y907">
        <f t="shared" si="393"/>
        <v>-25.342013888888687</v>
      </c>
      <c r="Z907">
        <f t="shared" si="394"/>
        <v>27.262255150861399</v>
      </c>
      <c r="AA907">
        <f t="shared" si="395"/>
        <v>0.29247804451824877</v>
      </c>
      <c r="AB907">
        <f t="shared" si="396"/>
        <v>0.22442629695016278</v>
      </c>
      <c r="AC907">
        <f t="shared" si="397"/>
        <v>-0.92956410790865773</v>
      </c>
      <c r="AD907">
        <f t="shared" si="378"/>
        <v>-0.60876142900871844</v>
      </c>
      <c r="AE907">
        <f t="shared" si="379"/>
        <v>0.79335334029123694</v>
      </c>
      <c r="AF907">
        <v>0</v>
      </c>
      <c r="AG907">
        <f t="shared" si="398"/>
        <v>0.73747279002417743</v>
      </c>
      <c r="AH907">
        <f t="shared" si="399"/>
        <v>0.56588277468568904</v>
      </c>
      <c r="AI907">
        <f t="shared" si="400"/>
        <v>0.36866050681891782</v>
      </c>
      <c r="AJ907">
        <f t="shared" si="381"/>
        <v>72.993628678490253</v>
      </c>
      <c r="AK907">
        <f t="shared" si="382"/>
        <v>42.483421291954869</v>
      </c>
      <c r="AL907">
        <f t="shared" si="383"/>
        <v>127.49999999999986</v>
      </c>
      <c r="AM907">
        <f t="shared" si="384"/>
        <v>158.36696903283186</v>
      </c>
      <c r="AN907">
        <f t="shared" si="385"/>
        <v>68.366969032831861</v>
      </c>
      <c r="AO907">
        <f t="shared" si="386"/>
        <v>90</v>
      </c>
      <c r="AP907">
        <f t="shared" si="387"/>
        <v>77.0308553367191</v>
      </c>
      <c r="AQ907">
        <f t="shared" si="388"/>
        <v>55.536384762310732</v>
      </c>
      <c r="AR907">
        <f t="shared" si="389"/>
        <v>37.499999999999829</v>
      </c>
    </row>
    <row r="908" spans="16:44" x14ac:dyDescent="0.3">
      <c r="P908">
        <v>905</v>
      </c>
      <c r="Q908">
        <f t="shared" si="390"/>
        <v>38.5</v>
      </c>
      <c r="R908">
        <f t="shared" si="401"/>
        <v>13560</v>
      </c>
      <c r="S908" s="11">
        <f t="shared" si="403"/>
        <v>37.666666666666664</v>
      </c>
      <c r="T908">
        <f t="shared" si="380"/>
        <v>-8115.8888888888887</v>
      </c>
      <c r="U908">
        <f t="shared" si="391"/>
        <v>-19.250000000000231</v>
      </c>
      <c r="V908" s="14">
        <f t="shared" si="402"/>
        <v>33.341978045700756</v>
      </c>
      <c r="W908">
        <f t="shared" si="392"/>
        <v>9.2854667635532451</v>
      </c>
      <c r="X908">
        <f t="shared" si="392"/>
        <v>3.8461662664283907</v>
      </c>
      <c r="Y908">
        <f t="shared" si="393"/>
        <v>-25.38020833333394</v>
      </c>
      <c r="Z908">
        <f t="shared" si="394"/>
        <v>27.297762967127859</v>
      </c>
      <c r="AA908">
        <f t="shared" si="395"/>
        <v>0.34015486084829966</v>
      </c>
      <c r="AB908">
        <f t="shared" si="396"/>
        <v>0.14089675667049967</v>
      </c>
      <c r="AC908">
        <f t="shared" si="397"/>
        <v>-0.92975414739650819</v>
      </c>
      <c r="AD908">
        <f t="shared" si="378"/>
        <v>-0.38268343236509217</v>
      </c>
      <c r="AE908">
        <f t="shared" si="379"/>
        <v>0.92387953251128574</v>
      </c>
      <c r="AF908">
        <v>0</v>
      </c>
      <c r="AG908">
        <f t="shared" si="398"/>
        <v>0.85898082704711509</v>
      </c>
      <c r="AH908">
        <f t="shared" si="399"/>
        <v>0.35580150838137559</v>
      </c>
      <c r="AI908">
        <f t="shared" si="400"/>
        <v>0.36818096827374458</v>
      </c>
      <c r="AJ908">
        <f t="shared" si="381"/>
        <v>70.113690692568099</v>
      </c>
      <c r="AK908">
        <f t="shared" si="382"/>
        <v>30.797657913941624</v>
      </c>
      <c r="AL908">
        <f t="shared" si="383"/>
        <v>112.50000000000016</v>
      </c>
      <c r="AM908">
        <f t="shared" si="384"/>
        <v>158.39652345049507</v>
      </c>
      <c r="AN908">
        <f t="shared" si="385"/>
        <v>68.396523450495081</v>
      </c>
      <c r="AO908">
        <f t="shared" si="386"/>
        <v>90</v>
      </c>
      <c r="AP908">
        <f t="shared" si="387"/>
        <v>81.90025899768311</v>
      </c>
      <c r="AQ908">
        <f t="shared" si="388"/>
        <v>69.15742503147753</v>
      </c>
      <c r="AR908">
        <f t="shared" si="389"/>
        <v>22.500000000000153</v>
      </c>
    </row>
    <row r="909" spans="16:44" x14ac:dyDescent="0.3">
      <c r="P909">
        <v>906</v>
      </c>
      <c r="Q909">
        <f t="shared" si="390"/>
        <v>38.5</v>
      </c>
      <c r="R909">
        <f t="shared" si="401"/>
        <v>13575</v>
      </c>
      <c r="S909" s="11">
        <f t="shared" si="403"/>
        <v>37.708333333333336</v>
      </c>
      <c r="T909">
        <f t="shared" si="380"/>
        <v>-8141.2690972222226</v>
      </c>
      <c r="U909">
        <f t="shared" si="391"/>
        <v>-9.9645332364469859</v>
      </c>
      <c r="V909" s="14">
        <f t="shared" si="402"/>
        <v>37.188144312129147</v>
      </c>
      <c r="W909">
        <f t="shared" si="392"/>
        <v>9.9645332364462877</v>
      </c>
      <c r="X909">
        <f t="shared" si="392"/>
        <v>1.3118556878708532</v>
      </c>
      <c r="Y909">
        <f t="shared" si="393"/>
        <v>-25.418402777777374</v>
      </c>
      <c r="Z909">
        <f t="shared" si="394"/>
        <v>27.333278027696611</v>
      </c>
      <c r="AA909">
        <f t="shared" si="395"/>
        <v>0.36455683165221892</v>
      </c>
      <c r="AB909">
        <f t="shared" si="396"/>
        <v>4.7994817399565445E-2</v>
      </c>
      <c r="AC909">
        <f t="shared" si="397"/>
        <v>-0.92994344666677342</v>
      </c>
      <c r="AD909">
        <f t="shared" si="378"/>
        <v>-0.13052619222005965</v>
      </c>
      <c r="AE909">
        <f t="shared" si="379"/>
        <v>0.99144486137380927</v>
      </c>
      <c r="AF909">
        <v>0</v>
      </c>
      <c r="AG909">
        <f t="shared" si="398"/>
        <v>0.92198765156602158</v>
      </c>
      <c r="AH909">
        <f t="shared" si="399"/>
        <v>0.12138197707341206</v>
      </c>
      <c r="AI909">
        <f t="shared" si="400"/>
        <v>0.36770257818177166</v>
      </c>
      <c r="AJ909">
        <f t="shared" si="381"/>
        <v>68.619688083488995</v>
      </c>
      <c r="AK909">
        <f t="shared" si="382"/>
        <v>22.781585124113565</v>
      </c>
      <c r="AL909">
        <f t="shared" si="383"/>
        <v>97.500000000000469</v>
      </c>
      <c r="AM909">
        <f t="shared" si="384"/>
        <v>158.42600107386119</v>
      </c>
      <c r="AN909">
        <f t="shared" si="385"/>
        <v>68.426001073861187</v>
      </c>
      <c r="AO909">
        <f t="shared" si="386"/>
        <v>90</v>
      </c>
      <c r="AP909">
        <f t="shared" si="387"/>
        <v>87.24904269488384</v>
      </c>
      <c r="AQ909">
        <f t="shared" si="388"/>
        <v>83.028132891589351</v>
      </c>
      <c r="AR909">
        <f t="shared" si="389"/>
        <v>7.5000000000005</v>
      </c>
    </row>
    <row r="910" spans="16:44" x14ac:dyDescent="0.3">
      <c r="P910">
        <v>907</v>
      </c>
      <c r="Q910">
        <f t="shared" si="390"/>
        <v>38.5</v>
      </c>
      <c r="R910">
        <f t="shared" si="401"/>
        <v>13590</v>
      </c>
      <c r="S910" s="11">
        <f t="shared" si="403"/>
        <v>37.75</v>
      </c>
      <c r="T910">
        <f t="shared" si="380"/>
        <v>-8166.6875</v>
      </c>
      <c r="U910">
        <f t="shared" si="391"/>
        <v>-6.9806871871511134E-13</v>
      </c>
      <c r="V910" s="14">
        <f t="shared" si="402"/>
        <v>38.5</v>
      </c>
      <c r="W910">
        <f t="shared" si="392"/>
        <v>9.9645332364473926</v>
      </c>
      <c r="X910">
        <f t="shared" si="392"/>
        <v>-1.311855687870775</v>
      </c>
      <c r="Y910">
        <f t="shared" si="393"/>
        <v>-25.456597222222626</v>
      </c>
      <c r="Z910">
        <f t="shared" si="394"/>
        <v>27.368800304370968</v>
      </c>
      <c r="AA910">
        <f t="shared" si="395"/>
        <v>0.3640836692010937</v>
      </c>
      <c r="AB910">
        <f t="shared" si="396"/>
        <v>-4.7932524381102064E-2</v>
      </c>
      <c r="AC910">
        <f t="shared" si="397"/>
        <v>-0.93013200940916108</v>
      </c>
      <c r="AD910">
        <f t="shared" si="378"/>
        <v>0.13052619222003778</v>
      </c>
      <c r="AE910">
        <f t="shared" si="379"/>
        <v>0.99144486137381216</v>
      </c>
      <c r="AF910">
        <v>0</v>
      </c>
      <c r="AG910">
        <f t="shared" si="398"/>
        <v>0.92217460112801108</v>
      </c>
      <c r="AH910">
        <f t="shared" si="399"/>
        <v>-0.12140658945015015</v>
      </c>
      <c r="AI910">
        <f t="shared" si="400"/>
        <v>0.36722533283050657</v>
      </c>
      <c r="AJ910">
        <f t="shared" si="381"/>
        <v>68.648798978712136</v>
      </c>
      <c r="AK910">
        <f t="shared" si="382"/>
        <v>22.753906788542398</v>
      </c>
      <c r="AL910">
        <f t="shared" si="383"/>
        <v>82.50000000000081</v>
      </c>
      <c r="AM910">
        <f t="shared" si="384"/>
        <v>158.45540218630569</v>
      </c>
      <c r="AN910">
        <f t="shared" si="385"/>
        <v>68.455402186305733</v>
      </c>
      <c r="AO910">
        <f t="shared" si="386"/>
        <v>90</v>
      </c>
      <c r="AP910">
        <f t="shared" si="387"/>
        <v>92.747384065554584</v>
      </c>
      <c r="AQ910">
        <f t="shared" si="388"/>
        <v>96.973287800640918</v>
      </c>
      <c r="AR910">
        <f t="shared" si="389"/>
        <v>7.4999999999992282</v>
      </c>
    </row>
    <row r="911" spans="16:44" x14ac:dyDescent="0.3">
      <c r="P911">
        <v>908</v>
      </c>
      <c r="Q911">
        <f t="shared" si="390"/>
        <v>38.5</v>
      </c>
      <c r="R911">
        <f t="shared" si="401"/>
        <v>13605</v>
      </c>
      <c r="S911" s="11">
        <f t="shared" si="403"/>
        <v>37.791666666666664</v>
      </c>
      <c r="T911">
        <f t="shared" si="380"/>
        <v>-8192.1440972222226</v>
      </c>
      <c r="U911">
        <f t="shared" si="391"/>
        <v>9.9645332364466945</v>
      </c>
      <c r="V911" s="14">
        <f t="shared" si="402"/>
        <v>37.188144312129225</v>
      </c>
      <c r="W911">
        <f t="shared" si="392"/>
        <v>9.2854667635532735</v>
      </c>
      <c r="X911">
        <f t="shared" si="392"/>
        <v>-3.8461662664283196</v>
      </c>
      <c r="Y911">
        <f t="shared" si="393"/>
        <v>-25.49479166666606</v>
      </c>
      <c r="Z911">
        <f t="shared" si="394"/>
        <v>27.404329769085191</v>
      </c>
      <c r="AA911">
        <f t="shared" si="395"/>
        <v>0.33883210579476397</v>
      </c>
      <c r="AB911">
        <f t="shared" si="396"/>
        <v>-0.14034885358762458</v>
      </c>
      <c r="AC911">
        <f t="shared" si="397"/>
        <v>-0.93031983929148021</v>
      </c>
      <c r="AD911">
        <f t="shared" si="378"/>
        <v>0.38268343236508506</v>
      </c>
      <c r="AE911">
        <f t="shared" si="379"/>
        <v>0.92387953251128874</v>
      </c>
      <c r="AF911">
        <v>0</v>
      </c>
      <c r="AG911">
        <f t="shared" si="398"/>
        <v>0.85950345821059004</v>
      </c>
      <c r="AH911">
        <f t="shared" si="399"/>
        <v>-0.35601798929739797</v>
      </c>
      <c r="AI911">
        <f t="shared" si="400"/>
        <v>0.36674922852089903</v>
      </c>
      <c r="AJ911">
        <f t="shared" si="381"/>
        <v>70.194264383002704</v>
      </c>
      <c r="AK911">
        <f t="shared" si="382"/>
        <v>30.739123157939197</v>
      </c>
      <c r="AL911">
        <f t="shared" si="383"/>
        <v>67.500000000000298</v>
      </c>
      <c r="AM911">
        <f t="shared" si="384"/>
        <v>158.48472706990549</v>
      </c>
      <c r="AN911">
        <f t="shared" si="385"/>
        <v>68.484727069905432</v>
      </c>
      <c r="AO911">
        <f t="shared" si="386"/>
        <v>90</v>
      </c>
      <c r="AP911">
        <f t="shared" si="387"/>
        <v>98.068033396915823</v>
      </c>
      <c r="AQ911">
        <f t="shared" si="388"/>
        <v>110.85584749181596</v>
      </c>
      <c r="AR911">
        <f t="shared" si="389"/>
        <v>22.499999999999694</v>
      </c>
    </row>
    <row r="912" spans="16:44" x14ac:dyDescent="0.3">
      <c r="P912">
        <v>909</v>
      </c>
      <c r="Q912">
        <f t="shared" si="390"/>
        <v>38.5</v>
      </c>
      <c r="R912">
        <f t="shared" si="401"/>
        <v>13620</v>
      </c>
      <c r="S912" s="11">
        <f t="shared" si="403"/>
        <v>37.833333333333336</v>
      </c>
      <c r="T912">
        <f t="shared" si="380"/>
        <v>-8217.6388888888887</v>
      </c>
      <c r="U912">
        <f t="shared" si="391"/>
        <v>19.249999999999968</v>
      </c>
      <c r="V912" s="14">
        <f t="shared" si="402"/>
        <v>33.341978045700905</v>
      </c>
      <c r="W912">
        <f t="shared" si="392"/>
        <v>7.9736110756815464</v>
      </c>
      <c r="X912">
        <f t="shared" si="392"/>
        <v>-6.1183669700182612</v>
      </c>
      <c r="Y912">
        <f t="shared" si="393"/>
        <v>-25.532986111111313</v>
      </c>
      <c r="Z912">
        <f t="shared" si="394"/>
        <v>27.439866393921182</v>
      </c>
      <c r="AA912">
        <f t="shared" si="395"/>
        <v>0.29058490887725164</v>
      </c>
      <c r="AB912">
        <f t="shared" si="396"/>
        <v>-0.22297364288091714</v>
      </c>
      <c r="AC912">
        <f t="shared" si="397"/>
        <v>-0.93050693995972578</v>
      </c>
      <c r="AD912">
        <f t="shared" si="378"/>
        <v>0.608761429008712</v>
      </c>
      <c r="AE912">
        <f t="shared" si="379"/>
        <v>0.79335334029124172</v>
      </c>
      <c r="AF912">
        <v>0</v>
      </c>
      <c r="AG912">
        <f t="shared" si="398"/>
        <v>0.73822078898123034</v>
      </c>
      <c r="AH912">
        <f t="shared" si="399"/>
        <v>-0.56645673447240641</v>
      </c>
      <c r="AI912">
        <f t="shared" si="400"/>
        <v>0.36627426156745901</v>
      </c>
      <c r="AJ912">
        <f t="shared" si="381"/>
        <v>73.107023096782839</v>
      </c>
      <c r="AK912">
        <f t="shared" si="382"/>
        <v>42.419926165377071</v>
      </c>
      <c r="AL912">
        <f t="shared" si="383"/>
        <v>52.500000000000618</v>
      </c>
      <c r="AM912">
        <f t="shared" si="384"/>
        <v>158.51397600543538</v>
      </c>
      <c r="AN912">
        <f t="shared" si="385"/>
        <v>68.513976005435353</v>
      </c>
      <c r="AO912">
        <f t="shared" si="386"/>
        <v>90</v>
      </c>
      <c r="AP912">
        <f t="shared" si="387"/>
        <v>102.88374963085317</v>
      </c>
      <c r="AQ912">
        <f t="shared" si="388"/>
        <v>124.50351081826788</v>
      </c>
      <c r="AR912">
        <f t="shared" si="389"/>
        <v>37.499999999999382</v>
      </c>
    </row>
    <row r="913" spans="16:44" x14ac:dyDescent="0.3">
      <c r="P913">
        <v>910</v>
      </c>
      <c r="Q913">
        <f t="shared" si="390"/>
        <v>38.5</v>
      </c>
      <c r="R913">
        <f t="shared" si="401"/>
        <v>13635</v>
      </c>
      <c r="S913" s="11">
        <f t="shared" si="403"/>
        <v>37.875</v>
      </c>
      <c r="T913">
        <f t="shared" si="380"/>
        <v>-8243.171875</v>
      </c>
      <c r="U913">
        <f t="shared" si="391"/>
        <v>27.223611075681514</v>
      </c>
      <c r="V913" s="14">
        <f t="shared" si="402"/>
        <v>27.223611075682644</v>
      </c>
      <c r="W913">
        <f t="shared" si="392"/>
        <v>6.1183669700196823</v>
      </c>
      <c r="X913">
        <f t="shared" si="392"/>
        <v>-7.9736110756831842</v>
      </c>
      <c r="Y913">
        <f t="shared" si="393"/>
        <v>-25.571180555554747</v>
      </c>
      <c r="Z913">
        <f t="shared" si="394"/>
        <v>27.475410151094497</v>
      </c>
      <c r="AA913">
        <f t="shared" si="395"/>
        <v>0.22268519146295451</v>
      </c>
      <c r="AB913">
        <f t="shared" si="396"/>
        <v>-0.29020899167052294</v>
      </c>
      <c r="AC913">
        <f t="shared" si="397"/>
        <v>-0.93069331503814168</v>
      </c>
      <c r="AD913">
        <f t="shared" si="378"/>
        <v>0.79335334029123394</v>
      </c>
      <c r="AE913">
        <f t="shared" si="379"/>
        <v>0.60876142900872232</v>
      </c>
      <c r="AF913">
        <v>0</v>
      </c>
      <c r="AG913">
        <f t="shared" si="398"/>
        <v>0.5665701924314841</v>
      </c>
      <c r="AH913">
        <f t="shared" si="399"/>
        <v>-0.73836865027223142</v>
      </c>
      <c r="AI913">
        <f t="shared" si="400"/>
        <v>0.3658004282984294</v>
      </c>
      <c r="AJ913">
        <f t="shared" si="381"/>
        <v>77.13320366717754</v>
      </c>
      <c r="AK913">
        <f t="shared" si="382"/>
        <v>55.488600531010093</v>
      </c>
      <c r="AL913">
        <f t="shared" si="383"/>
        <v>37.500000000000107</v>
      </c>
      <c r="AM913">
        <f t="shared" si="384"/>
        <v>158.54314927236226</v>
      </c>
      <c r="AN913">
        <f t="shared" si="385"/>
        <v>68.543149272362271</v>
      </c>
      <c r="AO913">
        <f t="shared" si="386"/>
        <v>90</v>
      </c>
      <c r="AP913">
        <f t="shared" si="387"/>
        <v>106.87046846093409</v>
      </c>
      <c r="AQ913">
        <f t="shared" si="388"/>
        <v>137.59263439981729</v>
      </c>
      <c r="AR913">
        <f t="shared" si="389"/>
        <v>52.499999999999879</v>
      </c>
    </row>
    <row r="914" spans="16:44" x14ac:dyDescent="0.3">
      <c r="P914">
        <v>911</v>
      </c>
      <c r="Q914">
        <f t="shared" si="390"/>
        <v>38.5</v>
      </c>
      <c r="R914">
        <f t="shared" si="401"/>
        <v>13650</v>
      </c>
      <c r="S914" s="11">
        <f t="shared" si="403"/>
        <v>37.916666666666664</v>
      </c>
      <c r="T914">
        <f t="shared" si="380"/>
        <v>-8268.7430555555547</v>
      </c>
      <c r="U914">
        <f t="shared" si="391"/>
        <v>33.341978045701197</v>
      </c>
      <c r="V914" s="14">
        <f t="shared" si="402"/>
        <v>19.24999999999946</v>
      </c>
      <c r="W914">
        <f t="shared" si="392"/>
        <v>3.8461662664276162</v>
      </c>
      <c r="X914">
        <f t="shared" si="392"/>
        <v>-9.2854667635512165</v>
      </c>
      <c r="Y914">
        <f t="shared" si="393"/>
        <v>-25.609375</v>
      </c>
      <c r="Z914">
        <f t="shared" si="394"/>
        <v>27.510961012960724</v>
      </c>
      <c r="AA914">
        <f t="shared" si="395"/>
        <v>0.13980486776218554</v>
      </c>
      <c r="AB914">
        <f t="shared" si="396"/>
        <v>-0.33751880783723726</v>
      </c>
      <c r="AC914">
        <f t="shared" si="397"/>
        <v>-0.93087896812965332</v>
      </c>
      <c r="AD914">
        <f t="shared" si="378"/>
        <v>0.92387953251128352</v>
      </c>
      <c r="AE914">
        <f t="shared" si="379"/>
        <v>0.38268343236509766</v>
      </c>
      <c r="AF914">
        <v>0</v>
      </c>
      <c r="AG914">
        <f t="shared" si="398"/>
        <v>0.35623195864033608</v>
      </c>
      <c r="AH914">
        <f t="shared" si="399"/>
        <v>-0.86002002590021009</v>
      </c>
      <c r="AI914">
        <f t="shared" si="400"/>
        <v>0.36532772505501426</v>
      </c>
      <c r="AJ914">
        <f t="shared" si="381"/>
        <v>81.963445053002872</v>
      </c>
      <c r="AK914">
        <f t="shared" si="382"/>
        <v>69.131032819203185</v>
      </c>
      <c r="AL914">
        <f t="shared" si="383"/>
        <v>22.500000000000483</v>
      </c>
      <c r="AM914">
        <f t="shared" si="384"/>
        <v>158.57224714889662</v>
      </c>
      <c r="AN914">
        <f t="shared" si="385"/>
        <v>68.572247148896636</v>
      </c>
      <c r="AO914">
        <f t="shared" si="386"/>
        <v>90</v>
      </c>
      <c r="AP914">
        <f t="shared" si="387"/>
        <v>109.72577834180072</v>
      </c>
      <c r="AQ914">
        <f t="shared" si="388"/>
        <v>149.31883147210698</v>
      </c>
      <c r="AR914">
        <f t="shared" si="389"/>
        <v>67.499999999999517</v>
      </c>
    </row>
    <row r="915" spans="16:44" x14ac:dyDescent="0.3">
      <c r="P915">
        <v>912</v>
      </c>
      <c r="Q915">
        <f t="shared" si="390"/>
        <v>38.5</v>
      </c>
      <c r="R915">
        <f t="shared" si="401"/>
        <v>13665</v>
      </c>
      <c r="S915" s="11">
        <f t="shared" si="403"/>
        <v>37.958333333333336</v>
      </c>
      <c r="T915">
        <f t="shared" si="380"/>
        <v>-8294.3524305555547</v>
      </c>
      <c r="U915">
        <f t="shared" si="391"/>
        <v>37.188144312128813</v>
      </c>
      <c r="V915" s="14">
        <f t="shared" si="402"/>
        <v>9.9645332364482435</v>
      </c>
      <c r="W915">
        <f t="shared" si="392"/>
        <v>1.3118556878711871</v>
      </c>
      <c r="X915">
        <f t="shared" si="392"/>
        <v>-9.9645332364484318</v>
      </c>
      <c r="Y915">
        <f t="shared" si="393"/>
        <v>-25.647569444445253</v>
      </c>
      <c r="Z915">
        <f t="shared" si="394"/>
        <v>27.546518952015102</v>
      </c>
      <c r="AA915">
        <f t="shared" si="395"/>
        <v>4.7623283731653553E-2</v>
      </c>
      <c r="AB915">
        <f t="shared" si="396"/>
        <v>-0.36173475326614724</v>
      </c>
      <c r="AC915">
        <f t="shared" si="397"/>
        <v>-0.93106390281553397</v>
      </c>
      <c r="AD915">
        <f t="shared" si="378"/>
        <v>0.99144486137380861</v>
      </c>
      <c r="AE915">
        <f t="shared" si="379"/>
        <v>0.1305261922200647</v>
      </c>
      <c r="AF915">
        <v>0</v>
      </c>
      <c r="AG915">
        <f t="shared" si="398"/>
        <v>0.12152822594806403</v>
      </c>
      <c r="AH915">
        <f t="shared" si="399"/>
        <v>-0.9230985220571043</v>
      </c>
      <c r="AI915">
        <f t="shared" si="400"/>
        <v>0.36485614819255274</v>
      </c>
      <c r="AJ915">
        <f t="shared" si="381"/>
        <v>87.270354376171028</v>
      </c>
      <c r="AK915">
        <f t="shared" si="382"/>
        <v>83.019690952005334</v>
      </c>
      <c r="AL915">
        <f t="shared" si="383"/>
        <v>7.5000000000007931</v>
      </c>
      <c r="AM915">
        <f t="shared" si="384"/>
        <v>158.60126991192439</v>
      </c>
      <c r="AN915">
        <f t="shared" si="385"/>
        <v>68.601269911924405</v>
      </c>
      <c r="AO915">
        <f t="shared" si="386"/>
        <v>90</v>
      </c>
      <c r="AP915">
        <f t="shared" si="387"/>
        <v>111.20677144155904</v>
      </c>
      <c r="AQ915">
        <f t="shared" si="388"/>
        <v>157.38335284787539</v>
      </c>
      <c r="AR915">
        <f t="shared" si="389"/>
        <v>82.499999999999247</v>
      </c>
    </row>
    <row r="916" spans="16:44" x14ac:dyDescent="0.3">
      <c r="P916">
        <v>913</v>
      </c>
      <c r="Q916">
        <f t="shared" si="390"/>
        <v>38.5</v>
      </c>
      <c r="R916">
        <f t="shared" si="401"/>
        <v>13680</v>
      </c>
      <c r="S916" s="11">
        <f t="shared" si="403"/>
        <v>38</v>
      </c>
      <c r="T916">
        <f t="shared" si="380"/>
        <v>-8320</v>
      </c>
      <c r="U916">
        <f t="shared" si="391"/>
        <v>38.5</v>
      </c>
      <c r="V916" s="14">
        <f t="shared" si="402"/>
        <v>-1.8863946862901493E-13</v>
      </c>
      <c r="W916">
        <f t="shared" si="392"/>
        <v>-1.3118556878707182</v>
      </c>
      <c r="X916">
        <f t="shared" si="392"/>
        <v>-9.9645332364463037</v>
      </c>
      <c r="Y916">
        <f t="shared" si="393"/>
        <v>-25.685763888888687</v>
      </c>
      <c r="Z916">
        <f t="shared" si="394"/>
        <v>27.582083940880537</v>
      </c>
      <c r="AA916">
        <f t="shared" si="395"/>
        <v>-4.7561877147591559E-2</v>
      </c>
      <c r="AB916">
        <f t="shared" si="396"/>
        <v>-0.36126832395276198</v>
      </c>
      <c r="AC916">
        <f t="shared" si="397"/>
        <v>-0.93124812265612622</v>
      </c>
      <c r="AD916">
        <f t="shared" si="378"/>
        <v>0.99144486137381105</v>
      </c>
      <c r="AE916">
        <f t="shared" si="379"/>
        <v>-0.13052619222004624</v>
      </c>
      <c r="AF916">
        <v>0</v>
      </c>
      <c r="AG916">
        <f t="shared" si="398"/>
        <v>-0.12155227146237073</v>
      </c>
      <c r="AH916">
        <f t="shared" si="399"/>
        <v>-0.92328116587142484</v>
      </c>
      <c r="AI916">
        <f t="shared" si="400"/>
        <v>0.36438569407900795</v>
      </c>
      <c r="AJ916">
        <f t="shared" si="381"/>
        <v>92.726123294333135</v>
      </c>
      <c r="AK916">
        <f t="shared" si="382"/>
        <v>96.98169704438638</v>
      </c>
      <c r="AL916">
        <f t="shared" si="383"/>
        <v>7.4999999999997122</v>
      </c>
      <c r="AM916">
        <f t="shared" si="384"/>
        <v>158.63021783710411</v>
      </c>
      <c r="AN916">
        <f t="shared" si="385"/>
        <v>68.630217837104098</v>
      </c>
      <c r="AO916">
        <f t="shared" si="386"/>
        <v>90</v>
      </c>
      <c r="AP916">
        <f t="shared" si="387"/>
        <v>111.17810858438226</v>
      </c>
      <c r="AQ916">
        <f t="shared" si="388"/>
        <v>157.41058031695098</v>
      </c>
      <c r="AR916">
        <f t="shared" si="389"/>
        <v>97.499999999999687</v>
      </c>
    </row>
    <row r="917" spans="16:44" x14ac:dyDescent="0.3">
      <c r="P917">
        <v>914</v>
      </c>
      <c r="Q917">
        <f t="shared" si="390"/>
        <v>38.5</v>
      </c>
      <c r="R917">
        <f t="shared" si="401"/>
        <v>13695</v>
      </c>
      <c r="S917" s="11">
        <f t="shared" si="403"/>
        <v>38.041666666666664</v>
      </c>
      <c r="T917">
        <f t="shared" si="380"/>
        <v>-8345.6857638888887</v>
      </c>
      <c r="U917">
        <f t="shared" si="391"/>
        <v>37.188144312129282</v>
      </c>
      <c r="V917" s="14">
        <f t="shared" si="402"/>
        <v>-9.964533236446492</v>
      </c>
      <c r="W917">
        <f t="shared" si="392"/>
        <v>-3.8461662664282699</v>
      </c>
      <c r="X917">
        <f t="shared" si="392"/>
        <v>-9.2854667635532948</v>
      </c>
      <c r="Y917">
        <f t="shared" si="393"/>
        <v>-25.72395833333394</v>
      </c>
      <c r="Z917">
        <f t="shared" si="394"/>
        <v>27.617655952328111</v>
      </c>
      <c r="AA917">
        <f t="shared" si="395"/>
        <v>-0.13926476139275845</v>
      </c>
      <c r="AB917">
        <f t="shared" si="396"/>
        <v>-0.33621487571506042</v>
      </c>
      <c r="AC917">
        <f t="shared" si="397"/>
        <v>-0.9314316311904618</v>
      </c>
      <c r="AD917">
        <f t="shared" si="378"/>
        <v>0.92387953251129074</v>
      </c>
      <c r="AE917">
        <f t="shared" si="379"/>
        <v>-0.38268343236508007</v>
      </c>
      <c r="AF917">
        <v>0</v>
      </c>
      <c r="AG917">
        <f t="shared" si="398"/>
        <v>-0.35644345363737129</v>
      </c>
      <c r="AH917">
        <f t="shared" si="399"/>
        <v>-0.86053061999047276</v>
      </c>
      <c r="AI917">
        <f t="shared" si="400"/>
        <v>0.36391635909625641</v>
      </c>
      <c r="AJ917">
        <f t="shared" si="381"/>
        <v>98.005303402456818</v>
      </c>
      <c r="AK917">
        <f t="shared" si="382"/>
        <v>110.88193627904444</v>
      </c>
      <c r="AL917">
        <f t="shared" si="383"/>
        <v>22.499999999999403</v>
      </c>
      <c r="AM917">
        <f t="shared" si="384"/>
        <v>158.6590911987916</v>
      </c>
      <c r="AN917">
        <f t="shared" si="385"/>
        <v>68.659091198791629</v>
      </c>
      <c r="AO917">
        <f t="shared" si="386"/>
        <v>90</v>
      </c>
      <c r="AP917">
        <f t="shared" si="387"/>
        <v>109.64643084750875</v>
      </c>
      <c r="AQ917">
        <f t="shared" si="388"/>
        <v>149.37621317330795</v>
      </c>
      <c r="AR917">
        <f t="shared" si="389"/>
        <v>112.4999999999994</v>
      </c>
    </row>
    <row r="918" spans="16:44" x14ac:dyDescent="0.3">
      <c r="P918">
        <v>915</v>
      </c>
      <c r="Q918">
        <f t="shared" si="390"/>
        <v>38.5</v>
      </c>
      <c r="R918">
        <f t="shared" si="401"/>
        <v>13710</v>
      </c>
      <c r="S918" s="11">
        <f t="shared" si="403"/>
        <v>38.083333333333336</v>
      </c>
      <c r="T918">
        <f t="shared" si="380"/>
        <v>-8371.4097222222226</v>
      </c>
      <c r="U918">
        <f t="shared" si="391"/>
        <v>33.341978045701012</v>
      </c>
      <c r="V918" s="14">
        <f t="shared" si="402"/>
        <v>-19.249999999999787</v>
      </c>
      <c r="W918">
        <f t="shared" si="392"/>
        <v>-6.1183669700182151</v>
      </c>
      <c r="X918">
        <f t="shared" si="392"/>
        <v>-7.9736110756815819</v>
      </c>
      <c r="Y918">
        <f t="shared" si="393"/>
        <v>-25.762152777777374</v>
      </c>
      <c r="Z918">
        <f t="shared" si="394"/>
        <v>27.653234959251769</v>
      </c>
      <c r="AA918">
        <f t="shared" si="395"/>
        <v>-0.22125320885725999</v>
      </c>
      <c r="AB918">
        <f t="shared" si="396"/>
        <v>-0.28834279560532577</v>
      </c>
      <c r="AC918">
        <f t="shared" si="397"/>
        <v>-0.93161443193677029</v>
      </c>
      <c r="AD918">
        <f t="shared" si="378"/>
        <v>0.79335334029124527</v>
      </c>
      <c r="AE918">
        <f t="shared" si="379"/>
        <v>-0.60876142900870744</v>
      </c>
      <c r="AF918">
        <v>0</v>
      </c>
      <c r="AG918">
        <f t="shared" si="398"/>
        <v>-0.5671309328709635</v>
      </c>
      <c r="AH918">
        <f t="shared" si="399"/>
        <v>-0.73909942144056773</v>
      </c>
      <c r="AI918">
        <f t="shared" si="400"/>
        <v>0.3634481396391086</v>
      </c>
      <c r="AJ918">
        <f t="shared" si="381"/>
        <v>102.78265063905405</v>
      </c>
      <c r="AK918">
        <f t="shared" si="382"/>
        <v>124.55039832468452</v>
      </c>
      <c r="AL918">
        <f t="shared" si="383"/>
        <v>37.499999999999048</v>
      </c>
      <c r="AM918">
        <f t="shared" si="384"/>
        <v>158.68789027010462</v>
      </c>
      <c r="AN918">
        <f t="shared" si="385"/>
        <v>68.687890270104589</v>
      </c>
      <c r="AO918">
        <f t="shared" si="386"/>
        <v>90</v>
      </c>
      <c r="AP918">
        <f t="shared" si="387"/>
        <v>106.758767596223</v>
      </c>
      <c r="AQ918">
        <f t="shared" si="388"/>
        <v>137.65475650129849</v>
      </c>
      <c r="AR918">
        <f t="shared" si="389"/>
        <v>127.49999999999905</v>
      </c>
    </row>
    <row r="919" spans="16:44" x14ac:dyDescent="0.3">
      <c r="P919">
        <v>916</v>
      </c>
      <c r="Q919">
        <f t="shared" si="390"/>
        <v>38.5</v>
      </c>
      <c r="R919">
        <f t="shared" si="401"/>
        <v>13725</v>
      </c>
      <c r="S919" s="11">
        <f t="shared" si="403"/>
        <v>38.125</v>
      </c>
      <c r="T919">
        <f t="shared" si="380"/>
        <v>-8397.171875</v>
      </c>
      <c r="U919">
        <f t="shared" si="391"/>
        <v>27.223611075682797</v>
      </c>
      <c r="V919" s="14">
        <f t="shared" si="402"/>
        <v>-27.223611075681369</v>
      </c>
      <c r="W919">
        <f t="shared" si="392"/>
        <v>-7.9736110756822072</v>
      </c>
      <c r="X919">
        <f t="shared" si="392"/>
        <v>-6.1183669700191814</v>
      </c>
      <c r="Y919">
        <f t="shared" si="393"/>
        <v>-25.800347222222626</v>
      </c>
      <c r="Z919">
        <f t="shared" si="394"/>
        <v>27.688820934689769</v>
      </c>
      <c r="AA919">
        <f t="shared" si="395"/>
        <v>-0.28797221429145498</v>
      </c>
      <c r="AB919">
        <f t="shared" si="396"/>
        <v>-0.22096885181390383</v>
      </c>
      <c r="AC919">
        <f t="shared" si="397"/>
        <v>-0.93179652839239613</v>
      </c>
      <c r="AD919">
        <f t="shared" si="378"/>
        <v>0.60876142900873786</v>
      </c>
      <c r="AE919">
        <f t="shared" si="379"/>
        <v>-0.79335334029122184</v>
      </c>
      <c r="AF919">
        <v>0</v>
      </c>
      <c r="AG919">
        <f t="shared" si="398"/>
        <v>-0.73924388827187182</v>
      </c>
      <c r="AH919">
        <f t="shared" si="399"/>
        <v>-0.56724178616953602</v>
      </c>
      <c r="AI919">
        <f t="shared" si="400"/>
        <v>0.36298103211583743</v>
      </c>
      <c r="AJ919">
        <f t="shared" si="381"/>
        <v>106.73659432786343</v>
      </c>
      <c r="AK919">
        <f t="shared" si="382"/>
        <v>137.66704622632992</v>
      </c>
      <c r="AL919">
        <f t="shared" si="383"/>
        <v>52.499999999998757</v>
      </c>
      <c r="AM919">
        <f t="shared" si="384"/>
        <v>158.71661532289374</v>
      </c>
      <c r="AN919">
        <f t="shared" si="385"/>
        <v>68.71661532289373</v>
      </c>
      <c r="AO919">
        <f t="shared" si="386"/>
        <v>90</v>
      </c>
      <c r="AP919">
        <f t="shared" si="387"/>
        <v>102.76594468547812</v>
      </c>
      <c r="AQ919">
        <f t="shared" si="388"/>
        <v>124.55811020822573</v>
      </c>
      <c r="AR919">
        <f t="shared" si="389"/>
        <v>142.49999999999875</v>
      </c>
    </row>
    <row r="920" spans="16:44" x14ac:dyDescent="0.3">
      <c r="P920">
        <v>917</v>
      </c>
      <c r="Q920">
        <f t="shared" si="390"/>
        <v>38.5</v>
      </c>
      <c r="R920">
        <f t="shared" si="401"/>
        <v>13740</v>
      </c>
      <c r="S920" s="11">
        <f t="shared" si="403"/>
        <v>38.166666666666664</v>
      </c>
      <c r="T920">
        <f t="shared" si="380"/>
        <v>-8422.9722222222226</v>
      </c>
      <c r="U920">
        <f t="shared" si="391"/>
        <v>19.25000000000059</v>
      </c>
      <c r="V920" s="14">
        <f t="shared" si="402"/>
        <v>-33.34197804570055</v>
      </c>
      <c r="W920">
        <f t="shared" si="392"/>
        <v>-9.2854667635542594</v>
      </c>
      <c r="X920">
        <f t="shared" si="392"/>
        <v>-3.8461662664287743</v>
      </c>
      <c r="Y920">
        <f t="shared" si="393"/>
        <v>-25.83854166666606</v>
      </c>
      <c r="Z920">
        <f t="shared" si="394"/>
        <v>27.724413851804396</v>
      </c>
      <c r="AA920">
        <f t="shared" si="395"/>
        <v>-0.3349202191681297</v>
      </c>
      <c r="AB920">
        <f t="shared" si="396"/>
        <v>-0.13872849709240845</v>
      </c>
      <c r="AC920">
        <f t="shared" si="397"/>
        <v>-0.93197792403406943</v>
      </c>
      <c r="AD920">
        <f t="shared" si="378"/>
        <v>0.38268343236508906</v>
      </c>
      <c r="AE920">
        <f t="shared" si="379"/>
        <v>-0.92387953251128707</v>
      </c>
      <c r="AF920">
        <v>0</v>
      </c>
      <c r="AG920">
        <f t="shared" si="398"/>
        <v>-0.86103532876743583</v>
      </c>
      <c r="AH920">
        <f t="shared" si="399"/>
        <v>-0.35665251085784794</v>
      </c>
      <c r="AI920">
        <f t="shared" si="400"/>
        <v>0.36251503294780263</v>
      </c>
      <c r="AJ920">
        <f t="shared" si="381"/>
        <v>109.56768658780678</v>
      </c>
      <c r="AK920">
        <f t="shared" si="382"/>
        <v>149.43302903828592</v>
      </c>
      <c r="AL920">
        <f t="shared" si="383"/>
        <v>67.500000000000057</v>
      </c>
      <c r="AM920">
        <f t="shared" si="384"/>
        <v>158.74526662777012</v>
      </c>
      <c r="AN920">
        <f t="shared" si="385"/>
        <v>68.745266627770107</v>
      </c>
      <c r="AO920">
        <f t="shared" si="386"/>
        <v>90</v>
      </c>
      <c r="AP920">
        <f t="shared" si="387"/>
        <v>97.974276538654649</v>
      </c>
      <c r="AQ920">
        <f t="shared" si="388"/>
        <v>110.89475699097873</v>
      </c>
      <c r="AR920">
        <f t="shared" si="389"/>
        <v>157.50000000000003</v>
      </c>
    </row>
    <row r="921" spans="16:44" x14ac:dyDescent="0.3">
      <c r="P921">
        <v>918</v>
      </c>
      <c r="Q921">
        <f t="shared" si="390"/>
        <v>38.5</v>
      </c>
      <c r="R921">
        <f t="shared" si="401"/>
        <v>13755</v>
      </c>
      <c r="S921" s="11">
        <f t="shared" si="403"/>
        <v>38.208333333333336</v>
      </c>
      <c r="T921">
        <f t="shared" si="380"/>
        <v>-8448.8107638888887</v>
      </c>
      <c r="U921">
        <f t="shared" si="391"/>
        <v>9.9645332364463304</v>
      </c>
      <c r="V921" s="14">
        <f t="shared" si="402"/>
        <v>-37.188144312129324</v>
      </c>
      <c r="W921">
        <f t="shared" si="392"/>
        <v>-9.9645332364452166</v>
      </c>
      <c r="X921">
        <f t="shared" si="392"/>
        <v>-1.3118556878706755</v>
      </c>
      <c r="Y921">
        <f t="shared" si="393"/>
        <v>-25.876736111111313</v>
      </c>
      <c r="Z921">
        <f t="shared" si="394"/>
        <v>27.760013683896343</v>
      </c>
      <c r="AA921">
        <f t="shared" si="395"/>
        <v>-0.35895274944427236</v>
      </c>
      <c r="AB921">
        <f t="shared" si="396"/>
        <v>-4.725702598020283E-2</v>
      </c>
      <c r="AC921">
        <f t="shared" si="397"/>
        <v>-0.93215862231806013</v>
      </c>
      <c r="AD921">
        <f t="shared" si="378"/>
        <v>0.13052619222005607</v>
      </c>
      <c r="AE921">
        <f t="shared" si="379"/>
        <v>-0.99144486137380983</v>
      </c>
      <c r="AF921">
        <v>0</v>
      </c>
      <c r="AG921">
        <f t="shared" si="398"/>
        <v>-0.92418387608253072</v>
      </c>
      <c r="AH921">
        <f t="shared" si="399"/>
        <v>-0.12167111551626976</v>
      </c>
      <c r="AI921">
        <f t="shared" si="400"/>
        <v>0.36205013856936463</v>
      </c>
      <c r="AJ921">
        <f t="shared" si="381"/>
        <v>111.03589470889057</v>
      </c>
      <c r="AK921">
        <f t="shared" si="382"/>
        <v>157.54561048323262</v>
      </c>
      <c r="AL921">
        <f t="shared" si="383"/>
        <v>82.499999999999744</v>
      </c>
      <c r="AM921">
        <f t="shared" si="384"/>
        <v>158.77384445411417</v>
      </c>
      <c r="AN921">
        <f t="shared" si="385"/>
        <v>68.773844454114169</v>
      </c>
      <c r="AO921">
        <f t="shared" si="386"/>
        <v>90</v>
      </c>
      <c r="AP921">
        <f t="shared" si="387"/>
        <v>92.708636946290511</v>
      </c>
      <c r="AQ921">
        <f t="shared" si="388"/>
        <v>96.988557225053754</v>
      </c>
      <c r="AR921">
        <f t="shared" si="389"/>
        <v>172.49999999999977</v>
      </c>
    </row>
    <row r="922" spans="16:44" x14ac:dyDescent="0.3">
      <c r="P922">
        <v>919</v>
      </c>
      <c r="Q922">
        <f t="shared" si="390"/>
        <v>38.5</v>
      </c>
      <c r="R922">
        <f t="shared" si="401"/>
        <v>13770</v>
      </c>
      <c r="S922" s="11">
        <f t="shared" si="403"/>
        <v>38.25</v>
      </c>
      <c r="T922">
        <f t="shared" si="380"/>
        <v>-8474.6875</v>
      </c>
      <c r="U922">
        <f t="shared" si="391"/>
        <v>1.1131239701679674E-12</v>
      </c>
      <c r="V922" s="14">
        <f t="shared" si="402"/>
        <v>-38.5</v>
      </c>
      <c r="W922">
        <f t="shared" si="392"/>
        <v>-9.9645332364484638</v>
      </c>
      <c r="X922">
        <f t="shared" si="392"/>
        <v>1.3118556878709526</v>
      </c>
      <c r="Y922">
        <f t="shared" si="393"/>
        <v>-25.914930555554747</v>
      </c>
      <c r="Z922">
        <f t="shared" si="394"/>
        <v>27.795620404396637</v>
      </c>
      <c r="AA922">
        <f t="shared" si="395"/>
        <v>-0.3584929241180852</v>
      </c>
      <c r="AB922">
        <f t="shared" si="396"/>
        <v>4.7196488827550932E-2</v>
      </c>
      <c r="AC922">
        <f t="shared" si="397"/>
        <v>-0.93233862668003598</v>
      </c>
      <c r="AD922">
        <f t="shared" si="378"/>
        <v>-0.13052619222004136</v>
      </c>
      <c r="AE922">
        <f t="shared" si="379"/>
        <v>-0.99144486137381183</v>
      </c>
      <c r="AF922">
        <v>0</v>
      </c>
      <c r="AG922">
        <f t="shared" si="398"/>
        <v>-0.92436234048223831</v>
      </c>
      <c r="AH922">
        <f t="shared" si="399"/>
        <v>0.12169461080020776</v>
      </c>
      <c r="AI922">
        <f t="shared" si="400"/>
        <v>0.36158634542856338</v>
      </c>
      <c r="AJ922">
        <f t="shared" si="381"/>
        <v>111.0076701474997</v>
      </c>
      <c r="AK922">
        <f t="shared" si="382"/>
        <v>157.57239697764243</v>
      </c>
      <c r="AL922">
        <f t="shared" si="383"/>
        <v>97.499999999999403</v>
      </c>
      <c r="AM922">
        <f t="shared" si="384"/>
        <v>158.80234907003805</v>
      </c>
      <c r="AN922">
        <f t="shared" si="385"/>
        <v>68.802349070038076</v>
      </c>
      <c r="AO922">
        <f t="shared" si="386"/>
        <v>90</v>
      </c>
      <c r="AP922">
        <f t="shared" si="387"/>
        <v>87.294835451582458</v>
      </c>
      <c r="AQ922">
        <f t="shared" si="388"/>
        <v>83.010086516019712</v>
      </c>
      <c r="AR922">
        <f t="shared" si="389"/>
        <v>172.50000000000063</v>
      </c>
    </row>
    <row r="923" spans="16:44" x14ac:dyDescent="0.3">
      <c r="P923">
        <v>920</v>
      </c>
      <c r="Q923">
        <f t="shared" si="390"/>
        <v>38.5</v>
      </c>
      <c r="R923">
        <f t="shared" si="401"/>
        <v>13785</v>
      </c>
      <c r="S923" s="11">
        <f t="shared" si="403"/>
        <v>38.291666666666664</v>
      </c>
      <c r="T923">
        <f t="shared" si="380"/>
        <v>-8500.6024305555547</v>
      </c>
      <c r="U923">
        <f t="shared" si="391"/>
        <v>-9.96453323644735</v>
      </c>
      <c r="V923" s="14">
        <f t="shared" si="402"/>
        <v>-37.188144312129047</v>
      </c>
      <c r="W923">
        <f t="shared" si="392"/>
        <v>-9.2854667635522592</v>
      </c>
      <c r="X923">
        <f t="shared" si="392"/>
        <v>3.8461662664279359</v>
      </c>
      <c r="Y923">
        <f t="shared" si="393"/>
        <v>-25.953125</v>
      </c>
      <c r="Z923">
        <f t="shared" si="394"/>
        <v>27.831233986865669</v>
      </c>
      <c r="AA923">
        <f t="shared" si="395"/>
        <v>-0.33363474892756562</v>
      </c>
      <c r="AB923">
        <f t="shared" si="396"/>
        <v>0.13819603788473944</v>
      </c>
      <c r="AC923">
        <f t="shared" si="397"/>
        <v>-0.93251794053573045</v>
      </c>
      <c r="AD923">
        <f t="shared" si="378"/>
        <v>-0.38268343236508817</v>
      </c>
      <c r="AE923">
        <f t="shared" si="379"/>
        <v>-0.9238795325112874</v>
      </c>
      <c r="AF923">
        <v>0</v>
      </c>
      <c r="AG923">
        <f t="shared" si="398"/>
        <v>-0.86153423896053916</v>
      </c>
      <c r="AH923">
        <f t="shared" si="399"/>
        <v>0.35685916622623653</v>
      </c>
      <c r="AI923">
        <f t="shared" si="400"/>
        <v>0.36112364998570795</v>
      </c>
      <c r="AJ923">
        <f t="shared" si="381"/>
        <v>109.48953910311396</v>
      </c>
      <c r="AK923">
        <f t="shared" si="382"/>
        <v>149.48928605685083</v>
      </c>
      <c r="AL923">
        <f t="shared" si="383"/>
        <v>112.49999999999989</v>
      </c>
      <c r="AM923">
        <f t="shared" si="384"/>
        <v>158.83078074247618</v>
      </c>
      <c r="AN923">
        <f t="shared" si="385"/>
        <v>68.830780742476179</v>
      </c>
      <c r="AO923">
        <f t="shared" si="386"/>
        <v>90</v>
      </c>
      <c r="AP923">
        <f t="shared" si="387"/>
        <v>82.056527843850404</v>
      </c>
      <c r="AQ923">
        <f t="shared" si="388"/>
        <v>69.092568517381139</v>
      </c>
      <c r="AR923">
        <f t="shared" si="389"/>
        <v>157.50000000000009</v>
      </c>
    </row>
    <row r="924" spans="16:44" x14ac:dyDescent="0.3">
      <c r="P924">
        <v>921</v>
      </c>
      <c r="Q924">
        <f t="shared" si="390"/>
        <v>38.5</v>
      </c>
      <c r="R924">
        <f t="shared" si="401"/>
        <v>13800</v>
      </c>
      <c r="S924" s="11">
        <f t="shared" si="403"/>
        <v>38.333333333333336</v>
      </c>
      <c r="T924">
        <f t="shared" si="380"/>
        <v>-8526.5555555555547</v>
      </c>
      <c r="U924">
        <f t="shared" si="391"/>
        <v>-19.249999999999609</v>
      </c>
      <c r="V924" s="14">
        <f t="shared" si="402"/>
        <v>-33.341978045701111</v>
      </c>
      <c r="W924">
        <f t="shared" si="392"/>
        <v>-7.9736110756823813</v>
      </c>
      <c r="X924">
        <f t="shared" si="392"/>
        <v>6.1183669700189434</v>
      </c>
      <c r="Y924">
        <f t="shared" si="393"/>
        <v>-25.991319444445253</v>
      </c>
      <c r="Z924">
        <f t="shared" si="394"/>
        <v>27.866854404996296</v>
      </c>
      <c r="AA924">
        <f t="shared" si="395"/>
        <v>-0.28613244106420488</v>
      </c>
      <c r="AB924">
        <f t="shared" si="396"/>
        <v>0.21955714416486027</v>
      </c>
      <c r="AC924">
        <f t="shared" si="397"/>
        <v>-0.93269656728049022</v>
      </c>
      <c r="AD924">
        <f t="shared" si="378"/>
        <v>-0.60876142900871466</v>
      </c>
      <c r="AE924">
        <f t="shared" si="379"/>
        <v>-0.79335334029123972</v>
      </c>
      <c r="AF924">
        <v>0</v>
      </c>
      <c r="AG924">
        <f t="shared" si="398"/>
        <v>-0.7399579371301499</v>
      </c>
      <c r="AH924">
        <f t="shared" si="399"/>
        <v>0.56778969512919397</v>
      </c>
      <c r="AI924">
        <f t="shared" si="400"/>
        <v>0.36066204871484597</v>
      </c>
      <c r="AJ924">
        <f t="shared" si="381"/>
        <v>106.62655192072403</v>
      </c>
      <c r="AK924">
        <f t="shared" si="382"/>
        <v>137.72783258290991</v>
      </c>
      <c r="AL924">
        <f t="shared" si="383"/>
        <v>127.49999999999955</v>
      </c>
      <c r="AM924">
        <f t="shared" si="384"/>
        <v>158.8591397370985</v>
      </c>
      <c r="AN924">
        <f t="shared" si="385"/>
        <v>68.859139737098502</v>
      </c>
      <c r="AO924">
        <f t="shared" si="386"/>
        <v>90</v>
      </c>
      <c r="AP924">
        <f t="shared" si="387"/>
        <v>77.316976719283531</v>
      </c>
      <c r="AQ924">
        <f t="shared" si="388"/>
        <v>55.403762149877345</v>
      </c>
      <c r="AR924">
        <f t="shared" si="389"/>
        <v>142.50000000000045</v>
      </c>
    </row>
    <row r="925" spans="16:44" x14ac:dyDescent="0.3">
      <c r="P925">
        <v>922</v>
      </c>
      <c r="Q925">
        <f t="shared" si="390"/>
        <v>38.5</v>
      </c>
      <c r="R925">
        <f t="shared" si="401"/>
        <v>13815</v>
      </c>
      <c r="S925" s="11">
        <f t="shared" si="403"/>
        <v>38.375</v>
      </c>
      <c r="T925">
        <f t="shared" si="380"/>
        <v>-8552.546875</v>
      </c>
      <c r="U925">
        <f t="shared" si="391"/>
        <v>-27.22361107568199</v>
      </c>
      <c r="V925" s="14">
        <f t="shared" si="402"/>
        <v>-27.223611075682168</v>
      </c>
      <c r="W925">
        <f t="shared" si="392"/>
        <v>-6.1183669700184531</v>
      </c>
      <c r="X925">
        <f t="shared" si="392"/>
        <v>7.9736110756813972</v>
      </c>
      <c r="Y925">
        <f t="shared" si="393"/>
        <v>-26.029513888888687</v>
      </c>
      <c r="Z925">
        <f t="shared" si="394"/>
        <v>27.902481632605564</v>
      </c>
      <c r="AA925">
        <f t="shared" si="395"/>
        <v>-0.21927680306646305</v>
      </c>
      <c r="AB925">
        <f t="shared" si="396"/>
        <v>0.28576709343171108</v>
      </c>
      <c r="AC925">
        <f t="shared" si="397"/>
        <v>-0.93287451028985846</v>
      </c>
      <c r="AD925">
        <f t="shared" si="378"/>
        <v>-0.79335334029122706</v>
      </c>
      <c r="AE925">
        <f t="shared" si="379"/>
        <v>-0.6087614290087312</v>
      </c>
      <c r="AF925">
        <v>0</v>
      </c>
      <c r="AG925">
        <f t="shared" si="398"/>
        <v>-0.56789801996987455</v>
      </c>
      <c r="AH925">
        <f t="shared" si="399"/>
        <v>0.74009910881100183</v>
      </c>
      <c r="AI925">
        <f t="shared" si="400"/>
        <v>0.36020153810256933</v>
      </c>
      <c r="AJ925">
        <f t="shared" si="381"/>
        <v>102.66655972130992</v>
      </c>
      <c r="AK925">
        <f t="shared" si="382"/>
        <v>124.60377798201418</v>
      </c>
      <c r="AL925">
        <f t="shared" si="383"/>
        <v>142.49999999999923</v>
      </c>
      <c r="AM925">
        <f t="shared" si="384"/>
        <v>158.88742631838798</v>
      </c>
      <c r="AN925">
        <f t="shared" si="385"/>
        <v>68.887426318388023</v>
      </c>
      <c r="AO925">
        <f t="shared" si="386"/>
        <v>90</v>
      </c>
      <c r="AP925">
        <f t="shared" si="387"/>
        <v>73.395293104399826</v>
      </c>
      <c r="AQ925">
        <f t="shared" si="388"/>
        <v>42.260141195900985</v>
      </c>
      <c r="AR925">
        <f t="shared" si="389"/>
        <v>127.50000000000078</v>
      </c>
    </row>
    <row r="926" spans="16:44" x14ac:dyDescent="0.3">
      <c r="P926">
        <v>923</v>
      </c>
      <c r="Q926">
        <f t="shared" si="390"/>
        <v>38.5</v>
      </c>
      <c r="R926">
        <f t="shared" si="401"/>
        <v>13830</v>
      </c>
      <c r="S926" s="11">
        <f t="shared" si="403"/>
        <v>38.416666666666664</v>
      </c>
      <c r="T926">
        <f t="shared" si="380"/>
        <v>-8578.5763888888887</v>
      </c>
      <c r="U926">
        <f t="shared" si="391"/>
        <v>-33.341978045700444</v>
      </c>
      <c r="V926" s="14">
        <f t="shared" si="402"/>
        <v>-19.250000000000771</v>
      </c>
      <c r="W926">
        <f t="shared" si="392"/>
        <v>-3.8461662664285399</v>
      </c>
      <c r="X926">
        <f t="shared" si="392"/>
        <v>9.2854667635531847</v>
      </c>
      <c r="Y926">
        <f t="shared" si="393"/>
        <v>-26.06770833333394</v>
      </c>
      <c r="Z926">
        <f t="shared" si="394"/>
        <v>27.938115643647681</v>
      </c>
      <c r="AA926">
        <f t="shared" si="395"/>
        <v>-0.1376673472000266</v>
      </c>
      <c r="AB926">
        <f t="shared" si="396"/>
        <v>0.33235837670621249</v>
      </c>
      <c r="AC926">
        <f t="shared" si="397"/>
        <v>-0.93305177291944463</v>
      </c>
      <c r="AD926">
        <f t="shared" ref="AD926:AD989" si="404">-AB926/ABS(AB926)*SQRT(AB926^2/(AA926^2+AB926^2))</f>
        <v>-0.92387953251127963</v>
      </c>
      <c r="AE926">
        <f t="shared" ref="AE926:AE989" si="405">AA926/ABS(AA926)*SQRT(AA926^2/(AA926^2+AB926^2))</f>
        <v>-0.38268343236510699</v>
      </c>
      <c r="AF926">
        <v>0</v>
      </c>
      <c r="AG926">
        <f t="shared" si="398"/>
        <v>-0.35706345503516146</v>
      </c>
      <c r="AH926">
        <f t="shared" si="399"/>
        <v>0.86202743577363716</v>
      </c>
      <c r="AI926">
        <f t="shared" si="400"/>
        <v>0.35974211464864841</v>
      </c>
      <c r="AJ926">
        <f t="shared" si="381"/>
        <v>97.91288808044095</v>
      </c>
      <c r="AK926">
        <f t="shared" si="382"/>
        <v>110.91996188234691</v>
      </c>
      <c r="AL926">
        <f t="shared" si="383"/>
        <v>157.49999999999892</v>
      </c>
      <c r="AM926">
        <f t="shared" si="384"/>
        <v>158.91564074960536</v>
      </c>
      <c r="AN926">
        <f t="shared" si="385"/>
        <v>68.915640749605288</v>
      </c>
      <c r="AO926">
        <f t="shared" si="386"/>
        <v>90</v>
      </c>
      <c r="AP926">
        <f t="shared" si="387"/>
        <v>70.588017980692285</v>
      </c>
      <c r="AQ926">
        <f t="shared" si="388"/>
        <v>30.455008882361813</v>
      </c>
      <c r="AR926">
        <f t="shared" si="389"/>
        <v>112.50000000000107</v>
      </c>
    </row>
    <row r="927" spans="16:44" x14ac:dyDescent="0.3">
      <c r="P927">
        <v>924</v>
      </c>
      <c r="Q927">
        <f t="shared" si="390"/>
        <v>38.5</v>
      </c>
      <c r="R927">
        <f t="shared" si="401"/>
        <v>13845</v>
      </c>
      <c r="S927" s="11">
        <f t="shared" si="403"/>
        <v>38.458333333333336</v>
      </c>
      <c r="T927">
        <f t="shared" si="380"/>
        <v>-8604.6440972222226</v>
      </c>
      <c r="U927">
        <f t="shared" si="391"/>
        <v>-37.188144312128983</v>
      </c>
      <c r="V927" s="14">
        <f t="shared" si="402"/>
        <v>-9.9645332364475863</v>
      </c>
      <c r="W927">
        <f t="shared" si="392"/>
        <v>-1.3118556878710166</v>
      </c>
      <c r="X927">
        <f t="shared" si="392"/>
        <v>9.9645332364473607</v>
      </c>
      <c r="Y927">
        <f t="shared" si="393"/>
        <v>-26.105902777777374</v>
      </c>
      <c r="Z927">
        <f t="shared" si="394"/>
        <v>27.973756412195129</v>
      </c>
      <c r="AA927">
        <f t="shared" si="395"/>
        <v>-4.6895943059656962E-2</v>
      </c>
      <c r="AB927">
        <f t="shared" si="396"/>
        <v>0.35621005236548542</v>
      </c>
      <c r="AC927">
        <f t="shared" si="397"/>
        <v>-0.93322835850520713</v>
      </c>
      <c r="AD927">
        <f t="shared" si="404"/>
        <v>-0.99144486137380905</v>
      </c>
      <c r="AE927">
        <f t="shared" si="405"/>
        <v>-0.13052619222006184</v>
      </c>
      <c r="AF927">
        <v>0</v>
      </c>
      <c r="AG927">
        <f t="shared" si="398"/>
        <v>-0.12181074410746345</v>
      </c>
      <c r="AH927">
        <f t="shared" si="399"/>
        <v>0.92524446052830245</v>
      </c>
      <c r="AI927">
        <f t="shared" si="400"/>
        <v>0.35928377486560181</v>
      </c>
      <c r="AJ927">
        <f t="shared" si="381"/>
        <v>92.687925455690802</v>
      </c>
      <c r="AK927">
        <f t="shared" si="382"/>
        <v>96.996617305636832</v>
      </c>
      <c r="AL927">
        <f t="shared" si="383"/>
        <v>172.49999999999943</v>
      </c>
      <c r="AM927">
        <f t="shared" si="384"/>
        <v>158.94378329281875</v>
      </c>
      <c r="AN927">
        <f t="shared" si="385"/>
        <v>68.943783292818779</v>
      </c>
      <c r="AO927">
        <f t="shared" si="386"/>
        <v>90</v>
      </c>
      <c r="AP927">
        <f t="shared" si="387"/>
        <v>69.132376071309807</v>
      </c>
      <c r="AQ927">
        <f t="shared" si="388"/>
        <v>22.29475354311904</v>
      </c>
      <c r="AR927">
        <f t="shared" si="389"/>
        <v>97.500000000000597</v>
      </c>
    </row>
    <row r="928" spans="16:44" x14ac:dyDescent="0.3">
      <c r="P928">
        <v>925</v>
      </c>
      <c r="Q928">
        <f t="shared" si="390"/>
        <v>38.5</v>
      </c>
      <c r="R928">
        <f t="shared" si="401"/>
        <v>13860</v>
      </c>
      <c r="S928" s="11">
        <f t="shared" si="403"/>
        <v>38.5</v>
      </c>
      <c r="T928">
        <f t="shared" si="380"/>
        <v>-8630.75</v>
      </c>
      <c r="U928">
        <f t="shared" si="391"/>
        <v>-38.5</v>
      </c>
      <c r="V928" s="14">
        <f t="shared" si="402"/>
        <v>-2.2641578282384112E-13</v>
      </c>
      <c r="W928">
        <f t="shared" si="392"/>
        <v>1.3118556878706116</v>
      </c>
      <c r="X928">
        <f t="shared" si="392"/>
        <v>9.9645332364463179</v>
      </c>
      <c r="Y928">
        <f t="shared" si="393"/>
        <v>-26.144097222222626</v>
      </c>
      <c r="Z928">
        <f t="shared" si="394"/>
        <v>28.00940391245538</v>
      </c>
      <c r="AA928">
        <f t="shared" si="395"/>
        <v>4.6836258706928362E-2</v>
      </c>
      <c r="AB928">
        <f t="shared" si="396"/>
        <v>0.35575670469785448</v>
      </c>
      <c r="AC928">
        <f t="shared" si="397"/>
        <v>-0.93340427036352325</v>
      </c>
      <c r="AD928">
        <f t="shared" si="404"/>
        <v>-0.99144486137381249</v>
      </c>
      <c r="AE928">
        <f t="shared" si="405"/>
        <v>0.13052619222003561</v>
      </c>
      <c r="AF928">
        <v>0</v>
      </c>
      <c r="AG928">
        <f t="shared" si="398"/>
        <v>0.12183370521247133</v>
      </c>
      <c r="AH928">
        <f t="shared" si="399"/>
        <v>0.92541886743628787</v>
      </c>
      <c r="AI928">
        <f t="shared" si="400"/>
        <v>0.35882651527881654</v>
      </c>
      <c r="AJ928">
        <f t="shared" si="381"/>
        <v>87.315497967547898</v>
      </c>
      <c r="AK928">
        <f t="shared" si="382"/>
        <v>83.002057247943412</v>
      </c>
      <c r="AL928">
        <f t="shared" si="383"/>
        <v>172.50000000000091</v>
      </c>
      <c r="AM928">
        <f t="shared" si="384"/>
        <v>158.97185420890099</v>
      </c>
      <c r="AN928">
        <f t="shared" si="385"/>
        <v>68.971854208900979</v>
      </c>
      <c r="AO928">
        <f t="shared" si="386"/>
        <v>90</v>
      </c>
      <c r="AP928">
        <f t="shared" si="387"/>
        <v>69.16017181530691</v>
      </c>
      <c r="AQ928">
        <f t="shared" si="388"/>
        <v>22.268398400296025</v>
      </c>
      <c r="AR928">
        <f t="shared" si="389"/>
        <v>82.500000000000938</v>
      </c>
    </row>
    <row r="929" spans="16:44" x14ac:dyDescent="0.3">
      <c r="P929">
        <v>926</v>
      </c>
      <c r="Q929">
        <f t="shared" si="390"/>
        <v>38.5</v>
      </c>
      <c r="R929">
        <f t="shared" si="401"/>
        <v>13875</v>
      </c>
      <c r="S929" s="11">
        <f t="shared" si="403"/>
        <v>38.541666666666664</v>
      </c>
      <c r="T929">
        <f t="shared" si="380"/>
        <v>-8656.8940972222226</v>
      </c>
      <c r="U929">
        <f t="shared" si="391"/>
        <v>-37.188144312129388</v>
      </c>
      <c r="V929" s="14">
        <f t="shared" si="402"/>
        <v>9.9645332364460923</v>
      </c>
      <c r="W929">
        <f t="shared" si="392"/>
        <v>3.8461662664287175</v>
      </c>
      <c r="X929">
        <f t="shared" si="392"/>
        <v>9.2854667635542842</v>
      </c>
      <c r="Y929">
        <f t="shared" si="393"/>
        <v>-26.18229166666606</v>
      </c>
      <c r="Z929">
        <f t="shared" si="394"/>
        <v>28.045058118756973</v>
      </c>
      <c r="AA929">
        <f t="shared" si="395"/>
        <v>0.13714238887086996</v>
      </c>
      <c r="AB929">
        <f t="shared" si="396"/>
        <v>0.3310910151883058</v>
      </c>
      <c r="AC929">
        <f t="shared" si="397"/>
        <v>-0.9335795117912391</v>
      </c>
      <c r="AD929">
        <f t="shared" si="404"/>
        <v>-0.9238795325112894</v>
      </c>
      <c r="AE929">
        <f t="shared" si="405"/>
        <v>0.38268343236508334</v>
      </c>
      <c r="AF929">
        <v>0</v>
      </c>
      <c r="AG929">
        <f t="shared" si="398"/>
        <v>0.35726541195799016</v>
      </c>
      <c r="AH929">
        <f t="shared" si="399"/>
        <v>0.86251500291580774</v>
      </c>
      <c r="AI929">
        <f t="shared" si="400"/>
        <v>0.35837033242671168</v>
      </c>
      <c r="AJ929">
        <f t="shared" si="381"/>
        <v>82.117477838317186</v>
      </c>
      <c r="AK929">
        <f t="shared" si="382"/>
        <v>69.06764971835392</v>
      </c>
      <c r="AL929">
        <f t="shared" si="383"/>
        <v>157.5000000000004</v>
      </c>
      <c r="AM929">
        <f t="shared" si="384"/>
        <v>158.99985375752215</v>
      </c>
      <c r="AN929">
        <f t="shared" si="385"/>
        <v>68.99985375752216</v>
      </c>
      <c r="AO929">
        <f t="shared" si="386"/>
        <v>90</v>
      </c>
      <c r="AP929">
        <f t="shared" si="387"/>
        <v>70.664990953582432</v>
      </c>
      <c r="AQ929">
        <f t="shared" si="388"/>
        <v>30.39984899022933</v>
      </c>
      <c r="AR929">
        <f t="shared" si="389"/>
        <v>67.500000000000398</v>
      </c>
    </row>
    <row r="930" spans="16:44" x14ac:dyDescent="0.3">
      <c r="P930">
        <v>927</v>
      </c>
      <c r="Q930">
        <f t="shared" si="390"/>
        <v>38.5</v>
      </c>
      <c r="R930">
        <f t="shared" si="401"/>
        <v>13890</v>
      </c>
      <c r="S930" s="11">
        <f t="shared" si="403"/>
        <v>38.583333333333336</v>
      </c>
      <c r="T930">
        <f t="shared" si="380"/>
        <v>-8683.0763888888887</v>
      </c>
      <c r="U930">
        <f t="shared" si="391"/>
        <v>-33.341978045700671</v>
      </c>
      <c r="V930" s="14">
        <f t="shared" si="402"/>
        <v>19.250000000000377</v>
      </c>
      <c r="W930">
        <f t="shared" si="392"/>
        <v>6.1183669700183572</v>
      </c>
      <c r="X930">
        <f t="shared" si="392"/>
        <v>7.9736110756814682</v>
      </c>
      <c r="Y930">
        <f t="shared" si="393"/>
        <v>-26.220486111111313</v>
      </c>
      <c r="Z930">
        <f t="shared" si="394"/>
        <v>28.080719005556521</v>
      </c>
      <c r="AA930">
        <f t="shared" si="395"/>
        <v>0.21788498253223768</v>
      </c>
      <c r="AB930">
        <f t="shared" si="396"/>
        <v>0.28395323759707419</v>
      </c>
      <c r="AC930">
        <f t="shared" si="397"/>
        <v>-0.93375408606606158</v>
      </c>
      <c r="AD930">
        <f t="shared" si="404"/>
        <v>-0.79335334029123428</v>
      </c>
      <c r="AE930">
        <f t="shared" si="405"/>
        <v>0.60876142900872188</v>
      </c>
      <c r="AF930">
        <v>0</v>
      </c>
      <c r="AG930">
        <f t="shared" si="398"/>
        <v>0.56843347177630876</v>
      </c>
      <c r="AH930">
        <f t="shared" si="399"/>
        <v>0.74079692319109858</v>
      </c>
      <c r="AI930">
        <f t="shared" si="400"/>
        <v>0.3579152228600147</v>
      </c>
      <c r="AJ930">
        <f t="shared" si="381"/>
        <v>77.415161851993759</v>
      </c>
      <c r="AK930">
        <f t="shared" si="382"/>
        <v>55.358940935564029</v>
      </c>
      <c r="AL930">
        <f t="shared" si="383"/>
        <v>142.49999999999991</v>
      </c>
      <c r="AM930">
        <f t="shared" si="384"/>
        <v>159.02778219719829</v>
      </c>
      <c r="AN930">
        <f t="shared" si="385"/>
        <v>69.027782197198263</v>
      </c>
      <c r="AO930">
        <f t="shared" si="386"/>
        <v>90</v>
      </c>
      <c r="AP930">
        <f t="shared" si="387"/>
        <v>73.503711272135448</v>
      </c>
      <c r="AQ930">
        <f t="shared" si="388"/>
        <v>42.200654488241724</v>
      </c>
      <c r="AR930">
        <f t="shared" si="389"/>
        <v>52.499999999999915</v>
      </c>
    </row>
    <row r="931" spans="16:44" x14ac:dyDescent="0.3">
      <c r="P931">
        <v>928</v>
      </c>
      <c r="Q931">
        <f t="shared" si="390"/>
        <v>38.5</v>
      </c>
      <c r="R931">
        <f t="shared" si="401"/>
        <v>13905</v>
      </c>
      <c r="S931" s="11">
        <f t="shared" si="403"/>
        <v>38.625</v>
      </c>
      <c r="T931">
        <f t="shared" si="380"/>
        <v>-8709.296875</v>
      </c>
      <c r="U931">
        <f t="shared" si="391"/>
        <v>-27.223611075682314</v>
      </c>
      <c r="V931" s="14">
        <f t="shared" si="402"/>
        <v>27.223611075681845</v>
      </c>
      <c r="W931">
        <f t="shared" si="392"/>
        <v>7.9736110756823138</v>
      </c>
      <c r="X931">
        <f t="shared" si="392"/>
        <v>6.1183669700190393</v>
      </c>
      <c r="Y931">
        <f t="shared" si="393"/>
        <v>-26.258680555554747</v>
      </c>
      <c r="Z931">
        <f t="shared" si="394"/>
        <v>28.116386547434089</v>
      </c>
      <c r="AA931">
        <f t="shared" si="395"/>
        <v>0.28359302367074579</v>
      </c>
      <c r="AB931">
        <f t="shared" si="396"/>
        <v>0.21760858066512118</v>
      </c>
      <c r="AC931">
        <f t="shared" si="397"/>
        <v>-0.93392799644629731</v>
      </c>
      <c r="AD931">
        <f t="shared" si="404"/>
        <v>-0.60876142900872376</v>
      </c>
      <c r="AE931">
        <f t="shared" si="405"/>
        <v>0.79335334029123272</v>
      </c>
      <c r="AF931">
        <v>0</v>
      </c>
      <c r="AG931">
        <f t="shared" si="398"/>
        <v>0.74093489557216852</v>
      </c>
      <c r="AH931">
        <f t="shared" si="399"/>
        <v>0.56853934170790221</v>
      </c>
      <c r="AI931">
        <f t="shared" si="400"/>
        <v>0.35746118314273612</v>
      </c>
      <c r="AJ931">
        <f t="shared" si="381"/>
        <v>73.525234811512433</v>
      </c>
      <c r="AK931">
        <f t="shared" si="382"/>
        <v>42.188884667202146</v>
      </c>
      <c r="AL931">
        <f t="shared" si="383"/>
        <v>127.50000000000021</v>
      </c>
      <c r="AM931">
        <f t="shared" si="384"/>
        <v>159.05563978523475</v>
      </c>
      <c r="AN931">
        <f t="shared" si="385"/>
        <v>69.05563978523476</v>
      </c>
      <c r="AO931">
        <f t="shared" si="386"/>
        <v>90</v>
      </c>
      <c r="AP931">
        <f t="shared" si="387"/>
        <v>77.43138785051076</v>
      </c>
      <c r="AQ931">
        <f t="shared" si="388"/>
        <v>55.351567707873755</v>
      </c>
      <c r="AR931">
        <f t="shared" si="389"/>
        <v>37.500000000000227</v>
      </c>
    </row>
    <row r="932" spans="16:44" x14ac:dyDescent="0.3">
      <c r="P932">
        <v>929</v>
      </c>
      <c r="Q932">
        <f t="shared" si="390"/>
        <v>38.5</v>
      </c>
      <c r="R932">
        <f t="shared" si="401"/>
        <v>13920</v>
      </c>
      <c r="S932" s="11">
        <f t="shared" si="403"/>
        <v>38.666666666666664</v>
      </c>
      <c r="T932">
        <f t="shared" si="380"/>
        <v>-8735.5555555555547</v>
      </c>
      <c r="U932">
        <f t="shared" si="391"/>
        <v>-19.25</v>
      </c>
      <c r="V932" s="14">
        <f t="shared" si="402"/>
        <v>33.341978045700884</v>
      </c>
      <c r="W932">
        <f t="shared" si="392"/>
        <v>9.2854667635522112</v>
      </c>
      <c r="X932">
        <f t="shared" si="392"/>
        <v>3.8461662664280496</v>
      </c>
      <c r="Y932">
        <f t="shared" si="393"/>
        <v>-26.296875</v>
      </c>
      <c r="Z932">
        <f t="shared" si="394"/>
        <v>28.152060719095978</v>
      </c>
      <c r="AA932">
        <f t="shared" si="395"/>
        <v>0.3298325780199009</v>
      </c>
      <c r="AB932">
        <f t="shared" si="396"/>
        <v>0.13662112712832902</v>
      </c>
      <c r="AC932">
        <f t="shared" si="397"/>
        <v>-0.93410124617138324</v>
      </c>
      <c r="AD932">
        <f t="shared" si="404"/>
        <v>-0.38268343236509944</v>
      </c>
      <c r="AE932">
        <f t="shared" si="405"/>
        <v>0.92387953251128274</v>
      </c>
      <c r="AF932">
        <v>0</v>
      </c>
      <c r="AG932">
        <f t="shared" si="398"/>
        <v>0.86299702263102418</v>
      </c>
      <c r="AH932">
        <f t="shared" si="399"/>
        <v>0.35746507106138165</v>
      </c>
      <c r="AI932">
        <f t="shared" si="400"/>
        <v>0.35700820985107479</v>
      </c>
      <c r="AJ932">
        <f t="shared" si="381"/>
        <v>70.741386022616155</v>
      </c>
      <c r="AK932">
        <f t="shared" si="382"/>
        <v>30.345227575560862</v>
      </c>
      <c r="AL932">
        <f t="shared" si="383"/>
        <v>112.5000000000006</v>
      </c>
      <c r="AM932">
        <f t="shared" si="384"/>
        <v>159.08342677779737</v>
      </c>
      <c r="AN932">
        <f t="shared" si="385"/>
        <v>69.083426777797342</v>
      </c>
      <c r="AO932">
        <f t="shared" si="386"/>
        <v>90</v>
      </c>
      <c r="AP932">
        <f t="shared" si="387"/>
        <v>82.14762772557296</v>
      </c>
      <c r="AQ932">
        <f t="shared" si="388"/>
        <v>69.055401264162683</v>
      </c>
      <c r="AR932">
        <f t="shared" si="389"/>
        <v>22.500000000000597</v>
      </c>
    </row>
    <row r="933" spans="16:44" x14ac:dyDescent="0.3">
      <c r="P933">
        <v>930</v>
      </c>
      <c r="Q933">
        <f t="shared" si="390"/>
        <v>38.5</v>
      </c>
      <c r="R933">
        <f t="shared" si="401"/>
        <v>13935</v>
      </c>
      <c r="S933" s="11">
        <f t="shared" si="403"/>
        <v>38.708333333333336</v>
      </c>
      <c r="T933">
        <f t="shared" si="380"/>
        <v>-8761.8524305555547</v>
      </c>
      <c r="U933">
        <f t="shared" si="391"/>
        <v>-9.9645332364477888</v>
      </c>
      <c r="V933" s="14">
        <f t="shared" si="402"/>
        <v>37.188144312128934</v>
      </c>
      <c r="W933">
        <f t="shared" si="392"/>
        <v>9.9645332364473553</v>
      </c>
      <c r="X933">
        <f t="shared" si="392"/>
        <v>1.3118556878710663</v>
      </c>
      <c r="Y933">
        <f t="shared" si="393"/>
        <v>-26.335069444445253</v>
      </c>
      <c r="Z933">
        <f t="shared" si="394"/>
        <v>28.187741495370247</v>
      </c>
      <c r="AA933">
        <f t="shared" si="395"/>
        <v>0.35350591100333456</v>
      </c>
      <c r="AB933">
        <f t="shared" si="396"/>
        <v>4.653993609550218E-2</v>
      </c>
      <c r="AC933">
        <f t="shared" si="397"/>
        <v>-0.9342738384616841</v>
      </c>
      <c r="AD933">
        <f t="shared" si="404"/>
        <v>-0.13052619222006678</v>
      </c>
      <c r="AE933">
        <f t="shared" si="405"/>
        <v>0.99144486137380838</v>
      </c>
      <c r="AF933">
        <v>0</v>
      </c>
      <c r="AG933">
        <f t="shared" si="398"/>
        <v>0.92628099625882021</v>
      </c>
      <c r="AH933">
        <f t="shared" si="399"/>
        <v>0.1219472066252294</v>
      </c>
      <c r="AI933">
        <f t="shared" si="400"/>
        <v>0.35655629957423401</v>
      </c>
      <c r="AJ933">
        <f t="shared" si="381"/>
        <v>69.298097126143546</v>
      </c>
      <c r="AK933">
        <f t="shared" si="382"/>
        <v>22.137682147742556</v>
      </c>
      <c r="AL933">
        <f t="shared" si="383"/>
        <v>97.500000000000881</v>
      </c>
      <c r="AM933">
        <f t="shared" si="384"/>
        <v>159.11114342986534</v>
      </c>
      <c r="AN933">
        <f t="shared" si="385"/>
        <v>69.111143429865336</v>
      </c>
      <c r="AO933">
        <f t="shared" si="386"/>
        <v>90</v>
      </c>
      <c r="AP933">
        <f t="shared" si="387"/>
        <v>87.332494537103287</v>
      </c>
      <c r="AQ933">
        <f t="shared" si="388"/>
        <v>82.995505241370253</v>
      </c>
      <c r="AR933">
        <f t="shared" si="389"/>
        <v>7.5000000000008811</v>
      </c>
    </row>
    <row r="934" spans="16:44" x14ac:dyDescent="0.3">
      <c r="P934">
        <v>931</v>
      </c>
      <c r="Q934">
        <f t="shared" si="390"/>
        <v>38.5</v>
      </c>
      <c r="R934">
        <f t="shared" si="401"/>
        <v>13950</v>
      </c>
      <c r="S934" s="11">
        <f t="shared" si="403"/>
        <v>38.75</v>
      </c>
      <c r="T934">
        <f t="shared" si="380"/>
        <v>-8788.1875</v>
      </c>
      <c r="U934">
        <f t="shared" si="391"/>
        <v>-4.3394340855026914E-13</v>
      </c>
      <c r="V934" s="14">
        <f t="shared" si="402"/>
        <v>38.5</v>
      </c>
      <c r="W934">
        <f t="shared" si="392"/>
        <v>9.9645332364473838</v>
      </c>
      <c r="X934">
        <f t="shared" si="392"/>
        <v>-1.3118556878708461</v>
      </c>
      <c r="Y934">
        <f t="shared" si="393"/>
        <v>-26.373263888888687</v>
      </c>
      <c r="Z934">
        <f t="shared" si="394"/>
        <v>28.223428851204876</v>
      </c>
      <c r="AA934">
        <f t="shared" si="395"/>
        <v>0.35305891743277645</v>
      </c>
      <c r="AB934">
        <f t="shared" si="396"/>
        <v>-4.6481088275524753E-2</v>
      </c>
      <c r="AC934">
        <f t="shared" si="397"/>
        <v>-0.93444577651885119</v>
      </c>
      <c r="AD934">
        <f t="shared" si="404"/>
        <v>0.13052619222004486</v>
      </c>
      <c r="AE934">
        <f t="shared" si="405"/>
        <v>0.99144486137381127</v>
      </c>
      <c r="AF934">
        <v>0</v>
      </c>
      <c r="AG934">
        <f t="shared" si="398"/>
        <v>0.92645146336207584</v>
      </c>
      <c r="AH934">
        <f t="shared" si="399"/>
        <v>-0.12196964904510865</v>
      </c>
      <c r="AI934">
        <f t="shared" si="400"/>
        <v>0.35610544891377494</v>
      </c>
      <c r="AJ934">
        <f t="shared" si="381"/>
        <v>69.325473275417622</v>
      </c>
      <c r="AK934">
        <f t="shared" si="382"/>
        <v>22.111748993824872</v>
      </c>
      <c r="AL934">
        <f t="shared" si="383"/>
        <v>82.500000000000384</v>
      </c>
      <c r="AM934">
        <f t="shared" si="384"/>
        <v>159.13878999527483</v>
      </c>
      <c r="AN934">
        <f t="shared" si="385"/>
        <v>69.138789995274834</v>
      </c>
      <c r="AO934">
        <f t="shared" si="386"/>
        <v>90</v>
      </c>
      <c r="AP934">
        <f t="shared" si="387"/>
        <v>92.664130078338644</v>
      </c>
      <c r="AQ934">
        <f t="shared" si="388"/>
        <v>97.005790285407031</v>
      </c>
      <c r="AR934">
        <f t="shared" si="389"/>
        <v>7.4999999999996225</v>
      </c>
    </row>
    <row r="935" spans="16:44" x14ac:dyDescent="0.3">
      <c r="P935">
        <v>932</v>
      </c>
      <c r="Q935">
        <f t="shared" si="390"/>
        <v>38.5</v>
      </c>
      <c r="R935">
        <f t="shared" si="401"/>
        <v>13965</v>
      </c>
      <c r="S935" s="11">
        <f t="shared" si="403"/>
        <v>38.791666666666664</v>
      </c>
      <c r="T935">
        <f t="shared" si="380"/>
        <v>-8814.5607638888887</v>
      </c>
      <c r="U935">
        <f t="shared" si="391"/>
        <v>9.9645332364469503</v>
      </c>
      <c r="V935" s="14">
        <f t="shared" si="402"/>
        <v>37.188144312129154</v>
      </c>
      <c r="W935">
        <f t="shared" si="392"/>
        <v>9.2854667635522965</v>
      </c>
      <c r="X935">
        <f t="shared" si="392"/>
        <v>-3.8461662664278293</v>
      </c>
      <c r="Y935">
        <f t="shared" si="393"/>
        <v>-26.41145833333394</v>
      </c>
      <c r="Z935">
        <f t="shared" si="394"/>
        <v>28.259122761676032</v>
      </c>
      <c r="AA935">
        <f t="shared" si="395"/>
        <v>0.32858297979953222</v>
      </c>
      <c r="AB935">
        <f t="shared" si="396"/>
        <v>-0.13610352659792599</v>
      </c>
      <c r="AC935">
        <f t="shared" si="397"/>
        <v>-0.93461706352584217</v>
      </c>
      <c r="AD935">
        <f t="shared" si="404"/>
        <v>0.38268343236507779</v>
      </c>
      <c r="AE935">
        <f t="shared" si="405"/>
        <v>0.92387953251129162</v>
      </c>
      <c r="AF935">
        <v>0</v>
      </c>
      <c r="AG935">
        <f t="shared" si="398"/>
        <v>0.86347357572733119</v>
      </c>
      <c r="AH935">
        <f t="shared" si="399"/>
        <v>-0.35766246581703925</v>
      </c>
      <c r="AI935">
        <f t="shared" si="400"/>
        <v>0.35565565448384495</v>
      </c>
      <c r="AJ935">
        <f t="shared" si="381"/>
        <v>70.817209313150798</v>
      </c>
      <c r="AK935">
        <f t="shared" si="382"/>
        <v>30.29113804352615</v>
      </c>
      <c r="AL935">
        <f t="shared" si="383"/>
        <v>67.500000000000739</v>
      </c>
      <c r="AM935">
        <f t="shared" si="384"/>
        <v>159.16636672670822</v>
      </c>
      <c r="AN935">
        <f t="shared" si="385"/>
        <v>69.166366726708191</v>
      </c>
      <c r="AO935">
        <f t="shared" si="386"/>
        <v>90</v>
      </c>
      <c r="AP935">
        <f t="shared" si="387"/>
        <v>97.822436317359418</v>
      </c>
      <c r="AQ935">
        <f t="shared" si="388"/>
        <v>110.95670926476805</v>
      </c>
      <c r="AR935">
        <f t="shared" si="389"/>
        <v>22.499999999999265</v>
      </c>
    </row>
    <row r="936" spans="16:44" x14ac:dyDescent="0.3">
      <c r="P936">
        <v>933</v>
      </c>
      <c r="Q936">
        <f t="shared" si="390"/>
        <v>38.5</v>
      </c>
      <c r="R936">
        <f t="shared" si="401"/>
        <v>13980</v>
      </c>
      <c r="S936" s="11">
        <f t="shared" si="403"/>
        <v>38.833333333333336</v>
      </c>
      <c r="T936">
        <f t="shared" si="380"/>
        <v>-8840.9722222222226</v>
      </c>
      <c r="U936">
        <f t="shared" si="391"/>
        <v>19.249999999999247</v>
      </c>
      <c r="V936" s="14">
        <f t="shared" si="402"/>
        <v>33.341978045701325</v>
      </c>
      <c r="W936">
        <f t="shared" si="392"/>
        <v>7.9736110756832268</v>
      </c>
      <c r="X936">
        <f t="shared" si="392"/>
        <v>-6.1183669700196397</v>
      </c>
      <c r="Y936">
        <f t="shared" si="393"/>
        <v>-26.449652777777374</v>
      </c>
      <c r="Z936">
        <f t="shared" si="394"/>
        <v>28.294823201975866</v>
      </c>
      <c r="AA936">
        <f t="shared" si="395"/>
        <v>0.28180459085273302</v>
      </c>
      <c r="AB936">
        <f t="shared" si="396"/>
        <v>-0.2162362678976692</v>
      </c>
      <c r="AC936">
        <f t="shared" si="397"/>
        <v>-0.93478770264697597</v>
      </c>
      <c r="AD936">
        <f t="shared" si="404"/>
        <v>0.60876142900871755</v>
      </c>
      <c r="AE936">
        <f t="shared" si="405"/>
        <v>0.7933533402912375</v>
      </c>
      <c r="AF936">
        <v>0</v>
      </c>
      <c r="AG936">
        <f t="shared" si="398"/>
        <v>0.74161694635815045</v>
      </c>
      <c r="AH936">
        <f t="shared" si="399"/>
        <v>-0.56906269768314921</v>
      </c>
      <c r="AI936">
        <f t="shared" si="400"/>
        <v>0.35520691291131823</v>
      </c>
      <c r="AJ936">
        <f t="shared" si="381"/>
        <v>73.632062103743792</v>
      </c>
      <c r="AK936">
        <f t="shared" si="382"/>
        <v>42.130662654976824</v>
      </c>
      <c r="AL936">
        <f t="shared" si="383"/>
        <v>52.50000000000022</v>
      </c>
      <c r="AM936">
        <f t="shared" si="384"/>
        <v>159.19387387568869</v>
      </c>
      <c r="AN936">
        <f t="shared" si="385"/>
        <v>69.193873875688709</v>
      </c>
      <c r="AO936">
        <f t="shared" si="386"/>
        <v>90</v>
      </c>
      <c r="AP936">
        <f t="shared" si="387"/>
        <v>102.48806652806302</v>
      </c>
      <c r="AQ936">
        <f t="shared" si="388"/>
        <v>124.68489064492152</v>
      </c>
      <c r="AR936">
        <f t="shared" si="389"/>
        <v>37.49999999999978</v>
      </c>
    </row>
    <row r="937" spans="16:44" x14ac:dyDescent="0.3">
      <c r="P937">
        <v>934</v>
      </c>
      <c r="Q937">
        <f t="shared" si="390"/>
        <v>38.5</v>
      </c>
      <c r="R937">
        <f t="shared" si="401"/>
        <v>13995</v>
      </c>
      <c r="S937" s="11">
        <f t="shared" si="403"/>
        <v>38.875</v>
      </c>
      <c r="T937">
        <f t="shared" si="380"/>
        <v>-8867.421875</v>
      </c>
      <c r="U937">
        <f t="shared" si="391"/>
        <v>27.223611075682474</v>
      </c>
      <c r="V937" s="14">
        <f t="shared" si="402"/>
        <v>27.223611075681685</v>
      </c>
      <c r="W937">
        <f t="shared" si="392"/>
        <v>6.1183669700177639</v>
      </c>
      <c r="X937">
        <f t="shared" si="392"/>
        <v>-7.9736110756805552</v>
      </c>
      <c r="Y937">
        <f t="shared" si="393"/>
        <v>-26.487847222222626</v>
      </c>
      <c r="Z937">
        <f t="shared" si="394"/>
        <v>28.330530147419179</v>
      </c>
      <c r="AA937">
        <f t="shared" si="395"/>
        <v>0.21596373022956394</v>
      </c>
      <c r="AB937">
        <f t="shared" si="396"/>
        <v>-0.28144941284859526</v>
      </c>
      <c r="AC937">
        <f t="shared" si="397"/>
        <v>-0.93495769702832709</v>
      </c>
      <c r="AD937">
        <f t="shared" si="404"/>
        <v>0.79335334029122917</v>
      </c>
      <c r="AE937">
        <f t="shared" si="405"/>
        <v>0.60876142900872854</v>
      </c>
      <c r="AF937">
        <v>0</v>
      </c>
      <c r="AG937">
        <f t="shared" si="398"/>
        <v>0.56916618370567429</v>
      </c>
      <c r="AH937">
        <f t="shared" si="399"/>
        <v>-0.74175181196841833</v>
      </c>
      <c r="AI937">
        <f t="shared" si="400"/>
        <v>0.35475922083504313</v>
      </c>
      <c r="AJ937">
        <f t="shared" si="381"/>
        <v>77.527926628662456</v>
      </c>
      <c r="AK937">
        <f t="shared" si="382"/>
        <v>55.307898345889555</v>
      </c>
      <c r="AL937">
        <f t="shared" si="383"/>
        <v>37.500000000000561</v>
      </c>
      <c r="AM937">
        <f t="shared" si="384"/>
        <v>159.22131169263028</v>
      </c>
      <c r="AN937">
        <f t="shared" si="385"/>
        <v>69.221311692630266</v>
      </c>
      <c r="AO937">
        <f t="shared" si="386"/>
        <v>90</v>
      </c>
      <c r="AP937">
        <f t="shared" si="387"/>
        <v>106.34672925365294</v>
      </c>
      <c r="AQ937">
        <f t="shared" si="388"/>
        <v>137.88085764517908</v>
      </c>
      <c r="AR937">
        <f t="shared" si="389"/>
        <v>52.499999999999424</v>
      </c>
    </row>
    <row r="938" spans="16:44" x14ac:dyDescent="0.3">
      <c r="P938">
        <v>935</v>
      </c>
      <c r="Q938">
        <f t="shared" si="390"/>
        <v>38.5</v>
      </c>
      <c r="R938">
        <f t="shared" si="401"/>
        <v>14010</v>
      </c>
      <c r="S938" s="11">
        <f t="shared" si="403"/>
        <v>38.916666666666664</v>
      </c>
      <c r="T938">
        <f t="shared" si="380"/>
        <v>-8893.9097222222226</v>
      </c>
      <c r="U938">
        <f t="shared" si="391"/>
        <v>33.341978045700237</v>
      </c>
      <c r="V938" s="14">
        <f t="shared" si="402"/>
        <v>19.25000000000113</v>
      </c>
      <c r="W938">
        <f t="shared" si="392"/>
        <v>3.8461662664289236</v>
      </c>
      <c r="X938">
        <f t="shared" si="392"/>
        <v>-9.285466763554199</v>
      </c>
      <c r="Y938">
        <f t="shared" si="393"/>
        <v>-26.52604166666606</v>
      </c>
      <c r="Z938">
        <f t="shared" si="394"/>
        <v>28.366243573441114</v>
      </c>
      <c r="AA938">
        <f t="shared" si="395"/>
        <v>0.1355895522955331</v>
      </c>
      <c r="AB938">
        <f t="shared" si="396"/>
        <v>-0.32734213606795798</v>
      </c>
      <c r="AC938">
        <f t="shared" si="397"/>
        <v>-0.93512704979738637</v>
      </c>
      <c r="AD938">
        <f t="shared" si="404"/>
        <v>0.92387953251128097</v>
      </c>
      <c r="AE938">
        <f t="shared" si="405"/>
        <v>0.38268343236510383</v>
      </c>
      <c r="AF938">
        <v>0</v>
      </c>
      <c r="AG938">
        <f t="shared" si="398"/>
        <v>0.35785762911391716</v>
      </c>
      <c r="AH938">
        <f t="shared" si="399"/>
        <v>-0.86394474160546264</v>
      </c>
      <c r="AI938">
        <f t="shared" si="400"/>
        <v>0.35431257490701151</v>
      </c>
      <c r="AJ938">
        <f t="shared" si="381"/>
        <v>82.2072877869698</v>
      </c>
      <c r="AK938">
        <f t="shared" si="382"/>
        <v>69.031316146469877</v>
      </c>
      <c r="AL938">
        <f t="shared" si="383"/>
        <v>22.500000000000863</v>
      </c>
      <c r="AM938">
        <f t="shared" si="384"/>
        <v>159.24868042676894</v>
      </c>
      <c r="AN938">
        <f t="shared" si="385"/>
        <v>69.248680426768928</v>
      </c>
      <c r="AO938">
        <f t="shared" si="386"/>
        <v>90</v>
      </c>
      <c r="AP938">
        <f t="shared" si="387"/>
        <v>109.10753312991226</v>
      </c>
      <c r="AQ938">
        <f t="shared" si="388"/>
        <v>149.76242610589807</v>
      </c>
      <c r="AR938">
        <f t="shared" si="389"/>
        <v>67.499999999999133</v>
      </c>
    </row>
    <row r="939" spans="16:44" x14ac:dyDescent="0.3">
      <c r="P939">
        <v>936</v>
      </c>
      <c r="Q939">
        <f t="shared" si="390"/>
        <v>38.5</v>
      </c>
      <c r="R939">
        <f t="shared" si="401"/>
        <v>14025</v>
      </c>
      <c r="S939" s="11">
        <f t="shared" si="403"/>
        <v>38.958333333333336</v>
      </c>
      <c r="T939">
        <f t="shared" si="380"/>
        <v>-8920.4357638888887</v>
      </c>
      <c r="U939">
        <f t="shared" si="391"/>
        <v>37.188144312129161</v>
      </c>
      <c r="V939" s="14">
        <f t="shared" si="402"/>
        <v>9.9645332364469308</v>
      </c>
      <c r="W939">
        <f t="shared" si="392"/>
        <v>1.3118556878708389</v>
      </c>
      <c r="X939">
        <f t="shared" si="392"/>
        <v>-9.9645332364462895</v>
      </c>
      <c r="Y939">
        <f t="shared" si="393"/>
        <v>-26.564236111111313</v>
      </c>
      <c r="Z939">
        <f t="shared" si="394"/>
        <v>28.401963455594267</v>
      </c>
      <c r="AA939">
        <f t="shared" si="395"/>
        <v>4.6188908380291785E-2</v>
      </c>
      <c r="AB939">
        <f t="shared" si="396"/>
        <v>-0.35083959079186827</v>
      </c>
      <c r="AC939">
        <f t="shared" si="397"/>
        <v>-0.93529576406377002</v>
      </c>
      <c r="AD939">
        <f t="shared" si="404"/>
        <v>0.9914448613738096</v>
      </c>
      <c r="AE939">
        <f t="shared" si="405"/>
        <v>0.13052619222005826</v>
      </c>
      <c r="AF939">
        <v>0</v>
      </c>
      <c r="AG939">
        <f t="shared" si="398"/>
        <v>0.12208059468279391</v>
      </c>
      <c r="AH939">
        <f t="shared" si="399"/>
        <v>-0.92729417914571577</v>
      </c>
      <c r="AI939">
        <f t="shared" si="400"/>
        <v>0.35386697179076854</v>
      </c>
      <c r="AJ939">
        <f t="shared" si="381"/>
        <v>87.352628596110776</v>
      </c>
      <c r="AK939">
        <f t="shared" si="382"/>
        <v>82.987805136459471</v>
      </c>
      <c r="AL939">
        <f t="shared" si="383"/>
        <v>7.5000000000003482</v>
      </c>
      <c r="AM939">
        <f t="shared" si="384"/>
        <v>159.27598032626372</v>
      </c>
      <c r="AN939">
        <f t="shared" si="385"/>
        <v>69.275980326263706</v>
      </c>
      <c r="AO939">
        <f t="shared" si="386"/>
        <v>90</v>
      </c>
      <c r="AP939">
        <f t="shared" si="387"/>
        <v>110.53867683145393</v>
      </c>
      <c r="AQ939">
        <f t="shared" si="388"/>
        <v>158.01688021105929</v>
      </c>
      <c r="AR939">
        <f t="shared" si="389"/>
        <v>82.499999999999616</v>
      </c>
    </row>
    <row r="940" spans="16:44" x14ac:dyDescent="0.3">
      <c r="P940">
        <v>937</v>
      </c>
      <c r="Q940">
        <f t="shared" si="390"/>
        <v>38.5</v>
      </c>
      <c r="R940">
        <f t="shared" si="401"/>
        <v>14040</v>
      </c>
      <c r="S940" s="11">
        <f t="shared" si="403"/>
        <v>39</v>
      </c>
      <c r="T940">
        <f t="shared" si="380"/>
        <v>-8947</v>
      </c>
      <c r="U940">
        <f t="shared" si="391"/>
        <v>38.5</v>
      </c>
      <c r="V940" s="14">
        <f t="shared" si="402"/>
        <v>6.4147103427669716E-13</v>
      </c>
      <c r="W940">
        <f t="shared" si="392"/>
        <v>-1.3118556878707892</v>
      </c>
      <c r="X940">
        <f t="shared" si="392"/>
        <v>-9.9645332364473909</v>
      </c>
      <c r="Y940">
        <f t="shared" si="393"/>
        <v>-26.602430555554747</v>
      </c>
      <c r="Z940">
        <f t="shared" si="394"/>
        <v>28.437689769550136</v>
      </c>
      <c r="AA940">
        <f t="shared" si="395"/>
        <v>-4.6130881182741793E-2</v>
      </c>
      <c r="AB940">
        <f t="shared" si="396"/>
        <v>-0.3503988304674801</v>
      </c>
      <c r="AC940">
        <f t="shared" si="397"/>
        <v>-0.93546384291875539</v>
      </c>
      <c r="AD940">
        <f t="shared" si="404"/>
        <v>0.99144486137381205</v>
      </c>
      <c r="AE940">
        <f t="shared" si="405"/>
        <v>-0.13052619222003919</v>
      </c>
      <c r="AF940">
        <v>0</v>
      </c>
      <c r="AG940">
        <f t="shared" si="398"/>
        <v>-0.12210253337571002</v>
      </c>
      <c r="AH940">
        <f t="shared" si="399"/>
        <v>-0.92746082006279895</v>
      </c>
      <c r="AI940">
        <f t="shared" si="400"/>
        <v>0.35342240816291504</v>
      </c>
      <c r="AJ940">
        <f t="shared" si="381"/>
        <v>92.644043142658518</v>
      </c>
      <c r="AK940">
        <f t="shared" si="382"/>
        <v>97.013461332709738</v>
      </c>
      <c r="AL940">
        <f t="shared" si="383"/>
        <v>7.4999999999992788</v>
      </c>
      <c r="AM940">
        <f t="shared" si="384"/>
        <v>159.30321163810783</v>
      </c>
      <c r="AN940">
        <f t="shared" si="385"/>
        <v>69.303211638107825</v>
      </c>
      <c r="AO940">
        <f t="shared" si="386"/>
        <v>90</v>
      </c>
      <c r="AP940">
        <f t="shared" si="387"/>
        <v>110.51171130196417</v>
      </c>
      <c r="AQ940">
        <f t="shared" si="388"/>
        <v>158.04240048653688</v>
      </c>
      <c r="AR940">
        <f t="shared" si="389"/>
        <v>97.499999999999275</v>
      </c>
    </row>
    <row r="941" spans="16:44" x14ac:dyDescent="0.3">
      <c r="P941">
        <v>938</v>
      </c>
      <c r="Q941">
        <f t="shared" si="390"/>
        <v>38.5</v>
      </c>
      <c r="R941">
        <f t="shared" si="401"/>
        <v>14055</v>
      </c>
      <c r="S941" s="11">
        <f t="shared" si="403"/>
        <v>39.041666666666664</v>
      </c>
      <c r="T941">
        <f t="shared" si="380"/>
        <v>-8973.6024305555547</v>
      </c>
      <c r="U941">
        <f t="shared" si="391"/>
        <v>37.188144312129211</v>
      </c>
      <c r="V941" s="14">
        <f t="shared" si="402"/>
        <v>-9.9645332364467496</v>
      </c>
      <c r="W941">
        <f t="shared" si="392"/>
        <v>-3.8461662664283338</v>
      </c>
      <c r="X941">
        <f t="shared" si="392"/>
        <v>-9.2854667635532682</v>
      </c>
      <c r="Y941">
        <f t="shared" si="393"/>
        <v>-26.640625</v>
      </c>
      <c r="Z941">
        <f t="shared" si="394"/>
        <v>28.473422491100163</v>
      </c>
      <c r="AA941">
        <f t="shared" si="395"/>
        <v>-0.13507916962319919</v>
      </c>
      <c r="AB941">
        <f t="shared" si="396"/>
        <v>-0.32610996329842656</v>
      </c>
      <c r="AC941">
        <f t="shared" si="397"/>
        <v>-0.93563128943585783</v>
      </c>
      <c r="AD941">
        <f t="shared" si="404"/>
        <v>0.92387953251128807</v>
      </c>
      <c r="AE941">
        <f t="shared" si="405"/>
        <v>-0.38268343236508645</v>
      </c>
      <c r="AF941">
        <v>0</v>
      </c>
      <c r="AG941">
        <f t="shared" si="398"/>
        <v>-0.35805059326948574</v>
      </c>
      <c r="AH941">
        <f t="shared" si="399"/>
        <v>-0.86441059828693401</v>
      </c>
      <c r="AI941">
        <f t="shared" si="400"/>
        <v>0.35297888071185524</v>
      </c>
      <c r="AJ941">
        <f t="shared" si="381"/>
        <v>97.763197907581571</v>
      </c>
      <c r="AK941">
        <f t="shared" si="382"/>
        <v>110.98052445312061</v>
      </c>
      <c r="AL941">
        <f t="shared" si="383"/>
        <v>22.499999999999797</v>
      </c>
      <c r="AM941">
        <f t="shared" si="384"/>
        <v>159.33037460820864</v>
      </c>
      <c r="AN941">
        <f t="shared" si="385"/>
        <v>69.330374608208629</v>
      </c>
      <c r="AO941">
        <f t="shared" si="386"/>
        <v>90</v>
      </c>
      <c r="AP941">
        <f t="shared" si="387"/>
        <v>109.03283534093035</v>
      </c>
      <c r="AQ941">
        <f t="shared" si="388"/>
        <v>149.81547127946649</v>
      </c>
      <c r="AR941">
        <f t="shared" si="389"/>
        <v>112.4999999999998</v>
      </c>
    </row>
    <row r="942" spans="16:44" x14ac:dyDescent="0.3">
      <c r="P942">
        <v>939</v>
      </c>
      <c r="Q942">
        <f t="shared" si="390"/>
        <v>38.5</v>
      </c>
      <c r="R942">
        <f t="shared" si="401"/>
        <v>14070</v>
      </c>
      <c r="S942" s="11">
        <f t="shared" si="403"/>
        <v>39.083333333333336</v>
      </c>
      <c r="T942">
        <f t="shared" si="380"/>
        <v>-9000.2430555555547</v>
      </c>
      <c r="U942">
        <f t="shared" si="391"/>
        <v>33.341978045700877</v>
      </c>
      <c r="V942" s="14">
        <f t="shared" si="402"/>
        <v>-19.250000000000018</v>
      </c>
      <c r="W942">
        <f t="shared" si="392"/>
        <v>-6.1183669700182683</v>
      </c>
      <c r="X942">
        <f t="shared" si="392"/>
        <v>-7.9736110756815322</v>
      </c>
      <c r="Y942">
        <f t="shared" si="393"/>
        <v>-26.678819444445253</v>
      </c>
      <c r="Z942">
        <f t="shared" si="394"/>
        <v>28.509161596149259</v>
      </c>
      <c r="AA942">
        <f t="shared" si="395"/>
        <v>-0.21461055420320316</v>
      </c>
      <c r="AB942">
        <f t="shared" si="396"/>
        <v>-0.27968591951713273</v>
      </c>
      <c r="AC942">
        <f t="shared" si="397"/>
        <v>-0.93579810667069108</v>
      </c>
      <c r="AD942">
        <f t="shared" si="404"/>
        <v>0.79335334029124094</v>
      </c>
      <c r="AE942">
        <f t="shared" si="405"/>
        <v>-0.60876142900871311</v>
      </c>
      <c r="AF942">
        <v>0</v>
      </c>
      <c r="AG942">
        <f t="shared" si="398"/>
        <v>-0.56967779268049801</v>
      </c>
      <c r="AH942">
        <f t="shared" si="399"/>
        <v>-0.74241855376541177</v>
      </c>
      <c r="AI942">
        <f t="shared" si="400"/>
        <v>0.3525363861384383</v>
      </c>
      <c r="AJ942">
        <f t="shared" si="381"/>
        <v>102.39268038624003</v>
      </c>
      <c r="AK942">
        <f t="shared" si="382"/>
        <v>124.72776031365227</v>
      </c>
      <c r="AL942">
        <f t="shared" si="383"/>
        <v>37.49999999999946</v>
      </c>
      <c r="AM942">
        <f t="shared" si="384"/>
        <v>159.35746948135161</v>
      </c>
      <c r="AN942">
        <f t="shared" si="385"/>
        <v>69.3574694813516</v>
      </c>
      <c r="AO942">
        <f t="shared" si="386"/>
        <v>90</v>
      </c>
      <c r="AP942">
        <f t="shared" si="387"/>
        <v>106.2414603042493</v>
      </c>
      <c r="AQ942">
        <f t="shared" si="388"/>
        <v>137.9378488131467</v>
      </c>
      <c r="AR942">
        <f t="shared" si="389"/>
        <v>127.49999999999945</v>
      </c>
    </row>
    <row r="943" spans="16:44" x14ac:dyDescent="0.3">
      <c r="P943">
        <v>940</v>
      </c>
      <c r="Q943">
        <f t="shared" si="390"/>
        <v>38.5</v>
      </c>
      <c r="R943">
        <f t="shared" si="401"/>
        <v>14085</v>
      </c>
      <c r="S943" s="11">
        <f t="shared" si="403"/>
        <v>39.125</v>
      </c>
      <c r="T943">
        <f t="shared" si="380"/>
        <v>-9026.921875</v>
      </c>
      <c r="U943">
        <f t="shared" si="391"/>
        <v>27.223611075682609</v>
      </c>
      <c r="V943" s="14">
        <f t="shared" si="402"/>
        <v>-27.22361107568155</v>
      </c>
      <c r="W943">
        <f t="shared" si="392"/>
        <v>-7.9736110756822498</v>
      </c>
      <c r="X943">
        <f t="shared" si="392"/>
        <v>-6.1183669700191281</v>
      </c>
      <c r="Y943">
        <f t="shared" si="393"/>
        <v>-26.717013888888687</v>
      </c>
      <c r="Z943">
        <f t="shared" si="394"/>
        <v>28.544907060719861</v>
      </c>
      <c r="AA943">
        <f t="shared" si="395"/>
        <v>-0.27933568179854379</v>
      </c>
      <c r="AB943">
        <f t="shared" si="396"/>
        <v>-0.21434180734953256</v>
      </c>
      <c r="AC943">
        <f t="shared" si="397"/>
        <v>-0.93596429766112266</v>
      </c>
      <c r="AD943">
        <f t="shared" si="404"/>
        <v>0.60876142900873254</v>
      </c>
      <c r="AE943">
        <f t="shared" si="405"/>
        <v>-0.79335334029122606</v>
      </c>
      <c r="AF943">
        <v>0</v>
      </c>
      <c r="AG943">
        <f t="shared" si="398"/>
        <v>-0.74255040194278299</v>
      </c>
      <c r="AH943">
        <f t="shared" si="399"/>
        <v>-0.56977896334533973</v>
      </c>
      <c r="AI943">
        <f t="shared" si="400"/>
        <v>0.35209492115581764</v>
      </c>
      <c r="AJ943">
        <f t="shared" si="381"/>
        <v>106.22056013345218</v>
      </c>
      <c r="AK943">
        <f t="shared" si="382"/>
        <v>137.94912625512367</v>
      </c>
      <c r="AL943">
        <f t="shared" si="383"/>
        <v>52.49999999999914</v>
      </c>
      <c r="AM943">
        <f t="shared" si="384"/>
        <v>159.38449650121206</v>
      </c>
      <c r="AN943">
        <f t="shared" si="385"/>
        <v>69.384496501212055</v>
      </c>
      <c r="AO943">
        <f t="shared" si="386"/>
        <v>90</v>
      </c>
      <c r="AP943">
        <f t="shared" si="387"/>
        <v>102.37691546365585</v>
      </c>
      <c r="AQ943">
        <f t="shared" si="388"/>
        <v>124.73481363434581</v>
      </c>
      <c r="AR943">
        <f t="shared" si="389"/>
        <v>142.49999999999915</v>
      </c>
    </row>
    <row r="944" spans="16:44" x14ac:dyDescent="0.3">
      <c r="P944">
        <v>941</v>
      </c>
      <c r="Q944">
        <f t="shared" si="390"/>
        <v>38.5</v>
      </c>
      <c r="R944">
        <f t="shared" si="401"/>
        <v>14100</v>
      </c>
      <c r="S944" s="11">
        <f t="shared" si="403"/>
        <v>39.166666666666664</v>
      </c>
      <c r="T944">
        <f t="shared" si="380"/>
        <v>-9053.6388888888887</v>
      </c>
      <c r="U944">
        <f t="shared" si="391"/>
        <v>19.250000000000359</v>
      </c>
      <c r="V944" s="14">
        <f t="shared" si="402"/>
        <v>-33.341978045700678</v>
      </c>
      <c r="W944">
        <f t="shared" si="392"/>
        <v>-9.2854667635521704</v>
      </c>
      <c r="X944">
        <f t="shared" si="392"/>
        <v>-3.846166266428142</v>
      </c>
      <c r="Y944">
        <f t="shared" si="393"/>
        <v>-26.75520833333394</v>
      </c>
      <c r="Z944">
        <f t="shared" si="394"/>
        <v>28.580658860952518</v>
      </c>
      <c r="AA944">
        <f t="shared" si="395"/>
        <v>-0.32488637888744287</v>
      </c>
      <c r="AB944">
        <f t="shared" si="396"/>
        <v>-0.13457234436547064</v>
      </c>
      <c r="AC944">
        <f t="shared" si="397"/>
        <v>-0.93612986542754106</v>
      </c>
      <c r="AD944">
        <f t="shared" si="404"/>
        <v>0.38268343236510877</v>
      </c>
      <c r="AE944">
        <f t="shared" si="405"/>
        <v>-0.92387953251127897</v>
      </c>
      <c r="AF944">
        <v>0</v>
      </c>
      <c r="AG944">
        <f t="shared" si="398"/>
        <v>-0.86487122244104309</v>
      </c>
      <c r="AH944">
        <f t="shared" si="399"/>
        <v>-0.35824139004129879</v>
      </c>
      <c r="AI944">
        <f t="shared" si="400"/>
        <v>0.35165448248901071</v>
      </c>
      <c r="AJ944">
        <f t="shared" si="381"/>
        <v>108.95869143236948</v>
      </c>
      <c r="AK944">
        <f t="shared" si="382"/>
        <v>149.86800379212261</v>
      </c>
      <c r="AL944">
        <f t="shared" si="383"/>
        <v>67.499999999998835</v>
      </c>
      <c r="AM944">
        <f t="shared" si="384"/>
        <v>159.41145591038534</v>
      </c>
      <c r="AN944">
        <f t="shared" si="385"/>
        <v>69.411455910385342</v>
      </c>
      <c r="AO944">
        <f t="shared" si="386"/>
        <v>90</v>
      </c>
      <c r="AP944">
        <f t="shared" si="387"/>
        <v>97.73389137050475</v>
      </c>
      <c r="AQ944">
        <f t="shared" si="388"/>
        <v>110.99223298112236</v>
      </c>
      <c r="AR944">
        <f t="shared" si="389"/>
        <v>157.49999999999886</v>
      </c>
    </row>
    <row r="945" spans="16:44" x14ac:dyDescent="0.3">
      <c r="P945">
        <v>942</v>
      </c>
      <c r="Q945">
        <f t="shared" si="390"/>
        <v>38.5</v>
      </c>
      <c r="R945">
        <f t="shared" si="401"/>
        <v>14115</v>
      </c>
      <c r="S945" s="11">
        <f t="shared" si="403"/>
        <v>39.208333333333336</v>
      </c>
      <c r="T945">
        <f t="shared" si="380"/>
        <v>-9080.3940972222226</v>
      </c>
      <c r="U945">
        <f t="shared" si="391"/>
        <v>9.9645332364481884</v>
      </c>
      <c r="V945" s="14">
        <f t="shared" si="402"/>
        <v>-37.18814431212882</v>
      </c>
      <c r="W945">
        <f t="shared" si="392"/>
        <v>-9.9645332364484336</v>
      </c>
      <c r="X945">
        <f t="shared" si="392"/>
        <v>-1.31185568787118</v>
      </c>
      <c r="Y945">
        <f t="shared" si="393"/>
        <v>-26.793402777777374</v>
      </c>
      <c r="Z945">
        <f t="shared" si="394"/>
        <v>28.61641697309944</v>
      </c>
      <c r="AA945">
        <f t="shared" si="395"/>
        <v>-0.34821037329081023</v>
      </c>
      <c r="AB945">
        <f t="shared" si="396"/>
        <v>-4.5842765329579031E-2</v>
      </c>
      <c r="AC945">
        <f t="shared" si="397"/>
        <v>-0.93629481297271522</v>
      </c>
      <c r="AD945">
        <f t="shared" si="404"/>
        <v>0.13052619222006398</v>
      </c>
      <c r="AE945">
        <f t="shared" si="405"/>
        <v>-0.99144486137380872</v>
      </c>
      <c r="AF945">
        <v>0</v>
      </c>
      <c r="AG945">
        <f t="shared" si="398"/>
        <v>-0.92828468105274975</v>
      </c>
      <c r="AH945">
        <f t="shared" si="399"/>
        <v>-0.12221099673272548</v>
      </c>
      <c r="AI945">
        <f t="shared" si="400"/>
        <v>0.35121506687553744</v>
      </c>
      <c r="AJ945">
        <f t="shared" si="381"/>
        <v>110.37789255570445</v>
      </c>
      <c r="AK945">
        <f t="shared" si="382"/>
        <v>158.16898758138589</v>
      </c>
      <c r="AL945">
        <f t="shared" si="383"/>
        <v>82.499999999999289</v>
      </c>
      <c r="AM945">
        <f t="shared" si="384"/>
        <v>159.43834795035087</v>
      </c>
      <c r="AN945">
        <f t="shared" si="385"/>
        <v>69.438347950350874</v>
      </c>
      <c r="AO945">
        <f t="shared" si="386"/>
        <v>90</v>
      </c>
      <c r="AP945">
        <f t="shared" si="387"/>
        <v>92.627517837197672</v>
      </c>
      <c r="AQ945">
        <f t="shared" si="388"/>
        <v>97.019722717952575</v>
      </c>
      <c r="AR945">
        <f t="shared" si="389"/>
        <v>172.49999999999926</v>
      </c>
    </row>
    <row r="946" spans="16:44" x14ac:dyDescent="0.3">
      <c r="P946">
        <v>943</v>
      </c>
      <c r="Q946">
        <f t="shared" si="390"/>
        <v>38.5</v>
      </c>
      <c r="R946">
        <f t="shared" si="401"/>
        <v>14130</v>
      </c>
      <c r="S946" s="11">
        <f t="shared" si="403"/>
        <v>39.25</v>
      </c>
      <c r="T946">
        <f t="shared" si="380"/>
        <v>-9107.1875</v>
      </c>
      <c r="U946">
        <f t="shared" si="391"/>
        <v>-2.452371530674291E-13</v>
      </c>
      <c r="V946" s="14">
        <f t="shared" si="402"/>
        <v>-38.5</v>
      </c>
      <c r="W946">
        <f t="shared" si="392"/>
        <v>-9.9645332364463037</v>
      </c>
      <c r="X946">
        <f t="shared" si="392"/>
        <v>1.3118556878707395</v>
      </c>
      <c r="Y946">
        <f t="shared" si="393"/>
        <v>-26.831597222222626</v>
      </c>
      <c r="Z946">
        <f t="shared" si="394"/>
        <v>28.65218137352943</v>
      </c>
      <c r="AA946">
        <f t="shared" si="395"/>
        <v>-0.34777572801672008</v>
      </c>
      <c r="AB946">
        <f t="shared" si="396"/>
        <v>4.5785543193674914E-2</v>
      </c>
      <c r="AC946">
        <f t="shared" si="397"/>
        <v>-0.93645914328223656</v>
      </c>
      <c r="AD946">
        <f t="shared" si="404"/>
        <v>-0.13052619222004833</v>
      </c>
      <c r="AE946">
        <f t="shared" si="405"/>
        <v>-0.99144486137381083</v>
      </c>
      <c r="AF946">
        <v>0</v>
      </c>
      <c r="AG946">
        <f t="shared" si="398"/>
        <v>-0.92844760549369465</v>
      </c>
      <c r="AH946">
        <f t="shared" si="399"/>
        <v>0.12223244614227899</v>
      </c>
      <c r="AI946">
        <f t="shared" si="400"/>
        <v>0.3507766710645101</v>
      </c>
      <c r="AJ946">
        <f t="shared" si="381"/>
        <v>110.35132891112013</v>
      </c>
      <c r="AK946">
        <f t="shared" si="382"/>
        <v>158.19410384452792</v>
      </c>
      <c r="AL946">
        <f t="shared" si="383"/>
        <v>97.499999999999815</v>
      </c>
      <c r="AM946">
        <f t="shared" si="384"/>
        <v>159.46517286153082</v>
      </c>
      <c r="AN946">
        <f t="shared" si="385"/>
        <v>69.46517286153086</v>
      </c>
      <c r="AO946">
        <f t="shared" si="386"/>
        <v>90</v>
      </c>
      <c r="AP946">
        <f t="shared" si="387"/>
        <v>87.375764195884003</v>
      </c>
      <c r="AQ946">
        <f t="shared" si="388"/>
        <v>82.979039038070894</v>
      </c>
      <c r="AR946">
        <f t="shared" si="389"/>
        <v>172.50000000000023</v>
      </c>
    </row>
    <row r="947" spans="16:44" x14ac:dyDescent="0.3">
      <c r="P947">
        <v>944</v>
      </c>
      <c r="Q947">
        <f t="shared" si="390"/>
        <v>38.5</v>
      </c>
      <c r="R947">
        <f t="shared" si="401"/>
        <v>14145</v>
      </c>
      <c r="S947" s="11">
        <f t="shared" si="403"/>
        <v>39.291666666666664</v>
      </c>
      <c r="T947">
        <f t="shared" si="380"/>
        <v>-9134.0190972222226</v>
      </c>
      <c r="U947">
        <f t="shared" si="391"/>
        <v>-9.9645332364465489</v>
      </c>
      <c r="V947" s="14">
        <f t="shared" si="402"/>
        <v>-37.188144312129261</v>
      </c>
      <c r="W947">
        <f t="shared" si="392"/>
        <v>-9.2854667635532877</v>
      </c>
      <c r="X947">
        <f t="shared" si="392"/>
        <v>3.846166266428277</v>
      </c>
      <c r="Y947">
        <f t="shared" si="393"/>
        <v>-26.86979166666606</v>
      </c>
      <c r="Z947">
        <f t="shared" si="394"/>
        <v>28.687952038723509</v>
      </c>
      <c r="AA947">
        <f t="shared" si="395"/>
        <v>-0.32367130114480108</v>
      </c>
      <c r="AB947">
        <f t="shared" si="396"/>
        <v>0.13406904268511929</v>
      </c>
      <c r="AC947">
        <f t="shared" si="397"/>
        <v>-0.93662285932424649</v>
      </c>
      <c r="AD947">
        <f t="shared" si="404"/>
        <v>-0.38268343236508096</v>
      </c>
      <c r="AE947">
        <f t="shared" si="405"/>
        <v>-0.9238795325112904</v>
      </c>
      <c r="AF947">
        <v>0</v>
      </c>
      <c r="AG947">
        <f t="shared" si="398"/>
        <v>-0.86532668941187296</v>
      </c>
      <c r="AH947">
        <f t="shared" si="399"/>
        <v>0.35843005063779904</v>
      </c>
      <c r="AI947">
        <f t="shared" si="400"/>
        <v>0.35033929181762191</v>
      </c>
      <c r="AJ947">
        <f t="shared" si="381"/>
        <v>108.8850955936261</v>
      </c>
      <c r="AK947">
        <f t="shared" si="382"/>
        <v>149.92002986849872</v>
      </c>
      <c r="AL947">
        <f t="shared" si="383"/>
        <v>112.49999999999946</v>
      </c>
      <c r="AM947">
        <f t="shared" si="384"/>
        <v>159.49193088323301</v>
      </c>
      <c r="AN947">
        <f t="shared" si="385"/>
        <v>69.49193088323301</v>
      </c>
      <c r="AO947">
        <f t="shared" si="386"/>
        <v>90</v>
      </c>
      <c r="AP947">
        <f t="shared" si="387"/>
        <v>82.295209405636612</v>
      </c>
      <c r="AQ947">
        <f t="shared" si="388"/>
        <v>68.99618867766138</v>
      </c>
      <c r="AR947">
        <f t="shared" si="389"/>
        <v>157.50000000000054</v>
      </c>
    </row>
    <row r="948" spans="16:44" x14ac:dyDescent="0.3">
      <c r="P948">
        <v>945</v>
      </c>
      <c r="Q948">
        <f t="shared" si="390"/>
        <v>38.5</v>
      </c>
      <c r="R948">
        <f t="shared" si="401"/>
        <v>14160</v>
      </c>
      <c r="S948" s="11">
        <f t="shared" si="403"/>
        <v>39.333333333333336</v>
      </c>
      <c r="T948">
        <f t="shared" si="380"/>
        <v>-9160.8888888888887</v>
      </c>
      <c r="U948">
        <f t="shared" si="391"/>
        <v>-19.249999999999837</v>
      </c>
      <c r="V948" s="14">
        <f t="shared" si="402"/>
        <v>-33.341978045700984</v>
      </c>
      <c r="W948">
        <f t="shared" si="392"/>
        <v>-7.9736110756823422</v>
      </c>
      <c r="X948">
        <f t="shared" si="392"/>
        <v>6.1183669700190038</v>
      </c>
      <c r="Y948">
        <f t="shared" si="393"/>
        <v>-26.907986111111313</v>
      </c>
      <c r="Z948">
        <f t="shared" si="394"/>
        <v>28.723728945278381</v>
      </c>
      <c r="AA948">
        <f t="shared" si="395"/>
        <v>-0.27759665504687364</v>
      </c>
      <c r="AB948">
        <f t="shared" si="396"/>
        <v>0.21300740519015179</v>
      </c>
      <c r="AC948">
        <f t="shared" si="397"/>
        <v>-0.93678596404992398</v>
      </c>
      <c r="AD948">
        <f t="shared" si="404"/>
        <v>-0.60876142900872021</v>
      </c>
      <c r="AE948">
        <f t="shared" si="405"/>
        <v>-0.7933533402912355</v>
      </c>
      <c r="AF948">
        <v>0</v>
      </c>
      <c r="AG948">
        <f t="shared" si="398"/>
        <v>-0.74320227371695247</v>
      </c>
      <c r="AH948">
        <f t="shared" si="399"/>
        <v>0.57027916215034336</v>
      </c>
      <c r="AI948">
        <f t="shared" si="400"/>
        <v>0.34990292590810734</v>
      </c>
      <c r="AJ948">
        <f t="shared" si="381"/>
        <v>106.11681780294026</v>
      </c>
      <c r="AK948">
        <f t="shared" si="382"/>
        <v>138.00491936638662</v>
      </c>
      <c r="AL948">
        <f t="shared" si="383"/>
        <v>127.49999999999997</v>
      </c>
      <c r="AM948">
        <f t="shared" si="384"/>
        <v>159.51862225371707</v>
      </c>
      <c r="AN948">
        <f t="shared" si="385"/>
        <v>69.518622253717098</v>
      </c>
      <c r="AO948">
        <f t="shared" si="386"/>
        <v>90</v>
      </c>
      <c r="AP948">
        <f t="shared" si="387"/>
        <v>77.701347650332139</v>
      </c>
      <c r="AQ948">
        <f t="shared" si="388"/>
        <v>55.230305126726009</v>
      </c>
      <c r="AR948">
        <f t="shared" si="389"/>
        <v>142.50000000000003</v>
      </c>
    </row>
    <row r="949" spans="16:44" x14ac:dyDescent="0.3">
      <c r="P949">
        <v>946</v>
      </c>
      <c r="Q949">
        <f t="shared" si="390"/>
        <v>38.5</v>
      </c>
      <c r="R949">
        <f t="shared" si="401"/>
        <v>14175</v>
      </c>
      <c r="S949" s="11">
        <f t="shared" si="403"/>
        <v>39.375</v>
      </c>
      <c r="T949">
        <f t="shared" si="380"/>
        <v>-9187.796875</v>
      </c>
      <c r="U949">
        <f t="shared" si="391"/>
        <v>-27.223611075682179</v>
      </c>
      <c r="V949" s="14">
        <f t="shared" si="402"/>
        <v>-27.22361107568198</v>
      </c>
      <c r="W949">
        <f t="shared" si="392"/>
        <v>-6.1183669700183998</v>
      </c>
      <c r="X949">
        <f t="shared" si="392"/>
        <v>7.9736110756814398</v>
      </c>
      <c r="Y949">
        <f t="shared" si="393"/>
        <v>-26.946180555554747</v>
      </c>
      <c r="Z949">
        <f t="shared" si="394"/>
        <v>28.759512069897823</v>
      </c>
      <c r="AA949">
        <f t="shared" si="395"/>
        <v>-0.21274237737928831</v>
      </c>
      <c r="AB949">
        <f t="shared" si="396"/>
        <v>0.27725126407924378</v>
      </c>
      <c r="AC949">
        <f t="shared" si="397"/>
        <v>-0.93694846039335056</v>
      </c>
      <c r="AD949">
        <f t="shared" si="404"/>
        <v>-0.79335334029123128</v>
      </c>
      <c r="AE949">
        <f t="shared" si="405"/>
        <v>-0.60876142900872576</v>
      </c>
      <c r="AF949">
        <v>0</v>
      </c>
      <c r="AG949">
        <f t="shared" si="398"/>
        <v>-0.5703780836565816</v>
      </c>
      <c r="AH949">
        <f t="shared" si="399"/>
        <v>0.74333119073379106</v>
      </c>
      <c r="AI949">
        <f t="shared" si="400"/>
        <v>0.34946757012136348</v>
      </c>
      <c r="AJ949">
        <f t="shared" si="381"/>
        <v>102.28311116226675</v>
      </c>
      <c r="AK949">
        <f t="shared" si="382"/>
        <v>124.77659488562838</v>
      </c>
      <c r="AL949">
        <f t="shared" si="383"/>
        <v>142.49999999999963</v>
      </c>
      <c r="AM949">
        <f t="shared" si="384"/>
        <v>159.54524721016</v>
      </c>
      <c r="AN949">
        <f t="shared" si="385"/>
        <v>69.545247210159971</v>
      </c>
      <c r="AO949">
        <f t="shared" si="386"/>
        <v>90</v>
      </c>
      <c r="AP949">
        <f t="shared" si="387"/>
        <v>73.90378016150521</v>
      </c>
      <c r="AQ949">
        <f t="shared" si="388"/>
        <v>41.984039596051204</v>
      </c>
      <c r="AR949">
        <f t="shared" si="389"/>
        <v>127.50000000000037</v>
      </c>
    </row>
    <row r="950" spans="16:44" x14ac:dyDescent="0.3">
      <c r="P950">
        <v>947</v>
      </c>
      <c r="Q950">
        <f t="shared" si="390"/>
        <v>38.5</v>
      </c>
      <c r="R950">
        <f t="shared" si="401"/>
        <v>14190</v>
      </c>
      <c r="S950" s="11">
        <f t="shared" si="403"/>
        <v>39.416666666666664</v>
      </c>
      <c r="T950">
        <f t="shared" ref="T950:T1003" si="406">IF(S950&lt;=1,R950^2/(360^2/$K$6),IF(S950&gt;$J$7,(R950-$B$7*360)^2/(360^2/(-$K$6))+$B$10,$B$12/(($J$8-2)*360)*$D$18+T949))</f>
        <v>-9214.7430555555547</v>
      </c>
      <c r="U950">
        <f t="shared" si="391"/>
        <v>-33.341978045700579</v>
      </c>
      <c r="V950" s="14">
        <f t="shared" si="402"/>
        <v>-19.25000000000054</v>
      </c>
      <c r="W950">
        <f t="shared" si="392"/>
        <v>-3.8461662664284759</v>
      </c>
      <c r="X950">
        <f t="shared" si="392"/>
        <v>9.2854667635532078</v>
      </c>
      <c r="Y950">
        <f t="shared" si="393"/>
        <v>-26.984375</v>
      </c>
      <c r="Z950">
        <f t="shared" si="394"/>
        <v>28.795301389405331</v>
      </c>
      <c r="AA950">
        <f t="shared" si="395"/>
        <v>-0.13356923111919911</v>
      </c>
      <c r="AB950">
        <f t="shared" si="396"/>
        <v>0.32246464928370622</v>
      </c>
      <c r="AC950">
        <f t="shared" si="397"/>
        <v>-0.93711035127169651</v>
      </c>
      <c r="AD950">
        <f t="shared" si="404"/>
        <v>-0.92387953251128219</v>
      </c>
      <c r="AE950">
        <f t="shared" si="405"/>
        <v>-0.38268343236510061</v>
      </c>
      <c r="AF950">
        <v>0</v>
      </c>
      <c r="AG950">
        <f t="shared" si="398"/>
        <v>-0.35861660572951792</v>
      </c>
      <c r="AH950">
        <f t="shared" si="399"/>
        <v>0.86577707324437836</v>
      </c>
      <c r="AI950">
        <f t="shared" si="400"/>
        <v>0.34903322125470759</v>
      </c>
      <c r="AJ950">
        <f t="shared" si="381"/>
        <v>97.675893594536845</v>
      </c>
      <c r="AK950">
        <f t="shared" si="382"/>
        <v>111.01526132945277</v>
      </c>
      <c r="AL950">
        <f t="shared" si="383"/>
        <v>157.49999999999932</v>
      </c>
      <c r="AM950">
        <f t="shared" si="384"/>
        <v>159.57180598867339</v>
      </c>
      <c r="AN950">
        <f t="shared" si="385"/>
        <v>69.57180598867339</v>
      </c>
      <c r="AO950">
        <f t="shared" si="386"/>
        <v>90</v>
      </c>
      <c r="AP950">
        <f t="shared" si="387"/>
        <v>71.187957910129782</v>
      </c>
      <c r="AQ950">
        <f t="shared" si="388"/>
        <v>30.028444355647366</v>
      </c>
      <c r="AR950">
        <f t="shared" si="389"/>
        <v>112.50000000000067</v>
      </c>
    </row>
    <row r="951" spans="16:44" x14ac:dyDescent="0.3">
      <c r="P951">
        <v>948</v>
      </c>
      <c r="Q951">
        <f t="shared" si="390"/>
        <v>38.5</v>
      </c>
      <c r="R951">
        <f t="shared" si="401"/>
        <v>14205</v>
      </c>
      <c r="S951" s="11">
        <f t="shared" si="403"/>
        <v>39.458333333333336</v>
      </c>
      <c r="T951">
        <f t="shared" si="406"/>
        <v>-9241.7274305555547</v>
      </c>
      <c r="U951">
        <f t="shared" si="391"/>
        <v>-37.188144312129054</v>
      </c>
      <c r="V951" s="14">
        <f t="shared" si="402"/>
        <v>-9.9645332364473322</v>
      </c>
      <c r="W951">
        <f t="shared" si="392"/>
        <v>-1.3118556878709455</v>
      </c>
      <c r="X951">
        <f t="shared" si="392"/>
        <v>9.9645332364462753</v>
      </c>
      <c r="Y951">
        <f t="shared" si="393"/>
        <v>-27.022569444445253</v>
      </c>
      <c r="Z951">
        <f t="shared" si="394"/>
        <v>28.831096880727728</v>
      </c>
      <c r="AA951">
        <f t="shared" si="395"/>
        <v>-4.5501414437959214E-2</v>
      </c>
      <c r="AB951">
        <f t="shared" si="396"/>
        <v>0.34561755585189374</v>
      </c>
      <c r="AC951">
        <f t="shared" si="397"/>
        <v>-0.93727163958540227</v>
      </c>
      <c r="AD951">
        <f t="shared" si="404"/>
        <v>-0.99144486137380805</v>
      </c>
      <c r="AE951">
        <f t="shared" si="405"/>
        <v>-0.13052619222006887</v>
      </c>
      <c r="AF951">
        <v>0</v>
      </c>
      <c r="AG951">
        <f t="shared" si="398"/>
        <v>-0.12233849819094332</v>
      </c>
      <c r="AH951">
        <f t="shared" si="399"/>
        <v>0.92925315077835091</v>
      </c>
      <c r="AI951">
        <f t="shared" si="400"/>
        <v>0.34859987611714927</v>
      </c>
      <c r="AJ951">
        <f t="shared" si="381"/>
        <v>92.607939441341898</v>
      </c>
      <c r="AK951">
        <f t="shared" si="382"/>
        <v>97.02708324465155</v>
      </c>
      <c r="AL951">
        <f t="shared" si="383"/>
        <v>172.49999999999895</v>
      </c>
      <c r="AM951">
        <f t="shared" si="384"/>
        <v>159.59829882432095</v>
      </c>
      <c r="AN951">
        <f t="shared" si="385"/>
        <v>69.598298824320921</v>
      </c>
      <c r="AO951">
        <f t="shared" si="386"/>
        <v>90</v>
      </c>
      <c r="AP951">
        <f t="shared" si="387"/>
        <v>69.780501777464394</v>
      </c>
      <c r="AQ951">
        <f t="shared" si="388"/>
        <v>21.681307435731156</v>
      </c>
      <c r="AR951">
        <f t="shared" si="389"/>
        <v>97.500000000000995</v>
      </c>
    </row>
    <row r="952" spans="16:44" x14ac:dyDescent="0.3">
      <c r="P952">
        <v>949</v>
      </c>
      <c r="Q952">
        <f t="shared" si="390"/>
        <v>38.5</v>
      </c>
      <c r="R952">
        <f t="shared" si="401"/>
        <v>14220</v>
      </c>
      <c r="S952" s="11">
        <f t="shared" si="403"/>
        <v>39.5</v>
      </c>
      <c r="T952">
        <f t="shared" si="406"/>
        <v>-9268.75</v>
      </c>
      <c r="U952">
        <f t="shared" si="391"/>
        <v>-38.5</v>
      </c>
      <c r="V952" s="14">
        <f t="shared" si="402"/>
        <v>-1.0565262857295532E-12</v>
      </c>
      <c r="W952">
        <f t="shared" si="392"/>
        <v>1.3118556878709668</v>
      </c>
      <c r="X952">
        <f t="shared" si="392"/>
        <v>9.964533236448462</v>
      </c>
      <c r="Y952">
        <f t="shared" si="393"/>
        <v>-27.060763888888687</v>
      </c>
      <c r="Z952">
        <f t="shared" si="394"/>
        <v>28.866898520905696</v>
      </c>
      <c r="AA952">
        <f t="shared" si="395"/>
        <v>4.5444982145238358E-2</v>
      </c>
      <c r="AB952">
        <f t="shared" si="396"/>
        <v>0.34518891003243896</v>
      </c>
      <c r="AC952">
        <f t="shared" si="397"/>
        <v>-0.93743232821811495</v>
      </c>
      <c r="AD952">
        <f t="shared" si="404"/>
        <v>-0.9914448613738116</v>
      </c>
      <c r="AE952">
        <f t="shared" si="405"/>
        <v>0.13052619222004277</v>
      </c>
      <c r="AF952">
        <v>0</v>
      </c>
      <c r="AG952">
        <f t="shared" si="398"/>
        <v>0.1223594722662799</v>
      </c>
      <c r="AH952">
        <f t="shared" si="399"/>
        <v>0.92941246469753847</v>
      </c>
      <c r="AI952">
        <f t="shared" si="400"/>
        <v>0.34816753152981433</v>
      </c>
      <c r="AJ952">
        <f t="shared" si="381"/>
        <v>87.395297239014283</v>
      </c>
      <c r="AK952">
        <f t="shared" si="382"/>
        <v>82.971705932612437</v>
      </c>
      <c r="AL952">
        <f t="shared" si="383"/>
        <v>172.50000000000051</v>
      </c>
      <c r="AM952">
        <f t="shared" si="384"/>
        <v>159.62472595109492</v>
      </c>
      <c r="AN952">
        <f t="shared" si="385"/>
        <v>69.624725951094945</v>
      </c>
      <c r="AO952">
        <f t="shared" si="386"/>
        <v>90</v>
      </c>
      <c r="AP952">
        <f t="shared" si="387"/>
        <v>69.806672039351128</v>
      </c>
      <c r="AQ952">
        <f t="shared" si="388"/>
        <v>21.656586555615384</v>
      </c>
      <c r="AR952">
        <f t="shared" si="389"/>
        <v>82.500000000000497</v>
      </c>
    </row>
    <row r="953" spans="16:44" x14ac:dyDescent="0.3">
      <c r="P953">
        <v>950</v>
      </c>
      <c r="Q953">
        <f t="shared" si="390"/>
        <v>38.5</v>
      </c>
      <c r="R953">
        <f t="shared" si="401"/>
        <v>14235</v>
      </c>
      <c r="S953" s="11">
        <f t="shared" si="403"/>
        <v>39.541666666666664</v>
      </c>
      <c r="T953">
        <f t="shared" si="406"/>
        <v>-9295.8107638888887</v>
      </c>
      <c r="U953">
        <f t="shared" si="391"/>
        <v>-37.188144312129033</v>
      </c>
      <c r="V953" s="14">
        <f t="shared" si="402"/>
        <v>9.9645332364474051</v>
      </c>
      <c r="W953">
        <f t="shared" si="392"/>
        <v>3.8461662664273959</v>
      </c>
      <c r="X953">
        <f t="shared" si="392"/>
        <v>9.2854667635513053</v>
      </c>
      <c r="Y953">
        <f t="shared" si="393"/>
        <v>-27.09895833333394</v>
      </c>
      <c r="Z953">
        <f t="shared" si="394"/>
        <v>28.902706287089952</v>
      </c>
      <c r="AA953">
        <f t="shared" si="395"/>
        <v>0.13307287657506914</v>
      </c>
      <c r="AB953">
        <f t="shared" si="396"/>
        <v>0.32126634341154653</v>
      </c>
      <c r="AC953">
        <f t="shared" si="397"/>
        <v>-0.93759242003709187</v>
      </c>
      <c r="AD953">
        <f t="shared" si="404"/>
        <v>-0.92387953251129251</v>
      </c>
      <c r="AE953">
        <f t="shared" si="405"/>
        <v>0.38268343236507585</v>
      </c>
      <c r="AF953">
        <v>0</v>
      </c>
      <c r="AG953">
        <f t="shared" si="398"/>
        <v>0.35880108545927225</v>
      </c>
      <c r="AH953">
        <f t="shared" si="399"/>
        <v>0.86622244670999982</v>
      </c>
      <c r="AI953">
        <f t="shared" si="400"/>
        <v>0.3477361843251135</v>
      </c>
      <c r="AJ953">
        <f t="shared" si="381"/>
        <v>82.352801591037974</v>
      </c>
      <c r="AK953">
        <f t="shared" si="382"/>
        <v>68.973415176372626</v>
      </c>
      <c r="AL953">
        <f t="shared" si="383"/>
        <v>157.50000000000085</v>
      </c>
      <c r="AM953">
        <f t="shared" si="384"/>
        <v>159.65108760197035</v>
      </c>
      <c r="AN953">
        <f t="shared" si="385"/>
        <v>69.651087601970374</v>
      </c>
      <c r="AO953">
        <f t="shared" si="386"/>
        <v>90</v>
      </c>
      <c r="AP953">
        <f t="shared" si="387"/>
        <v>71.260474739056676</v>
      </c>
      <c r="AQ953">
        <f t="shared" si="388"/>
        <v>29.977412832009531</v>
      </c>
      <c r="AR953">
        <f t="shared" si="389"/>
        <v>67.500000000000867</v>
      </c>
    </row>
    <row r="954" spans="16:44" x14ac:dyDescent="0.3">
      <c r="P954">
        <v>951</v>
      </c>
      <c r="Q954">
        <f t="shared" si="390"/>
        <v>38.5</v>
      </c>
      <c r="R954">
        <f t="shared" si="401"/>
        <v>14250</v>
      </c>
      <c r="S954" s="11">
        <f t="shared" si="403"/>
        <v>39.583333333333336</v>
      </c>
      <c r="T954">
        <f t="shared" si="406"/>
        <v>-9322.9097222222226</v>
      </c>
      <c r="U954">
        <f t="shared" si="391"/>
        <v>-33.341978045701637</v>
      </c>
      <c r="V954" s="14">
        <f t="shared" si="402"/>
        <v>19.24999999999871</v>
      </c>
      <c r="W954">
        <f t="shared" si="392"/>
        <v>6.1183669700195118</v>
      </c>
      <c r="X954">
        <f t="shared" si="392"/>
        <v>7.9736110756833227</v>
      </c>
      <c r="Y954">
        <f t="shared" si="393"/>
        <v>-27.137152777777374</v>
      </c>
      <c r="Z954">
        <f t="shared" si="394"/>
        <v>28.938520156540758</v>
      </c>
      <c r="AA954">
        <f t="shared" si="395"/>
        <v>0.21142639419440468</v>
      </c>
      <c r="AB954">
        <f t="shared" si="396"/>
        <v>0.27553624140248606</v>
      </c>
      <c r="AC954">
        <f t="shared" si="397"/>
        <v>-0.93775191789286316</v>
      </c>
      <c r="AD954">
        <f t="shared" si="404"/>
        <v>-0.79335334029124716</v>
      </c>
      <c r="AE954">
        <f t="shared" si="405"/>
        <v>0.60876142900870489</v>
      </c>
      <c r="AF954">
        <v>0</v>
      </c>
      <c r="AG954">
        <f t="shared" si="398"/>
        <v>0.57086719759211313</v>
      </c>
      <c r="AH954">
        <f t="shared" si="399"/>
        <v>0.74396861642482637</v>
      </c>
      <c r="AI954">
        <f t="shared" si="400"/>
        <v>0.34730583134790127</v>
      </c>
      <c r="AJ954">
        <f t="shared" si="381"/>
        <v>77.79404430896723</v>
      </c>
      <c r="AK954">
        <f t="shared" si="382"/>
        <v>55.189279758614241</v>
      </c>
      <c r="AL954">
        <f t="shared" si="383"/>
        <v>142.50000000000114</v>
      </c>
      <c r="AM954">
        <f t="shared" si="384"/>
        <v>159.67738400883667</v>
      </c>
      <c r="AN954">
        <f t="shared" si="385"/>
        <v>69.677384008836682</v>
      </c>
      <c r="AO954">
        <f t="shared" si="386"/>
        <v>90</v>
      </c>
      <c r="AP954">
        <f t="shared" si="387"/>
        <v>74.006026810248528</v>
      </c>
      <c r="AQ954">
        <f t="shared" si="388"/>
        <v>41.929412780309065</v>
      </c>
      <c r="AR954">
        <f t="shared" si="389"/>
        <v>52.500000000001137</v>
      </c>
    </row>
    <row r="955" spans="16:44" x14ac:dyDescent="0.3">
      <c r="P955">
        <v>952</v>
      </c>
      <c r="Q955">
        <f t="shared" si="390"/>
        <v>38.5</v>
      </c>
      <c r="R955">
        <f t="shared" si="401"/>
        <v>14265</v>
      </c>
      <c r="S955" s="11">
        <f t="shared" si="403"/>
        <v>39.625</v>
      </c>
      <c r="T955">
        <f t="shared" si="406"/>
        <v>-9350.046875</v>
      </c>
      <c r="U955">
        <f t="shared" si="391"/>
        <v>-27.223611075682125</v>
      </c>
      <c r="V955" s="14">
        <f t="shared" si="402"/>
        <v>27.223611075682033</v>
      </c>
      <c r="W955">
        <f t="shared" si="392"/>
        <v>7.9736110756823528</v>
      </c>
      <c r="X955">
        <f t="shared" si="392"/>
        <v>6.118366970018986</v>
      </c>
      <c r="Y955">
        <f t="shared" si="393"/>
        <v>-27.175347222222626</v>
      </c>
      <c r="Z955">
        <f t="shared" si="394"/>
        <v>28.974340106625839</v>
      </c>
      <c r="AA955">
        <f t="shared" si="395"/>
        <v>0.27519560570972074</v>
      </c>
      <c r="AB955">
        <f t="shared" si="396"/>
        <v>0.21116501523428452</v>
      </c>
      <c r="AC955">
        <f t="shared" si="397"/>
        <v>-0.93791082461989117</v>
      </c>
      <c r="AD955">
        <f t="shared" si="404"/>
        <v>-0.60876142900871866</v>
      </c>
      <c r="AE955">
        <f t="shared" si="405"/>
        <v>0.79335334029123661</v>
      </c>
      <c r="AF955">
        <v>0</v>
      </c>
      <c r="AG955">
        <f t="shared" si="398"/>
        <v>0.74409468560749881</v>
      </c>
      <c r="AH955">
        <f t="shared" si="399"/>
        <v>0.57096393387835065</v>
      </c>
      <c r="AI955">
        <f t="shared" si="400"/>
        <v>0.3468764694539479</v>
      </c>
      <c r="AJ955">
        <f t="shared" si="381"/>
        <v>74.026328678579091</v>
      </c>
      <c r="AK955">
        <f t="shared" si="382"/>
        <v>41.918601895052184</v>
      </c>
      <c r="AL955">
        <f t="shared" si="383"/>
        <v>127.49999999999986</v>
      </c>
      <c r="AM955">
        <f t="shared" si="384"/>
        <v>159.70361540259418</v>
      </c>
      <c r="AN955">
        <f t="shared" si="385"/>
        <v>69.703615402594181</v>
      </c>
      <c r="AO955">
        <f t="shared" si="386"/>
        <v>90</v>
      </c>
      <c r="AP955">
        <f t="shared" si="387"/>
        <v>77.809366154091251</v>
      </c>
      <c r="AQ955">
        <f t="shared" si="388"/>
        <v>55.182528818709322</v>
      </c>
      <c r="AR955">
        <f t="shared" si="389"/>
        <v>37.499999999999865</v>
      </c>
    </row>
    <row r="956" spans="16:44" x14ac:dyDescent="0.3">
      <c r="P956">
        <v>953</v>
      </c>
      <c r="Q956">
        <f t="shared" si="390"/>
        <v>38.5</v>
      </c>
      <c r="R956">
        <f t="shared" si="401"/>
        <v>14280</v>
      </c>
      <c r="S956" s="11">
        <f t="shared" si="403"/>
        <v>39.666666666666664</v>
      </c>
      <c r="T956">
        <f t="shared" si="406"/>
        <v>-9377.2222222222226</v>
      </c>
      <c r="U956">
        <f t="shared" si="391"/>
        <v>-19.249999999999773</v>
      </c>
      <c r="V956" s="14">
        <f t="shared" si="402"/>
        <v>33.341978045701019</v>
      </c>
      <c r="W956">
        <f t="shared" si="392"/>
        <v>9.2854667635522414</v>
      </c>
      <c r="X956">
        <f t="shared" si="392"/>
        <v>3.8461662664279785</v>
      </c>
      <c r="Y956">
        <f t="shared" si="393"/>
        <v>-27.21354166666606</v>
      </c>
      <c r="Z956">
        <f t="shared" si="394"/>
        <v>29.010166114819327</v>
      </c>
      <c r="AA956">
        <f t="shared" si="395"/>
        <v>0.32007630452032904</v>
      </c>
      <c r="AB956">
        <f t="shared" si="396"/>
        <v>0.13257994632658215</v>
      </c>
      <c r="AC956">
        <f t="shared" si="397"/>
        <v>-0.93806914303618916</v>
      </c>
      <c r="AD956">
        <f t="shared" si="404"/>
        <v>-0.38268343236509245</v>
      </c>
      <c r="AE956">
        <f t="shared" si="405"/>
        <v>0.92387953251128563</v>
      </c>
      <c r="AF956">
        <v>0</v>
      </c>
      <c r="AG956">
        <f t="shared" si="398"/>
        <v>0.86666288133153679</v>
      </c>
      <c r="AH956">
        <f t="shared" si="399"/>
        <v>0.35898351945286971</v>
      </c>
      <c r="AI956">
        <f t="shared" si="400"/>
        <v>0.34644809551121769</v>
      </c>
      <c r="AJ956">
        <f t="shared" si="381"/>
        <v>71.332460479749116</v>
      </c>
      <c r="AK956">
        <f t="shared" si="382"/>
        <v>29.926869598355836</v>
      </c>
      <c r="AL956">
        <f t="shared" si="383"/>
        <v>112.50000000000016</v>
      </c>
      <c r="AM956">
        <f t="shared" si="384"/>
        <v>159.72978201307873</v>
      </c>
      <c r="AN956">
        <f t="shared" si="385"/>
        <v>69.729782013078733</v>
      </c>
      <c r="AO956">
        <f t="shared" si="386"/>
        <v>90</v>
      </c>
      <c r="AP956">
        <f t="shared" si="387"/>
        <v>82.381296902114244</v>
      </c>
      <c r="AQ956">
        <f t="shared" si="388"/>
        <v>68.962216404864762</v>
      </c>
      <c r="AR956">
        <f t="shared" si="389"/>
        <v>22.500000000000163</v>
      </c>
    </row>
    <row r="957" spans="16:44" x14ac:dyDescent="0.3">
      <c r="P957">
        <v>954</v>
      </c>
      <c r="Q957">
        <f t="shared" si="390"/>
        <v>38.5</v>
      </c>
      <c r="R957">
        <f t="shared" si="401"/>
        <v>14295</v>
      </c>
      <c r="S957" s="11">
        <f t="shared" si="403"/>
        <v>39.708333333333336</v>
      </c>
      <c r="T957">
        <f t="shared" si="406"/>
        <v>-9404.4357638888887</v>
      </c>
      <c r="U957">
        <f t="shared" si="391"/>
        <v>-9.9645332364475312</v>
      </c>
      <c r="V957" s="14">
        <f t="shared" si="402"/>
        <v>37.188144312128998</v>
      </c>
      <c r="W957">
        <f t="shared" si="392"/>
        <v>9.9645332364473607</v>
      </c>
      <c r="X957">
        <f t="shared" si="392"/>
        <v>1.3118556878710024</v>
      </c>
      <c r="Y957">
        <f t="shared" si="393"/>
        <v>-27.251736111111313</v>
      </c>
      <c r="Z957">
        <f t="shared" si="394"/>
        <v>29.045998158708748</v>
      </c>
      <c r="AA957">
        <f t="shared" si="395"/>
        <v>0.34306045128835533</v>
      </c>
      <c r="AB957">
        <f t="shared" si="396"/>
        <v>4.5164765235574243E-2</v>
      </c>
      <c r="AC957">
        <f t="shared" si="397"/>
        <v>-0.93822687594368426</v>
      </c>
      <c r="AD957">
        <f t="shared" si="404"/>
        <v>-0.13052619222006043</v>
      </c>
      <c r="AE957">
        <f t="shared" si="405"/>
        <v>0.99144486137380927</v>
      </c>
      <c r="AF957">
        <v>0</v>
      </c>
      <c r="AG957">
        <f t="shared" si="398"/>
        <v>0.9302002149571682</v>
      </c>
      <c r="AH957">
        <f t="shared" si="399"/>
        <v>0.12246318155545212</v>
      </c>
      <c r="AI957">
        <f t="shared" si="400"/>
        <v>0.34602070639913241</v>
      </c>
      <c r="AJ957">
        <f t="shared" si="381"/>
        <v>69.936556614280335</v>
      </c>
      <c r="AK957">
        <f t="shared" si="382"/>
        <v>21.533953641441538</v>
      </c>
      <c r="AL957">
        <f t="shared" si="383"/>
        <v>97.500000000000526</v>
      </c>
      <c r="AM957">
        <f t="shared" si="384"/>
        <v>159.75588406910947</v>
      </c>
      <c r="AN957">
        <f t="shared" si="385"/>
        <v>69.755884069109456</v>
      </c>
      <c r="AO957">
        <f t="shared" si="386"/>
        <v>90</v>
      </c>
      <c r="AP957">
        <f t="shared" si="387"/>
        <v>87.411368987697315</v>
      </c>
      <c r="AQ957">
        <f t="shared" si="388"/>
        <v>82.96571880155048</v>
      </c>
      <c r="AR957">
        <f t="shared" si="389"/>
        <v>7.5000000000005</v>
      </c>
    </row>
    <row r="958" spans="16:44" x14ac:dyDescent="0.3">
      <c r="P958">
        <v>955</v>
      </c>
      <c r="Q958">
        <f t="shared" si="390"/>
        <v>38.5</v>
      </c>
      <c r="R958">
        <f t="shared" si="401"/>
        <v>14310</v>
      </c>
      <c r="S958" s="11">
        <f t="shared" si="403"/>
        <v>39.75</v>
      </c>
      <c r="T958">
        <f t="shared" si="406"/>
        <v>-9431.6875</v>
      </c>
      <c r="U958">
        <f t="shared" si="391"/>
        <v>-1.6981809838542694E-13</v>
      </c>
      <c r="V958" s="14">
        <f t="shared" si="402"/>
        <v>38.5</v>
      </c>
      <c r="W958">
        <f t="shared" si="392"/>
        <v>9.9645332364463179</v>
      </c>
      <c r="X958">
        <f t="shared" si="392"/>
        <v>-1.3118556878706329</v>
      </c>
      <c r="Y958">
        <f t="shared" si="393"/>
        <v>-27.289930555554747</v>
      </c>
      <c r="Z958">
        <f t="shared" si="394"/>
        <v>29.081836215979251</v>
      </c>
      <c r="AA958">
        <f t="shared" si="395"/>
        <v>0.34263769187212545</v>
      </c>
      <c r="AB958">
        <f t="shared" si="396"/>
        <v>-4.510910790254101E-2</v>
      </c>
      <c r="AC958">
        <f t="shared" si="397"/>
        <v>-0.9383840261283114</v>
      </c>
      <c r="AD958">
        <f t="shared" si="404"/>
        <v>0.13052619222003772</v>
      </c>
      <c r="AE958">
        <f t="shared" si="405"/>
        <v>0.99144486137381216</v>
      </c>
      <c r="AF958">
        <v>0</v>
      </c>
      <c r="AG958">
        <f t="shared" si="398"/>
        <v>0.93035602070018342</v>
      </c>
      <c r="AH958">
        <f t="shared" si="399"/>
        <v>-0.12248369377063688</v>
      </c>
      <c r="AI958">
        <f t="shared" si="400"/>
        <v>0.34559429900856387</v>
      </c>
      <c r="AJ958">
        <f t="shared" si="381"/>
        <v>69.962341770239902</v>
      </c>
      <c r="AK958">
        <f t="shared" si="382"/>
        <v>21.5096197444431</v>
      </c>
      <c r="AL958">
        <f t="shared" si="383"/>
        <v>82.50000000000081</v>
      </c>
      <c r="AM958">
        <f t="shared" si="384"/>
        <v>159.78192179849205</v>
      </c>
      <c r="AN958">
        <f t="shared" si="385"/>
        <v>69.781921798492064</v>
      </c>
      <c r="AO958">
        <f t="shared" si="386"/>
        <v>90</v>
      </c>
      <c r="AP958">
        <f t="shared" si="387"/>
        <v>92.585438828575931</v>
      </c>
      <c r="AQ958">
        <f t="shared" si="388"/>
        <v>97.03546537654762</v>
      </c>
      <c r="AR958">
        <f t="shared" si="389"/>
        <v>7.4999999999992282</v>
      </c>
    </row>
    <row r="959" spans="16:44" x14ac:dyDescent="0.3">
      <c r="P959">
        <v>956</v>
      </c>
      <c r="Q959">
        <f t="shared" si="390"/>
        <v>38.5</v>
      </c>
      <c r="R959">
        <f t="shared" si="401"/>
        <v>14325</v>
      </c>
      <c r="S959" s="11">
        <f t="shared" si="403"/>
        <v>39.791666666666664</v>
      </c>
      <c r="T959">
        <f t="shared" si="406"/>
        <v>-9458.9774305555547</v>
      </c>
      <c r="U959">
        <f t="shared" si="391"/>
        <v>9.9645332364461474</v>
      </c>
      <c r="V959" s="14">
        <f t="shared" si="402"/>
        <v>37.188144312129367</v>
      </c>
      <c r="W959">
        <f t="shared" si="392"/>
        <v>9.2854667635533303</v>
      </c>
      <c r="X959">
        <f t="shared" si="392"/>
        <v>-3.8461662664281775</v>
      </c>
      <c r="Y959">
        <f t="shared" si="393"/>
        <v>-27.328125</v>
      </c>
      <c r="Z959">
        <f t="shared" si="394"/>
        <v>29.117680264431929</v>
      </c>
      <c r="AA959">
        <f t="shared" si="395"/>
        <v>0.31889445447671155</v>
      </c>
      <c r="AB959">
        <f t="shared" si="396"/>
        <v>-0.13209040800981589</v>
      </c>
      <c r="AC959">
        <f t="shared" si="397"/>
        <v>-0.93854059636000875</v>
      </c>
      <c r="AD959">
        <f t="shared" si="404"/>
        <v>0.38268343236507102</v>
      </c>
      <c r="AE959">
        <f t="shared" si="405"/>
        <v>0.92387953251129451</v>
      </c>
      <c r="AF959">
        <v>0</v>
      </c>
      <c r="AG959">
        <f t="shared" si="398"/>
        <v>0.8670984474079565</v>
      </c>
      <c r="AH959">
        <f t="shared" si="399"/>
        <v>-0.35916393682900882</v>
      </c>
      <c r="AI959">
        <f t="shared" si="400"/>
        <v>0.34516887024208759</v>
      </c>
      <c r="AJ959">
        <f t="shared" si="381"/>
        <v>71.40392064635509</v>
      </c>
      <c r="AK959">
        <f t="shared" si="382"/>
        <v>29.876808777120239</v>
      </c>
      <c r="AL959">
        <f t="shared" si="383"/>
        <v>67.500000000001151</v>
      </c>
      <c r="AM959">
        <f t="shared" si="384"/>
        <v>159.80789542800605</v>
      </c>
      <c r="AN959">
        <f t="shared" si="385"/>
        <v>69.807895428006077</v>
      </c>
      <c r="AO959">
        <f t="shared" si="386"/>
        <v>90</v>
      </c>
      <c r="AP959">
        <f t="shared" si="387"/>
        <v>97.590405743591219</v>
      </c>
      <c r="AQ959">
        <f t="shared" si="388"/>
        <v>111.04885940394199</v>
      </c>
      <c r="AR959">
        <f t="shared" si="389"/>
        <v>22.499999999998828</v>
      </c>
    </row>
    <row r="960" spans="16:44" x14ac:dyDescent="0.3">
      <c r="P960">
        <v>957</v>
      </c>
      <c r="Q960">
        <f t="shared" si="390"/>
        <v>38.5</v>
      </c>
      <c r="R960">
        <f t="shared" si="401"/>
        <v>14340</v>
      </c>
      <c r="S960" s="11">
        <f t="shared" si="403"/>
        <v>39.833333333333336</v>
      </c>
      <c r="T960">
        <f t="shared" si="406"/>
        <v>-9486.3055555555547</v>
      </c>
      <c r="U960">
        <f t="shared" si="391"/>
        <v>19.249999999999478</v>
      </c>
      <c r="V960" s="14">
        <f t="shared" si="402"/>
        <v>33.34197804570119</v>
      </c>
      <c r="W960">
        <f t="shared" si="392"/>
        <v>7.9736110756816352</v>
      </c>
      <c r="X960">
        <f t="shared" si="392"/>
        <v>-6.1183669700181404</v>
      </c>
      <c r="Y960">
        <f t="shared" si="393"/>
        <v>-27.366319444445253</v>
      </c>
      <c r="Z960">
        <f t="shared" si="394"/>
        <v>29.153530281965239</v>
      </c>
      <c r="AA960">
        <f t="shared" si="395"/>
        <v>0.27350413478446611</v>
      </c>
      <c r="AB960">
        <f t="shared" si="396"/>
        <v>-0.20986710394394478</v>
      </c>
      <c r="AC960">
        <f t="shared" si="397"/>
        <v>-0.93869658939296352</v>
      </c>
      <c r="AD960">
        <f t="shared" si="404"/>
        <v>0.60876142900870023</v>
      </c>
      <c r="AE960">
        <f t="shared" si="405"/>
        <v>0.79335334029125082</v>
      </c>
      <c r="AF960">
        <v>0</v>
      </c>
      <c r="AG960">
        <f t="shared" si="398"/>
        <v>0.74471807471491236</v>
      </c>
      <c r="AH960">
        <f t="shared" si="399"/>
        <v>-0.57144227716445362</v>
      </c>
      <c r="AI960">
        <f t="shared" si="400"/>
        <v>0.34474441701355796</v>
      </c>
      <c r="AJ960">
        <f t="shared" si="381"/>
        <v>74.127109817271304</v>
      </c>
      <c r="AK960">
        <f t="shared" si="382"/>
        <v>41.865110604137904</v>
      </c>
      <c r="AL960">
        <f t="shared" si="383"/>
        <v>52.500000000001478</v>
      </c>
      <c r="AM960">
        <f t="shared" si="384"/>
        <v>159.83380518343344</v>
      </c>
      <c r="AN960">
        <f t="shared" si="385"/>
        <v>69.833805183433441</v>
      </c>
      <c r="AO960">
        <f t="shared" si="386"/>
        <v>90</v>
      </c>
      <c r="AP960">
        <f t="shared" si="387"/>
        <v>102.11456431269785</v>
      </c>
      <c r="AQ960">
        <f t="shared" si="388"/>
        <v>124.85086148352286</v>
      </c>
      <c r="AR960">
        <f t="shared" si="389"/>
        <v>37.499999999998522</v>
      </c>
    </row>
    <row r="961" spans="16:44" x14ac:dyDescent="0.3">
      <c r="P961">
        <v>958</v>
      </c>
      <c r="Q961">
        <f t="shared" si="390"/>
        <v>38.5</v>
      </c>
      <c r="R961">
        <f t="shared" si="401"/>
        <v>14355</v>
      </c>
      <c r="S961" s="11">
        <f t="shared" si="403"/>
        <v>39.875</v>
      </c>
      <c r="T961">
        <f t="shared" si="406"/>
        <v>-9513.671875</v>
      </c>
      <c r="U961">
        <f t="shared" si="391"/>
        <v>27.223611075681113</v>
      </c>
      <c r="V961" s="14">
        <f t="shared" si="402"/>
        <v>27.223611075683049</v>
      </c>
      <c r="W961">
        <f t="shared" si="392"/>
        <v>6.1183669700197996</v>
      </c>
      <c r="X961">
        <f t="shared" si="392"/>
        <v>-7.9736110756830989</v>
      </c>
      <c r="Y961">
        <f t="shared" si="393"/>
        <v>-27.404513888888687</v>
      </c>
      <c r="Z961">
        <f t="shared" si="394"/>
        <v>29.189386246585904</v>
      </c>
      <c r="AA961">
        <f t="shared" si="395"/>
        <v>0.20960930518830029</v>
      </c>
      <c r="AB961">
        <f t="shared" si="396"/>
        <v>-0.27316816490499934</v>
      </c>
      <c r="AC961">
        <f t="shared" si="397"/>
        <v>-0.93885200796553292</v>
      </c>
      <c r="AD961">
        <f t="shared" si="404"/>
        <v>0.79335334029122506</v>
      </c>
      <c r="AE961">
        <f t="shared" si="405"/>
        <v>0.60876142900873376</v>
      </c>
      <c r="AF961">
        <v>0</v>
      </c>
      <c r="AG961">
        <f t="shared" si="398"/>
        <v>0.57153688999681695</v>
      </c>
      <c r="AH961">
        <f t="shared" si="399"/>
        <v>-0.7448413765585794</v>
      </c>
      <c r="AI961">
        <f t="shared" si="400"/>
        <v>0.34432093624856291</v>
      </c>
      <c r="AJ961">
        <f t="shared" si="381"/>
        <v>77.900542479630516</v>
      </c>
      <c r="AK961">
        <f t="shared" si="382"/>
        <v>55.142532552033046</v>
      </c>
      <c r="AL961">
        <f t="shared" si="383"/>
        <v>37.500000000000952</v>
      </c>
      <c r="AM961">
        <f t="shared" si="384"/>
        <v>159.85965128953359</v>
      </c>
      <c r="AN961">
        <f t="shared" si="385"/>
        <v>69.859651289533574</v>
      </c>
      <c r="AO961">
        <f t="shared" si="386"/>
        <v>90</v>
      </c>
      <c r="AP961">
        <f t="shared" si="387"/>
        <v>105.85287845126355</v>
      </c>
      <c r="AQ961">
        <f t="shared" si="388"/>
        <v>138.14547618631613</v>
      </c>
      <c r="AR961">
        <f t="shared" si="389"/>
        <v>52.499999999999055</v>
      </c>
    </row>
    <row r="962" spans="16:44" x14ac:dyDescent="0.3">
      <c r="P962">
        <v>959</v>
      </c>
      <c r="Q962">
        <f t="shared" si="390"/>
        <v>38.5</v>
      </c>
      <c r="R962">
        <f t="shared" si="401"/>
        <v>14370</v>
      </c>
      <c r="S962" s="11">
        <f t="shared" si="403"/>
        <v>39.916666666666664</v>
      </c>
      <c r="T962">
        <f t="shared" si="406"/>
        <v>-9541.0763888888887</v>
      </c>
      <c r="U962">
        <f t="shared" si="391"/>
        <v>33.341978045700913</v>
      </c>
      <c r="V962" s="14">
        <f t="shared" si="402"/>
        <v>19.24999999999995</v>
      </c>
      <c r="W962">
        <f t="shared" si="392"/>
        <v>3.8461662664283125</v>
      </c>
      <c r="X962">
        <f t="shared" si="392"/>
        <v>-9.2854667635532735</v>
      </c>
      <c r="Y962">
        <f t="shared" si="393"/>
        <v>-27.44270833333394</v>
      </c>
      <c r="Z962">
        <f t="shared" si="394"/>
        <v>29.225248136405952</v>
      </c>
      <c r="AA962">
        <f t="shared" si="395"/>
        <v>0.13160422961942744</v>
      </c>
      <c r="AB962">
        <f t="shared" si="396"/>
        <v>-0.31772071601288981</v>
      </c>
      <c r="AC962">
        <f t="shared" si="397"/>
        <v>-0.93900685480060997</v>
      </c>
      <c r="AD962">
        <f t="shared" si="404"/>
        <v>0.92387953251128896</v>
      </c>
      <c r="AE962">
        <f t="shared" si="405"/>
        <v>0.38268343236508456</v>
      </c>
      <c r="AF962">
        <v>0</v>
      </c>
      <c r="AG962">
        <f t="shared" si="398"/>
        <v>0.35934236620943999</v>
      </c>
      <c r="AH962">
        <f t="shared" si="399"/>
        <v>-0.86752921403808336</v>
      </c>
      <c r="AI962">
        <f t="shared" si="400"/>
        <v>0.34389842488366584</v>
      </c>
      <c r="AJ962">
        <f t="shared" si="381"/>
        <v>82.437695549838992</v>
      </c>
      <c r="AK962">
        <f t="shared" si="382"/>
        <v>68.94018601969475</v>
      </c>
      <c r="AL962">
        <f t="shared" si="383"/>
        <v>22.49999999999967</v>
      </c>
      <c r="AM962">
        <f t="shared" si="384"/>
        <v>159.88543397009215</v>
      </c>
      <c r="AN962">
        <f t="shared" si="385"/>
        <v>69.885433970092166</v>
      </c>
      <c r="AO962">
        <f t="shared" si="386"/>
        <v>90</v>
      </c>
      <c r="AP962">
        <f t="shared" si="387"/>
        <v>108.52513931837252</v>
      </c>
      <c r="AQ962">
        <f t="shared" si="388"/>
        <v>150.17277542591461</v>
      </c>
      <c r="AR962">
        <f t="shared" si="389"/>
        <v>67.500000000000327</v>
      </c>
    </row>
    <row r="963" spans="16:44" x14ac:dyDescent="0.3">
      <c r="P963">
        <v>960</v>
      </c>
      <c r="Q963">
        <f t="shared" si="390"/>
        <v>38.5</v>
      </c>
      <c r="R963">
        <f t="shared" si="401"/>
        <v>14385</v>
      </c>
      <c r="S963" s="11">
        <f t="shared" si="403"/>
        <v>39.958333333333336</v>
      </c>
      <c r="T963">
        <f t="shared" si="406"/>
        <v>-9568.5190972222226</v>
      </c>
      <c r="U963">
        <f t="shared" si="391"/>
        <v>37.188144312129225</v>
      </c>
      <c r="V963" s="14">
        <f t="shared" si="402"/>
        <v>9.9645332364466768</v>
      </c>
      <c r="W963">
        <f t="shared" si="392"/>
        <v>1.311855687870775</v>
      </c>
      <c r="X963">
        <f t="shared" si="392"/>
        <v>-9.9645332364463002</v>
      </c>
      <c r="Y963">
        <f t="shared" si="393"/>
        <v>-27.480902777777374</v>
      </c>
      <c r="Z963">
        <f t="shared" si="394"/>
        <v>29.261115929637647</v>
      </c>
      <c r="AA963">
        <f t="shared" si="395"/>
        <v>4.4832729244684698E-2</v>
      </c>
      <c r="AB963">
        <f t="shared" si="396"/>
        <v>-0.3405383875450062</v>
      </c>
      <c r="AC963">
        <f t="shared" si="397"/>
        <v>-0.9391611326054331</v>
      </c>
      <c r="AD963">
        <f t="shared" si="404"/>
        <v>0.99144486137381038</v>
      </c>
      <c r="AE963">
        <f t="shared" si="405"/>
        <v>0.13052619222005185</v>
      </c>
      <c r="AF963">
        <v>0</v>
      </c>
      <c r="AG963">
        <f t="shared" si="398"/>
        <v>0.12258512652005836</v>
      </c>
      <c r="AH963">
        <f t="shared" si="399"/>
        <v>-0.9311264789236644</v>
      </c>
      <c r="AI963">
        <f t="shared" si="400"/>
        <v>0.34347687986716086</v>
      </c>
      <c r="AJ963">
        <f t="shared" si="381"/>
        <v>87.430412539002077</v>
      </c>
      <c r="AK963">
        <f t="shared" si="382"/>
        <v>82.95867882727832</v>
      </c>
      <c r="AL963">
        <f t="shared" si="383"/>
        <v>7.5000000000000036</v>
      </c>
      <c r="AM963">
        <f t="shared" si="384"/>
        <v>159.91115344787787</v>
      </c>
      <c r="AN963">
        <f t="shared" si="385"/>
        <v>69.911153447877865</v>
      </c>
      <c r="AO963">
        <f t="shared" si="386"/>
        <v>90</v>
      </c>
      <c r="AP963">
        <f t="shared" si="387"/>
        <v>109.90967893436252</v>
      </c>
      <c r="AQ963">
        <f t="shared" si="388"/>
        <v>158.61109880440384</v>
      </c>
      <c r="AR963">
        <f t="shared" si="389"/>
        <v>82.499999999999986</v>
      </c>
    </row>
    <row r="964" spans="16:44" x14ac:dyDescent="0.3">
      <c r="P964">
        <v>961</v>
      </c>
      <c r="Q964">
        <f t="shared" si="390"/>
        <v>38.5</v>
      </c>
      <c r="R964">
        <f t="shared" si="401"/>
        <v>14400</v>
      </c>
      <c r="S964" s="11">
        <f t="shared" si="403"/>
        <v>40</v>
      </c>
      <c r="T964">
        <f t="shared" si="406"/>
        <v>-9596</v>
      </c>
      <c r="U964">
        <f t="shared" si="391"/>
        <v>38.5</v>
      </c>
      <c r="V964" s="14">
        <f t="shared" si="402"/>
        <v>3.7734572411185496E-13</v>
      </c>
      <c r="W964">
        <f t="shared" si="392"/>
        <v>-1.3118556878708603</v>
      </c>
      <c r="X964">
        <f t="shared" si="392"/>
        <v>-9.9645332364473802</v>
      </c>
      <c r="Y964">
        <f t="shared" si="393"/>
        <v>-27.519097222222626</v>
      </c>
      <c r="Z964">
        <f t="shared" si="394"/>
        <v>29.296989604602803</v>
      </c>
      <c r="AA964">
        <f t="shared" si="395"/>
        <v>-4.4777832315739251E-2</v>
      </c>
      <c r="AB964">
        <f t="shared" si="396"/>
        <v>-0.3401214039712076</v>
      </c>
      <c r="AC964">
        <f t="shared" si="397"/>
        <v>-0.93931484407186827</v>
      </c>
      <c r="AD964">
        <f t="shared" si="404"/>
        <v>0.99144486137381105</v>
      </c>
      <c r="AE964">
        <f t="shared" si="405"/>
        <v>-0.1305261922200463</v>
      </c>
      <c r="AF964">
        <v>0</v>
      </c>
      <c r="AG964">
        <f t="shared" si="398"/>
        <v>-0.12260518989246749</v>
      </c>
      <c r="AH964">
        <f t="shared" si="399"/>
        <v>-0.93127887536719633</v>
      </c>
      <c r="AI964">
        <f t="shared" si="400"/>
        <v>0.34305629815854105</v>
      </c>
      <c r="AJ964">
        <f t="shared" ref="AJ964:AJ1002" si="407">ACOS(AA964)*180/PI()</f>
        <v>92.566438936720999</v>
      </c>
      <c r="AK964">
        <f t="shared" ref="AK964:AK1002" si="408">ACOS(AG964)*180/PI()</f>
        <v>97.042479456492089</v>
      </c>
      <c r="AL964">
        <f t="shared" ref="AL964:AL1002" si="409">ACOS(AD964)*180/PI()</f>
        <v>7.4999999999997122</v>
      </c>
      <c r="AM964">
        <f t="shared" ref="AM964:AM1002" si="410">ACOS(AC964)*180/PI()</f>
        <v>159.93680994467726</v>
      </c>
      <c r="AN964">
        <f t="shared" ref="AN964:AN1002" si="411">ACOS(AI964)*180/PI()</f>
        <v>69.936809944677222</v>
      </c>
      <c r="AO964">
        <f t="shared" ref="AO964:AO1002" si="412">ACOS(AF964)*180/PI()</f>
        <v>90</v>
      </c>
      <c r="AP964">
        <f t="shared" ref="AP964:AP1002" si="413">ACOS(AB964)*180/PI()</f>
        <v>109.88427082611689</v>
      </c>
      <c r="AQ964">
        <f t="shared" ref="AQ964:AQ1002" si="414">ACOS(AH964)*180/PI()</f>
        <v>158.635053895835</v>
      </c>
      <c r="AR964">
        <f t="shared" ref="AR964:AR1002" si="415">ACOS(AE964)*180/PI()</f>
        <v>97.499999999999702</v>
      </c>
    </row>
    <row r="965" spans="16:44" x14ac:dyDescent="0.3">
      <c r="P965">
        <v>962</v>
      </c>
      <c r="Q965">
        <f t="shared" ref="Q965:Q1003" si="416">($B$5-$B$4)/2</f>
        <v>38.5</v>
      </c>
      <c r="R965">
        <f t="shared" si="401"/>
        <v>14415</v>
      </c>
      <c r="S965" s="11">
        <f t="shared" si="403"/>
        <v>40.041666666666664</v>
      </c>
      <c r="T965">
        <f t="shared" si="406"/>
        <v>-9623.5190972222226</v>
      </c>
      <c r="U965">
        <f t="shared" ref="U965:U1003" si="417">Q965*COS(R965*PI()/180)</f>
        <v>37.18814431212914</v>
      </c>
      <c r="V965" s="14">
        <f t="shared" si="402"/>
        <v>-9.9645332364470036</v>
      </c>
      <c r="W965">
        <f t="shared" ref="W965:X1002" si="418">U966-U965</f>
        <v>-3.8461662664278506</v>
      </c>
      <c r="X965">
        <f t="shared" si="418"/>
        <v>-9.2854667635522929</v>
      </c>
      <c r="Y965">
        <f t="shared" ref="Y965:Y1002" si="419">T966-T965</f>
        <v>-27.55729166666606</v>
      </c>
      <c r="Z965">
        <f t="shared" ref="Z965:Z1002" si="420">SQRT(W965^2+X965^2+Y965^2)</f>
        <v>29.332869139716703</v>
      </c>
      <c r="AA965">
        <f t="shared" ref="AA965:AA1002" si="421">W965/Z965</f>
        <v>-0.13112137950460978</v>
      </c>
      <c r="AB965">
        <f t="shared" ref="AB965:AB1002" si="422">X965/Z965</f>
        <v>-0.31655501271710823</v>
      </c>
      <c r="AC965">
        <f t="shared" ref="AC965:AC1002" si="423">Y965/Z965</f>
        <v>-0.93946799187650853</v>
      </c>
      <c r="AD965">
        <f t="shared" si="404"/>
        <v>0.92387953251129085</v>
      </c>
      <c r="AE965">
        <f t="shared" si="405"/>
        <v>-0.38268343236507973</v>
      </c>
      <c r="AF965">
        <v>0</v>
      </c>
      <c r="AG965">
        <f t="shared" ref="AG965:AG1002" si="424">(AB965*AF965-AC965*AE965)</f>
        <v>-0.35951883572843113</v>
      </c>
      <c r="AH965">
        <f t="shared" ref="AH965:AH1002" si="425">-(AA965*AF965-AC965*AD965)</f>
        <v>-0.86795524914418987</v>
      </c>
      <c r="AI965">
        <f t="shared" ref="AI965:AI1002" si="426">(AA965*AE965-AB965*AD965)</f>
        <v>0.34263667672845599</v>
      </c>
      <c r="AJ965">
        <f t="shared" si="407"/>
        <v>97.53439734321816</v>
      </c>
      <c r="AK965">
        <f t="shared" si="408"/>
        <v>111.07064902533212</v>
      </c>
      <c r="AL965">
        <f t="shared" si="409"/>
        <v>22.499999999999389</v>
      </c>
      <c r="AM965">
        <f t="shared" si="410"/>
        <v>159.9624036813</v>
      </c>
      <c r="AN965">
        <f t="shared" si="411"/>
        <v>69.962403681300017</v>
      </c>
      <c r="AO965">
        <f t="shared" si="412"/>
        <v>90</v>
      </c>
      <c r="AP965">
        <f t="shared" si="413"/>
        <v>108.45471404201527</v>
      </c>
      <c r="AQ965">
        <f t="shared" si="414"/>
        <v>150.22188872295968</v>
      </c>
      <c r="AR965">
        <f t="shared" si="415"/>
        <v>112.49999999999939</v>
      </c>
    </row>
    <row r="966" spans="16:44" x14ac:dyDescent="0.3">
      <c r="P966">
        <v>963</v>
      </c>
      <c r="Q966">
        <f t="shared" si="416"/>
        <v>38.5</v>
      </c>
      <c r="R966">
        <f t="shared" ref="R966:R1003" si="427">R965+$D$18</f>
        <v>14430</v>
      </c>
      <c r="S966" s="11">
        <f t="shared" si="403"/>
        <v>40.083333333333336</v>
      </c>
      <c r="T966">
        <f t="shared" si="406"/>
        <v>-9651.0763888888887</v>
      </c>
      <c r="U966">
        <f t="shared" si="417"/>
        <v>33.341978045701289</v>
      </c>
      <c r="V966" s="14">
        <f t="shared" ref="V966:V1003" si="428">-Q966*SIN(R966*PI()/180)</f>
        <v>-19.249999999999297</v>
      </c>
      <c r="W966">
        <f t="shared" si="418"/>
        <v>-6.1183669700188688</v>
      </c>
      <c r="X966">
        <f t="shared" si="418"/>
        <v>-7.9736110756824417</v>
      </c>
      <c r="Y966">
        <f t="shared" si="419"/>
        <v>-27.595486111111313</v>
      </c>
      <c r="Z966">
        <f t="shared" si="420"/>
        <v>29.368754513506374</v>
      </c>
      <c r="AA966">
        <f t="shared" si="421"/>
        <v>-0.20832912635791542</v>
      </c>
      <c r="AB966">
        <f t="shared" si="422"/>
        <v>-0.27149980337148666</v>
      </c>
      <c r="AC966">
        <f t="shared" si="423"/>
        <v>-0.93962057868066706</v>
      </c>
      <c r="AD966">
        <f t="shared" si="404"/>
        <v>0.7933533402912456</v>
      </c>
      <c r="AE966">
        <f t="shared" si="405"/>
        <v>-0.608761429008707</v>
      </c>
      <c r="AF966">
        <v>0</v>
      </c>
      <c r="AG966">
        <f t="shared" si="424"/>
        <v>-0.57200476620363105</v>
      </c>
      <c r="AH966">
        <f t="shared" si="425"/>
        <v>-0.74545112470270036</v>
      </c>
      <c r="AI966">
        <f t="shared" si="426"/>
        <v>0.34221801255896545</v>
      </c>
      <c r="AJ966">
        <f t="shared" si="407"/>
        <v>102.02445273111763</v>
      </c>
      <c r="AK966">
        <f t="shared" si="408"/>
        <v>124.89014284479822</v>
      </c>
      <c r="AL966">
        <f t="shared" si="409"/>
        <v>37.499999999999012</v>
      </c>
      <c r="AM966">
        <f t="shared" si="410"/>
        <v>159.9879348775662</v>
      </c>
      <c r="AN966">
        <f t="shared" si="411"/>
        <v>69.987934877566218</v>
      </c>
      <c r="AO966">
        <f t="shared" si="412"/>
        <v>90</v>
      </c>
      <c r="AP966">
        <f t="shared" si="413"/>
        <v>105.75353339549086</v>
      </c>
      <c r="AQ966">
        <f t="shared" si="414"/>
        <v>138.19786176713174</v>
      </c>
      <c r="AR966">
        <f t="shared" si="415"/>
        <v>127.49999999999902</v>
      </c>
    </row>
    <row r="967" spans="16:44" x14ac:dyDescent="0.3">
      <c r="P967">
        <v>964</v>
      </c>
      <c r="Q967">
        <f t="shared" si="416"/>
        <v>38.5</v>
      </c>
      <c r="R967">
        <f t="shared" si="427"/>
        <v>14445</v>
      </c>
      <c r="S967" s="11">
        <f t="shared" ref="S967:S1003" si="429">R967/360</f>
        <v>40.125</v>
      </c>
      <c r="T967">
        <f t="shared" si="406"/>
        <v>-9678.671875</v>
      </c>
      <c r="U967">
        <f t="shared" si="417"/>
        <v>27.22361107568242</v>
      </c>
      <c r="V967" s="14">
        <f t="shared" si="428"/>
        <v>-27.223611075681738</v>
      </c>
      <c r="W967">
        <f t="shared" si="418"/>
        <v>-7.9736110756813439</v>
      </c>
      <c r="X967">
        <f t="shared" si="418"/>
        <v>-6.1183669700185277</v>
      </c>
      <c r="Y967">
        <f t="shared" si="419"/>
        <v>-27.633680555554747</v>
      </c>
      <c r="Z967">
        <f t="shared" si="420"/>
        <v>29.404645704590397</v>
      </c>
      <c r="AA967">
        <f t="shared" si="421"/>
        <v>-0.2711684118144832</v>
      </c>
      <c r="AB967">
        <f t="shared" si="422"/>
        <v>-0.20807484067265539</v>
      </c>
      <c r="AC967">
        <f t="shared" si="423"/>
        <v>-0.93977260713060784</v>
      </c>
      <c r="AD967">
        <f t="shared" si="404"/>
        <v>0.60876142900873842</v>
      </c>
      <c r="AE967">
        <f t="shared" si="405"/>
        <v>-0.79335334029122151</v>
      </c>
      <c r="AF967">
        <v>0</v>
      </c>
      <c r="AG967">
        <f t="shared" si="424"/>
        <v>-0.74557173698125756</v>
      </c>
      <c r="AH967">
        <f t="shared" si="425"/>
        <v>-0.57209731526009655</v>
      </c>
      <c r="AI967">
        <f t="shared" si="426"/>
        <v>0.34180030264313704</v>
      </c>
      <c r="AJ967">
        <f t="shared" si="407"/>
        <v>105.73380598849286</v>
      </c>
      <c r="AK967">
        <f t="shared" si="408"/>
        <v>138.20823033246859</v>
      </c>
      <c r="AL967">
        <f t="shared" si="409"/>
        <v>52.499999999998707</v>
      </c>
      <c r="AM967">
        <f t="shared" si="410"/>
        <v>160.01340375233315</v>
      </c>
      <c r="AN967">
        <f t="shared" si="411"/>
        <v>70.013403752333161</v>
      </c>
      <c r="AO967">
        <f t="shared" si="412"/>
        <v>90</v>
      </c>
      <c r="AP967">
        <f t="shared" si="413"/>
        <v>102.00955680294173</v>
      </c>
      <c r="AQ967">
        <f t="shared" si="414"/>
        <v>124.89660779702498</v>
      </c>
      <c r="AR967">
        <f t="shared" si="415"/>
        <v>142.49999999999872</v>
      </c>
    </row>
    <row r="968" spans="16:44" x14ac:dyDescent="0.3">
      <c r="P968">
        <v>965</v>
      </c>
      <c r="Q968">
        <f t="shared" si="416"/>
        <v>38.5</v>
      </c>
      <c r="R968">
        <f t="shared" si="427"/>
        <v>14460</v>
      </c>
      <c r="S968" s="11">
        <f t="shared" si="429"/>
        <v>40.166666666666664</v>
      </c>
      <c r="T968">
        <f t="shared" si="406"/>
        <v>-9706.3055555555547</v>
      </c>
      <c r="U968">
        <f t="shared" si="417"/>
        <v>19.250000000001076</v>
      </c>
      <c r="V968" s="14">
        <f t="shared" si="428"/>
        <v>-33.341978045700266</v>
      </c>
      <c r="W968">
        <f t="shared" si="418"/>
        <v>-9.2854667635542008</v>
      </c>
      <c r="X968">
        <f t="shared" si="418"/>
        <v>-3.8461662664289094</v>
      </c>
      <c r="Y968">
        <f t="shared" si="419"/>
        <v>-27.671875</v>
      </c>
      <c r="Z968">
        <f t="shared" si="420"/>
        <v>29.440542691698305</v>
      </c>
      <c r="AA968">
        <f t="shared" si="421"/>
        <v>-0.31539726902427423</v>
      </c>
      <c r="AB968">
        <f t="shared" si="422"/>
        <v>-0.13064182636529517</v>
      </c>
      <c r="AC968">
        <f t="shared" si="423"/>
        <v>-0.93992407985750082</v>
      </c>
      <c r="AD968">
        <f t="shared" si="404"/>
        <v>0.3826834323651026</v>
      </c>
      <c r="AE968">
        <f t="shared" si="405"/>
        <v>-0.92387953251128141</v>
      </c>
      <c r="AF968">
        <v>0</v>
      </c>
      <c r="AG968">
        <f t="shared" si="424"/>
        <v>-0.86837661949484424</v>
      </c>
      <c r="AH968">
        <f t="shared" si="425"/>
        <v>-0.35969337304247923</v>
      </c>
      <c r="AI968">
        <f t="shared" si="426"/>
        <v>0.34138354398539827</v>
      </c>
      <c r="AJ968">
        <f t="shared" si="407"/>
        <v>108.38479822144818</v>
      </c>
      <c r="AK968">
        <f t="shared" si="408"/>
        <v>150.270536745512</v>
      </c>
      <c r="AL968">
        <f t="shared" si="409"/>
        <v>67.499999999999204</v>
      </c>
      <c r="AM968">
        <f t="shared" si="410"/>
        <v>160.0388105234766</v>
      </c>
      <c r="AN968">
        <f t="shared" si="411"/>
        <v>70.038810523476599</v>
      </c>
      <c r="AO968">
        <f t="shared" si="412"/>
        <v>90</v>
      </c>
      <c r="AP968">
        <f t="shared" si="413"/>
        <v>97.506682569681601</v>
      </c>
      <c r="AQ968">
        <f t="shared" si="414"/>
        <v>111.08136621155228</v>
      </c>
      <c r="AR968">
        <f t="shared" si="415"/>
        <v>157.4999999999992</v>
      </c>
    </row>
    <row r="969" spans="16:44" x14ac:dyDescent="0.3">
      <c r="P969">
        <v>966</v>
      </c>
      <c r="Q969">
        <f t="shared" si="416"/>
        <v>38.5</v>
      </c>
      <c r="R969">
        <f t="shared" si="427"/>
        <v>14475</v>
      </c>
      <c r="S969" s="11">
        <f t="shared" si="429"/>
        <v>40.208333333333336</v>
      </c>
      <c r="T969">
        <f t="shared" si="406"/>
        <v>-9733.9774305555547</v>
      </c>
      <c r="U969">
        <f t="shared" si="417"/>
        <v>9.9645332364468757</v>
      </c>
      <c r="V969" s="14">
        <f t="shared" si="428"/>
        <v>-37.188144312129175</v>
      </c>
      <c r="W969">
        <f t="shared" si="418"/>
        <v>-9.9645332364473855</v>
      </c>
      <c r="X969">
        <f t="shared" si="418"/>
        <v>-1.3118556878708247</v>
      </c>
      <c r="Y969">
        <f t="shared" si="419"/>
        <v>-27.710069444445253</v>
      </c>
      <c r="Z969">
        <f t="shared" si="420"/>
        <v>29.476445453650651</v>
      </c>
      <c r="AA969">
        <f t="shared" si="421"/>
        <v>-0.3380507073729706</v>
      </c>
      <c r="AB969">
        <f t="shared" si="422"/>
        <v>-4.45052199368344E-2</v>
      </c>
      <c r="AC969">
        <f t="shared" si="423"/>
        <v>-0.94007499947770556</v>
      </c>
      <c r="AD969">
        <f t="shared" si="404"/>
        <v>0.13052619222004272</v>
      </c>
      <c r="AE969">
        <f t="shared" si="405"/>
        <v>-0.9914448613738116</v>
      </c>
      <c r="AF969">
        <v>0</v>
      </c>
      <c r="AG969">
        <f t="shared" si="424"/>
        <v>-0.93203252753815979</v>
      </c>
      <c r="AH969">
        <f t="shared" si="425"/>
        <v>-0.12270441008308355</v>
      </c>
      <c r="AI969">
        <f t="shared" si="426"/>
        <v>0.34096773360098437</v>
      </c>
      <c r="AJ969">
        <f t="shared" si="407"/>
        <v>109.75815705191457</v>
      </c>
      <c r="AK969">
        <f t="shared" si="408"/>
        <v>158.75389842517023</v>
      </c>
      <c r="AL969">
        <f t="shared" si="409"/>
        <v>82.500000000000512</v>
      </c>
      <c r="AM969">
        <f t="shared" si="410"/>
        <v>160.06415540792682</v>
      </c>
      <c r="AN969">
        <f t="shared" si="411"/>
        <v>70.064155407926833</v>
      </c>
      <c r="AO969">
        <f t="shared" si="412"/>
        <v>90</v>
      </c>
      <c r="AP969">
        <f t="shared" si="413"/>
        <v>92.550803810794051</v>
      </c>
      <c r="AQ969">
        <f t="shared" si="414"/>
        <v>97.048207605655662</v>
      </c>
      <c r="AR969">
        <f t="shared" si="415"/>
        <v>172.50000000000051</v>
      </c>
    </row>
    <row r="970" spans="16:44" x14ac:dyDescent="0.3">
      <c r="P970">
        <v>967</v>
      </c>
      <c r="Q970">
        <f t="shared" si="416"/>
        <v>38.5</v>
      </c>
      <c r="R970">
        <f t="shared" si="427"/>
        <v>14490</v>
      </c>
      <c r="S970" s="11">
        <f t="shared" si="429"/>
        <v>40.25</v>
      </c>
      <c r="T970">
        <f t="shared" si="406"/>
        <v>-9761.6875</v>
      </c>
      <c r="U970">
        <f t="shared" si="417"/>
        <v>-5.093624632322713E-13</v>
      </c>
      <c r="V970" s="14">
        <f t="shared" si="428"/>
        <v>-38.5</v>
      </c>
      <c r="W970">
        <f t="shared" si="418"/>
        <v>-9.9645332364462931</v>
      </c>
      <c r="X970">
        <f t="shared" si="418"/>
        <v>1.3118556878708034</v>
      </c>
      <c r="Y970">
        <f t="shared" si="419"/>
        <v>-27.748263888888687</v>
      </c>
      <c r="Z970">
        <f t="shared" si="420"/>
        <v>29.51235396937096</v>
      </c>
      <c r="AA970">
        <f t="shared" si="421"/>
        <v>-0.33763939151678185</v>
      </c>
      <c r="AB970">
        <f t="shared" si="422"/>
        <v>4.4451069177074018E-2</v>
      </c>
      <c r="AC970">
        <f t="shared" si="423"/>
        <v>-0.94022536859265404</v>
      </c>
      <c r="AD970">
        <f t="shared" si="404"/>
        <v>-0.13052619222005474</v>
      </c>
      <c r="AE970">
        <f t="shared" si="405"/>
        <v>-0.99144486137381005</v>
      </c>
      <c r="AF970">
        <v>0</v>
      </c>
      <c r="AG970">
        <f t="shared" si="424"/>
        <v>-0.93218161022448331</v>
      </c>
      <c r="AH970">
        <f t="shared" si="425"/>
        <v>0.12272403719109658</v>
      </c>
      <c r="AI970">
        <f t="shared" si="426"/>
        <v>0.34055286851648703</v>
      </c>
      <c r="AJ970">
        <f t="shared" si="407"/>
        <v>109.73311814498391</v>
      </c>
      <c r="AK970">
        <f t="shared" si="408"/>
        <v>158.77748267311605</v>
      </c>
      <c r="AL970">
        <f t="shared" si="409"/>
        <v>97.500000000000171</v>
      </c>
      <c r="AM970">
        <f t="shared" si="410"/>
        <v>160.08943862163775</v>
      </c>
      <c r="AN970">
        <f t="shared" si="411"/>
        <v>70.089438621637754</v>
      </c>
      <c r="AO970">
        <f t="shared" si="412"/>
        <v>90</v>
      </c>
      <c r="AP970">
        <f t="shared" si="413"/>
        <v>87.452301872714017</v>
      </c>
      <c r="AQ970">
        <f t="shared" si="414"/>
        <v>82.950659279866684</v>
      </c>
      <c r="AR970">
        <f t="shared" si="415"/>
        <v>172.49999999999986</v>
      </c>
    </row>
    <row r="971" spans="16:44" x14ac:dyDescent="0.3">
      <c r="P971">
        <v>968</v>
      </c>
      <c r="Q971">
        <f t="shared" si="416"/>
        <v>38.5</v>
      </c>
      <c r="R971">
        <f t="shared" si="427"/>
        <v>14505</v>
      </c>
      <c r="S971" s="11">
        <f t="shared" si="429"/>
        <v>40.291666666666664</v>
      </c>
      <c r="T971">
        <f t="shared" si="406"/>
        <v>-9789.4357638888887</v>
      </c>
      <c r="U971">
        <f t="shared" si="417"/>
        <v>-9.9645332364468029</v>
      </c>
      <c r="V971" s="14">
        <f t="shared" si="428"/>
        <v>-37.188144312129197</v>
      </c>
      <c r="W971">
        <f t="shared" si="418"/>
        <v>-9.2854667635532611</v>
      </c>
      <c r="X971">
        <f t="shared" si="418"/>
        <v>3.846166266428348</v>
      </c>
      <c r="Y971">
        <f t="shared" si="419"/>
        <v>-27.78645833333394</v>
      </c>
      <c r="Z971">
        <f t="shared" si="420"/>
        <v>29.548268217886591</v>
      </c>
      <c r="AA971">
        <f t="shared" si="421"/>
        <v>-0.31424741020634323</v>
      </c>
      <c r="AB971">
        <f t="shared" si="422"/>
        <v>0.13016553924808799</v>
      </c>
      <c r="AC971">
        <f t="shared" si="423"/>
        <v>-0.94037518978908663</v>
      </c>
      <c r="AD971">
        <f t="shared" si="404"/>
        <v>-0.38268343236508789</v>
      </c>
      <c r="AE971">
        <f t="shared" si="405"/>
        <v>-0.92387953251128752</v>
      </c>
      <c r="AF971">
        <v>0</v>
      </c>
      <c r="AG971">
        <f t="shared" si="424"/>
        <v>-0.86879339072755468</v>
      </c>
      <c r="AH971">
        <f t="shared" si="425"/>
        <v>0.35986600533945862</v>
      </c>
      <c r="AI971">
        <f t="shared" si="426"/>
        <v>0.34013894576943005</v>
      </c>
      <c r="AJ971">
        <f t="shared" si="407"/>
        <v>108.31538662179766</v>
      </c>
      <c r="AK971">
        <f t="shared" si="408"/>
        <v>150.31872504565834</v>
      </c>
      <c r="AL971">
        <f t="shared" si="409"/>
        <v>112.49999999999989</v>
      </c>
      <c r="AM971">
        <f t="shared" si="410"/>
        <v>160.11466037961517</v>
      </c>
      <c r="AN971">
        <f t="shared" si="411"/>
        <v>70.114660379615174</v>
      </c>
      <c r="AO971">
        <f t="shared" si="412"/>
        <v>90</v>
      </c>
      <c r="AP971">
        <f t="shared" si="413"/>
        <v>82.520841702492902</v>
      </c>
      <c r="AQ971">
        <f t="shared" si="414"/>
        <v>68.908032816542601</v>
      </c>
      <c r="AR971">
        <f t="shared" si="415"/>
        <v>157.50000000000009</v>
      </c>
    </row>
    <row r="972" spans="16:44" x14ac:dyDescent="0.3">
      <c r="P972">
        <v>969</v>
      </c>
      <c r="Q972">
        <f t="shared" si="416"/>
        <v>38.5</v>
      </c>
      <c r="R972">
        <f t="shared" si="427"/>
        <v>14520</v>
      </c>
      <c r="S972" s="11">
        <f t="shared" si="429"/>
        <v>40.333333333333336</v>
      </c>
      <c r="T972">
        <f t="shared" si="406"/>
        <v>-9817.2222222222226</v>
      </c>
      <c r="U972">
        <f t="shared" si="417"/>
        <v>-19.250000000000064</v>
      </c>
      <c r="V972" s="14">
        <f t="shared" si="428"/>
        <v>-33.341978045700849</v>
      </c>
      <c r="W972">
        <f t="shared" si="418"/>
        <v>-7.9736110756815286</v>
      </c>
      <c r="X972">
        <f t="shared" si="418"/>
        <v>6.1183669700182826</v>
      </c>
      <c r="Y972">
        <f t="shared" si="419"/>
        <v>-27.824652777777374</v>
      </c>
      <c r="Z972">
        <f t="shared" si="420"/>
        <v>29.584188178314374</v>
      </c>
      <c r="AA972">
        <f t="shared" si="421"/>
        <v>-0.26952272706020364</v>
      </c>
      <c r="AB972">
        <f t="shared" si="422"/>
        <v>0.20681206234697802</v>
      </c>
      <c r="AC972">
        <f t="shared" si="423"/>
        <v>-0.94052446563915637</v>
      </c>
      <c r="AD972">
        <f t="shared" si="404"/>
        <v>-0.60876142900871422</v>
      </c>
      <c r="AE972">
        <f t="shared" si="405"/>
        <v>-0.79335334029124005</v>
      </c>
      <c r="AF972">
        <v>0</v>
      </c>
      <c r="AG972">
        <f t="shared" si="424"/>
        <v>-0.74616822644045833</v>
      </c>
      <c r="AH972">
        <f t="shared" si="425"/>
        <v>0.57255501772015016</v>
      </c>
      <c r="AI972">
        <f t="shared" si="426"/>
        <v>0.33972596240820241</v>
      </c>
      <c r="AJ972">
        <f t="shared" si="407"/>
        <v>105.6358683127697</v>
      </c>
      <c r="AK972">
        <f t="shared" si="408"/>
        <v>138.25953909521098</v>
      </c>
      <c r="AL972">
        <f t="shared" si="409"/>
        <v>127.49999999999953</v>
      </c>
      <c r="AM972">
        <f t="shared" si="410"/>
        <v>160.13982089592338</v>
      </c>
      <c r="AN972">
        <f t="shared" si="411"/>
        <v>70.13982089592335</v>
      </c>
      <c r="AO972">
        <f t="shared" si="412"/>
        <v>90</v>
      </c>
      <c r="AP972">
        <f t="shared" si="413"/>
        <v>78.064403938479757</v>
      </c>
      <c r="AQ972">
        <f t="shared" si="414"/>
        <v>55.071412219704342</v>
      </c>
      <c r="AR972">
        <f t="shared" si="415"/>
        <v>142.50000000000045</v>
      </c>
    </row>
    <row r="973" spans="16:44" x14ac:dyDescent="0.3">
      <c r="P973">
        <v>970</v>
      </c>
      <c r="Q973">
        <f t="shared" si="416"/>
        <v>38.5</v>
      </c>
      <c r="R973">
        <f t="shared" si="427"/>
        <v>14535</v>
      </c>
      <c r="S973" s="11">
        <f t="shared" si="429"/>
        <v>40.375</v>
      </c>
      <c r="T973">
        <f t="shared" si="406"/>
        <v>-9845.046875</v>
      </c>
      <c r="U973">
        <f t="shared" si="417"/>
        <v>-27.223611075681593</v>
      </c>
      <c r="V973" s="14">
        <f t="shared" si="428"/>
        <v>-27.223611075682566</v>
      </c>
      <c r="W973">
        <f t="shared" si="418"/>
        <v>-6.118366970019121</v>
      </c>
      <c r="X973">
        <f t="shared" si="418"/>
        <v>7.9736110756822534</v>
      </c>
      <c r="Y973">
        <f t="shared" si="419"/>
        <v>-27.862847222222626</v>
      </c>
      <c r="Z973">
        <f t="shared" si="420"/>
        <v>29.620113829878893</v>
      </c>
      <c r="AA973">
        <f t="shared" si="421"/>
        <v>-0.20656122407765024</v>
      </c>
      <c r="AB973">
        <f t="shared" si="422"/>
        <v>0.26919582826312372</v>
      </c>
      <c r="AC973">
        <f t="shared" si="423"/>
        <v>-0.94067319870041666</v>
      </c>
      <c r="AD973">
        <f t="shared" si="404"/>
        <v>-0.79335334029122651</v>
      </c>
      <c r="AE973">
        <f t="shared" si="405"/>
        <v>-0.60876142900873187</v>
      </c>
      <c r="AF973">
        <v>0</v>
      </c>
      <c r="AG973">
        <f t="shared" si="424"/>
        <v>-0.57264556067108041</v>
      </c>
      <c r="AH973">
        <f t="shared" si="425"/>
        <v>0.74628622431140823</v>
      </c>
      <c r="AI973">
        <f t="shared" si="426"/>
        <v>0.33931391549231577</v>
      </c>
      <c r="AJ973">
        <f t="shared" si="407"/>
        <v>101.92090690720003</v>
      </c>
      <c r="AK973">
        <f t="shared" si="408"/>
        <v>124.93491555473818</v>
      </c>
      <c r="AL973">
        <f t="shared" si="409"/>
        <v>142.49999999999918</v>
      </c>
      <c r="AM973">
        <f t="shared" si="410"/>
        <v>160.16492038367167</v>
      </c>
      <c r="AN973">
        <f t="shared" si="411"/>
        <v>70.164920383671685</v>
      </c>
      <c r="AO973">
        <f t="shared" si="412"/>
        <v>90</v>
      </c>
      <c r="AP973">
        <f t="shared" si="413"/>
        <v>74.383580439283506</v>
      </c>
      <c r="AQ973">
        <f t="shared" si="414"/>
        <v>41.730304876195333</v>
      </c>
      <c r="AR973">
        <f t="shared" si="415"/>
        <v>127.50000000000081</v>
      </c>
    </row>
    <row r="974" spans="16:44" x14ac:dyDescent="0.3">
      <c r="P974">
        <v>971</v>
      </c>
      <c r="Q974">
        <f t="shared" si="416"/>
        <v>38.5</v>
      </c>
      <c r="R974">
        <f t="shared" si="427"/>
        <v>14550</v>
      </c>
      <c r="S974" s="11">
        <f t="shared" si="429"/>
        <v>40.416666666666664</v>
      </c>
      <c r="T974">
        <f t="shared" si="406"/>
        <v>-9872.9097222222226</v>
      </c>
      <c r="U974">
        <f t="shared" si="417"/>
        <v>-33.341978045700714</v>
      </c>
      <c r="V974" s="14">
        <f t="shared" si="428"/>
        <v>-19.250000000000313</v>
      </c>
      <c r="W974">
        <f t="shared" si="418"/>
        <v>-3.8461662664281278</v>
      </c>
      <c r="X974">
        <f t="shared" si="418"/>
        <v>9.2854667635521793</v>
      </c>
      <c r="Y974">
        <f t="shared" si="419"/>
        <v>-27.90104166666606</v>
      </c>
      <c r="Z974">
        <f t="shared" si="420"/>
        <v>29.656045151892343</v>
      </c>
      <c r="AA974">
        <f t="shared" si="421"/>
        <v>-0.12969248754271961</v>
      </c>
      <c r="AB974">
        <f t="shared" si="422"/>
        <v>0.31310536236352055</v>
      </c>
      <c r="AC974">
        <f t="shared" si="423"/>
        <v>-0.9408213915160466</v>
      </c>
      <c r="AD974">
        <f t="shared" si="404"/>
        <v>-0.92387953251127952</v>
      </c>
      <c r="AE974">
        <f t="shared" si="405"/>
        <v>-0.38268343236510727</v>
      </c>
      <c r="AF974">
        <v>0</v>
      </c>
      <c r="AG974">
        <f t="shared" si="424"/>
        <v>-0.3600367593478771</v>
      </c>
      <c r="AH974">
        <f t="shared" si="425"/>
        <v>0.86920562737045659</v>
      </c>
      <c r="AI974">
        <f t="shared" si="426"/>
        <v>0.33890280209200097</v>
      </c>
      <c r="AJ974">
        <f t="shared" si="407"/>
        <v>97.451822715458505</v>
      </c>
      <c r="AK974">
        <f t="shared" si="408"/>
        <v>111.10245355804776</v>
      </c>
      <c r="AL974">
        <f t="shared" si="409"/>
        <v>157.49999999999889</v>
      </c>
      <c r="AM974">
        <f t="shared" si="410"/>
        <v>160.1899590550417</v>
      </c>
      <c r="AN974">
        <f t="shared" si="411"/>
        <v>70.189959055041683</v>
      </c>
      <c r="AO974">
        <f t="shared" si="412"/>
        <v>90</v>
      </c>
      <c r="AP974">
        <f t="shared" si="413"/>
        <v>71.753525924538394</v>
      </c>
      <c r="AQ974">
        <f t="shared" si="414"/>
        <v>29.633540902697909</v>
      </c>
      <c r="AR974">
        <f t="shared" si="415"/>
        <v>112.50000000000108</v>
      </c>
    </row>
    <row r="975" spans="16:44" x14ac:dyDescent="0.3">
      <c r="P975">
        <v>972</v>
      </c>
      <c r="Q975">
        <f t="shared" si="416"/>
        <v>38.5</v>
      </c>
      <c r="R975">
        <f t="shared" si="427"/>
        <v>14565</v>
      </c>
      <c r="S975" s="11">
        <f t="shared" si="429"/>
        <v>40.458333333333336</v>
      </c>
      <c r="T975">
        <f t="shared" si="406"/>
        <v>-9900.8107638888887</v>
      </c>
      <c r="U975">
        <f t="shared" si="417"/>
        <v>-37.188144312128841</v>
      </c>
      <c r="V975" s="14">
        <f t="shared" si="428"/>
        <v>-9.9645332364481334</v>
      </c>
      <c r="W975">
        <f t="shared" si="418"/>
        <v>-1.3118556878711587</v>
      </c>
      <c r="X975">
        <f t="shared" si="418"/>
        <v>9.9645332364473411</v>
      </c>
      <c r="Y975">
        <f t="shared" si="419"/>
        <v>-27.939236111111313</v>
      </c>
      <c r="Z975">
        <f t="shared" si="420"/>
        <v>29.691982123773585</v>
      </c>
      <c r="AA975">
        <f t="shared" si="421"/>
        <v>-4.418215269033153E-2</v>
      </c>
      <c r="AB975">
        <f t="shared" si="422"/>
        <v>0.33559676800657251</v>
      </c>
      <c r="AC975">
        <f t="shared" si="423"/>
        <v>-0.9409690466148134</v>
      </c>
      <c r="AD975">
        <f t="shared" si="404"/>
        <v>-0.99144486137380716</v>
      </c>
      <c r="AE975">
        <f t="shared" si="405"/>
        <v>-0.13052619222007597</v>
      </c>
      <c r="AF975">
        <v>0</v>
      </c>
      <c r="AG975">
        <f t="shared" si="424"/>
        <v>-0.12282110665158676</v>
      </c>
      <c r="AH975">
        <f t="shared" si="425"/>
        <v>0.93291892597806714</v>
      </c>
      <c r="AI975">
        <f t="shared" si="426"/>
        <v>0.33849261928852892</v>
      </c>
      <c r="AJ975">
        <f t="shared" si="407"/>
        <v>92.532275195037528</v>
      </c>
      <c r="AK975">
        <f t="shared" si="408"/>
        <v>97.054944786243453</v>
      </c>
      <c r="AL975">
        <f t="shared" si="409"/>
        <v>172.49999999999861</v>
      </c>
      <c r="AM975">
        <f t="shared" si="410"/>
        <v>160.21493712126983</v>
      </c>
      <c r="AN975">
        <f t="shared" si="411"/>
        <v>70.214937121269855</v>
      </c>
      <c r="AO975">
        <f t="shared" si="412"/>
        <v>90</v>
      </c>
      <c r="AP975">
        <f t="shared" si="413"/>
        <v>70.391168823523017</v>
      </c>
      <c r="AQ975">
        <f t="shared" si="414"/>
        <v>21.105507531990177</v>
      </c>
      <c r="AR975">
        <f t="shared" si="415"/>
        <v>97.500000000001407</v>
      </c>
    </row>
    <row r="976" spans="16:44" x14ac:dyDescent="0.3">
      <c r="P976">
        <v>973</v>
      </c>
      <c r="Q976">
        <f t="shared" si="416"/>
        <v>38.5</v>
      </c>
      <c r="R976">
        <f t="shared" si="427"/>
        <v>14580</v>
      </c>
      <c r="S976" s="11">
        <f t="shared" si="429"/>
        <v>40.5</v>
      </c>
      <c r="T976">
        <f t="shared" si="406"/>
        <v>-9928.75</v>
      </c>
      <c r="U976">
        <f t="shared" si="417"/>
        <v>-38.5</v>
      </c>
      <c r="V976" s="14">
        <f t="shared" si="428"/>
        <v>-7.9240097556471101E-13</v>
      </c>
      <c r="W976">
        <f t="shared" si="418"/>
        <v>1.3118556878704695</v>
      </c>
      <c r="X976">
        <f t="shared" si="418"/>
        <v>9.9645332364463375</v>
      </c>
      <c r="Y976">
        <f t="shared" si="419"/>
        <v>-27.977430555554747</v>
      </c>
      <c r="Z976">
        <f t="shared" si="420"/>
        <v>29.727924725027986</v>
      </c>
      <c r="AA976">
        <f t="shared" si="421"/>
        <v>4.4128734178542108E-2</v>
      </c>
      <c r="AB976">
        <f t="shared" si="422"/>
        <v>0.33519101412609476</v>
      </c>
      <c r="AC976">
        <f t="shared" si="423"/>
        <v>-0.94111616651129726</v>
      </c>
      <c r="AD976">
        <f t="shared" si="404"/>
        <v>-0.99144486137381438</v>
      </c>
      <c r="AE976">
        <f t="shared" si="405"/>
        <v>0.13052619222002149</v>
      </c>
      <c r="AF976">
        <v>0</v>
      </c>
      <c r="AG976">
        <f t="shared" si="424"/>
        <v>0.12284030965142334</v>
      </c>
      <c r="AH976">
        <f t="shared" si="425"/>
        <v>0.93306478724344877</v>
      </c>
      <c r="AI976">
        <f t="shared" si="426"/>
        <v>0.33808336417380891</v>
      </c>
      <c r="AJ976">
        <f t="shared" si="407"/>
        <v>87.470788448290989</v>
      </c>
      <c r="AK976">
        <f t="shared" si="408"/>
        <v>82.943946567843966</v>
      </c>
      <c r="AL976">
        <f t="shared" si="409"/>
        <v>172.50000000000179</v>
      </c>
      <c r="AM976">
        <f t="shared" si="410"/>
        <v>160.23985479267441</v>
      </c>
      <c r="AN976">
        <f t="shared" si="411"/>
        <v>70.239854792674421</v>
      </c>
      <c r="AO976">
        <f t="shared" si="412"/>
        <v>90</v>
      </c>
      <c r="AP976">
        <f t="shared" si="413"/>
        <v>70.415846170181851</v>
      </c>
      <c r="AQ976">
        <f t="shared" si="414"/>
        <v>21.082286374312361</v>
      </c>
      <c r="AR976">
        <f t="shared" si="415"/>
        <v>82.500000000001748</v>
      </c>
    </row>
    <row r="977" spans="16:44" x14ac:dyDescent="0.3">
      <c r="P977">
        <v>974</v>
      </c>
      <c r="Q977">
        <f t="shared" si="416"/>
        <v>38.5</v>
      </c>
      <c r="R977">
        <f t="shared" si="427"/>
        <v>14595</v>
      </c>
      <c r="S977" s="11">
        <f t="shared" si="429"/>
        <v>40.541666666666664</v>
      </c>
      <c r="T977">
        <f t="shared" si="406"/>
        <v>-9956.7274305555547</v>
      </c>
      <c r="U977">
        <f t="shared" si="417"/>
        <v>-37.188144312129531</v>
      </c>
      <c r="V977" s="14">
        <f t="shared" si="428"/>
        <v>9.9645332364455452</v>
      </c>
      <c r="W977">
        <f t="shared" si="418"/>
        <v>3.8461662664285754</v>
      </c>
      <c r="X977">
        <f t="shared" si="418"/>
        <v>9.2854667635543411</v>
      </c>
      <c r="Y977">
        <f t="shared" si="419"/>
        <v>-28.015625</v>
      </c>
      <c r="Z977">
        <f t="shared" si="420"/>
        <v>29.76387293526685</v>
      </c>
      <c r="AA977">
        <f t="shared" si="421"/>
        <v>0.12922264097799249</v>
      </c>
      <c r="AB977">
        <f t="shared" si="422"/>
        <v>0.31197105241475831</v>
      </c>
      <c r="AC977">
        <f t="shared" si="423"/>
        <v>-0.94126275370584012</v>
      </c>
      <c r="AD977">
        <f t="shared" si="404"/>
        <v>-0.92387953251129518</v>
      </c>
      <c r="AE977">
        <f t="shared" si="405"/>
        <v>0.3826834323650693</v>
      </c>
      <c r="AF977">
        <v>0</v>
      </c>
      <c r="AG977">
        <f t="shared" si="424"/>
        <v>0.36020566134554777</v>
      </c>
      <c r="AH977">
        <f t="shared" si="425"/>
        <v>0.86961339286404593</v>
      </c>
      <c r="AI977">
        <f t="shared" si="426"/>
        <v>0.33767503385074088</v>
      </c>
      <c r="AJ977">
        <f t="shared" si="407"/>
        <v>82.575325967149595</v>
      </c>
      <c r="AK977">
        <f t="shared" si="408"/>
        <v>68.887173074656346</v>
      </c>
      <c r="AL977">
        <f t="shared" si="409"/>
        <v>157.50000000000125</v>
      </c>
      <c r="AM977">
        <f t="shared" si="410"/>
        <v>160.26471227863618</v>
      </c>
      <c r="AN977">
        <f t="shared" si="411"/>
        <v>70.264712278636225</v>
      </c>
      <c r="AO977">
        <f t="shared" si="412"/>
        <v>90</v>
      </c>
      <c r="AP977">
        <f t="shared" si="413"/>
        <v>71.821944518901105</v>
      </c>
      <c r="AQ977">
        <f t="shared" si="414"/>
        <v>29.586255702571329</v>
      </c>
      <c r="AR977">
        <f t="shared" si="415"/>
        <v>67.500000000001279</v>
      </c>
    </row>
    <row r="978" spans="16:44" x14ac:dyDescent="0.3">
      <c r="P978">
        <v>975</v>
      </c>
      <c r="Q978">
        <f t="shared" si="416"/>
        <v>38.5</v>
      </c>
      <c r="R978">
        <f t="shared" si="427"/>
        <v>14610</v>
      </c>
      <c r="S978" s="11">
        <f t="shared" si="429"/>
        <v>40.583333333333336</v>
      </c>
      <c r="T978">
        <f t="shared" si="406"/>
        <v>-9984.7430555555547</v>
      </c>
      <c r="U978">
        <f t="shared" si="417"/>
        <v>-33.341978045700955</v>
      </c>
      <c r="V978" s="14">
        <f t="shared" si="428"/>
        <v>19.249999999999886</v>
      </c>
      <c r="W978">
        <f t="shared" si="418"/>
        <v>6.1183669700190144</v>
      </c>
      <c r="X978">
        <f t="shared" si="418"/>
        <v>7.9736110756823315</v>
      </c>
      <c r="Y978">
        <f t="shared" si="419"/>
        <v>-28.053819444445253</v>
      </c>
      <c r="Z978">
        <f t="shared" si="420"/>
        <v>29.799826734187537</v>
      </c>
      <c r="AA978">
        <f t="shared" si="421"/>
        <v>0.20531552161676775</v>
      </c>
      <c r="AB978">
        <f t="shared" si="422"/>
        <v>0.2675723972090982</v>
      </c>
      <c r="AC978">
        <f t="shared" si="423"/>
        <v>-0.94140881068482196</v>
      </c>
      <c r="AD978">
        <f t="shared" si="404"/>
        <v>-0.7933533402912345</v>
      </c>
      <c r="AE978">
        <f t="shared" si="405"/>
        <v>0.60876142900872143</v>
      </c>
      <c r="AF978">
        <v>0</v>
      </c>
      <c r="AG978">
        <f t="shared" si="424"/>
        <v>0.57309337287389317</v>
      </c>
      <c r="AH978">
        <f t="shared" si="425"/>
        <v>0.74686982453640194</v>
      </c>
      <c r="AI978">
        <f t="shared" si="426"/>
        <v>0.33726762543266564</v>
      </c>
      <c r="AJ978">
        <f t="shared" si="407"/>
        <v>78.152029997046569</v>
      </c>
      <c r="AK978">
        <f t="shared" si="408"/>
        <v>55.03378101578113</v>
      </c>
      <c r="AL978">
        <f t="shared" si="409"/>
        <v>142.49999999999994</v>
      </c>
      <c r="AM978">
        <f t="shared" si="410"/>
        <v>160.2895097876345</v>
      </c>
      <c r="AN978">
        <f t="shared" si="411"/>
        <v>70.289509787634543</v>
      </c>
      <c r="AO978">
        <f t="shared" si="412"/>
        <v>90</v>
      </c>
      <c r="AP978">
        <f t="shared" si="413"/>
        <v>74.480138733343082</v>
      </c>
      <c r="AQ978">
        <f t="shared" si="414"/>
        <v>41.680044930184877</v>
      </c>
      <c r="AR978">
        <f t="shared" si="415"/>
        <v>52.499999999999929</v>
      </c>
    </row>
    <row r="979" spans="16:44" x14ac:dyDescent="0.3">
      <c r="P979">
        <v>976</v>
      </c>
      <c r="Q979">
        <f t="shared" si="416"/>
        <v>38.5</v>
      </c>
      <c r="R979">
        <f t="shared" si="427"/>
        <v>14625</v>
      </c>
      <c r="S979" s="11">
        <f t="shared" si="429"/>
        <v>40.625</v>
      </c>
      <c r="T979">
        <f t="shared" si="406"/>
        <v>-10012.796875</v>
      </c>
      <c r="U979">
        <f t="shared" si="417"/>
        <v>-27.223611075681941</v>
      </c>
      <c r="V979" s="14">
        <f t="shared" si="428"/>
        <v>27.223611075682218</v>
      </c>
      <c r="W979">
        <f t="shared" si="418"/>
        <v>7.9736110756814504</v>
      </c>
      <c r="X979">
        <f t="shared" si="418"/>
        <v>6.1183669700183891</v>
      </c>
      <c r="Y979">
        <f t="shared" si="419"/>
        <v>-28.092013888888687</v>
      </c>
      <c r="Z979">
        <f t="shared" si="420"/>
        <v>29.835786101585406</v>
      </c>
      <c r="AA979">
        <f t="shared" si="421"/>
        <v>0.2672499074947367</v>
      </c>
      <c r="AB979">
        <f t="shared" si="422"/>
        <v>0.20506806655559423</v>
      </c>
      <c r="AC979">
        <f t="shared" si="423"/>
        <v>-0.94155433992054061</v>
      </c>
      <c r="AD979">
        <f t="shared" si="404"/>
        <v>-0.60876142900872465</v>
      </c>
      <c r="AE979">
        <f t="shared" si="405"/>
        <v>0.79335334029123217</v>
      </c>
      <c r="AF979">
        <v>0</v>
      </c>
      <c r="AG979">
        <f t="shared" si="424"/>
        <v>0.74698528064166714</v>
      </c>
      <c r="AH979">
        <f t="shared" si="425"/>
        <v>0.57318196545939482</v>
      </c>
      <c r="AI979">
        <f t="shared" si="426"/>
        <v>0.33686113604391194</v>
      </c>
      <c r="AJ979">
        <f t="shared" si="407"/>
        <v>74.499314361028922</v>
      </c>
      <c r="AK979">
        <f t="shared" si="408"/>
        <v>41.670095924973793</v>
      </c>
      <c r="AL979">
        <f t="shared" si="409"/>
        <v>127.50000000000028</v>
      </c>
      <c r="AM979">
        <f t="shared" si="410"/>
        <v>160.31424752721605</v>
      </c>
      <c r="AN979">
        <f t="shared" si="411"/>
        <v>70.314247527216068</v>
      </c>
      <c r="AO979">
        <f t="shared" si="412"/>
        <v>90</v>
      </c>
      <c r="AP979">
        <f t="shared" si="413"/>
        <v>78.16651637194893</v>
      </c>
      <c r="AQ979">
        <f t="shared" si="414"/>
        <v>55.027586708746057</v>
      </c>
      <c r="AR979">
        <f t="shared" si="415"/>
        <v>37.500000000000277</v>
      </c>
    </row>
    <row r="980" spans="16:44" x14ac:dyDescent="0.3">
      <c r="P980">
        <v>977</v>
      </c>
      <c r="Q980">
        <f t="shared" si="416"/>
        <v>38.5</v>
      </c>
      <c r="R980">
        <f t="shared" si="427"/>
        <v>14640</v>
      </c>
      <c r="S980" s="11">
        <f t="shared" si="429"/>
        <v>40.666666666666664</v>
      </c>
      <c r="T980">
        <f t="shared" si="406"/>
        <v>-10040.888888888889</v>
      </c>
      <c r="U980">
        <f t="shared" si="417"/>
        <v>-19.25000000000049</v>
      </c>
      <c r="V980" s="14">
        <f t="shared" si="428"/>
        <v>33.341978045700607</v>
      </c>
      <c r="W980">
        <f t="shared" si="418"/>
        <v>9.2854667635532131</v>
      </c>
      <c r="X980">
        <f t="shared" si="418"/>
        <v>3.8461662664284617</v>
      </c>
      <c r="Y980">
        <f t="shared" si="419"/>
        <v>-28.13020833333394</v>
      </c>
      <c r="Z980">
        <f t="shared" si="420"/>
        <v>29.87175101735474</v>
      </c>
      <c r="AA980">
        <f t="shared" si="421"/>
        <v>0.31084440808838387</v>
      </c>
      <c r="AB980">
        <f t="shared" si="422"/>
        <v>0.12875596961804936</v>
      </c>
      <c r="AC980">
        <f t="shared" si="423"/>
        <v>-0.94169934387143872</v>
      </c>
      <c r="AD980">
        <f t="shared" si="404"/>
        <v>-0.38268343236509933</v>
      </c>
      <c r="AE980">
        <f t="shared" si="405"/>
        <v>0.92387953251128285</v>
      </c>
      <c r="AF980">
        <v>0</v>
      </c>
      <c r="AG980">
        <f t="shared" si="424"/>
        <v>0.8700167495821266</v>
      </c>
      <c r="AH980">
        <f t="shared" si="425"/>
        <v>0.36037273716868412</v>
      </c>
      <c r="AI980">
        <f t="shared" si="426"/>
        <v>0.33645556281937411</v>
      </c>
      <c r="AJ980">
        <f t="shared" si="407"/>
        <v>71.889874197361394</v>
      </c>
      <c r="AK980">
        <f t="shared" si="408"/>
        <v>29.539414032687723</v>
      </c>
      <c r="AL980">
        <f t="shared" si="409"/>
        <v>112.5000000000006</v>
      </c>
      <c r="AM980">
        <f t="shared" si="410"/>
        <v>160.33892570402281</v>
      </c>
      <c r="AN980">
        <f t="shared" si="411"/>
        <v>70.338925704022813</v>
      </c>
      <c r="AO980">
        <f t="shared" si="412"/>
        <v>90</v>
      </c>
      <c r="AP980">
        <f t="shared" si="413"/>
        <v>82.60228952069005</v>
      </c>
      <c r="AQ980">
        <f t="shared" si="414"/>
        <v>68.876911151076399</v>
      </c>
      <c r="AR980">
        <f t="shared" si="415"/>
        <v>22.500000000000583</v>
      </c>
    </row>
    <row r="981" spans="16:44" x14ac:dyDescent="0.3">
      <c r="P981">
        <v>978</v>
      </c>
      <c r="Q981">
        <f t="shared" si="416"/>
        <v>38.5</v>
      </c>
      <c r="R981">
        <f t="shared" si="427"/>
        <v>14655</v>
      </c>
      <c r="S981" s="11">
        <f t="shared" si="429"/>
        <v>40.708333333333336</v>
      </c>
      <c r="T981">
        <f t="shared" si="406"/>
        <v>-10069.019097222223</v>
      </c>
      <c r="U981">
        <f t="shared" si="417"/>
        <v>-9.9645332364472772</v>
      </c>
      <c r="V981" s="14">
        <f t="shared" si="428"/>
        <v>37.188144312129069</v>
      </c>
      <c r="W981">
        <f t="shared" si="418"/>
        <v>9.9645332364462771</v>
      </c>
      <c r="X981">
        <f t="shared" si="418"/>
        <v>1.3118556878709313</v>
      </c>
      <c r="Y981">
        <f t="shared" si="419"/>
        <v>-28.168402777777374</v>
      </c>
      <c r="Z981">
        <f t="shared" si="420"/>
        <v>29.907721461474424</v>
      </c>
      <c r="AA981">
        <f t="shared" si="421"/>
        <v>0.33317594084464347</v>
      </c>
      <c r="AB981">
        <f t="shared" si="422"/>
        <v>4.3863444748233185E-2</v>
      </c>
      <c r="AC981">
        <f t="shared" si="423"/>
        <v>-0.94184382498220232</v>
      </c>
      <c r="AD981">
        <f t="shared" si="404"/>
        <v>-0.13052619222006745</v>
      </c>
      <c r="AE981">
        <f t="shared" si="405"/>
        <v>0.99144486137380827</v>
      </c>
      <c r="AF981">
        <v>0</v>
      </c>
      <c r="AG981">
        <f t="shared" si="424"/>
        <v>0.93378622049525695</v>
      </c>
      <c r="AH981">
        <f t="shared" si="425"/>
        <v>0.12293528814091051</v>
      </c>
      <c r="AI981">
        <f t="shared" si="426"/>
        <v>0.33605090290444789</v>
      </c>
      <c r="AJ981">
        <f t="shared" si="407"/>
        <v>70.538344037526699</v>
      </c>
      <c r="AK981">
        <f t="shared" si="408"/>
        <v>20.967073056968768</v>
      </c>
      <c r="AL981">
        <f t="shared" si="409"/>
        <v>97.500000000000924</v>
      </c>
      <c r="AM981">
        <f t="shared" si="410"/>
        <v>160.36354452379828</v>
      </c>
      <c r="AN981">
        <f t="shared" si="411"/>
        <v>70.363544523798311</v>
      </c>
      <c r="AO981">
        <f t="shared" si="412"/>
        <v>90</v>
      </c>
      <c r="AP981">
        <f t="shared" si="413"/>
        <v>87.486003145383691</v>
      </c>
      <c r="AQ981">
        <f t="shared" si="414"/>
        <v>82.938463139995221</v>
      </c>
      <c r="AR981">
        <f t="shared" si="415"/>
        <v>7.5000000000009335</v>
      </c>
    </row>
    <row r="982" spans="16:44" x14ac:dyDescent="0.3">
      <c r="P982">
        <v>979</v>
      </c>
      <c r="Q982">
        <f t="shared" si="416"/>
        <v>38.5</v>
      </c>
      <c r="R982">
        <f t="shared" si="427"/>
        <v>14670</v>
      </c>
      <c r="S982" s="11">
        <f t="shared" si="429"/>
        <v>40.75</v>
      </c>
      <c r="T982">
        <f t="shared" si="406"/>
        <v>-10097.1875</v>
      </c>
      <c r="U982">
        <f t="shared" si="417"/>
        <v>-9.9992860129113903E-13</v>
      </c>
      <c r="V982" s="14">
        <f t="shared" si="428"/>
        <v>38.5</v>
      </c>
      <c r="W982">
        <f t="shared" si="418"/>
        <v>9.9645332364474033</v>
      </c>
      <c r="X982">
        <f t="shared" si="418"/>
        <v>-1.3118556878706968</v>
      </c>
      <c r="Y982">
        <f t="shared" si="419"/>
        <v>-28.206597222222626</v>
      </c>
      <c r="Z982">
        <f t="shared" si="420"/>
        <v>29.943697414026225</v>
      </c>
      <c r="AA982">
        <f t="shared" si="421"/>
        <v>0.33277564552799072</v>
      </c>
      <c r="AB982">
        <f t="shared" si="422"/>
        <v>-4.3810744870010528E-2</v>
      </c>
      <c r="AC982">
        <f t="shared" si="423"/>
        <v>-0.94198778568374442</v>
      </c>
      <c r="AD982">
        <f t="shared" si="404"/>
        <v>0.13052619222003004</v>
      </c>
      <c r="AE982">
        <f t="shared" si="405"/>
        <v>0.99144486137381327</v>
      </c>
      <c r="AF982">
        <v>0</v>
      </c>
      <c r="AG982">
        <f t="shared" si="424"/>
        <v>0.93392894959304529</v>
      </c>
      <c r="AH982">
        <f t="shared" si="425"/>
        <v>-0.12295407878307688</v>
      </c>
      <c r="AI982">
        <f t="shared" si="426"/>
        <v>0.33564715345528562</v>
      </c>
      <c r="AJ982">
        <f t="shared" si="407"/>
        <v>70.562667265874396</v>
      </c>
      <c r="AK982">
        <f t="shared" si="408"/>
        <v>20.944207438803218</v>
      </c>
      <c r="AL982">
        <f t="shared" si="409"/>
        <v>82.500000000001236</v>
      </c>
      <c r="AM982">
        <f t="shared" si="410"/>
        <v>160.38810419137428</v>
      </c>
      <c r="AN982">
        <f t="shared" si="411"/>
        <v>70.388104191374282</v>
      </c>
      <c r="AO982">
        <f t="shared" si="412"/>
        <v>90</v>
      </c>
      <c r="AP982">
        <f t="shared" si="413"/>
        <v>92.510974468570595</v>
      </c>
      <c r="AQ982">
        <f t="shared" si="414"/>
        <v>97.062621714718318</v>
      </c>
      <c r="AR982">
        <f t="shared" si="415"/>
        <v>7.4999999999987441</v>
      </c>
    </row>
    <row r="983" spans="16:44" x14ac:dyDescent="0.3">
      <c r="P983">
        <v>980</v>
      </c>
      <c r="Q983">
        <f t="shared" si="416"/>
        <v>38.5</v>
      </c>
      <c r="R983">
        <f t="shared" si="427"/>
        <v>14685</v>
      </c>
      <c r="S983" s="11">
        <f t="shared" si="429"/>
        <v>40.791666666666664</v>
      </c>
      <c r="T983">
        <f t="shared" si="406"/>
        <v>-10125.394097222223</v>
      </c>
      <c r="U983">
        <f t="shared" si="417"/>
        <v>9.9645332364464032</v>
      </c>
      <c r="V983" s="14">
        <f t="shared" si="428"/>
        <v>37.188144312129303</v>
      </c>
      <c r="W983">
        <f t="shared" si="418"/>
        <v>9.2854667635533019</v>
      </c>
      <c r="X983">
        <f t="shared" si="418"/>
        <v>-3.8461662664282485</v>
      </c>
      <c r="Y983">
        <f t="shared" si="419"/>
        <v>-28.24479166666606</v>
      </c>
      <c r="Z983">
        <f t="shared" si="420"/>
        <v>29.979678855175084</v>
      </c>
      <c r="AA983">
        <f t="shared" si="421"/>
        <v>0.30972535791358041</v>
      </c>
      <c r="AB983">
        <f t="shared" si="422"/>
        <v>-0.12829244385866143</v>
      </c>
      <c r="AC983">
        <f t="shared" si="423"/>
        <v>-0.94213122839341057</v>
      </c>
      <c r="AD983">
        <f t="shared" si="404"/>
        <v>0.38268343236507807</v>
      </c>
      <c r="AE983">
        <f t="shared" si="405"/>
        <v>0.92387953251129162</v>
      </c>
      <c r="AF983">
        <v>0</v>
      </c>
      <c r="AG983">
        <f t="shared" si="424"/>
        <v>0.87041575885239308</v>
      </c>
      <c r="AH983">
        <f t="shared" si="425"/>
        <v>-0.36053801221991766</v>
      </c>
      <c r="AI983">
        <f t="shared" si="426"/>
        <v>0.33524431163842783</v>
      </c>
      <c r="AJ983">
        <f t="shared" si="407"/>
        <v>71.957319931647561</v>
      </c>
      <c r="AK983">
        <f t="shared" si="408"/>
        <v>29.493010646288383</v>
      </c>
      <c r="AL983">
        <f t="shared" si="409"/>
        <v>67.500000000000725</v>
      </c>
      <c r="AM983">
        <f t="shared" si="410"/>
        <v>160.41260491069531</v>
      </c>
      <c r="AN983">
        <f t="shared" si="411"/>
        <v>70.412604910695251</v>
      </c>
      <c r="AO983">
        <f t="shared" si="412"/>
        <v>90</v>
      </c>
      <c r="AP983">
        <f t="shared" si="413"/>
        <v>97.370930304540408</v>
      </c>
      <c r="AQ983">
        <f t="shared" si="414"/>
        <v>111.13324086639675</v>
      </c>
      <c r="AR983">
        <f t="shared" si="415"/>
        <v>22.499999999999265</v>
      </c>
    </row>
    <row r="984" spans="16:44" x14ac:dyDescent="0.3">
      <c r="P984">
        <v>981</v>
      </c>
      <c r="Q984">
        <f t="shared" si="416"/>
        <v>38.5</v>
      </c>
      <c r="R984">
        <f t="shared" si="427"/>
        <v>14700</v>
      </c>
      <c r="S984" s="11">
        <f t="shared" si="429"/>
        <v>40.833333333333336</v>
      </c>
      <c r="T984">
        <f t="shared" si="406"/>
        <v>-10153.638888888889</v>
      </c>
      <c r="U984">
        <f t="shared" si="417"/>
        <v>19.249999999999705</v>
      </c>
      <c r="V984" s="14">
        <f t="shared" si="428"/>
        <v>33.341978045701055</v>
      </c>
      <c r="W984">
        <f t="shared" si="418"/>
        <v>7.973611075682367</v>
      </c>
      <c r="X984">
        <f t="shared" si="418"/>
        <v>-6.1183669700189682</v>
      </c>
      <c r="Y984">
        <f t="shared" si="419"/>
        <v>-28.282986111111313</v>
      </c>
      <c r="Z984">
        <f t="shared" si="420"/>
        <v>30.015665765186338</v>
      </c>
      <c r="AA984">
        <f t="shared" si="421"/>
        <v>0.26564831638452469</v>
      </c>
      <c r="AB984">
        <f t="shared" si="422"/>
        <v>-0.20383912247301722</v>
      </c>
      <c r="AC984">
        <f t="shared" si="423"/>
        <v>-0.94227415551499538</v>
      </c>
      <c r="AD984">
        <f t="shared" si="404"/>
        <v>0.60876142900871688</v>
      </c>
      <c r="AE984">
        <f t="shared" si="405"/>
        <v>0.79335334029123805</v>
      </c>
      <c r="AF984">
        <v>0</v>
      </c>
      <c r="AG984">
        <f t="shared" si="424"/>
        <v>0.74755634874792709</v>
      </c>
      <c r="AH984">
        <f t="shared" si="425"/>
        <v>-0.57362016142929051</v>
      </c>
      <c r="AI984">
        <f t="shared" si="426"/>
        <v>0.33484237463096311</v>
      </c>
      <c r="AJ984">
        <f t="shared" si="407"/>
        <v>74.59452058657503</v>
      </c>
      <c r="AK984">
        <f t="shared" si="408"/>
        <v>41.620857654211676</v>
      </c>
      <c r="AL984">
        <f t="shared" si="409"/>
        <v>52.500000000000277</v>
      </c>
      <c r="AM984">
        <f t="shared" si="410"/>
        <v>160.43704688481108</v>
      </c>
      <c r="AN984">
        <f t="shared" si="411"/>
        <v>70.437046884811082</v>
      </c>
      <c r="AO984">
        <f t="shared" si="412"/>
        <v>90</v>
      </c>
      <c r="AP984">
        <f t="shared" si="413"/>
        <v>101.76155082360081</v>
      </c>
      <c r="AQ984">
        <f t="shared" si="414"/>
        <v>125.00305841788594</v>
      </c>
      <c r="AR984">
        <f t="shared" si="415"/>
        <v>37.499999999999723</v>
      </c>
    </row>
    <row r="985" spans="16:44" x14ac:dyDescent="0.3">
      <c r="P985">
        <v>982</v>
      </c>
      <c r="Q985">
        <f t="shared" si="416"/>
        <v>38.5</v>
      </c>
      <c r="R985">
        <f t="shared" si="427"/>
        <v>14715</v>
      </c>
      <c r="S985" s="11">
        <f t="shared" si="429"/>
        <v>40.875</v>
      </c>
      <c r="T985">
        <f t="shared" si="406"/>
        <v>-10181.921875</v>
      </c>
      <c r="U985">
        <f t="shared" si="417"/>
        <v>27.223611075682072</v>
      </c>
      <c r="V985" s="14">
        <f t="shared" si="428"/>
        <v>27.223611075682086</v>
      </c>
      <c r="W985">
        <f t="shared" si="418"/>
        <v>6.1183669700189753</v>
      </c>
      <c r="X985">
        <f t="shared" si="418"/>
        <v>-7.9736110756823635</v>
      </c>
      <c r="Y985">
        <f t="shared" si="419"/>
        <v>-28.321180555554747</v>
      </c>
      <c r="Z985">
        <f t="shared" si="420"/>
        <v>30.051658124409641</v>
      </c>
      <c r="AA985">
        <f t="shared" si="421"/>
        <v>0.20359498782695437</v>
      </c>
      <c r="AB985">
        <f t="shared" si="422"/>
        <v>-0.26533015391938553</v>
      </c>
      <c r="AC985">
        <f t="shared" si="423"/>
        <v>-0.94241656943883223</v>
      </c>
      <c r="AD985">
        <f t="shared" si="404"/>
        <v>0.79335334029123761</v>
      </c>
      <c r="AE985">
        <f t="shared" si="405"/>
        <v>0.60876142900871755</v>
      </c>
      <c r="AF985">
        <v>0</v>
      </c>
      <c r="AG985">
        <f t="shared" si="424"/>
        <v>0.57370685753307682</v>
      </c>
      <c r="AH985">
        <f t="shared" si="425"/>
        <v>-0.74766933331010665</v>
      </c>
      <c r="AI985">
        <f t="shared" si="426"/>
        <v>0.33444133962048195</v>
      </c>
      <c r="AJ985">
        <f t="shared" si="407"/>
        <v>78.252736672862085</v>
      </c>
      <c r="AK985">
        <f t="shared" si="408"/>
        <v>54.990877151617617</v>
      </c>
      <c r="AL985">
        <f t="shared" si="409"/>
        <v>37.499999999999766</v>
      </c>
      <c r="AM985">
        <f t="shared" si="410"/>
        <v>160.46143031588181</v>
      </c>
      <c r="AN985">
        <f t="shared" si="411"/>
        <v>70.461430315881799</v>
      </c>
      <c r="AO985">
        <f t="shared" si="412"/>
        <v>90</v>
      </c>
      <c r="AP985">
        <f t="shared" si="413"/>
        <v>105.38657151469366</v>
      </c>
      <c r="AQ985">
        <f t="shared" si="414"/>
        <v>138.38888967200359</v>
      </c>
      <c r="AR985">
        <f t="shared" si="415"/>
        <v>52.50000000000022</v>
      </c>
    </row>
    <row r="986" spans="16:44" x14ac:dyDescent="0.3">
      <c r="P986">
        <v>983</v>
      </c>
      <c r="Q986">
        <f t="shared" si="416"/>
        <v>38.5</v>
      </c>
      <c r="R986">
        <f t="shared" si="427"/>
        <v>14730</v>
      </c>
      <c r="S986" s="11">
        <f t="shared" si="429"/>
        <v>40.916666666666664</v>
      </c>
      <c r="T986">
        <f t="shared" si="406"/>
        <v>-10210.243055555555</v>
      </c>
      <c r="U986">
        <f t="shared" si="417"/>
        <v>33.341978045701048</v>
      </c>
      <c r="V986" s="14">
        <f t="shared" si="428"/>
        <v>19.249999999999723</v>
      </c>
      <c r="W986">
        <f t="shared" si="418"/>
        <v>3.8461662664276872</v>
      </c>
      <c r="X986">
        <f t="shared" si="418"/>
        <v>-9.2854667635511898</v>
      </c>
      <c r="Y986">
        <f t="shared" si="419"/>
        <v>-28.359375</v>
      </c>
      <c r="Z986">
        <f t="shared" si="420"/>
        <v>30.087655913291833</v>
      </c>
      <c r="AA986">
        <f t="shared" si="421"/>
        <v>0.12783203442341168</v>
      </c>
      <c r="AB986">
        <f t="shared" si="422"/>
        <v>-0.30861383121073072</v>
      </c>
      <c r="AC986">
        <f t="shared" si="423"/>
        <v>-0.94255847254194602</v>
      </c>
      <c r="AD986">
        <f t="shared" si="404"/>
        <v>0.92387953251128052</v>
      </c>
      <c r="AE986">
        <f t="shared" si="405"/>
        <v>0.38268343236510471</v>
      </c>
      <c r="AF986">
        <v>0</v>
      </c>
      <c r="AG986">
        <f t="shared" si="424"/>
        <v>0.36070151147716223</v>
      </c>
      <c r="AH986">
        <f t="shared" si="425"/>
        <v>-0.87081048097659974</v>
      </c>
      <c r="AI986">
        <f t="shared" si="426"/>
        <v>0.33404120380485053</v>
      </c>
      <c r="AJ986">
        <f t="shared" si="407"/>
        <v>82.655668221920848</v>
      </c>
      <c r="AK986">
        <f t="shared" si="408"/>
        <v>68.856715510071894</v>
      </c>
      <c r="AL986">
        <f t="shared" si="409"/>
        <v>22.500000000000927</v>
      </c>
      <c r="AM986">
        <f t="shared" si="410"/>
        <v>160.4857554051936</v>
      </c>
      <c r="AN986">
        <f t="shared" si="411"/>
        <v>70.485755405193601</v>
      </c>
      <c r="AO986">
        <f t="shared" si="412"/>
        <v>90</v>
      </c>
      <c r="AP986">
        <f t="shared" si="413"/>
        <v>107.9757133698695</v>
      </c>
      <c r="AQ986">
        <f t="shared" si="414"/>
        <v>150.55295963004846</v>
      </c>
      <c r="AR986">
        <f t="shared" si="415"/>
        <v>67.499999999999076</v>
      </c>
    </row>
    <row r="987" spans="16:44" x14ac:dyDescent="0.3">
      <c r="P987">
        <v>984</v>
      </c>
      <c r="Q987">
        <f t="shared" si="416"/>
        <v>38.5</v>
      </c>
      <c r="R987">
        <f t="shared" si="427"/>
        <v>14745</v>
      </c>
      <c r="S987" s="11">
        <f t="shared" si="429"/>
        <v>40.958333333333336</v>
      </c>
      <c r="T987">
        <f t="shared" si="406"/>
        <v>-10238.602430555555</v>
      </c>
      <c r="U987">
        <f t="shared" si="417"/>
        <v>37.188144312128735</v>
      </c>
      <c r="V987" s="14">
        <f t="shared" si="428"/>
        <v>9.9645332364485331</v>
      </c>
      <c r="W987">
        <f t="shared" si="418"/>
        <v>1.3118556878712653</v>
      </c>
      <c r="X987">
        <f t="shared" si="418"/>
        <v>-9.9645332364495136</v>
      </c>
      <c r="Y987">
        <f t="shared" si="419"/>
        <v>-28.397569444445253</v>
      </c>
      <c r="Z987">
        <f t="shared" si="420"/>
        <v>30.123659112368767</v>
      </c>
      <c r="AA987">
        <f t="shared" si="421"/>
        <v>4.3549015176998128E-2</v>
      </c>
      <c r="AB987">
        <f t="shared" si="422"/>
        <v>-0.33078761113579586</v>
      </c>
      <c r="AC987">
        <f t="shared" si="423"/>
        <v>-0.94269986718795451</v>
      </c>
      <c r="AD987">
        <f t="shared" si="404"/>
        <v>0.99144486137380949</v>
      </c>
      <c r="AE987">
        <f t="shared" si="405"/>
        <v>0.13052619222005843</v>
      </c>
      <c r="AF987">
        <v>0</v>
      </c>
      <c r="AG987">
        <f t="shared" si="424"/>
        <v>0.1230470240703985</v>
      </c>
      <c r="AH987">
        <f t="shared" si="425"/>
        <v>-0.93463493914127016</v>
      </c>
      <c r="AI987">
        <f t="shared" si="426"/>
        <v>0.33364196439268984</v>
      </c>
      <c r="AJ987">
        <f t="shared" si="407"/>
        <v>87.504035864438748</v>
      </c>
      <c r="AK987">
        <f t="shared" si="408"/>
        <v>82.932012165509107</v>
      </c>
      <c r="AL987">
        <f t="shared" si="409"/>
        <v>7.5000000000003988</v>
      </c>
      <c r="AM987">
        <f t="shared" si="410"/>
        <v>160.5100223531318</v>
      </c>
      <c r="AN987">
        <f t="shared" si="411"/>
        <v>70.510022353131802</v>
      </c>
      <c r="AO987">
        <f t="shared" si="412"/>
        <v>90</v>
      </c>
      <c r="AP987">
        <f t="shared" si="413"/>
        <v>109.31658724359495</v>
      </c>
      <c r="AQ987">
        <f t="shared" si="414"/>
        <v>159.16924666114588</v>
      </c>
      <c r="AR987">
        <f t="shared" si="415"/>
        <v>82.499999999999588</v>
      </c>
    </row>
    <row r="988" spans="16:44" x14ac:dyDescent="0.3">
      <c r="P988">
        <v>985</v>
      </c>
      <c r="Q988">
        <f t="shared" si="416"/>
        <v>38.5</v>
      </c>
      <c r="R988">
        <f t="shared" si="427"/>
        <v>14760</v>
      </c>
      <c r="S988" s="11">
        <f t="shared" si="429"/>
        <v>41</v>
      </c>
      <c r="T988">
        <f t="shared" si="406"/>
        <v>-10267</v>
      </c>
      <c r="U988">
        <f t="shared" si="417"/>
        <v>38.5</v>
      </c>
      <c r="V988" s="14">
        <f t="shared" si="428"/>
        <v>-9.8101539912354152E-13</v>
      </c>
      <c r="W988">
        <f t="shared" si="418"/>
        <v>-1.31185568787064</v>
      </c>
      <c r="X988">
        <f t="shared" si="418"/>
        <v>-9.9645332364452219</v>
      </c>
      <c r="Y988">
        <f t="shared" si="419"/>
        <v>-28.435763888888687</v>
      </c>
      <c r="Z988">
        <f t="shared" si="420"/>
        <v>30.159667702258357</v>
      </c>
      <c r="AA988">
        <f t="shared" si="421"/>
        <v>-4.3497020617783801E-2</v>
      </c>
      <c r="AB988">
        <f t="shared" si="422"/>
        <v>-0.33039267324881955</v>
      </c>
      <c r="AC988">
        <f t="shared" si="423"/>
        <v>-0.94284075572753789</v>
      </c>
      <c r="AD988">
        <f t="shared" si="404"/>
        <v>0.99144486137381027</v>
      </c>
      <c r="AE988">
        <f t="shared" si="405"/>
        <v>-0.13052619222005254</v>
      </c>
      <c r="AF988">
        <v>0</v>
      </c>
      <c r="AG988">
        <f t="shared" si="424"/>
        <v>-0.12306541371499222</v>
      </c>
      <c r="AH988">
        <f t="shared" si="425"/>
        <v>-0.9347746223598673</v>
      </c>
      <c r="AI988">
        <f t="shared" si="426"/>
        <v>0.33324361860225493</v>
      </c>
      <c r="AJ988">
        <f t="shared" si="407"/>
        <v>92.492982241190262</v>
      </c>
      <c r="AK988">
        <f t="shared" si="408"/>
        <v>97.069049552889936</v>
      </c>
      <c r="AL988">
        <f t="shared" si="409"/>
        <v>7.5000000000000551</v>
      </c>
      <c r="AM988">
        <f t="shared" si="410"/>
        <v>160.53423135925109</v>
      </c>
      <c r="AN988">
        <f t="shared" si="411"/>
        <v>70.534231359251095</v>
      </c>
      <c r="AO988">
        <f t="shared" si="412"/>
        <v>90</v>
      </c>
      <c r="AP988">
        <f t="shared" si="413"/>
        <v>109.29261088461126</v>
      </c>
      <c r="AQ988">
        <f t="shared" si="414"/>
        <v>159.19176409429559</v>
      </c>
      <c r="AR988">
        <f t="shared" si="415"/>
        <v>97.500000000000043</v>
      </c>
    </row>
    <row r="989" spans="16:44" x14ac:dyDescent="0.3">
      <c r="P989">
        <v>986</v>
      </c>
      <c r="Q989">
        <f t="shared" si="416"/>
        <v>38.5</v>
      </c>
      <c r="R989">
        <f t="shared" si="427"/>
        <v>14775</v>
      </c>
      <c r="S989" s="11">
        <f t="shared" si="429"/>
        <v>41.041666666666664</v>
      </c>
      <c r="T989">
        <f t="shared" si="406"/>
        <v>-10295.435763888889</v>
      </c>
      <c r="U989">
        <f t="shared" si="417"/>
        <v>37.18814431212936</v>
      </c>
      <c r="V989" s="14">
        <f t="shared" si="428"/>
        <v>-9.9645332364462025</v>
      </c>
      <c r="W989">
        <f t="shared" si="418"/>
        <v>-3.8461662664281988</v>
      </c>
      <c r="X989">
        <f t="shared" si="418"/>
        <v>-9.2854667635533215</v>
      </c>
      <c r="Y989">
        <f t="shared" si="419"/>
        <v>-28.47395833333394</v>
      </c>
      <c r="Z989">
        <f t="shared" si="420"/>
        <v>30.195681663683317</v>
      </c>
      <c r="AA989">
        <f t="shared" si="421"/>
        <v>-0.12737471236007983</v>
      </c>
      <c r="AB989">
        <f t="shared" si="422"/>
        <v>-0.30750975808309228</v>
      </c>
      <c r="AC989">
        <f t="shared" si="423"/>
        <v>-0.94298114049797677</v>
      </c>
      <c r="AD989">
        <f t="shared" si="404"/>
        <v>0.92387953251129362</v>
      </c>
      <c r="AE989">
        <f t="shared" si="405"/>
        <v>-0.38268343236507313</v>
      </c>
      <c r="AF989">
        <v>0</v>
      </c>
      <c r="AG989">
        <f t="shared" si="424"/>
        <v>-0.360863259501297</v>
      </c>
      <c r="AH989">
        <f t="shared" si="425"/>
        <v>-0.87120097525023732</v>
      </c>
      <c r="AI989">
        <f t="shared" si="426"/>
        <v>0.33284616366293757</v>
      </c>
      <c r="AJ989">
        <f t="shared" si="407"/>
        <v>97.317913189067895</v>
      </c>
      <c r="AK989">
        <f t="shared" si="408"/>
        <v>111.15322120669173</v>
      </c>
      <c r="AL989">
        <f t="shared" si="409"/>
        <v>22.49999999999897</v>
      </c>
      <c r="AM989">
        <f t="shared" si="410"/>
        <v>160.55838262218629</v>
      </c>
      <c r="AN989">
        <f t="shared" si="411"/>
        <v>70.558382622186272</v>
      </c>
      <c r="AO989">
        <f t="shared" si="412"/>
        <v>90</v>
      </c>
      <c r="AP989">
        <f t="shared" si="413"/>
        <v>107.90922086128215</v>
      </c>
      <c r="AQ989">
        <f t="shared" si="414"/>
        <v>150.59850189755875</v>
      </c>
      <c r="AR989">
        <f t="shared" si="415"/>
        <v>112.49999999999896</v>
      </c>
    </row>
    <row r="990" spans="16:44" x14ac:dyDescent="0.3">
      <c r="P990">
        <v>987</v>
      </c>
      <c r="Q990">
        <f t="shared" si="416"/>
        <v>38.5</v>
      </c>
      <c r="R990">
        <f t="shared" si="427"/>
        <v>14790</v>
      </c>
      <c r="S990" s="11">
        <f t="shared" si="429"/>
        <v>41.083333333333336</v>
      </c>
      <c r="T990">
        <f t="shared" si="406"/>
        <v>-10323.909722222223</v>
      </c>
      <c r="U990">
        <f t="shared" si="417"/>
        <v>33.341978045701161</v>
      </c>
      <c r="V990" s="14">
        <f t="shared" si="428"/>
        <v>-19.249999999999524</v>
      </c>
      <c r="W990">
        <f t="shared" si="418"/>
        <v>-6.1183669700189292</v>
      </c>
      <c r="X990">
        <f t="shared" si="418"/>
        <v>-7.9736110756824026</v>
      </c>
      <c r="Y990">
        <f t="shared" si="419"/>
        <v>-28.512152777777374</v>
      </c>
      <c r="Z990">
        <f t="shared" si="420"/>
        <v>30.231700977440578</v>
      </c>
      <c r="AA990">
        <f t="shared" si="421"/>
        <v>-0.20238249162971547</v>
      </c>
      <c r="AB990">
        <f t="shared" si="422"/>
        <v>-0.26374999811067362</v>
      </c>
      <c r="AC990">
        <f t="shared" si="423"/>
        <v>-0.94312102382375507</v>
      </c>
      <c r="AD990">
        <f t="shared" ref="AD990:AD1002" si="430">-AB990/ABS(AB990)*SQRT(AB990^2/(AA990^2+AB990^2))</f>
        <v>0.79335334029124127</v>
      </c>
      <c r="AE990">
        <f t="shared" ref="AE990:AE1002" si="431">AA990/ABS(AA990)*SQRT(AA990^2/(AA990^2+AB990^2))</f>
        <v>-0.60876142900871266</v>
      </c>
      <c r="AF990">
        <v>0</v>
      </c>
      <c r="AG990">
        <f t="shared" si="424"/>
        <v>-0.57413570219110932</v>
      </c>
      <c r="AH990">
        <f t="shared" si="425"/>
        <v>-0.74822821454947142</v>
      </c>
      <c r="AI990">
        <f t="shared" si="426"/>
        <v>0.33244959681376091</v>
      </c>
      <c r="AJ990">
        <f t="shared" si="407"/>
        <v>101.67631534643999</v>
      </c>
      <c r="AK990">
        <f t="shared" si="408"/>
        <v>125.0391273365955</v>
      </c>
      <c r="AL990">
        <f t="shared" si="409"/>
        <v>37.499999999999424</v>
      </c>
      <c r="AM990">
        <f t="shared" si="410"/>
        <v>160.58247633974585</v>
      </c>
      <c r="AN990">
        <f t="shared" si="411"/>
        <v>70.58247633974581</v>
      </c>
      <c r="AO990">
        <f t="shared" si="412"/>
        <v>90</v>
      </c>
      <c r="AP990">
        <f t="shared" si="413"/>
        <v>105.29269071099873</v>
      </c>
      <c r="AQ990">
        <f t="shared" si="414"/>
        <v>138.43713257882854</v>
      </c>
      <c r="AR990">
        <f t="shared" si="415"/>
        <v>127.49999999999942</v>
      </c>
    </row>
    <row r="991" spans="16:44" x14ac:dyDescent="0.3">
      <c r="P991">
        <v>988</v>
      </c>
      <c r="Q991">
        <f t="shared" si="416"/>
        <v>38.5</v>
      </c>
      <c r="R991">
        <f t="shared" si="427"/>
        <v>14805</v>
      </c>
      <c r="S991" s="11">
        <f t="shared" si="429"/>
        <v>41.125</v>
      </c>
      <c r="T991">
        <f t="shared" si="406"/>
        <v>-10352.421875</v>
      </c>
      <c r="U991">
        <f t="shared" si="417"/>
        <v>27.223611075682232</v>
      </c>
      <c r="V991" s="14">
        <f t="shared" si="428"/>
        <v>-27.223611075681927</v>
      </c>
      <c r="W991">
        <f t="shared" si="418"/>
        <v>-7.9736110756823315</v>
      </c>
      <c r="X991">
        <f t="shared" si="418"/>
        <v>-6.1183669700190215</v>
      </c>
      <c r="Y991">
        <f t="shared" si="419"/>
        <v>-28.550347222222626</v>
      </c>
      <c r="Z991">
        <f t="shared" si="420"/>
        <v>30.267725624426074</v>
      </c>
      <c r="AA991">
        <f t="shared" si="421"/>
        <v>-0.26343608286337916</v>
      </c>
      <c r="AB991">
        <f t="shared" si="422"/>
        <v>-0.2021416159885332</v>
      </c>
      <c r="AC991">
        <f t="shared" si="423"/>
        <v>-0.94326040801633537</v>
      </c>
      <c r="AD991">
        <f t="shared" si="430"/>
        <v>0.60876142900872188</v>
      </c>
      <c r="AE991">
        <f t="shared" si="431"/>
        <v>-0.79335334029123428</v>
      </c>
      <c r="AF991">
        <v>0</v>
      </c>
      <c r="AG991">
        <f t="shared" si="424"/>
        <v>-0.74833879546423221</v>
      </c>
      <c r="AH991">
        <f t="shared" si="425"/>
        <v>-0.57422055391137439</v>
      </c>
      <c r="AI991">
        <f t="shared" si="426"/>
        <v>0.33205391530421202</v>
      </c>
      <c r="AJ991">
        <f t="shared" si="407"/>
        <v>105.27404527726287</v>
      </c>
      <c r="AK991">
        <f t="shared" si="408"/>
        <v>138.44668340729433</v>
      </c>
      <c r="AL991">
        <f t="shared" si="409"/>
        <v>52.499999999999915</v>
      </c>
      <c r="AM991">
        <f t="shared" si="410"/>
        <v>160.60651270886331</v>
      </c>
      <c r="AN991">
        <f t="shared" si="411"/>
        <v>70.606512708863278</v>
      </c>
      <c r="AO991">
        <f t="shared" si="412"/>
        <v>90</v>
      </c>
      <c r="AP991">
        <f t="shared" si="413"/>
        <v>101.66222291852559</v>
      </c>
      <c r="AQ991">
        <f t="shared" si="414"/>
        <v>125.04506536628999</v>
      </c>
      <c r="AR991">
        <f t="shared" si="415"/>
        <v>142.49999999999991</v>
      </c>
    </row>
    <row r="992" spans="16:44" x14ac:dyDescent="0.3">
      <c r="P992">
        <v>989</v>
      </c>
      <c r="Q992">
        <f t="shared" si="416"/>
        <v>38.5</v>
      </c>
      <c r="R992">
        <f t="shared" si="427"/>
        <v>14820</v>
      </c>
      <c r="S992" s="11">
        <f t="shared" si="429"/>
        <v>41.166666666666664</v>
      </c>
      <c r="T992">
        <f t="shared" si="406"/>
        <v>-10380.972222222223</v>
      </c>
      <c r="U992">
        <f t="shared" si="417"/>
        <v>19.249999999999901</v>
      </c>
      <c r="V992" s="14">
        <f t="shared" si="428"/>
        <v>-33.341978045700948</v>
      </c>
      <c r="W992">
        <f t="shared" si="418"/>
        <v>-9.2854667635532788</v>
      </c>
      <c r="X992">
        <f t="shared" si="418"/>
        <v>-3.8461662664282983</v>
      </c>
      <c r="Y992">
        <f t="shared" si="419"/>
        <v>-28.58854166666606</v>
      </c>
      <c r="Z992">
        <f t="shared" si="420"/>
        <v>30.303755585616202</v>
      </c>
      <c r="AA992">
        <f t="shared" si="421"/>
        <v>-0.30641306940716823</v>
      </c>
      <c r="AB992">
        <f t="shared" si="422"/>
        <v>-0.12692044903681499</v>
      </c>
      <c r="AC992">
        <f t="shared" si="423"/>
        <v>-0.94339929537432399</v>
      </c>
      <c r="AD992">
        <f t="shared" si="430"/>
        <v>0.38268343236508312</v>
      </c>
      <c r="AE992">
        <f t="shared" si="431"/>
        <v>-0.92387953251128951</v>
      </c>
      <c r="AF992">
        <v>0</v>
      </c>
      <c r="AG992">
        <f t="shared" si="424"/>
        <v>-0.87158729998191042</v>
      </c>
      <c r="AH992">
        <f t="shared" si="425"/>
        <v>-0.36102328044464721</v>
      </c>
      <c r="AI992">
        <f t="shared" si="426"/>
        <v>0.33165911639396983</v>
      </c>
      <c r="AJ992">
        <f t="shared" si="407"/>
        <v>107.84319775818416</v>
      </c>
      <c r="AK992">
        <f t="shared" si="408"/>
        <v>150.64362118643814</v>
      </c>
      <c r="AL992">
        <f t="shared" si="409"/>
        <v>67.500000000000398</v>
      </c>
      <c r="AM992">
        <f t="shared" si="410"/>
        <v>160.63049192561593</v>
      </c>
      <c r="AN992">
        <f t="shared" si="411"/>
        <v>70.630491925615956</v>
      </c>
      <c r="AO992">
        <f t="shared" si="412"/>
        <v>90</v>
      </c>
      <c r="AP992">
        <f t="shared" si="413"/>
        <v>97.291672846011039</v>
      </c>
      <c r="AQ992">
        <f t="shared" si="414"/>
        <v>111.16305247937345</v>
      </c>
      <c r="AR992">
        <f t="shared" si="415"/>
        <v>157.50000000000043</v>
      </c>
    </row>
    <row r="993" spans="16:44" x14ac:dyDescent="0.3">
      <c r="P993">
        <v>990</v>
      </c>
      <c r="Q993">
        <f t="shared" si="416"/>
        <v>38.5</v>
      </c>
      <c r="R993">
        <f t="shared" si="427"/>
        <v>14835</v>
      </c>
      <c r="S993" s="11">
        <f t="shared" si="429"/>
        <v>41.208333333333336</v>
      </c>
      <c r="T993">
        <f t="shared" si="406"/>
        <v>-10409.560763888889</v>
      </c>
      <c r="U993">
        <f t="shared" si="417"/>
        <v>9.9645332364466217</v>
      </c>
      <c r="V993" s="14">
        <f t="shared" si="428"/>
        <v>-37.188144312129246</v>
      </c>
      <c r="W993">
        <f t="shared" si="418"/>
        <v>-9.9645332364452059</v>
      </c>
      <c r="X993">
        <f t="shared" si="418"/>
        <v>-1.3118556878707537</v>
      </c>
      <c r="Y993">
        <f t="shared" si="419"/>
        <v>-28.626736111111313</v>
      </c>
      <c r="Z993">
        <f t="shared" si="420"/>
        <v>30.33979084208104</v>
      </c>
      <c r="AA993">
        <f t="shared" si="421"/>
        <v>-0.32843117766733188</v>
      </c>
      <c r="AB993">
        <f t="shared" si="422"/>
        <v>-4.3238784825478119E-2</v>
      </c>
      <c r="AC993">
        <f t="shared" si="423"/>
        <v>-0.94353768818360695</v>
      </c>
      <c r="AD993">
        <f t="shared" si="430"/>
        <v>0.13052619222006384</v>
      </c>
      <c r="AE993">
        <f t="shared" si="431"/>
        <v>-0.99144486137380872</v>
      </c>
      <c r="AF993">
        <v>0</v>
      </c>
      <c r="AG993">
        <f t="shared" si="424"/>
        <v>-0.9354655924621601</v>
      </c>
      <c r="AH993">
        <f t="shared" si="425"/>
        <v>-0.12315638165472814</v>
      </c>
      <c r="AI993">
        <f t="shared" si="426"/>
        <v>0.33126519735271692</v>
      </c>
      <c r="AJ993">
        <f t="shared" si="407"/>
        <v>109.17358199693999</v>
      </c>
      <c r="AK993">
        <f t="shared" si="408"/>
        <v>159.30349527068904</v>
      </c>
      <c r="AL993">
        <f t="shared" si="409"/>
        <v>82.499999999999304</v>
      </c>
      <c r="AM993">
        <f t="shared" si="410"/>
        <v>160.65441418523824</v>
      </c>
      <c r="AN993">
        <f t="shared" si="411"/>
        <v>70.65441418523821</v>
      </c>
      <c r="AO993">
        <f t="shared" si="412"/>
        <v>90</v>
      </c>
      <c r="AP993">
        <f t="shared" si="413"/>
        <v>92.478172486668072</v>
      </c>
      <c r="AQ993">
        <f t="shared" si="414"/>
        <v>97.074301584536698</v>
      </c>
      <c r="AR993">
        <f t="shared" si="415"/>
        <v>172.49999999999926</v>
      </c>
    </row>
    <row r="994" spans="16:44" x14ac:dyDescent="0.3">
      <c r="P994">
        <v>991</v>
      </c>
      <c r="Q994">
        <f t="shared" si="416"/>
        <v>38.5</v>
      </c>
      <c r="R994">
        <f t="shared" si="427"/>
        <v>14850</v>
      </c>
      <c r="S994" s="11">
        <f t="shared" si="429"/>
        <v>41.25</v>
      </c>
      <c r="T994">
        <f t="shared" si="406"/>
        <v>-10438.1875</v>
      </c>
      <c r="U994">
        <f t="shared" si="417"/>
        <v>1.4149838527439951E-12</v>
      </c>
      <c r="V994" s="14">
        <f t="shared" si="428"/>
        <v>-38.5</v>
      </c>
      <c r="W994">
        <f t="shared" si="418"/>
        <v>-9.9645332364495314</v>
      </c>
      <c r="X994">
        <f t="shared" si="418"/>
        <v>1.3118556878711587</v>
      </c>
      <c r="Y994">
        <f t="shared" si="419"/>
        <v>-28.664930555554747</v>
      </c>
      <c r="Z994">
        <f t="shared" si="420"/>
        <v>30.375831374974471</v>
      </c>
      <c r="AA994">
        <f t="shared" si="421"/>
        <v>-0.32804149830311946</v>
      </c>
      <c r="AB994">
        <f t="shared" si="422"/>
        <v>4.3187482563915872E-2</v>
      </c>
      <c r="AC994">
        <f t="shared" si="423"/>
        <v>-0.94367558871724344</v>
      </c>
      <c r="AD994">
        <f t="shared" si="430"/>
        <v>-0.13052619222004777</v>
      </c>
      <c r="AE994">
        <f t="shared" si="431"/>
        <v>-0.99144486137381094</v>
      </c>
      <c r="AF994">
        <v>0</v>
      </c>
      <c r="AG994">
        <f t="shared" si="424"/>
        <v>-0.93560231323761689</v>
      </c>
      <c r="AH994">
        <f t="shared" si="425"/>
        <v>0.12317438128627366</v>
      </c>
      <c r="AI994">
        <f t="shared" si="426"/>
        <v>0.33087215546063115</v>
      </c>
      <c r="AJ994">
        <f t="shared" si="407"/>
        <v>109.14994544558232</v>
      </c>
      <c r="AK994">
        <f t="shared" si="408"/>
        <v>159.32567168299025</v>
      </c>
      <c r="AL994">
        <f t="shared" si="409"/>
        <v>97.499999999999773</v>
      </c>
      <c r="AM994">
        <f t="shared" si="410"/>
        <v>160.67827968209372</v>
      </c>
      <c r="AN994">
        <f t="shared" si="411"/>
        <v>70.678279682093702</v>
      </c>
      <c r="AO994">
        <f t="shared" si="412"/>
        <v>90</v>
      </c>
      <c r="AP994">
        <f t="shared" si="413"/>
        <v>87.524769664732773</v>
      </c>
      <c r="AQ994">
        <f t="shared" si="414"/>
        <v>82.924659200122676</v>
      </c>
      <c r="AR994">
        <f t="shared" si="415"/>
        <v>172.50000000000023</v>
      </c>
    </row>
    <row r="995" spans="16:44" x14ac:dyDescent="0.3">
      <c r="P995">
        <v>992</v>
      </c>
      <c r="Q995">
        <f t="shared" si="416"/>
        <v>38.5</v>
      </c>
      <c r="R995">
        <f t="shared" si="427"/>
        <v>14865</v>
      </c>
      <c r="S995" s="11">
        <f t="shared" si="429"/>
        <v>41.291666666666664</v>
      </c>
      <c r="T995">
        <f t="shared" si="406"/>
        <v>-10466.852430555555</v>
      </c>
      <c r="U995">
        <f t="shared" si="417"/>
        <v>-9.9645332364481156</v>
      </c>
      <c r="V995" s="14">
        <f t="shared" si="428"/>
        <v>-37.188144312128841</v>
      </c>
      <c r="W995">
        <f t="shared" si="418"/>
        <v>-9.2854667635512307</v>
      </c>
      <c r="X995">
        <f t="shared" si="418"/>
        <v>3.8461662664275735</v>
      </c>
      <c r="Y995">
        <f t="shared" si="419"/>
        <v>-28.703125</v>
      </c>
      <c r="Z995">
        <f t="shared" si="420"/>
        <v>30.41187716553592</v>
      </c>
      <c r="AA995">
        <f t="shared" si="421"/>
        <v>-0.30532369682440819</v>
      </c>
      <c r="AB995">
        <f t="shared" si="422"/>
        <v>0.12646921613856243</v>
      </c>
      <c r="AC995">
        <f t="shared" si="423"/>
        <v>-0.94381299923595796</v>
      </c>
      <c r="AD995">
        <f t="shared" si="430"/>
        <v>-0.38268343236509356</v>
      </c>
      <c r="AE995">
        <f t="shared" si="431"/>
        <v>-0.92387953251128518</v>
      </c>
      <c r="AF995">
        <v>0</v>
      </c>
      <c r="AG995">
        <f t="shared" si="424"/>
        <v>-0.87196951251219079</v>
      </c>
      <c r="AH995">
        <f t="shared" si="425"/>
        <v>0.36118159805840983</v>
      </c>
      <c r="AI995">
        <f t="shared" si="426"/>
        <v>0.33047998800717959</v>
      </c>
      <c r="AJ995">
        <f t="shared" si="407"/>
        <v>107.77763933679876</v>
      </c>
      <c r="AK995">
        <f t="shared" si="408"/>
        <v>150.68832245695529</v>
      </c>
      <c r="AL995">
        <f t="shared" si="409"/>
        <v>112.50000000000023</v>
      </c>
      <c r="AM995">
        <f t="shared" si="410"/>
        <v>160.70208860975052</v>
      </c>
      <c r="AN995">
        <f t="shared" si="411"/>
        <v>70.702088609750518</v>
      </c>
      <c r="AO995">
        <f t="shared" si="412"/>
        <v>90</v>
      </c>
      <c r="AP995">
        <f t="shared" si="413"/>
        <v>82.734390923450547</v>
      </c>
      <c r="AQ995">
        <f t="shared" si="414"/>
        <v>68.827220253390564</v>
      </c>
      <c r="AR995">
        <f t="shared" si="415"/>
        <v>157.49999999999977</v>
      </c>
    </row>
    <row r="996" spans="16:44" x14ac:dyDescent="0.3">
      <c r="P996">
        <v>993</v>
      </c>
      <c r="Q996">
        <f t="shared" si="416"/>
        <v>38.5</v>
      </c>
      <c r="R996">
        <f t="shared" si="427"/>
        <v>14880</v>
      </c>
      <c r="S996" s="11">
        <f t="shared" si="429"/>
        <v>41.333333333333336</v>
      </c>
      <c r="T996">
        <f t="shared" si="406"/>
        <v>-10495.555555555555</v>
      </c>
      <c r="U996">
        <f t="shared" si="417"/>
        <v>-19.249999999999346</v>
      </c>
      <c r="V996" s="14">
        <f t="shared" si="428"/>
        <v>-33.341978045701268</v>
      </c>
      <c r="W996">
        <f t="shared" si="418"/>
        <v>-7.973611075682431</v>
      </c>
      <c r="X996">
        <f t="shared" si="418"/>
        <v>6.1183669700188865</v>
      </c>
      <c r="Y996">
        <f t="shared" si="419"/>
        <v>-28.741319444445253</v>
      </c>
      <c r="Z996">
        <f t="shared" si="420"/>
        <v>30.447928195095812</v>
      </c>
      <c r="AA996">
        <f t="shared" si="421"/>
        <v>-0.26187696662286286</v>
      </c>
      <c r="AB996">
        <f t="shared" si="422"/>
        <v>0.2009452640197818</v>
      </c>
      <c r="AC996">
        <f t="shared" si="423"/>
        <v>-0.94394992198761685</v>
      </c>
      <c r="AD996">
        <f t="shared" si="430"/>
        <v>-0.60876142900870867</v>
      </c>
      <c r="AE996">
        <f t="shared" si="431"/>
        <v>-0.79335334029124438</v>
      </c>
      <c r="AF996">
        <v>0</v>
      </c>
      <c r="AG996">
        <f t="shared" si="424"/>
        <v>-0.74888582367653533</v>
      </c>
      <c r="AH996">
        <f t="shared" si="425"/>
        <v>0.57464030342184069</v>
      </c>
      <c r="AI996">
        <f t="shared" si="426"/>
        <v>0.33008869229280158</v>
      </c>
      <c r="AJ996">
        <f t="shared" si="407"/>
        <v>105.18146389702054</v>
      </c>
      <c r="AK996">
        <f t="shared" si="408"/>
        <v>138.49395645989875</v>
      </c>
      <c r="AL996">
        <f t="shared" si="409"/>
        <v>127.49999999999915</v>
      </c>
      <c r="AM996">
        <f t="shared" si="410"/>
        <v>160.72584116088103</v>
      </c>
      <c r="AN996">
        <f t="shared" si="411"/>
        <v>70.725841160881046</v>
      </c>
      <c r="AO996">
        <f t="shared" si="412"/>
        <v>90</v>
      </c>
      <c r="AP996">
        <f t="shared" si="413"/>
        <v>78.407759064797148</v>
      </c>
      <c r="AQ996">
        <f t="shared" si="414"/>
        <v>54.925553684581367</v>
      </c>
      <c r="AR996">
        <f t="shared" si="415"/>
        <v>142.50000000000085</v>
      </c>
    </row>
    <row r="997" spans="16:44" x14ac:dyDescent="0.3">
      <c r="P997">
        <v>994</v>
      </c>
      <c r="Q997">
        <f t="shared" si="416"/>
        <v>38.5</v>
      </c>
      <c r="R997">
        <f t="shared" si="427"/>
        <v>14895</v>
      </c>
      <c r="S997" s="11">
        <f t="shared" si="429"/>
        <v>41.375</v>
      </c>
      <c r="T997">
        <f t="shared" si="406"/>
        <v>-10524.296875</v>
      </c>
      <c r="U997">
        <f t="shared" si="417"/>
        <v>-27.223611075681777</v>
      </c>
      <c r="V997" s="14">
        <f t="shared" si="428"/>
        <v>-27.223611075682381</v>
      </c>
      <c r="W997">
        <f t="shared" si="418"/>
        <v>-6.1183669700190642</v>
      </c>
      <c r="X997">
        <f t="shared" si="418"/>
        <v>7.9736110756822995</v>
      </c>
      <c r="Y997">
        <f t="shared" si="419"/>
        <v>-28.779513888888687</v>
      </c>
      <c r="Z997">
        <f t="shared" si="420"/>
        <v>30.483984445062305</v>
      </c>
      <c r="AA997">
        <f t="shared" si="421"/>
        <v>-0.20070758732492716</v>
      </c>
      <c r="AB997">
        <f t="shared" si="422"/>
        <v>0.26156722032358337</v>
      </c>
      <c r="AC997">
        <f t="shared" si="423"/>
        <v>-0.94408635920788553</v>
      </c>
      <c r="AD997">
        <f t="shared" si="430"/>
        <v>-0.79335334029123106</v>
      </c>
      <c r="AE997">
        <f t="shared" si="431"/>
        <v>-0.60876142900872598</v>
      </c>
      <c r="AF997">
        <v>0</v>
      </c>
      <c r="AG997">
        <f t="shared" si="424"/>
        <v>-0.57472336113903777</v>
      </c>
      <c r="AH997">
        <f t="shared" si="425"/>
        <v>0.74899406660096302</v>
      </c>
      <c r="AI997">
        <f t="shared" si="426"/>
        <v>0.32969826562722354</v>
      </c>
      <c r="AJ997">
        <f t="shared" si="407"/>
        <v>101.57833985473269</v>
      </c>
      <c r="AK997">
        <f t="shared" si="408"/>
        <v>125.08026130910929</v>
      </c>
      <c r="AL997">
        <f t="shared" si="409"/>
        <v>142.4999999999996</v>
      </c>
      <c r="AM997">
        <f t="shared" si="410"/>
        <v>160.7495375273661</v>
      </c>
      <c r="AN997">
        <f t="shared" si="411"/>
        <v>70.749537527366087</v>
      </c>
      <c r="AO997">
        <f t="shared" si="412"/>
        <v>90</v>
      </c>
      <c r="AP997">
        <f t="shared" si="413"/>
        <v>74.836924207811364</v>
      </c>
      <c r="AQ997">
        <f t="shared" si="414"/>
        <v>41.496684185674802</v>
      </c>
      <c r="AR997">
        <f t="shared" si="415"/>
        <v>127.50000000000038</v>
      </c>
    </row>
    <row r="998" spans="16:44" x14ac:dyDescent="0.3">
      <c r="P998">
        <v>995</v>
      </c>
      <c r="Q998">
        <f t="shared" si="416"/>
        <v>38.5</v>
      </c>
      <c r="R998">
        <f t="shared" si="427"/>
        <v>14910</v>
      </c>
      <c r="S998" s="11">
        <f t="shared" si="429"/>
        <v>41.416666666666664</v>
      </c>
      <c r="T998">
        <f t="shared" si="406"/>
        <v>-10553.076388888889</v>
      </c>
      <c r="U998">
        <f t="shared" si="417"/>
        <v>-33.341978045700841</v>
      </c>
      <c r="V998" s="14">
        <f t="shared" si="428"/>
        <v>-19.250000000000082</v>
      </c>
      <c r="W998">
        <f t="shared" si="418"/>
        <v>-3.846166266428348</v>
      </c>
      <c r="X998">
        <f t="shared" si="418"/>
        <v>9.2854667635532593</v>
      </c>
      <c r="Y998">
        <f t="shared" si="419"/>
        <v>-28.81770833333394</v>
      </c>
      <c r="Z998">
        <f t="shared" si="420"/>
        <v>30.520045896937443</v>
      </c>
      <c r="AA998">
        <f t="shared" si="421"/>
        <v>-0.12602098566353384</v>
      </c>
      <c r="AB998">
        <f t="shared" si="422"/>
        <v>0.30424157273253039</v>
      </c>
      <c r="AC998">
        <f t="shared" si="423"/>
        <v>-0.94422231311997062</v>
      </c>
      <c r="AD998">
        <f t="shared" si="430"/>
        <v>-0.92387953251128752</v>
      </c>
      <c r="AE998">
        <f t="shared" si="431"/>
        <v>-0.38268343236508806</v>
      </c>
      <c r="AF998">
        <v>0</v>
      </c>
      <c r="AG998">
        <f t="shared" si="424"/>
        <v>-0.36133823570045326</v>
      </c>
      <c r="AH998">
        <f t="shared" si="425"/>
        <v>0.87234766923200502</v>
      </c>
      <c r="AI998">
        <f t="shared" si="426"/>
        <v>0.32930870533038176</v>
      </c>
      <c r="AJ998">
        <f t="shared" si="407"/>
        <v>97.239720227236944</v>
      </c>
      <c r="AK998">
        <f t="shared" si="408"/>
        <v>111.1824044234482</v>
      </c>
      <c r="AL998">
        <f t="shared" si="409"/>
        <v>157.50000000000009</v>
      </c>
      <c r="AM998">
        <f t="shared" si="410"/>
        <v>160.77317790024088</v>
      </c>
      <c r="AN998">
        <f t="shared" si="411"/>
        <v>70.773177900240853</v>
      </c>
      <c r="AO998">
        <f t="shared" si="412"/>
        <v>90</v>
      </c>
      <c r="AP998">
        <f t="shared" si="413"/>
        <v>72.287459066905882</v>
      </c>
      <c r="AQ998">
        <f t="shared" si="414"/>
        <v>29.267389399462214</v>
      </c>
      <c r="AR998">
        <f t="shared" si="415"/>
        <v>112.49999999999989</v>
      </c>
    </row>
    <row r="999" spans="16:44" x14ac:dyDescent="0.3">
      <c r="P999">
        <v>996</v>
      </c>
      <c r="Q999">
        <f t="shared" si="416"/>
        <v>38.5</v>
      </c>
      <c r="R999">
        <f t="shared" si="427"/>
        <v>14925</v>
      </c>
      <c r="S999" s="11">
        <f t="shared" si="429"/>
        <v>41.458333333333336</v>
      </c>
      <c r="T999">
        <f t="shared" si="406"/>
        <v>-10581.894097222223</v>
      </c>
      <c r="U999">
        <f t="shared" si="417"/>
        <v>-37.188144312129189</v>
      </c>
      <c r="V999" s="14">
        <f t="shared" si="428"/>
        <v>-9.9645332364468224</v>
      </c>
      <c r="W999">
        <f t="shared" si="418"/>
        <v>-1.3118556878708105</v>
      </c>
      <c r="X999">
        <f t="shared" si="418"/>
        <v>9.9645332364473891</v>
      </c>
      <c r="Y999">
        <f t="shared" si="419"/>
        <v>-28.855902777777374</v>
      </c>
      <c r="Z999">
        <f t="shared" si="420"/>
        <v>30.556112532300368</v>
      </c>
      <c r="AA999">
        <f t="shared" si="421"/>
        <v>-4.2932676284788168E-2</v>
      </c>
      <c r="AB999">
        <f t="shared" si="422"/>
        <v>0.32610605246050339</v>
      </c>
      <c r="AC999">
        <f t="shared" si="423"/>
        <v>-0.94435778593478703</v>
      </c>
      <c r="AD999">
        <f t="shared" si="430"/>
        <v>-0.99144486137381183</v>
      </c>
      <c r="AE999">
        <f t="shared" si="431"/>
        <v>-0.1305261922200413</v>
      </c>
      <c r="AF999">
        <v>0</v>
      </c>
      <c r="AG999">
        <f t="shared" si="424"/>
        <v>-0.12326342589141663</v>
      </c>
      <c r="AH999">
        <f t="shared" si="425"/>
        <v>0.93627867416339483</v>
      </c>
      <c r="AI999">
        <f t="shared" si="426"/>
        <v>0.32892000873213384</v>
      </c>
      <c r="AJ999">
        <f t="shared" si="407"/>
        <v>92.460617457171082</v>
      </c>
      <c r="AK999">
        <f t="shared" si="408"/>
        <v>97.080481857293108</v>
      </c>
      <c r="AL999">
        <f t="shared" si="409"/>
        <v>172.50000000000063</v>
      </c>
      <c r="AM999">
        <f t="shared" si="410"/>
        <v>160.79676246971439</v>
      </c>
      <c r="AN999">
        <f t="shared" si="411"/>
        <v>70.79676246971438</v>
      </c>
      <c r="AO999">
        <f t="shared" si="412"/>
        <v>90</v>
      </c>
      <c r="AP999">
        <f t="shared" si="413"/>
        <v>70.967401691545945</v>
      </c>
      <c r="AQ999">
        <f t="shared" si="414"/>
        <v>20.564284707293034</v>
      </c>
      <c r="AR999">
        <f t="shared" si="415"/>
        <v>97.499999999999403</v>
      </c>
    </row>
    <row r="1000" spans="16:44" x14ac:dyDescent="0.3">
      <c r="P1000">
        <v>997</v>
      </c>
      <c r="Q1000">
        <f t="shared" si="416"/>
        <v>38.5</v>
      </c>
      <c r="R1000">
        <f t="shared" si="427"/>
        <v>14940</v>
      </c>
      <c r="S1000" s="11">
        <f t="shared" si="429"/>
        <v>41.5</v>
      </c>
      <c r="T1000">
        <f t="shared" si="406"/>
        <v>-10610.75</v>
      </c>
      <c r="U1000">
        <f t="shared" si="417"/>
        <v>-38.5</v>
      </c>
      <c r="V1000" s="14">
        <f t="shared" si="428"/>
        <v>5.6596014767068548E-13</v>
      </c>
      <c r="W1000">
        <f t="shared" si="418"/>
        <v>1.3118556878705334</v>
      </c>
      <c r="X1000">
        <f t="shared" si="418"/>
        <v>9.9645332364452344</v>
      </c>
      <c r="Y1000">
        <f t="shared" si="419"/>
        <v>-28.894097222222626</v>
      </c>
      <c r="Z1000">
        <f t="shared" si="420"/>
        <v>30.592184332820587</v>
      </c>
      <c r="AA1000">
        <f t="shared" si="421"/>
        <v>4.2882053585925846E-2</v>
      </c>
      <c r="AB1000">
        <f t="shared" si="422"/>
        <v>0.325721534887421</v>
      </c>
      <c r="AC1000">
        <f t="shared" si="423"/>
        <v>-0.94449277985108826</v>
      </c>
      <c r="AD1000">
        <f t="shared" si="430"/>
        <v>-0.99144486137381171</v>
      </c>
      <c r="AE1000">
        <f t="shared" si="431"/>
        <v>0.13052619222004197</v>
      </c>
      <c r="AF1000">
        <v>0</v>
      </c>
      <c r="AG1000">
        <f t="shared" si="424"/>
        <v>0.12328104613328493</v>
      </c>
      <c r="AH1000">
        <f t="shared" si="425"/>
        <v>0.93641251318802832</v>
      </c>
      <c r="AI1000">
        <f t="shared" si="426"/>
        <v>0.32853217317207095</v>
      </c>
      <c r="AJ1000">
        <f t="shared" si="407"/>
        <v>87.542285683454608</v>
      </c>
      <c r="AK1000">
        <f t="shared" si="408"/>
        <v>82.918500817967683</v>
      </c>
      <c r="AL1000">
        <f t="shared" si="409"/>
        <v>172.50000000000063</v>
      </c>
      <c r="AM1000">
        <f t="shared" si="410"/>
        <v>160.8202914251828</v>
      </c>
      <c r="AN1000">
        <f t="shared" si="411"/>
        <v>70.820291425182788</v>
      </c>
      <c r="AO1000">
        <f t="shared" si="412"/>
        <v>90</v>
      </c>
      <c r="AP1000">
        <f t="shared" si="413"/>
        <v>70.990705315551821</v>
      </c>
      <c r="AQ1000">
        <f t="shared" si="414"/>
        <v>20.542442336148174</v>
      </c>
      <c r="AR1000">
        <f t="shared" si="415"/>
        <v>82.500000000000554</v>
      </c>
    </row>
    <row r="1001" spans="16:44" x14ac:dyDescent="0.3">
      <c r="P1001">
        <v>998</v>
      </c>
      <c r="Q1001">
        <f t="shared" si="416"/>
        <v>38.5</v>
      </c>
      <c r="R1001">
        <f t="shared" si="427"/>
        <v>14955</v>
      </c>
      <c r="S1001" s="11">
        <f t="shared" si="429"/>
        <v>41.541666666666664</v>
      </c>
      <c r="T1001">
        <f t="shared" si="406"/>
        <v>-10639.644097222223</v>
      </c>
      <c r="U1001">
        <f t="shared" si="417"/>
        <v>-37.188144312129467</v>
      </c>
      <c r="V1001" s="14">
        <f t="shared" si="428"/>
        <v>9.964533236445801</v>
      </c>
      <c r="W1001">
        <f t="shared" si="418"/>
        <v>3.8461662664280993</v>
      </c>
      <c r="X1001">
        <f t="shared" si="418"/>
        <v>9.2854667635533641</v>
      </c>
      <c r="Y1001">
        <f t="shared" si="419"/>
        <v>-28.93229166666606</v>
      </c>
      <c r="Z1001">
        <f t="shared" si="420"/>
        <v>30.628261280247333</v>
      </c>
      <c r="AA1001">
        <f t="shared" si="421"/>
        <v>0.12557572991936553</v>
      </c>
      <c r="AB1001">
        <f t="shared" si="422"/>
        <v>0.30316663027625773</v>
      </c>
      <c r="AC1001">
        <f t="shared" si="423"/>
        <v>-0.94462729705538229</v>
      </c>
      <c r="AD1001">
        <f t="shared" si="430"/>
        <v>-0.92387953251129784</v>
      </c>
      <c r="AE1001">
        <f t="shared" si="431"/>
        <v>0.38268343236506325</v>
      </c>
      <c r="AF1001">
        <v>0</v>
      </c>
      <c r="AG1001">
        <f t="shared" si="424"/>
        <v>0.36149321634288589</v>
      </c>
      <c r="AH1001">
        <f t="shared" si="425"/>
        <v>0.87272182560093747</v>
      </c>
      <c r="AI1001">
        <f t="shared" si="426"/>
        <v>0.3281451959999454</v>
      </c>
      <c r="AJ1001">
        <f t="shared" si="407"/>
        <v>82.785995336700594</v>
      </c>
      <c r="AK1001">
        <f t="shared" si="408"/>
        <v>68.80807209820108</v>
      </c>
      <c r="AL1001">
        <f t="shared" si="409"/>
        <v>157.50000000000165</v>
      </c>
      <c r="AM1001">
        <f t="shared" si="410"/>
        <v>160.84376495520516</v>
      </c>
      <c r="AN1001">
        <f t="shared" si="411"/>
        <v>70.84376495520516</v>
      </c>
      <c r="AO1001">
        <f t="shared" si="412"/>
        <v>90</v>
      </c>
      <c r="AP1001">
        <f t="shared" si="413"/>
        <v>72.352102058126775</v>
      </c>
      <c r="AQ1001">
        <f t="shared" si="414"/>
        <v>29.223509559123674</v>
      </c>
      <c r="AR1001">
        <f t="shared" si="415"/>
        <v>67.500000000001648</v>
      </c>
    </row>
    <row r="1002" spans="16:44" x14ac:dyDescent="0.3">
      <c r="P1002">
        <v>999</v>
      </c>
      <c r="Q1002">
        <f t="shared" si="416"/>
        <v>38.5</v>
      </c>
      <c r="R1002">
        <f t="shared" si="427"/>
        <v>14970</v>
      </c>
      <c r="S1002" s="11">
        <f t="shared" si="429"/>
        <v>41.583333333333336</v>
      </c>
      <c r="T1002">
        <f t="shared" si="406"/>
        <v>-10668.576388888889</v>
      </c>
      <c r="U1002">
        <f t="shared" si="417"/>
        <v>-33.341978045701367</v>
      </c>
      <c r="V1002" s="14">
        <f t="shared" si="428"/>
        <v>19.249999999999165</v>
      </c>
      <c r="W1002">
        <f t="shared" si="418"/>
        <v>6.1183669700188403</v>
      </c>
      <c r="X1002">
        <f t="shared" si="418"/>
        <v>7.9736110756824665</v>
      </c>
      <c r="Y1002">
        <f t="shared" si="419"/>
        <v>-28.970486111111313</v>
      </c>
      <c r="Z1002">
        <f t="shared" si="420"/>
        <v>30.664343356415724</v>
      </c>
      <c r="AA1002">
        <f t="shared" si="421"/>
        <v>0.19952708260875671</v>
      </c>
      <c r="AB1002">
        <f t="shared" si="422"/>
        <v>0.2600287566247263</v>
      </c>
      <c r="AC1002">
        <f t="shared" si="423"/>
        <v>-0.94476133972227994</v>
      </c>
      <c r="AD1002">
        <f t="shared" si="430"/>
        <v>-0.79335334029124793</v>
      </c>
      <c r="AE1002">
        <f t="shared" si="431"/>
        <v>0.608761429008704</v>
      </c>
      <c r="AF1002">
        <v>0</v>
      </c>
      <c r="AG1002">
        <f t="shared" si="424"/>
        <v>0.57513426324151284</v>
      </c>
      <c r="AH1002">
        <f t="shared" si="425"/>
        <v>0.74952956464670528</v>
      </c>
      <c r="AI1002">
        <f t="shared" si="426"/>
        <v>0.32775907457485104</v>
      </c>
      <c r="AJ1002">
        <f t="shared" si="407"/>
        <v>78.490694519339627</v>
      </c>
      <c r="AK1002">
        <f t="shared" si="408"/>
        <v>54.890964726037971</v>
      </c>
      <c r="AL1002">
        <f t="shared" si="409"/>
        <v>142.50000000000122</v>
      </c>
      <c r="AM1002">
        <f t="shared" si="410"/>
        <v>160.86718324755523</v>
      </c>
      <c r="AN1002">
        <f t="shared" si="411"/>
        <v>70.867183247555261</v>
      </c>
      <c r="AO1002">
        <f t="shared" si="412"/>
        <v>90</v>
      </c>
      <c r="AP1002">
        <f t="shared" si="413"/>
        <v>74.928231532478748</v>
      </c>
      <c r="AQ1002">
        <f t="shared" si="414"/>
        <v>41.45035625164612</v>
      </c>
      <c r="AR1002">
        <f t="shared" si="415"/>
        <v>52.500000000001194</v>
      </c>
    </row>
    <row r="1003" spans="16:44" x14ac:dyDescent="0.3">
      <c r="P1003">
        <v>1000</v>
      </c>
      <c r="Q1003">
        <f t="shared" si="416"/>
        <v>38.5</v>
      </c>
      <c r="R1003">
        <f t="shared" si="427"/>
        <v>14985</v>
      </c>
      <c r="S1003" s="11">
        <f t="shared" si="429"/>
        <v>41.625</v>
      </c>
      <c r="T1003">
        <f t="shared" si="406"/>
        <v>-10697.546875</v>
      </c>
      <c r="U1003">
        <f t="shared" si="417"/>
        <v>-27.223611075682527</v>
      </c>
      <c r="V1003" s="14">
        <f t="shared" si="428"/>
        <v>27.223611075681632</v>
      </c>
    </row>
  </sheetData>
  <mergeCells count="6">
    <mergeCell ref="Q1:S1"/>
    <mergeCell ref="T1:V1"/>
    <mergeCell ref="W1:Z1"/>
    <mergeCell ref="AA1:AC1"/>
    <mergeCell ref="AD1:AF1"/>
    <mergeCell ref="AG1:A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D14A-C966-491A-AF2B-3EC72CEA7BA6}">
  <dimension ref="A1:AR1001"/>
  <sheetViews>
    <sheetView topLeftCell="Z1" zoomScale="80" zoomScaleNormal="80" workbookViewId="0">
      <selection activeCell="AL2" sqref="AL2"/>
    </sheetView>
  </sheetViews>
  <sheetFormatPr baseColWidth="10" defaultRowHeight="14.4" x14ac:dyDescent="0.3"/>
  <cols>
    <col min="1" max="1" width="9.88671875" customWidth="1"/>
    <col min="2" max="2" width="6.5546875" customWidth="1"/>
    <col min="3" max="4" width="4.77734375" customWidth="1"/>
    <col min="5" max="5" width="7.21875" customWidth="1"/>
    <col min="6" max="6" width="6.109375" customWidth="1"/>
    <col min="7" max="7" width="4.5546875" customWidth="1"/>
    <col min="8" max="8" width="4" customWidth="1"/>
    <col min="9" max="9" width="5.21875" customWidth="1"/>
    <col min="10" max="10" width="6.109375" customWidth="1"/>
    <col min="11" max="11" width="6.88671875" customWidth="1"/>
    <col min="12" max="12" width="10.77734375" bestFit="1" customWidth="1"/>
    <col min="14" max="14" width="4.109375" customWidth="1"/>
    <col min="15" max="15" width="8.5546875" customWidth="1"/>
    <col min="16" max="16" width="5.77734375" customWidth="1"/>
    <col min="17" max="17" width="6.6640625" customWidth="1"/>
    <col min="18" max="18" width="7" customWidth="1"/>
    <col min="19" max="19" width="10.109375" customWidth="1"/>
    <col min="20" max="20" width="9.21875" customWidth="1"/>
    <col min="27" max="27" width="13.109375" customWidth="1"/>
    <col min="28" max="28" width="13.5546875" customWidth="1"/>
    <col min="29" max="29" width="12.5546875" customWidth="1"/>
  </cols>
  <sheetData>
    <row r="1" spans="1:44" x14ac:dyDescent="0.3">
      <c r="A1" t="s">
        <v>5</v>
      </c>
      <c r="O1" s="18" t="s">
        <v>36</v>
      </c>
      <c r="P1" s="17" t="s">
        <v>32</v>
      </c>
      <c r="Q1" s="15" t="s">
        <v>33</v>
      </c>
      <c r="R1" s="16" t="s">
        <v>34</v>
      </c>
      <c r="S1" s="16" t="s">
        <v>35</v>
      </c>
      <c r="T1" s="16" t="s">
        <v>68</v>
      </c>
      <c r="U1" s="16" t="s">
        <v>44</v>
      </c>
      <c r="V1" s="16" t="s">
        <v>45</v>
      </c>
      <c r="W1" s="19" t="s">
        <v>47</v>
      </c>
      <c r="X1" s="19" t="s">
        <v>49</v>
      </c>
      <c r="Y1" s="19" t="s">
        <v>48</v>
      </c>
      <c r="Z1" s="19" t="s">
        <v>46</v>
      </c>
      <c r="AA1" s="21" t="s">
        <v>50</v>
      </c>
      <c r="AB1" s="21" t="s">
        <v>52</v>
      </c>
      <c r="AC1" s="21" t="s">
        <v>51</v>
      </c>
      <c r="AD1" s="19" t="s">
        <v>56</v>
      </c>
      <c r="AE1" s="19" t="s">
        <v>58</v>
      </c>
      <c r="AF1" s="19" t="s">
        <v>57</v>
      </c>
      <c r="AG1" s="21" t="s">
        <v>53</v>
      </c>
      <c r="AH1" s="21" t="s">
        <v>55</v>
      </c>
      <c r="AI1" s="21" t="s">
        <v>54</v>
      </c>
      <c r="AJ1" s="20" t="s">
        <v>59</v>
      </c>
      <c r="AK1" s="20" t="s">
        <v>61</v>
      </c>
      <c r="AL1" s="20" t="s">
        <v>60</v>
      </c>
      <c r="AM1" s="20" t="s">
        <v>65</v>
      </c>
      <c r="AN1" s="20" t="s">
        <v>67</v>
      </c>
      <c r="AO1" s="20" t="s">
        <v>66</v>
      </c>
      <c r="AP1" s="20" t="s">
        <v>62</v>
      </c>
      <c r="AQ1" s="20" t="s">
        <v>63</v>
      </c>
      <c r="AR1" s="20" t="s">
        <v>64</v>
      </c>
    </row>
    <row r="2" spans="1:44" x14ac:dyDescent="0.3">
      <c r="O2">
        <v>1</v>
      </c>
      <c r="P2">
        <v>1</v>
      </c>
      <c r="Q2">
        <f>($B$4-$B$3)/2</f>
        <v>40.65</v>
      </c>
      <c r="R2">
        <v>0</v>
      </c>
      <c r="S2" s="11">
        <v>0</v>
      </c>
      <c r="T2">
        <f t="shared" ref="T2:T25" si="0">IF(S2&lt;=1,R2^2/(360^2/$K$5),IF(S2&gt;$J$6,(R2-$B$6*360)^2/(360^2/(-$K$5))+$B$9,$B$11/(($J$7-2)*360)*$D$17+T1))</f>
        <v>0</v>
      </c>
      <c r="U2">
        <f>Q2*COS(R2*PI()/180)</f>
        <v>40.65</v>
      </c>
      <c r="V2" s="14">
        <f>-Q2*SIN(R2*PI()/180)</f>
        <v>0</v>
      </c>
      <c r="W2">
        <f>U3-U2</f>
        <v>-0.78107835160868433</v>
      </c>
      <c r="X2">
        <f>V3-V2</f>
        <v>-7.9304215899556132</v>
      </c>
      <c r="Y2">
        <f>T3-T2</f>
        <v>1.0937499999999999E-2</v>
      </c>
      <c r="Z2">
        <f>SQRT(W2^2+X2^2+Y2^2)</f>
        <v>7.9688010148762087</v>
      </c>
      <c r="AA2">
        <f>W2/Z2</f>
        <v>-9.8017048003904511E-2</v>
      </c>
      <c r="AB2">
        <f>X2/Z2</f>
        <v>-0.99518378927407669</v>
      </c>
      <c r="AC2">
        <f>Y2/Z2</f>
        <v>1.3725402327880699E-3</v>
      </c>
      <c r="AD2">
        <f>-AB2/ABS(AB2)*SQRT(AB2^2/(AA2^2+AB2^2))</f>
        <v>0.99518472667219693</v>
      </c>
      <c r="AE2">
        <f>AA2/ABS(AA2)*SQRT(AA2^2/(AA2^2+AB2^2))</f>
        <v>-9.8017140329560867E-2</v>
      </c>
      <c r="AF2">
        <v>0</v>
      </c>
      <c r="AG2">
        <f>(AB2*AF2-AC2*AE2)</f>
        <v>1.3453246860515639E-4</v>
      </c>
      <c r="AH2">
        <f>-(AA2*AF2-AC2*AD2)</f>
        <v>1.3659310764137888E-3</v>
      </c>
      <c r="AI2">
        <f>(AA2*AE2-AB2*AD2)</f>
        <v>0.99999905806621125</v>
      </c>
      <c r="AJ2">
        <f>ACOS(AA2)*180/PI()</f>
        <v>95.624994684534158</v>
      </c>
      <c r="AK2">
        <f>ACOS(AB2)*180/PI()</f>
        <v>174.37445207186735</v>
      </c>
      <c r="AL2">
        <f>ACOS(AC2)*180/PI()</f>
        <v>89.921359212757878</v>
      </c>
      <c r="AM2">
        <f>ACOS(AD2)*180/PI()</f>
        <v>5.6249999999999689</v>
      </c>
      <c r="AN2">
        <f>ACOS(AE2)*180/PI()</f>
        <v>95.625000000000014</v>
      </c>
      <c r="AO2">
        <f t="shared" ref="AO2:AR2" si="1">ACOS(AF2)*180/PI()</f>
        <v>90</v>
      </c>
      <c r="AP2">
        <f t="shared" si="1"/>
        <v>89.992291857318193</v>
      </c>
      <c r="AQ2">
        <f t="shared" si="1"/>
        <v>89.921737889879225</v>
      </c>
      <c r="AR2">
        <f t="shared" si="1"/>
        <v>7.8640787234380394E-2</v>
      </c>
    </row>
    <row r="3" spans="1:44" x14ac:dyDescent="0.3">
      <c r="A3" s="3" t="s">
        <v>0</v>
      </c>
      <c r="B3" s="2">
        <v>11.2</v>
      </c>
      <c r="C3" s="2" t="s">
        <v>9</v>
      </c>
      <c r="E3" s="3" t="s">
        <v>7</v>
      </c>
      <c r="F3" s="3" t="s">
        <v>8</v>
      </c>
      <c r="H3" s="2"/>
      <c r="I3" s="3" t="s">
        <v>10</v>
      </c>
      <c r="J3" s="3" t="s">
        <v>11</v>
      </c>
      <c r="K3" s="3" t="s">
        <v>30</v>
      </c>
      <c r="L3" s="3" t="s">
        <v>12</v>
      </c>
      <c r="O3">
        <v>2</v>
      </c>
      <c r="P3">
        <v>2</v>
      </c>
      <c r="Q3">
        <f t="shared" ref="Q3:Q66" si="2">($B$4-$B$3)/2</f>
        <v>40.65</v>
      </c>
      <c r="R3">
        <f>R2+$D$17</f>
        <v>11.25</v>
      </c>
      <c r="S3" s="11">
        <f>R3/360</f>
        <v>3.125E-2</v>
      </c>
      <c r="T3">
        <f t="shared" si="0"/>
        <v>1.0937499999999999E-2</v>
      </c>
      <c r="U3">
        <f t="shared" ref="U3:U66" si="3">Q3*COS(R3*PI()/180)</f>
        <v>39.868921648391314</v>
      </c>
      <c r="V3" s="14">
        <f>-Q3*SIN(R3*PI()/180)</f>
        <v>-7.9304215899556132</v>
      </c>
      <c r="W3">
        <f t="shared" ref="W3:W66" si="4">U4-U3</f>
        <v>-2.3132186518075102</v>
      </c>
      <c r="X3">
        <f t="shared" ref="X3:X66" si="5">V4-V3</f>
        <v>-7.6256599356852854</v>
      </c>
      <c r="Y3">
        <f t="shared" ref="Y3:Y66" si="6">T4-T3</f>
        <v>3.2812499999999994E-2</v>
      </c>
      <c r="Z3">
        <f t="shared" ref="Z3:Z66" si="7">SQRT(W3^2+X3^2+Y3^2)</f>
        <v>7.9688610632851491</v>
      </c>
      <c r="AA3">
        <f t="shared" ref="AA3:AA66" si="8">W3/Z3</f>
        <v>-0.29028221642176427</v>
      </c>
      <c r="AB3">
        <f t="shared" ref="AB3:AB66" si="9">X3/Z3</f>
        <v>-0.95693222345397755</v>
      </c>
      <c r="AC3">
        <f t="shared" ref="AC3:AC66" si="10">Y3/Z3</f>
        <v>4.117589670521009E-3</v>
      </c>
      <c r="AD3">
        <f t="shared" ref="AD3:AD10" si="11">-AB3/ABS(AB3)*SQRT(AB3^2/(AA3^2+AB3^2))</f>
        <v>0.95694033573220894</v>
      </c>
      <c r="AE3">
        <f t="shared" ref="AE3:AE10" si="12">AA3/ABS(AA3)*SQRT(AA3^2/(AA3^2+AB3^2))</f>
        <v>-0.29028467725446228</v>
      </c>
      <c r="AF3">
        <v>0</v>
      </c>
      <c r="AG3">
        <f t="shared" ref="AG3:AG66" si="13">(AB3*AF3-AC3*AE3)</f>
        <v>1.1952731885734988E-3</v>
      </c>
      <c r="AH3">
        <f t="shared" ref="AH3:AH66" si="14">-(AA3*AF3-AC3*AD3)</f>
        <v>3.9402876417158495E-3</v>
      </c>
      <c r="AI3">
        <f t="shared" ref="AI3:AI66" si="15">(AA3*AE3-AB3*AD3)</f>
        <v>0.9999915226917202</v>
      </c>
      <c r="AJ3">
        <f t="shared" ref="AJ3:AJ66" si="16">ACOS(AA3)*180/PI()</f>
        <v>106.87485266033062</v>
      </c>
      <c r="AK3">
        <f t="shared" ref="AK3:AK66" si="17">ACOS(AB3)*180/PI()</f>
        <v>163.12339888931996</v>
      </c>
      <c r="AL3">
        <f t="shared" ref="AL3:AL66" si="18">ACOS(AC3)*180/PI()</f>
        <v>89.764078823453261</v>
      </c>
      <c r="AM3">
        <f t="shared" ref="AM3:AM66" si="19">ACOS(AD3)*180/PI()</f>
        <v>16.874999999999982</v>
      </c>
      <c r="AN3">
        <f t="shared" ref="AN3:AN66" si="20">ACOS(AE3)*180/PI()</f>
        <v>106.87499999999999</v>
      </c>
      <c r="AO3">
        <f t="shared" ref="AO3:AO66" si="21">ACOS(AF3)*180/PI()</f>
        <v>90</v>
      </c>
      <c r="AP3">
        <f t="shared" ref="AP3:AP66" si="22">ACOS(AG3)*180/PI()</f>
        <v>89.931515874622619</v>
      </c>
      <c r="AQ3">
        <f t="shared" ref="AQ3:AQ66" si="23">ACOS(AH3)*180/PI()</f>
        <v>89.774237563866635</v>
      </c>
      <c r="AR3">
        <f t="shared" ref="AR3:AR66" si="24">ACOS(AI3)*180/PI()</f>
        <v>0.23592117654713374</v>
      </c>
    </row>
    <row r="4" spans="1:44" x14ac:dyDescent="0.3">
      <c r="A4" s="3" t="s">
        <v>1</v>
      </c>
      <c r="B4" s="2">
        <v>92.5</v>
      </c>
      <c r="C4" s="2" t="s">
        <v>9</v>
      </c>
      <c r="E4" s="2">
        <v>0</v>
      </c>
      <c r="F4" s="2">
        <v>317</v>
      </c>
      <c r="H4" s="2">
        <v>1</v>
      </c>
      <c r="I4" s="13">
        <v>0</v>
      </c>
      <c r="J4" s="13">
        <v>0</v>
      </c>
      <c r="K4" s="13">
        <v>0</v>
      </c>
      <c r="L4" s="13">
        <f>$B$4-$B$3</f>
        <v>81.3</v>
      </c>
      <c r="P4">
        <v>3</v>
      </c>
      <c r="Q4">
        <f t="shared" si="2"/>
        <v>40.65</v>
      </c>
      <c r="R4">
        <f t="shared" ref="R4:R67" si="25">R3+$D$17</f>
        <v>22.5</v>
      </c>
      <c r="S4" s="11">
        <f>R4/360</f>
        <v>6.25E-2</v>
      </c>
      <c r="T4">
        <f t="shared" si="0"/>
        <v>4.3749999999999997E-2</v>
      </c>
      <c r="U4">
        <f t="shared" si="3"/>
        <v>37.555702996583804</v>
      </c>
      <c r="V4" s="14">
        <f t="shared" ref="V4:V67" si="26">-Q4*SIN(R4*PI()/180)</f>
        <v>-15.556081525640899</v>
      </c>
      <c r="W4">
        <f t="shared" si="4"/>
        <v>-3.7564632564853397</v>
      </c>
      <c r="X4">
        <f t="shared" si="5"/>
        <v>-7.0278484466059297</v>
      </c>
      <c r="Y4">
        <f t="shared" si="6"/>
        <v>5.46875E-2</v>
      </c>
      <c r="Z4">
        <f t="shared" si="7"/>
        <v>7.9689811587455814</v>
      </c>
      <c r="AA4">
        <f t="shared" si="8"/>
        <v>-0.47138563658954047</v>
      </c>
      <c r="AB4">
        <f t="shared" si="9"/>
        <v>-0.88190049726660436</v>
      </c>
      <c r="AC4">
        <f t="shared" si="10"/>
        <v>6.8625460282313562E-3</v>
      </c>
      <c r="AD4">
        <f t="shared" si="11"/>
        <v>0.88192126434835505</v>
      </c>
      <c r="AE4">
        <f t="shared" si="12"/>
        <v>-0.47139673682599742</v>
      </c>
      <c r="AF4">
        <v>0</v>
      </c>
      <c r="AG4">
        <f t="shared" si="13"/>
        <v>3.2349818040264705E-3</v>
      </c>
      <c r="AH4">
        <f t="shared" si="14"/>
        <v>6.0522252698665801E-3</v>
      </c>
      <c r="AI4">
        <f t="shared" si="15"/>
        <v>0.99997645245376154</v>
      </c>
      <c r="AJ4">
        <f t="shared" si="16"/>
        <v>118.12427885335462</v>
      </c>
      <c r="AK4">
        <f t="shared" si="17"/>
        <v>151.87247597508795</v>
      </c>
      <c r="AL4">
        <f t="shared" si="18"/>
        <v>89.606801989580447</v>
      </c>
      <c r="AM4">
        <f t="shared" si="19"/>
        <v>28.124999999999996</v>
      </c>
      <c r="AN4">
        <f t="shared" si="20"/>
        <v>118.12499999999997</v>
      </c>
      <c r="AO4">
        <f t="shared" si="21"/>
        <v>90</v>
      </c>
      <c r="AP4">
        <f t="shared" si="22"/>
        <v>89.814648872540133</v>
      </c>
      <c r="AQ4">
        <f t="shared" si="23"/>
        <v>89.65323091835991</v>
      </c>
      <c r="AR4">
        <f t="shared" si="24"/>
        <v>0.39319801042115121</v>
      </c>
    </row>
    <row r="5" spans="1:44" x14ac:dyDescent="0.3">
      <c r="A5" s="3" t="s">
        <v>2</v>
      </c>
      <c r="B5" s="2">
        <v>314</v>
      </c>
      <c r="C5" s="2" t="s">
        <v>9</v>
      </c>
      <c r="E5" s="2">
        <v>188</v>
      </c>
      <c r="F5" s="2">
        <v>268</v>
      </c>
      <c r="H5" s="2">
        <v>2</v>
      </c>
      <c r="I5" s="13"/>
      <c r="J5" s="13">
        <v>1</v>
      </c>
      <c r="K5" s="13">
        <f>$B$3</f>
        <v>11.2</v>
      </c>
      <c r="L5" s="13">
        <f t="shared" ref="L5:L7" si="27">$B$4-$B$3</f>
        <v>81.3</v>
      </c>
      <c r="P5">
        <v>4</v>
      </c>
      <c r="Q5">
        <f t="shared" si="2"/>
        <v>40.65</v>
      </c>
      <c r="R5">
        <f t="shared" si="25"/>
        <v>33.75</v>
      </c>
      <c r="S5" s="11">
        <f t="shared" ref="S5:S68" si="28">R5/360</f>
        <v>9.375E-2</v>
      </c>
      <c r="T5">
        <f t="shared" si="0"/>
        <v>9.8437499999999997E-2</v>
      </c>
      <c r="U5">
        <f t="shared" si="3"/>
        <v>33.799239740098464</v>
      </c>
      <c r="V5" s="14">
        <f t="shared" si="26"/>
        <v>-22.583929972246828</v>
      </c>
      <c r="W5">
        <f t="shared" si="4"/>
        <v>-5.0553490848653055</v>
      </c>
      <c r="X5">
        <f t="shared" si="5"/>
        <v>-6.1599606829863234</v>
      </c>
      <c r="Y5">
        <f t="shared" si="6"/>
        <v>7.6562499999999992E-2</v>
      </c>
      <c r="Z5">
        <f t="shared" si="7"/>
        <v>7.9691612985427813</v>
      </c>
      <c r="AA5">
        <f t="shared" si="8"/>
        <v>-0.63436400588223918</v>
      </c>
      <c r="AB5">
        <f t="shared" si="9"/>
        <v>-0.77297477767361999</v>
      </c>
      <c r="AC5">
        <f t="shared" si="10"/>
        <v>9.6073472642597916E-3</v>
      </c>
      <c r="AD5">
        <f t="shared" si="11"/>
        <v>0.77301045336273688</v>
      </c>
      <c r="AE5">
        <f t="shared" si="12"/>
        <v>-0.6343932841636456</v>
      </c>
      <c r="AF5">
        <v>0</v>
      </c>
      <c r="AG5">
        <f t="shared" si="13"/>
        <v>6.094836583074385E-3</v>
      </c>
      <c r="AH5">
        <f t="shared" si="14"/>
        <v>7.4265798643587113E-3</v>
      </c>
      <c r="AI5">
        <f t="shared" si="15"/>
        <v>0.99995384837428558</v>
      </c>
      <c r="AJ5">
        <f t="shared" si="16"/>
        <v>129.37282991823974</v>
      </c>
      <c r="AK5">
        <f t="shared" si="17"/>
        <v>140.62177802958976</v>
      </c>
      <c r="AL5">
        <f t="shared" si="18"/>
        <v>89.44953108107012</v>
      </c>
      <c r="AM5">
        <f t="shared" si="19"/>
        <v>39.375000000000007</v>
      </c>
      <c r="AN5">
        <f t="shared" si="20"/>
        <v>129.37500000000003</v>
      </c>
      <c r="AO5">
        <f t="shared" si="21"/>
        <v>90</v>
      </c>
      <c r="AP5">
        <f t="shared" si="22"/>
        <v>89.650789424922351</v>
      </c>
      <c r="AQ5">
        <f t="shared" si="23"/>
        <v>89.574484406006817</v>
      </c>
      <c r="AR5">
        <f t="shared" si="24"/>
        <v>0.55046891893047367</v>
      </c>
    </row>
    <row r="6" spans="1:44" x14ac:dyDescent="0.3">
      <c r="A6" s="3" t="s">
        <v>3</v>
      </c>
      <c r="B6" s="2">
        <v>7.875</v>
      </c>
      <c r="C6" s="2" t="s">
        <v>31</v>
      </c>
      <c r="E6" s="2">
        <v>378</v>
      </c>
      <c r="F6" s="2">
        <v>219</v>
      </c>
      <c r="H6" s="2">
        <v>3</v>
      </c>
      <c r="I6" s="13"/>
      <c r="J6" s="13">
        <f>J7-1</f>
        <v>6.875</v>
      </c>
      <c r="K6" s="13">
        <f>K7-B3-18</f>
        <v>273.60000000000002</v>
      </c>
      <c r="L6" s="13">
        <f t="shared" si="27"/>
        <v>81.3</v>
      </c>
      <c r="P6">
        <v>5</v>
      </c>
      <c r="Q6">
        <f t="shared" si="2"/>
        <v>40.65</v>
      </c>
      <c r="R6">
        <f t="shared" si="25"/>
        <v>45</v>
      </c>
      <c r="S6" s="11">
        <f t="shared" si="28"/>
        <v>0.125</v>
      </c>
      <c r="T6">
        <f t="shared" si="0"/>
        <v>0.17499999999999999</v>
      </c>
      <c r="U6">
        <f t="shared" si="3"/>
        <v>28.743890655233159</v>
      </c>
      <c r="V6" s="14">
        <f t="shared" si="26"/>
        <v>-28.743890655233152</v>
      </c>
      <c r="W6">
        <f t="shared" si="4"/>
        <v>-6.1599606829863269</v>
      </c>
      <c r="X6">
        <f t="shared" si="5"/>
        <v>-5.0553490848653126</v>
      </c>
      <c r="Y6">
        <f t="shared" si="6"/>
        <v>9.8437500000000011E-2</v>
      </c>
      <c r="Z6">
        <f t="shared" si="7"/>
        <v>7.9694014786050387</v>
      </c>
      <c r="AA6">
        <f t="shared" si="8"/>
        <v>-0.77295148193043028</v>
      </c>
      <c r="AB6">
        <f t="shared" si="9"/>
        <v>-0.63434488755988727</v>
      </c>
      <c r="AC6">
        <f t="shared" si="10"/>
        <v>1.2351931354477385E-2</v>
      </c>
      <c r="AD6">
        <f t="shared" si="11"/>
        <v>0.63439328416364593</v>
      </c>
      <c r="AE6">
        <f t="shared" si="12"/>
        <v>-0.77301045336273666</v>
      </c>
      <c r="AF6">
        <v>0</v>
      </c>
      <c r="AG6">
        <f t="shared" si="13"/>
        <v>9.5481720562299657E-3</v>
      </c>
      <c r="AH6">
        <f t="shared" si="14"/>
        <v>7.8359822977308192E-3</v>
      </c>
      <c r="AI6">
        <f t="shared" si="15"/>
        <v>0.99992371198597674</v>
      </c>
      <c r="AJ6">
        <f t="shared" si="16"/>
        <v>140.61967424555564</v>
      </c>
      <c r="AK6">
        <f t="shared" si="17"/>
        <v>129.37141292055784</v>
      </c>
      <c r="AL6">
        <f t="shared" si="18"/>
        <v>89.292268467317243</v>
      </c>
      <c r="AM6">
        <f t="shared" si="19"/>
        <v>50.624999999999957</v>
      </c>
      <c r="AN6">
        <f t="shared" si="20"/>
        <v>140.625</v>
      </c>
      <c r="AO6">
        <f t="shared" si="21"/>
        <v>90</v>
      </c>
      <c r="AP6">
        <f t="shared" si="22"/>
        <v>89.452921726263966</v>
      </c>
      <c r="AQ6">
        <f t="shared" si="23"/>
        <v>89.551026691231399</v>
      </c>
      <c r="AR6">
        <f t="shared" si="24"/>
        <v>0.70773153268210121</v>
      </c>
    </row>
    <row r="7" spans="1:44" x14ac:dyDescent="0.3">
      <c r="A7" s="3" t="s">
        <v>4</v>
      </c>
      <c r="B7" s="2" t="s">
        <v>6</v>
      </c>
      <c r="C7" s="2"/>
      <c r="E7" s="2">
        <v>565</v>
      </c>
      <c r="F7" s="2">
        <v>170</v>
      </c>
      <c r="H7" s="2">
        <v>4</v>
      </c>
      <c r="I7" s="13">
        <v>0</v>
      </c>
      <c r="J7" s="13">
        <f>B6</f>
        <v>7.875</v>
      </c>
      <c r="K7" s="13">
        <f>$B$9</f>
        <v>302.8</v>
      </c>
      <c r="L7" s="13">
        <f t="shared" si="27"/>
        <v>81.3</v>
      </c>
      <c r="P7">
        <v>6</v>
      </c>
      <c r="Q7">
        <f t="shared" si="2"/>
        <v>40.65</v>
      </c>
      <c r="R7">
        <f t="shared" si="25"/>
        <v>56.25</v>
      </c>
      <c r="S7" s="11">
        <f t="shared" si="28"/>
        <v>0.15625</v>
      </c>
      <c r="T7">
        <f t="shared" si="0"/>
        <v>0.2734375</v>
      </c>
      <c r="U7">
        <f t="shared" si="3"/>
        <v>22.583929972246832</v>
      </c>
      <c r="V7" s="14">
        <f t="shared" si="26"/>
        <v>-33.799239740098464</v>
      </c>
      <c r="W7">
        <f t="shared" si="4"/>
        <v>-7.0278484466059297</v>
      </c>
      <c r="X7">
        <f t="shared" si="5"/>
        <v>-3.7564632564853397</v>
      </c>
      <c r="Y7">
        <f t="shared" si="6"/>
        <v>0.12031249999999999</v>
      </c>
      <c r="Z7">
        <f t="shared" si="7"/>
        <v>7.9697016935040974</v>
      </c>
      <c r="AA7">
        <f t="shared" si="8"/>
        <v>-0.88182076530344311</v>
      </c>
      <c r="AB7">
        <f t="shared" si="9"/>
        <v>-0.47134301896733954</v>
      </c>
      <c r="AC7">
        <f t="shared" si="10"/>
        <v>1.5096236299291311E-2</v>
      </c>
      <c r="AD7">
        <f t="shared" si="11"/>
        <v>0.47139673682599742</v>
      </c>
      <c r="AE7">
        <f t="shared" si="12"/>
        <v>-0.88192126434835516</v>
      </c>
      <c r="AF7">
        <v>0</v>
      </c>
      <c r="AG7">
        <f t="shared" si="13"/>
        <v>1.3313691803972526E-2</v>
      </c>
      <c r="AH7">
        <f t="shared" si="14"/>
        <v>7.1163165298400955E-3</v>
      </c>
      <c r="AI7">
        <f t="shared" si="15"/>
        <v>0.99988604533196468</v>
      </c>
      <c r="AJ7">
        <f t="shared" si="16"/>
        <v>151.86278730775354</v>
      </c>
      <c r="AK7">
        <f t="shared" si="17"/>
        <v>118.12151016863828</v>
      </c>
      <c r="AL7">
        <f t="shared" si="18"/>
        <v>89.135016516966914</v>
      </c>
      <c r="AM7">
        <f t="shared" si="19"/>
        <v>61.875000000000021</v>
      </c>
      <c r="AN7">
        <f t="shared" si="20"/>
        <v>151.875</v>
      </c>
      <c r="AO7">
        <f t="shared" si="21"/>
        <v>90</v>
      </c>
      <c r="AP7">
        <f t="shared" si="22"/>
        <v>89.237159112613242</v>
      </c>
      <c r="AQ7">
        <f t="shared" si="23"/>
        <v>89.592261655666718</v>
      </c>
      <c r="AR7">
        <f t="shared" si="24"/>
        <v>0.86498348303353012</v>
      </c>
    </row>
    <row r="8" spans="1:44" x14ac:dyDescent="0.3">
      <c r="P8">
        <v>7</v>
      </c>
      <c r="Q8">
        <f t="shared" si="2"/>
        <v>40.65</v>
      </c>
      <c r="R8">
        <f t="shared" si="25"/>
        <v>67.5</v>
      </c>
      <c r="S8" s="11">
        <f t="shared" si="28"/>
        <v>0.1875</v>
      </c>
      <c r="T8">
        <f t="shared" si="0"/>
        <v>0.39374999999999999</v>
      </c>
      <c r="U8">
        <f t="shared" si="3"/>
        <v>15.556081525640902</v>
      </c>
      <c r="V8" s="14">
        <f t="shared" si="26"/>
        <v>-37.555702996583804</v>
      </c>
      <c r="W8">
        <f t="shared" si="4"/>
        <v>-7.6256599356852854</v>
      </c>
      <c r="X8">
        <f t="shared" si="5"/>
        <v>-2.3132186518075102</v>
      </c>
      <c r="Y8">
        <f t="shared" si="6"/>
        <v>0.14218749999999997</v>
      </c>
      <c r="Z8">
        <f t="shared" si="7"/>
        <v>7.9700619364558341</v>
      </c>
      <c r="AA8">
        <f t="shared" si="8"/>
        <v>-0.95678803960164716</v>
      </c>
      <c r="AB8">
        <f t="shared" si="9"/>
        <v>-0.29023847872833014</v>
      </c>
      <c r="AC8">
        <f t="shared" si="10"/>
        <v>1.7840200130643979E-2</v>
      </c>
      <c r="AD8">
        <f t="shared" si="11"/>
        <v>0.29028467725446228</v>
      </c>
      <c r="AE8">
        <f t="shared" si="12"/>
        <v>-0.95694033573220894</v>
      </c>
      <c r="AF8">
        <v>0</v>
      </c>
      <c r="AG8">
        <f t="shared" si="13"/>
        <v>1.7072007102548248E-2</v>
      </c>
      <c r="AH8">
        <f t="shared" si="14"/>
        <v>5.1787367370790035E-3</v>
      </c>
      <c r="AI8">
        <f t="shared" si="15"/>
        <v>0.99984085096544173</v>
      </c>
      <c r="AJ8">
        <f t="shared" si="16"/>
        <v>163.09496605817719</v>
      </c>
      <c r="AK8">
        <f t="shared" si="17"/>
        <v>106.87223393289281</v>
      </c>
      <c r="AL8">
        <f t="shared" si="18"/>
        <v>88.977777597700495</v>
      </c>
      <c r="AM8">
        <f t="shared" si="19"/>
        <v>73.125000000000014</v>
      </c>
      <c r="AN8">
        <f t="shared" si="20"/>
        <v>163.12500000000003</v>
      </c>
      <c r="AO8">
        <f t="shared" si="21"/>
        <v>90</v>
      </c>
      <c r="AP8">
        <f t="shared" si="22"/>
        <v>89.02179852458687</v>
      </c>
      <c r="AQ8">
        <f t="shared" si="23"/>
        <v>89.703278915436613</v>
      </c>
      <c r="AR8">
        <f t="shared" si="24"/>
        <v>1.0222224022993491</v>
      </c>
    </row>
    <row r="9" spans="1:44" x14ac:dyDescent="0.3">
      <c r="A9" s="3" t="s">
        <v>13</v>
      </c>
      <c r="B9" s="13">
        <f>B5-B3</f>
        <v>302.8</v>
      </c>
      <c r="C9" s="2" t="s">
        <v>9</v>
      </c>
      <c r="E9" t="s">
        <v>43</v>
      </c>
      <c r="P9">
        <v>8</v>
      </c>
      <c r="Q9">
        <f t="shared" si="2"/>
        <v>40.65</v>
      </c>
      <c r="R9">
        <f t="shared" si="25"/>
        <v>78.75</v>
      </c>
      <c r="S9" s="11">
        <f t="shared" si="28"/>
        <v>0.21875</v>
      </c>
      <c r="T9">
        <f t="shared" si="0"/>
        <v>0.53593749999999996</v>
      </c>
      <c r="U9">
        <f t="shared" si="3"/>
        <v>7.9304215899556167</v>
      </c>
      <c r="V9" s="14">
        <f t="shared" si="26"/>
        <v>-39.868921648391314</v>
      </c>
      <c r="W9">
        <f t="shared" si="4"/>
        <v>-7.9304215899556141</v>
      </c>
      <c r="X9">
        <f t="shared" si="5"/>
        <v>-0.78107835160868433</v>
      </c>
      <c r="Y9">
        <f t="shared" si="6"/>
        <v>0.1640625</v>
      </c>
      <c r="Z9">
        <f t="shared" si="7"/>
        <v>7.9704821993209496</v>
      </c>
      <c r="AA9">
        <f t="shared" si="8"/>
        <v>-0.99497387882395016</v>
      </c>
      <c r="AB9">
        <f t="shared" si="9"/>
        <v>-9.7996373629092207E-2</v>
      </c>
      <c r="AC9">
        <f t="shared" si="10"/>
        <v>2.0583760919004049E-2</v>
      </c>
      <c r="AD9">
        <f t="shared" si="11"/>
        <v>9.8017140329560867E-2</v>
      </c>
      <c r="AE9">
        <f t="shared" si="12"/>
        <v>-0.99518472667219693</v>
      </c>
      <c r="AF9">
        <v>0</v>
      </c>
      <c r="AG9">
        <f t="shared" si="13"/>
        <v>2.0484644484064896E-2</v>
      </c>
      <c r="AH9">
        <f t="shared" si="14"/>
        <v>2.0175613825081508E-3</v>
      </c>
      <c r="AI9">
        <f t="shared" si="15"/>
        <v>0.99978813194917926</v>
      </c>
      <c r="AJ9">
        <f t="shared" si="16"/>
        <v>174.25306643176742</v>
      </c>
      <c r="AK9">
        <f t="shared" si="17"/>
        <v>95.623804399789563</v>
      </c>
      <c r="AL9">
        <f t="shared" si="18"/>
        <v>88.820554076021835</v>
      </c>
      <c r="AM9">
        <f t="shared" si="19"/>
        <v>84.374999999999986</v>
      </c>
      <c r="AN9">
        <f t="shared" si="20"/>
        <v>174.37500000000003</v>
      </c>
      <c r="AO9">
        <f t="shared" si="21"/>
        <v>90</v>
      </c>
      <c r="AP9">
        <f t="shared" si="22"/>
        <v>88.826234227080576</v>
      </c>
      <c r="AQ9">
        <f t="shared" si="23"/>
        <v>89.884402169449075</v>
      </c>
      <c r="AR9">
        <f t="shared" si="24"/>
        <v>1.1794459239778738</v>
      </c>
    </row>
    <row r="10" spans="1:44" x14ac:dyDescent="0.3">
      <c r="A10" s="3" t="s">
        <v>14</v>
      </c>
      <c r="B10" s="13">
        <f>B3</f>
        <v>11.2</v>
      </c>
      <c r="C10" s="2" t="s">
        <v>9</v>
      </c>
      <c r="P10">
        <v>9</v>
      </c>
      <c r="Q10">
        <f t="shared" si="2"/>
        <v>40.65</v>
      </c>
      <c r="R10">
        <f t="shared" si="25"/>
        <v>90</v>
      </c>
      <c r="S10" s="11">
        <f t="shared" si="28"/>
        <v>0.25</v>
      </c>
      <c r="T10">
        <f t="shared" si="0"/>
        <v>0.7</v>
      </c>
      <c r="U10">
        <f t="shared" si="3"/>
        <v>2.4901142346017702E-15</v>
      </c>
      <c r="V10" s="14">
        <f t="shared" si="26"/>
        <v>-40.65</v>
      </c>
      <c r="W10">
        <f t="shared" si="4"/>
        <v>-7.9304215899556043</v>
      </c>
      <c r="X10">
        <f t="shared" si="5"/>
        <v>0.78107835160867722</v>
      </c>
      <c r="Y10">
        <f t="shared" si="6"/>
        <v>0.18593749999999998</v>
      </c>
      <c r="Z10">
        <f t="shared" si="7"/>
        <v>7.9709624726059243</v>
      </c>
      <c r="AA10">
        <f t="shared" si="8"/>
        <v>-0.99491392880224339</v>
      </c>
      <c r="AB10">
        <f t="shared" si="9"/>
        <v>9.7990469067322242E-2</v>
      </c>
      <c r="AC10">
        <f t="shared" si="10"/>
        <v>2.3326856780347124E-2</v>
      </c>
      <c r="AD10">
        <f t="shared" si="11"/>
        <v>-9.801714032956009E-2</v>
      </c>
      <c r="AE10">
        <f t="shared" si="12"/>
        <v>-0.99518472667219693</v>
      </c>
      <c r="AF10">
        <v>0</v>
      </c>
      <c r="AG10">
        <f t="shared" si="13"/>
        <v>2.3214531589071236E-2</v>
      </c>
      <c r="AH10">
        <f t="shared" si="14"/>
        <v>-2.2864317944868342E-3</v>
      </c>
      <c r="AI10">
        <f t="shared" si="15"/>
        <v>0.99972789185495325</v>
      </c>
      <c r="AJ10">
        <f t="shared" si="16"/>
        <v>174.2188652687833</v>
      </c>
      <c r="AK10">
        <f t="shared" si="17"/>
        <v>84.376535542802173</v>
      </c>
      <c r="AL10">
        <f t="shared" si="18"/>
        <v>88.663348317043827</v>
      </c>
      <c r="AM10">
        <f t="shared" si="19"/>
        <v>95.624999999999957</v>
      </c>
      <c r="AN10">
        <f t="shared" si="20"/>
        <v>174.37500000000003</v>
      </c>
      <c r="AO10">
        <f t="shared" si="21"/>
        <v>90</v>
      </c>
      <c r="AP10">
        <f t="shared" si="22"/>
        <v>88.669785819711365</v>
      </c>
      <c r="AQ10">
        <f t="shared" si="23"/>
        <v>90.131003006111044</v>
      </c>
      <c r="AR10">
        <f t="shared" si="24"/>
        <v>1.3366516829562269</v>
      </c>
    </row>
    <row r="11" spans="1:44" x14ac:dyDescent="0.3">
      <c r="A11" s="3" t="s">
        <v>15</v>
      </c>
      <c r="B11" s="13">
        <f>B9-B10*2</f>
        <v>280.40000000000003</v>
      </c>
      <c r="C11" s="2" t="s">
        <v>9</v>
      </c>
      <c r="P11">
        <v>10</v>
      </c>
      <c r="Q11">
        <f t="shared" si="2"/>
        <v>40.65</v>
      </c>
      <c r="R11">
        <f t="shared" si="25"/>
        <v>101.25</v>
      </c>
      <c r="S11" s="11">
        <f t="shared" si="28"/>
        <v>0.28125</v>
      </c>
      <c r="T11">
        <f t="shared" si="0"/>
        <v>0.88593749999999993</v>
      </c>
      <c r="U11">
        <f t="shared" si="3"/>
        <v>-7.9304215899556016</v>
      </c>
      <c r="V11" s="14">
        <f t="shared" si="26"/>
        <v>-39.868921648391321</v>
      </c>
      <c r="W11">
        <f t="shared" si="4"/>
        <v>-7.6256599356852952</v>
      </c>
      <c r="X11">
        <f t="shared" si="5"/>
        <v>2.3132186518075173</v>
      </c>
      <c r="Y11">
        <f t="shared" si="6"/>
        <v>0.20781250000000007</v>
      </c>
      <c r="Z11">
        <f t="shared" si="7"/>
        <v>7.9715027454641385</v>
      </c>
      <c r="AA11">
        <f t="shared" si="8"/>
        <v>-0.95661510497808822</v>
      </c>
      <c r="AB11">
        <f t="shared" si="9"/>
        <v>0.29018601958379314</v>
      </c>
      <c r="AC11">
        <f t="shared" si="10"/>
        <v>2.6069425883124404E-2</v>
      </c>
      <c r="AD11">
        <f>-AB11/ABS(AB11)*SQRT(AB11^2/(AA11^2+AB11^2))</f>
        <v>-0.29028467725446272</v>
      </c>
      <c r="AE11">
        <f>AA11/ABS(AA11)*SQRT(AA11^2/(AA11^2+AB11^2))</f>
        <v>-0.95694033573220882</v>
      </c>
      <c r="AF11">
        <v>0</v>
      </c>
      <c r="AG11">
        <f t="shared" si="13"/>
        <v>2.4946885156943002E-2</v>
      </c>
      <c r="AH11">
        <f t="shared" si="14"/>
        <v>-7.5675548786919046E-3</v>
      </c>
      <c r="AI11">
        <f t="shared" si="15"/>
        <v>0.99966013476287252</v>
      </c>
      <c r="AJ11">
        <f t="shared" si="16"/>
        <v>163.06092473453194</v>
      </c>
      <c r="AK11">
        <f t="shared" si="17"/>
        <v>73.13090693019879</v>
      </c>
      <c r="AL11">
        <f t="shared" si="18"/>
        <v>88.506162684275253</v>
      </c>
      <c r="AM11">
        <f t="shared" si="19"/>
        <v>106.87500000000003</v>
      </c>
      <c r="AN11">
        <f t="shared" si="20"/>
        <v>163.125</v>
      </c>
      <c r="AO11">
        <f t="shared" si="21"/>
        <v>90</v>
      </c>
      <c r="AP11">
        <f t="shared" si="22"/>
        <v>88.570500468212785</v>
      </c>
      <c r="AQ11">
        <f t="shared" si="23"/>
        <v>90.433593094343209</v>
      </c>
      <c r="AR11">
        <f t="shared" si="24"/>
        <v>1.4938373157245699</v>
      </c>
    </row>
    <row r="12" spans="1:44" x14ac:dyDescent="0.3">
      <c r="P12">
        <v>11</v>
      </c>
      <c r="Q12">
        <f t="shared" si="2"/>
        <v>40.65</v>
      </c>
      <c r="R12">
        <f t="shared" si="25"/>
        <v>112.5</v>
      </c>
      <c r="S12" s="11">
        <f t="shared" si="28"/>
        <v>0.3125</v>
      </c>
      <c r="T12">
        <f t="shared" si="0"/>
        <v>1.09375</v>
      </c>
      <c r="U12">
        <f t="shared" si="3"/>
        <v>-15.556081525640897</v>
      </c>
      <c r="V12" s="14">
        <f t="shared" si="26"/>
        <v>-37.555702996583804</v>
      </c>
      <c r="W12">
        <f t="shared" si="4"/>
        <v>-7.027848446605935</v>
      </c>
      <c r="X12">
        <f t="shared" si="5"/>
        <v>3.7564632564853468</v>
      </c>
      <c r="Y12">
        <f t="shared" si="6"/>
        <v>0.22968749999999982</v>
      </c>
      <c r="Z12">
        <f t="shared" si="7"/>
        <v>7.9721030056969413</v>
      </c>
      <c r="AA12">
        <f t="shared" si="8"/>
        <v>-0.88155514819411729</v>
      </c>
      <c r="AB12">
        <f t="shared" si="9"/>
        <v>0.47120104366450638</v>
      </c>
      <c r="AC12">
        <f t="shared" si="10"/>
        <v>2.8811406455218017E-2</v>
      </c>
      <c r="AD12">
        <f>-AB12/ABS(AB12)*SQRT(AB12^2/(AA12^2+AB12^2))</f>
        <v>-0.47139673682599786</v>
      </c>
      <c r="AE12">
        <f>AA12/ABS(AA12)*SQRT(AA12^2/(AA12^2+AB12^2))</f>
        <v>-0.88192126434835494</v>
      </c>
      <c r="AF12">
        <v>0</v>
      </c>
      <c r="AG12">
        <f t="shared" si="13"/>
        <v>2.540939200864023E-2</v>
      </c>
      <c r="AH12">
        <f t="shared" si="14"/>
        <v>-1.3581602986357263E-2</v>
      </c>
      <c r="AI12">
        <f t="shared" si="15"/>
        <v>0.99958486526061019</v>
      </c>
      <c r="AJ12">
        <f t="shared" si="16"/>
        <v>151.83053279659464</v>
      </c>
      <c r="AK12">
        <f t="shared" si="17"/>
        <v>61.887712844031341</v>
      </c>
      <c r="AL12">
        <f t="shared" si="18"/>
        <v>88.348999539407899</v>
      </c>
      <c r="AM12">
        <f t="shared" si="19"/>
        <v>118.12500000000001</v>
      </c>
      <c r="AN12">
        <f t="shared" si="20"/>
        <v>151.875</v>
      </c>
      <c r="AO12">
        <f t="shared" si="21"/>
        <v>90</v>
      </c>
      <c r="AP12">
        <f t="shared" si="22"/>
        <v>88.543992373792861</v>
      </c>
      <c r="AQ12">
        <f t="shared" si="23"/>
        <v>90.778192455613265</v>
      </c>
      <c r="AR12">
        <f t="shared" si="24"/>
        <v>1.6510004605920863</v>
      </c>
    </row>
    <row r="13" spans="1:44" x14ac:dyDescent="0.3">
      <c r="A13" s="4" t="s">
        <v>16</v>
      </c>
      <c r="P13">
        <v>12</v>
      </c>
      <c r="Q13">
        <f t="shared" si="2"/>
        <v>40.65</v>
      </c>
      <c r="R13">
        <f t="shared" si="25"/>
        <v>123.75</v>
      </c>
      <c r="S13" s="11">
        <f t="shared" si="28"/>
        <v>0.34375</v>
      </c>
      <c r="T13">
        <f t="shared" si="0"/>
        <v>1.3234374999999998</v>
      </c>
      <c r="U13">
        <f t="shared" si="3"/>
        <v>-22.583929972246832</v>
      </c>
      <c r="V13" s="14">
        <f t="shared" si="26"/>
        <v>-33.799239740098457</v>
      </c>
      <c r="W13">
        <f t="shared" si="4"/>
        <v>-6.1599606829863198</v>
      </c>
      <c r="X13">
        <f t="shared" si="5"/>
        <v>5.0553490848652984</v>
      </c>
      <c r="Y13">
        <f t="shared" si="6"/>
        <v>0.25156250000000013</v>
      </c>
      <c r="Z13">
        <f t="shared" si="7"/>
        <v>7.9727632397552073</v>
      </c>
      <c r="AA13">
        <f t="shared" si="8"/>
        <v>-0.77262556252397296</v>
      </c>
      <c r="AB13">
        <f t="shared" si="9"/>
        <v>0.63407741241548721</v>
      </c>
      <c r="AC13">
        <f t="shared" si="10"/>
        <v>3.1552736790880047E-2</v>
      </c>
      <c r="AD13">
        <f t="shared" ref="AD13:AD17" si="29">-AB13/ABS(AB13)*SQRT(AB13^2/(AA13^2+AB13^2))</f>
        <v>-0.63439328416364527</v>
      </c>
      <c r="AE13">
        <f t="shared" ref="AE13:AE17" si="30">AA13/ABS(AA13)*SQRT(AA13^2/(AA13^2+AB13^2))</f>
        <v>-0.7730104533627371</v>
      </c>
      <c r="AF13">
        <v>0</v>
      </c>
      <c r="AG13">
        <f t="shared" si="13"/>
        <v>2.43905953715533E-2</v>
      </c>
      <c r="AH13">
        <f t="shared" si="14"/>
        <v>-2.001684431711747E-2</v>
      </c>
      <c r="AI13">
        <f t="shared" si="15"/>
        <v>0.99950208844254318</v>
      </c>
      <c r="AJ13">
        <f t="shared" si="16"/>
        <v>140.59025108779554</v>
      </c>
      <c r="AK13">
        <f t="shared" si="17"/>
        <v>50.648408590239008</v>
      </c>
      <c r="AL13">
        <f t="shared" si="18"/>
        <v>88.191861242104423</v>
      </c>
      <c r="AM13">
        <f t="shared" si="19"/>
        <v>129.375</v>
      </c>
      <c r="AN13">
        <f t="shared" si="20"/>
        <v>140.62500000000003</v>
      </c>
      <c r="AO13">
        <f t="shared" si="21"/>
        <v>90</v>
      </c>
      <c r="AP13">
        <f t="shared" si="22"/>
        <v>88.602383228065065</v>
      </c>
      <c r="AQ13">
        <f t="shared" si="23"/>
        <v>91.146957299910511</v>
      </c>
      <c r="AR13">
        <f t="shared" si="24"/>
        <v>1.8081387578956147</v>
      </c>
    </row>
    <row r="14" spans="1:44" x14ac:dyDescent="0.3">
      <c r="A14" s="1" t="s">
        <v>17</v>
      </c>
      <c r="B14" t="s">
        <v>18</v>
      </c>
      <c r="P14">
        <v>13</v>
      </c>
      <c r="Q14">
        <f t="shared" si="2"/>
        <v>40.65</v>
      </c>
      <c r="R14">
        <f t="shared" si="25"/>
        <v>135</v>
      </c>
      <c r="S14" s="11">
        <f t="shared" si="28"/>
        <v>0.375</v>
      </c>
      <c r="T14">
        <f t="shared" si="0"/>
        <v>1.575</v>
      </c>
      <c r="U14">
        <f t="shared" si="3"/>
        <v>-28.743890655233152</v>
      </c>
      <c r="V14" s="14">
        <f t="shared" si="26"/>
        <v>-28.743890655233159</v>
      </c>
      <c r="W14">
        <f t="shared" si="4"/>
        <v>-5.0553490848653126</v>
      </c>
      <c r="X14">
        <f t="shared" si="5"/>
        <v>6.1599606829863305</v>
      </c>
      <c r="Y14">
        <f t="shared" si="6"/>
        <v>0.27343749999999978</v>
      </c>
      <c r="Z14">
        <f t="shared" si="7"/>
        <v>7.9734834327408128</v>
      </c>
      <c r="AA14">
        <f t="shared" si="8"/>
        <v>-0.63402014031997334</v>
      </c>
      <c r="AB14">
        <f t="shared" si="9"/>
        <v>0.77255577627367056</v>
      </c>
      <c r="AC14">
        <f t="shared" si="10"/>
        <v>3.4293355257654069E-2</v>
      </c>
      <c r="AD14">
        <f t="shared" si="29"/>
        <v>-0.77301045336273677</v>
      </c>
      <c r="AE14">
        <f t="shared" si="30"/>
        <v>-0.63439328416364571</v>
      </c>
      <c r="AF14">
        <v>0</v>
      </c>
      <c r="AG14">
        <f t="shared" si="13"/>
        <v>2.1755474266893792E-2</v>
      </c>
      <c r="AH14">
        <f t="shared" si="14"/>
        <v>-2.6509122095048566E-2</v>
      </c>
      <c r="AI14">
        <f t="shared" si="15"/>
        <v>0.99941180990879452</v>
      </c>
      <c r="AJ14">
        <f t="shared" si="16"/>
        <v>129.34734793526306</v>
      </c>
      <c r="AK14">
        <f t="shared" si="17"/>
        <v>39.416046643519088</v>
      </c>
      <c r="AL14">
        <f t="shared" si="18"/>
        <v>88.034750149786149</v>
      </c>
      <c r="AM14">
        <f t="shared" si="19"/>
        <v>140.625</v>
      </c>
      <c r="AN14">
        <f t="shared" si="20"/>
        <v>129.37500000000003</v>
      </c>
      <c r="AO14">
        <f t="shared" si="21"/>
        <v>90</v>
      </c>
      <c r="AP14">
        <f t="shared" si="22"/>
        <v>88.753404794288912</v>
      </c>
      <c r="AQ14">
        <f t="shared" si="23"/>
        <v>91.519038763331537</v>
      </c>
      <c r="AR14">
        <f t="shared" si="24"/>
        <v>1.9652498502137503</v>
      </c>
    </row>
    <row r="15" spans="1:44" x14ac:dyDescent="0.3">
      <c r="A15" s="1" t="s">
        <v>19</v>
      </c>
      <c r="B15" t="s">
        <v>20</v>
      </c>
      <c r="P15">
        <v>14</v>
      </c>
      <c r="Q15">
        <f t="shared" si="2"/>
        <v>40.65</v>
      </c>
      <c r="R15">
        <f t="shared" si="25"/>
        <v>146.25</v>
      </c>
      <c r="S15" s="11">
        <f t="shared" si="28"/>
        <v>0.40625</v>
      </c>
      <c r="T15">
        <f t="shared" si="0"/>
        <v>1.8484374999999997</v>
      </c>
      <c r="U15">
        <f t="shared" si="3"/>
        <v>-33.799239740098464</v>
      </c>
      <c r="V15" s="14">
        <f t="shared" si="26"/>
        <v>-22.583929972246828</v>
      </c>
      <c r="W15">
        <f t="shared" si="4"/>
        <v>-3.7564632564853397</v>
      </c>
      <c r="X15">
        <f t="shared" si="5"/>
        <v>7.0278484466059243</v>
      </c>
      <c r="Y15">
        <f t="shared" si="6"/>
        <v>0.29531250000000009</v>
      </c>
      <c r="Z15">
        <f t="shared" si="7"/>
        <v>7.9742635684081824</v>
      </c>
      <c r="AA15">
        <f t="shared" si="8"/>
        <v>-0.47107337552365386</v>
      </c>
      <c r="AB15">
        <f t="shared" si="9"/>
        <v>0.88131629790220478</v>
      </c>
      <c r="AC15">
        <f t="shared" si="10"/>
        <v>3.7033200303278939E-2</v>
      </c>
      <c r="AD15">
        <f t="shared" si="29"/>
        <v>-0.88192126434835505</v>
      </c>
      <c r="AE15">
        <f t="shared" si="30"/>
        <v>-0.47139673682599775</v>
      </c>
      <c r="AF15">
        <v>0</v>
      </c>
      <c r="AG15">
        <f t="shared" si="13"/>
        <v>1.7457329777189241E-2</v>
      </c>
      <c r="AH15">
        <f t="shared" si="14"/>
        <v>-3.2660366834333647E-2</v>
      </c>
      <c r="AI15">
        <f t="shared" si="15"/>
        <v>0.99931403576418232</v>
      </c>
      <c r="AJ15">
        <f t="shared" si="16"/>
        <v>118.10399424369936</v>
      </c>
      <c r="AK15">
        <f t="shared" si="17"/>
        <v>28.198442429957741</v>
      </c>
      <c r="AL15">
        <f t="shared" si="18"/>
        <v>87.877668617421847</v>
      </c>
      <c r="AM15">
        <f t="shared" si="19"/>
        <v>151.875</v>
      </c>
      <c r="AN15">
        <f t="shared" si="20"/>
        <v>118.12500000000001</v>
      </c>
      <c r="AO15">
        <f t="shared" si="21"/>
        <v>90</v>
      </c>
      <c r="AP15">
        <f t="shared" si="22"/>
        <v>88.999717870420469</v>
      </c>
      <c r="AQ15">
        <f t="shared" si="23"/>
        <v>91.871634022776277</v>
      </c>
      <c r="AR15">
        <f t="shared" si="24"/>
        <v>2.1223313825779573</v>
      </c>
    </row>
    <row r="16" spans="1:44" x14ac:dyDescent="0.3">
      <c r="B16" s="5" t="s">
        <v>23</v>
      </c>
      <c r="C16" s="6"/>
      <c r="D16" s="2">
        <v>32</v>
      </c>
      <c r="E16" s="2" t="s">
        <v>28</v>
      </c>
      <c r="P16">
        <v>15</v>
      </c>
      <c r="Q16">
        <f t="shared" si="2"/>
        <v>40.65</v>
      </c>
      <c r="R16">
        <f t="shared" si="25"/>
        <v>157.5</v>
      </c>
      <c r="S16" s="11">
        <f t="shared" si="28"/>
        <v>0.4375</v>
      </c>
      <c r="T16">
        <f t="shared" si="0"/>
        <v>2.1437499999999998</v>
      </c>
      <c r="U16">
        <f t="shared" si="3"/>
        <v>-37.555702996583804</v>
      </c>
      <c r="V16" s="14">
        <f t="shared" si="26"/>
        <v>-15.556081525640904</v>
      </c>
      <c r="W16">
        <f t="shared" si="4"/>
        <v>-2.3132186518075102</v>
      </c>
      <c r="X16">
        <f t="shared" si="5"/>
        <v>7.6256599356852943</v>
      </c>
      <c r="Y16">
        <f t="shared" si="6"/>
        <v>0.31718750000000018</v>
      </c>
      <c r="Z16">
        <f t="shared" si="7"/>
        <v>7.9751036291663482</v>
      </c>
      <c r="AA16">
        <f t="shared" si="8"/>
        <v>-0.29005499606897461</v>
      </c>
      <c r="AB16">
        <f t="shared" si="9"/>
        <v>0.95618317833475197</v>
      </c>
      <c r="AC16">
        <f t="shared" si="10"/>
        <v>3.9772210462568791E-2</v>
      </c>
      <c r="AD16">
        <f t="shared" si="29"/>
        <v>-0.95694033573220905</v>
      </c>
      <c r="AE16">
        <f t="shared" si="30"/>
        <v>-0.290284677254462</v>
      </c>
      <c r="AF16">
        <v>0</v>
      </c>
      <c r="AG16">
        <f t="shared" si="13"/>
        <v>1.1545263277823318E-2</v>
      </c>
      <c r="AH16">
        <f t="shared" si="14"/>
        <v>-3.8059632432862658E-2</v>
      </c>
      <c r="AI16">
        <f t="shared" si="15"/>
        <v>0.99920877261707475</v>
      </c>
      <c r="AJ16">
        <f t="shared" si="16"/>
        <v>106.86124858503392</v>
      </c>
      <c r="AK16">
        <f t="shared" si="17"/>
        <v>17.023809261503356</v>
      </c>
      <c r="AL16">
        <f t="shared" si="18"/>
        <v>87.720618997316848</v>
      </c>
      <c r="AM16">
        <f t="shared" si="19"/>
        <v>163.12500000000003</v>
      </c>
      <c r="AN16">
        <f t="shared" si="20"/>
        <v>106.87499999999999</v>
      </c>
      <c r="AO16">
        <f t="shared" si="21"/>
        <v>90</v>
      </c>
      <c r="AP16">
        <f t="shared" si="22"/>
        <v>89.33849044448128</v>
      </c>
      <c r="AQ16">
        <f t="shared" si="23"/>
        <v>92.181183111409723</v>
      </c>
      <c r="AR16">
        <f t="shared" si="24"/>
        <v>2.2793810026832619</v>
      </c>
    </row>
    <row r="17" spans="1:44" x14ac:dyDescent="0.3">
      <c r="B17" s="7" t="s">
        <v>25</v>
      </c>
      <c r="C17" s="8"/>
      <c r="D17" s="13">
        <f>360/D16</f>
        <v>11.25</v>
      </c>
      <c r="E17" s="2" t="s">
        <v>27</v>
      </c>
      <c r="P17">
        <v>16</v>
      </c>
      <c r="Q17">
        <f t="shared" si="2"/>
        <v>40.65</v>
      </c>
      <c r="R17">
        <f t="shared" si="25"/>
        <v>168.75</v>
      </c>
      <c r="S17" s="11">
        <f t="shared" si="28"/>
        <v>0.46875</v>
      </c>
      <c r="T17">
        <f t="shared" si="0"/>
        <v>2.4609375</v>
      </c>
      <c r="U17">
        <f t="shared" si="3"/>
        <v>-39.868921648391314</v>
      </c>
      <c r="V17" s="14">
        <f t="shared" si="26"/>
        <v>-7.9304215899556096</v>
      </c>
      <c r="W17">
        <f t="shared" si="4"/>
        <v>-0.78107835160868433</v>
      </c>
      <c r="X17">
        <f t="shared" si="5"/>
        <v>7.9304215899556043</v>
      </c>
      <c r="Y17">
        <f t="shared" si="6"/>
        <v>0.33906249999999982</v>
      </c>
      <c r="Z17">
        <f t="shared" si="7"/>
        <v>7.9760035960806812</v>
      </c>
      <c r="AA17">
        <f t="shared" si="8"/>
        <v>-9.7928535537834691E-2</v>
      </c>
      <c r="AB17">
        <f t="shared" si="9"/>
        <v>0.99428510712464124</v>
      </c>
      <c r="AC17">
        <f t="shared" si="10"/>
        <v>4.2510324364273273E-2</v>
      </c>
      <c r="AD17">
        <f t="shared" si="29"/>
        <v>-0.99518472667219682</v>
      </c>
      <c r="AE17">
        <f t="shared" si="30"/>
        <v>-9.8017140329560992E-2</v>
      </c>
      <c r="AF17">
        <v>0</v>
      </c>
      <c r="AG17">
        <f t="shared" si="13"/>
        <v>4.1667404286681291E-3</v>
      </c>
      <c r="AH17">
        <f t="shared" si="14"/>
        <v>-4.2305625533205729E-2</v>
      </c>
      <c r="AI17">
        <f t="shared" si="15"/>
        <v>0.99909602757815241</v>
      </c>
      <c r="AJ17">
        <f t="shared" si="16"/>
        <v>95.61989877786246</v>
      </c>
      <c r="AK17">
        <f t="shared" si="17"/>
        <v>6.128422849805288</v>
      </c>
      <c r="AL17">
        <f t="shared" si="18"/>
        <v>87.563603638902634</v>
      </c>
      <c r="AM17">
        <f t="shared" si="19"/>
        <v>174.37499999999991</v>
      </c>
      <c r="AN17">
        <f t="shared" si="20"/>
        <v>95.625000000000014</v>
      </c>
      <c r="AO17">
        <f t="shared" si="21"/>
        <v>90</v>
      </c>
      <c r="AP17">
        <f t="shared" si="22"/>
        <v>89.761262668292034</v>
      </c>
      <c r="AQ17">
        <f t="shared" si="23"/>
        <v>92.424657421367144</v>
      </c>
      <c r="AR17">
        <f t="shared" si="24"/>
        <v>2.4363963610973545</v>
      </c>
    </row>
    <row r="18" spans="1:44" x14ac:dyDescent="0.3">
      <c r="B18" s="7" t="s">
        <v>26</v>
      </c>
      <c r="C18" s="8"/>
      <c r="D18" s="13">
        <f>D16*B6</f>
        <v>252</v>
      </c>
      <c r="E18" s="2" t="s">
        <v>29</v>
      </c>
      <c r="P18">
        <v>17</v>
      </c>
      <c r="Q18">
        <f t="shared" si="2"/>
        <v>40.65</v>
      </c>
      <c r="R18">
        <f t="shared" si="25"/>
        <v>180</v>
      </c>
      <c r="S18" s="11">
        <f t="shared" si="28"/>
        <v>0.5</v>
      </c>
      <c r="T18">
        <f t="shared" si="0"/>
        <v>2.8</v>
      </c>
      <c r="U18">
        <f t="shared" si="3"/>
        <v>-40.65</v>
      </c>
      <c r="V18" s="14">
        <f t="shared" si="26"/>
        <v>-4.9802284692035403E-15</v>
      </c>
      <c r="W18">
        <f t="shared" si="4"/>
        <v>0.78107835160867722</v>
      </c>
      <c r="X18">
        <f t="shared" si="5"/>
        <v>7.9304215899556052</v>
      </c>
      <c r="Y18">
        <f t="shared" si="6"/>
        <v>0.36093749999999991</v>
      </c>
      <c r="Z18">
        <f t="shared" si="7"/>
        <v>7.9769634488752654</v>
      </c>
      <c r="AA18">
        <f t="shared" si="8"/>
        <v>9.7916751983965475E-2</v>
      </c>
      <c r="AB18">
        <f t="shared" si="9"/>
        <v>0.99416546669444472</v>
      </c>
      <c r="AC18">
        <f t="shared" si="10"/>
        <v>4.5247480737910531E-2</v>
      </c>
      <c r="AD18">
        <f>-AB18/ABS(AB18)*SQRT(AB18^2/(AA18^2+AB18^2))</f>
        <v>-0.99518472667219693</v>
      </c>
      <c r="AE18">
        <f>AA18/ABS(AA18)*SQRT(AA18^2/(AA18^2+AB18^2))</f>
        <v>9.8017140329560076E-2</v>
      </c>
      <c r="AF18">
        <v>0</v>
      </c>
      <c r="AG18">
        <f t="shared" si="13"/>
        <v>-4.4350286690468428E-3</v>
      </c>
      <c r="AH18">
        <f t="shared" si="14"/>
        <v>-4.5029601750762989E-2</v>
      </c>
      <c r="AI18">
        <f t="shared" si="15"/>
        <v>0.99897580825907517</v>
      </c>
      <c r="AJ18">
        <f t="shared" si="16"/>
        <v>84.380779630452437</v>
      </c>
      <c r="AK18">
        <f t="shared" si="17"/>
        <v>6.1923012598105416</v>
      </c>
      <c r="AL18">
        <f t="shared" si="18"/>
        <v>87.406624888527418</v>
      </c>
      <c r="AM18">
        <f t="shared" si="19"/>
        <v>174.37500000000003</v>
      </c>
      <c r="AN18">
        <f t="shared" si="20"/>
        <v>84.375000000000028</v>
      </c>
      <c r="AO18">
        <f t="shared" si="21"/>
        <v>90</v>
      </c>
      <c r="AP18">
        <f t="shared" si="22"/>
        <v>90.254109257793345</v>
      </c>
      <c r="AQ18">
        <f t="shared" si="23"/>
        <v>92.580878828035196</v>
      </c>
      <c r="AR18">
        <f t="shared" si="24"/>
        <v>2.5933751114725165</v>
      </c>
    </row>
    <row r="19" spans="1:44" x14ac:dyDescent="0.3">
      <c r="B19" s="9" t="s">
        <v>24</v>
      </c>
      <c r="C19" s="10"/>
      <c r="D19" s="13">
        <f>D16*B6+1</f>
        <v>253</v>
      </c>
      <c r="E19" s="2" t="s">
        <v>28</v>
      </c>
      <c r="P19">
        <v>18</v>
      </c>
      <c r="Q19">
        <f t="shared" si="2"/>
        <v>40.65</v>
      </c>
      <c r="R19">
        <f t="shared" si="25"/>
        <v>191.25</v>
      </c>
      <c r="S19" s="11">
        <f t="shared" si="28"/>
        <v>0.53125</v>
      </c>
      <c r="T19">
        <f t="shared" si="0"/>
        <v>3.1609374999999997</v>
      </c>
      <c r="U19">
        <f t="shared" si="3"/>
        <v>-39.868921648391321</v>
      </c>
      <c r="V19" s="14">
        <f t="shared" si="26"/>
        <v>7.9304215899555999</v>
      </c>
      <c r="W19">
        <f t="shared" si="4"/>
        <v>2.3132186518075102</v>
      </c>
      <c r="X19">
        <f t="shared" si="5"/>
        <v>7.6256599356852774</v>
      </c>
      <c r="Y19">
        <f t="shared" si="6"/>
        <v>0.3828125</v>
      </c>
      <c r="Z19">
        <f t="shared" si="7"/>
        <v>7.977983165934984</v>
      </c>
      <c r="AA19">
        <f t="shared" si="8"/>
        <v>0.28995030494482266</v>
      </c>
      <c r="AB19">
        <f t="shared" si="9"/>
        <v>0.95583805795002375</v>
      </c>
      <c r="AC19">
        <f t="shared" si="10"/>
        <v>4.7983618420575608E-2</v>
      </c>
      <c r="AD19">
        <f>-AB19/ABS(AB19)*SQRT(AB19^2/(AA19^2+AB19^2))</f>
        <v>-0.95694033573220882</v>
      </c>
      <c r="AE19">
        <f>AA19/ABS(AA19)*SQRT(AA19^2/(AA19^2+AB19^2))</f>
        <v>0.29028467725446255</v>
      </c>
      <c r="AF19">
        <v>0</v>
      </c>
      <c r="AG19">
        <f t="shared" si="13"/>
        <v>-1.3928909186718075E-2</v>
      </c>
      <c r="AH19">
        <f t="shared" si="14"/>
        <v>-4.5917459921031821E-2</v>
      </c>
      <c r="AI19">
        <f t="shared" si="15"/>
        <v>0.99884812277105905</v>
      </c>
      <c r="AJ19">
        <f t="shared" si="16"/>
        <v>73.145019124055537</v>
      </c>
      <c r="AK19">
        <f t="shared" si="17"/>
        <v>17.091220845792726</v>
      </c>
      <c r="AL19">
        <f t="shared" si="18"/>
        <v>87.249685089247066</v>
      </c>
      <c r="AM19">
        <f t="shared" si="19"/>
        <v>163.125</v>
      </c>
      <c r="AN19">
        <f t="shared" si="20"/>
        <v>73.124999999999986</v>
      </c>
      <c r="AO19">
        <f t="shared" si="21"/>
        <v>90</v>
      </c>
      <c r="AP19">
        <f t="shared" si="22"/>
        <v>90.798093517992669</v>
      </c>
      <c r="AQ19">
        <f t="shared" si="23"/>
        <v>92.631802033500676</v>
      </c>
      <c r="AR19">
        <f t="shared" si="24"/>
        <v>2.7503149107528913</v>
      </c>
    </row>
    <row r="20" spans="1:44" x14ac:dyDescent="0.3">
      <c r="A20" s="1" t="s">
        <v>21</v>
      </c>
      <c r="B20" t="s">
        <v>22</v>
      </c>
      <c r="P20">
        <v>19</v>
      </c>
      <c r="Q20">
        <f t="shared" si="2"/>
        <v>40.65</v>
      </c>
      <c r="R20">
        <f t="shared" si="25"/>
        <v>202.5</v>
      </c>
      <c r="S20" s="11">
        <f t="shared" si="28"/>
        <v>0.5625</v>
      </c>
      <c r="T20">
        <f t="shared" si="0"/>
        <v>3.5437499999999997</v>
      </c>
      <c r="U20">
        <f t="shared" si="3"/>
        <v>-37.555702996583811</v>
      </c>
      <c r="V20" s="14">
        <f t="shared" si="26"/>
        <v>15.556081525640877</v>
      </c>
      <c r="W20">
        <f t="shared" si="4"/>
        <v>3.7564632564853468</v>
      </c>
      <c r="X20">
        <f t="shared" si="5"/>
        <v>7.0278484466059545</v>
      </c>
      <c r="Y20">
        <f t="shared" si="6"/>
        <v>0.40468750000000009</v>
      </c>
      <c r="Z20">
        <f t="shared" si="7"/>
        <v>7.9790627243080667</v>
      </c>
      <c r="AA20">
        <f t="shared" si="8"/>
        <v>0.47079003966735983</v>
      </c>
      <c r="AB20">
        <f t="shared" si="9"/>
        <v>0.88078621379873911</v>
      </c>
      <c r="AC20">
        <f t="shared" si="10"/>
        <v>5.0718676363719656E-2</v>
      </c>
      <c r="AD20">
        <f>-AB20/ABS(AB20)*SQRT(AB20^2/(AA20^2+AB20^2))</f>
        <v>-0.88192126434835549</v>
      </c>
      <c r="AE20">
        <f>AA20/ABS(AA20)*SQRT(AA20^2/(AA20^2+AB20^2))</f>
        <v>0.47139673682599686</v>
      </c>
      <c r="AF20">
        <v>0</v>
      </c>
      <c r="AG20">
        <f t="shared" si="13"/>
        <v>-2.3908618533991264E-2</v>
      </c>
      <c r="AH20">
        <f t="shared" si="14"/>
        <v>-4.4729879184766695E-2</v>
      </c>
      <c r="AI20">
        <f t="shared" si="15"/>
        <v>0.99871297972336004</v>
      </c>
      <c r="AJ20">
        <f t="shared" si="16"/>
        <v>61.914408053988581</v>
      </c>
      <c r="AK20">
        <f t="shared" si="17"/>
        <v>28.262650176314157</v>
      </c>
      <c r="AL20">
        <f t="shared" si="18"/>
        <v>87.092786580617059</v>
      </c>
      <c r="AM20">
        <f t="shared" si="19"/>
        <v>151.87500000000006</v>
      </c>
      <c r="AN20">
        <f t="shared" si="20"/>
        <v>61.87500000000005</v>
      </c>
      <c r="AO20">
        <f t="shared" si="21"/>
        <v>90</v>
      </c>
      <c r="AP20">
        <f t="shared" si="22"/>
        <v>91.369993476875479</v>
      </c>
      <c r="AQ20">
        <f t="shared" si="23"/>
        <v>92.56368866905504</v>
      </c>
      <c r="AR20">
        <f t="shared" si="24"/>
        <v>2.9072134193827823</v>
      </c>
    </row>
    <row r="21" spans="1:44" x14ac:dyDescent="0.3">
      <c r="B21" s="12" t="s">
        <v>37</v>
      </c>
      <c r="D21" t="s">
        <v>40</v>
      </c>
      <c r="P21">
        <v>20</v>
      </c>
      <c r="Q21">
        <f t="shared" si="2"/>
        <v>40.65</v>
      </c>
      <c r="R21">
        <f t="shared" si="25"/>
        <v>213.75</v>
      </c>
      <c r="S21" s="11">
        <f t="shared" si="28"/>
        <v>0.59375</v>
      </c>
      <c r="T21">
        <f t="shared" si="0"/>
        <v>3.9484374999999998</v>
      </c>
      <c r="U21">
        <f t="shared" si="3"/>
        <v>-33.799239740098464</v>
      </c>
      <c r="V21" s="14">
        <f t="shared" si="26"/>
        <v>22.583929972246832</v>
      </c>
      <c r="W21">
        <f t="shared" si="4"/>
        <v>5.055349084865302</v>
      </c>
      <c r="X21">
        <f t="shared" si="5"/>
        <v>6.1599606829863198</v>
      </c>
      <c r="Y21">
        <f t="shared" si="6"/>
        <v>0.42656250000000018</v>
      </c>
      <c r="Z21">
        <f t="shared" si="7"/>
        <v>7.9802020997085021</v>
      </c>
      <c r="AA21">
        <f t="shared" si="8"/>
        <v>0.63348634805250881</v>
      </c>
      <c r="AB21">
        <f t="shared" si="9"/>
        <v>0.77190534851383386</v>
      </c>
      <c r="AC21">
        <f t="shared" si="10"/>
        <v>5.3452593639900611E-2</v>
      </c>
      <c r="AD21">
        <f t="shared" ref="AD21:AD25" si="31">-AB21/ABS(AB21)*SQRT(AB21^2/(AA21^2+AB21^2))</f>
        <v>-0.77301045336273688</v>
      </c>
      <c r="AE21">
        <f t="shared" ref="AE21:AE25" si="32">AA21/ABS(AA21)*SQRT(AA21^2/(AA21^2+AB21^2))</f>
        <v>0.63439328416364549</v>
      </c>
      <c r="AF21">
        <v>0</v>
      </c>
      <c r="AG21">
        <f t="shared" si="13"/>
        <v>-3.3909966426281336E-2</v>
      </c>
      <c r="AH21">
        <f t="shared" si="14"/>
        <v>-4.131941364299372E-2</v>
      </c>
      <c r="AI21">
        <f t="shared" si="15"/>
        <v>0.99857038822166544</v>
      </c>
      <c r="AJ21">
        <f t="shared" si="16"/>
        <v>50.6921900751965</v>
      </c>
      <c r="AK21">
        <f t="shared" si="17"/>
        <v>39.474702849476053</v>
      </c>
      <c r="AL21">
        <f t="shared" si="18"/>
        <v>86.935931698484836</v>
      </c>
      <c r="AM21">
        <f t="shared" si="19"/>
        <v>140.625</v>
      </c>
      <c r="AN21">
        <f t="shared" si="20"/>
        <v>50.624999999999993</v>
      </c>
      <c r="AO21">
        <f t="shared" si="21"/>
        <v>90</v>
      </c>
      <c r="AP21">
        <f t="shared" si="22"/>
        <v>91.943270504264376</v>
      </c>
      <c r="AQ21">
        <f t="shared" si="23"/>
        <v>92.368102181029855</v>
      </c>
      <c r="AR21">
        <f t="shared" si="24"/>
        <v>3.0640683015151637</v>
      </c>
    </row>
    <row r="22" spans="1:44" x14ac:dyDescent="0.3">
      <c r="B22" s="12" t="s">
        <v>38</v>
      </c>
      <c r="D22" t="s">
        <v>42</v>
      </c>
      <c r="P22">
        <v>21</v>
      </c>
      <c r="Q22">
        <f t="shared" si="2"/>
        <v>40.65</v>
      </c>
      <c r="R22">
        <f t="shared" si="25"/>
        <v>225</v>
      </c>
      <c r="S22" s="11">
        <f t="shared" si="28"/>
        <v>0.625</v>
      </c>
      <c r="T22">
        <f t="shared" si="0"/>
        <v>4.375</v>
      </c>
      <c r="U22">
        <f t="shared" si="3"/>
        <v>-28.743890655233162</v>
      </c>
      <c r="V22" s="14">
        <f t="shared" si="26"/>
        <v>28.743890655233152</v>
      </c>
      <c r="W22">
        <f t="shared" si="4"/>
        <v>6.1599606829863021</v>
      </c>
      <c r="X22">
        <f t="shared" si="5"/>
        <v>5.0553490848652913</v>
      </c>
      <c r="Y22">
        <f t="shared" si="6"/>
        <v>0.44843749999999982</v>
      </c>
      <c r="Z22">
        <f t="shared" si="7"/>
        <v>7.9814012665190353</v>
      </c>
      <c r="AA22">
        <f t="shared" si="8"/>
        <v>0.77178937348088927</v>
      </c>
      <c r="AB22">
        <f t="shared" si="9"/>
        <v>0.63339116980270604</v>
      </c>
      <c r="AC22">
        <f t="shared" si="10"/>
        <v>5.6185309449499572E-2</v>
      </c>
      <c r="AD22">
        <f t="shared" si="31"/>
        <v>-0.63439328416364582</v>
      </c>
      <c r="AE22">
        <f t="shared" si="32"/>
        <v>0.77301045336273677</v>
      </c>
      <c r="AF22">
        <v>0</v>
      </c>
      <c r="AG22">
        <f t="shared" si="13"/>
        <v>-4.3431831529883322E-2</v>
      </c>
      <c r="AH22">
        <f t="shared" si="14"/>
        <v>-3.5643582983418756E-2</v>
      </c>
      <c r="AI22">
        <f t="shared" si="15"/>
        <v>0.99842035786639693</v>
      </c>
      <c r="AJ22">
        <f t="shared" si="16"/>
        <v>39.485153931082813</v>
      </c>
      <c r="AK22">
        <f t="shared" si="17"/>
        <v>50.699237584345155</v>
      </c>
      <c r="AL22">
        <f t="shared" si="18"/>
        <v>86.779122774783573</v>
      </c>
      <c r="AM22">
        <f t="shared" si="19"/>
        <v>129.37500000000003</v>
      </c>
      <c r="AN22">
        <f t="shared" si="20"/>
        <v>39.375000000000014</v>
      </c>
      <c r="AO22">
        <f t="shared" si="21"/>
        <v>90</v>
      </c>
      <c r="AP22">
        <f t="shared" si="22"/>
        <v>92.489243648520173</v>
      </c>
      <c r="AQ22">
        <f t="shared" si="23"/>
        <v>92.042659548715136</v>
      </c>
      <c r="AR22">
        <f t="shared" si="24"/>
        <v>3.2208772252163467</v>
      </c>
    </row>
    <row r="23" spans="1:44" x14ac:dyDescent="0.3">
      <c r="B23" s="12" t="s">
        <v>39</v>
      </c>
      <c r="D23" t="s">
        <v>41</v>
      </c>
      <c r="P23">
        <v>22</v>
      </c>
      <c r="Q23">
        <f t="shared" si="2"/>
        <v>40.65</v>
      </c>
      <c r="R23">
        <f t="shared" si="25"/>
        <v>236.25</v>
      </c>
      <c r="S23" s="11">
        <f t="shared" si="28"/>
        <v>0.65625</v>
      </c>
      <c r="T23">
        <f t="shared" si="0"/>
        <v>4.8234374999999998</v>
      </c>
      <c r="U23">
        <f t="shared" si="3"/>
        <v>-22.58392997224686</v>
      </c>
      <c r="V23" s="14">
        <f t="shared" si="26"/>
        <v>33.799239740098443</v>
      </c>
      <c r="W23">
        <f t="shared" si="4"/>
        <v>7.0278484466059723</v>
      </c>
      <c r="X23">
        <f t="shared" si="5"/>
        <v>3.7564632564853682</v>
      </c>
      <c r="Y23">
        <f t="shared" si="6"/>
        <v>0.47031249999999947</v>
      </c>
      <c r="Z23">
        <f t="shared" si="7"/>
        <v>7.982660197793896</v>
      </c>
      <c r="AA23">
        <f t="shared" si="8"/>
        <v>0.88038927781846488</v>
      </c>
      <c r="AB23">
        <f t="shared" si="9"/>
        <v>0.47057787296564518</v>
      </c>
      <c r="AC23">
        <f t="shared" si="10"/>
        <v>5.8916763127406575E-2</v>
      </c>
      <c r="AD23">
        <f t="shared" si="31"/>
        <v>-0.47139673682599798</v>
      </c>
      <c r="AE23">
        <f t="shared" si="32"/>
        <v>0.88192126434835494</v>
      </c>
      <c r="AF23">
        <v>0</v>
      </c>
      <c r="AG23">
        <f t="shared" si="13"/>
        <v>-5.1959946228634944E-2</v>
      </c>
      <c r="AH23">
        <f t="shared" si="14"/>
        <v>-2.7773169882609739E-2</v>
      </c>
      <c r="AI23">
        <f t="shared" si="15"/>
        <v>0.99826289875091978</v>
      </c>
      <c r="AJ23">
        <f t="shared" si="16"/>
        <v>28.310642523934849</v>
      </c>
      <c r="AK23">
        <f t="shared" si="17"/>
        <v>61.928185942085513</v>
      </c>
      <c r="AL23">
        <f t="shared" si="18"/>
        <v>86.62236213732622</v>
      </c>
      <c r="AM23">
        <f t="shared" si="19"/>
        <v>118.12500000000001</v>
      </c>
      <c r="AN23">
        <f t="shared" si="20"/>
        <v>28.125000000000007</v>
      </c>
      <c r="AO23">
        <f t="shared" si="21"/>
        <v>90</v>
      </c>
      <c r="AP23">
        <f t="shared" si="22"/>
        <v>92.97842685993416</v>
      </c>
      <c r="AQ23">
        <f t="shared" si="23"/>
        <v>91.59149006174141</v>
      </c>
      <c r="AR23">
        <f t="shared" si="24"/>
        <v>3.3776378626737547</v>
      </c>
    </row>
    <row r="24" spans="1:44" x14ac:dyDescent="0.3">
      <c r="P24">
        <v>23</v>
      </c>
      <c r="Q24">
        <f t="shared" si="2"/>
        <v>40.65</v>
      </c>
      <c r="R24">
        <f t="shared" si="25"/>
        <v>247.5</v>
      </c>
      <c r="S24" s="11">
        <f t="shared" si="28"/>
        <v>0.6875</v>
      </c>
      <c r="T24">
        <f t="shared" si="0"/>
        <v>5.2937499999999993</v>
      </c>
      <c r="U24">
        <f t="shared" si="3"/>
        <v>-15.556081525640888</v>
      </c>
      <c r="V24" s="14">
        <f t="shared" si="26"/>
        <v>37.555702996583811</v>
      </c>
      <c r="W24">
        <f t="shared" si="4"/>
        <v>7.6256599356852579</v>
      </c>
      <c r="X24">
        <f t="shared" si="5"/>
        <v>2.3132186518075031</v>
      </c>
      <c r="Y24">
        <f t="shared" si="6"/>
        <v>0.4921875</v>
      </c>
      <c r="Z24">
        <f t="shared" si="7"/>
        <v>7.9839788652614594</v>
      </c>
      <c r="AA24">
        <f t="shared" si="8"/>
        <v>0.95512025574926573</v>
      </c>
      <c r="AB24">
        <f t="shared" si="9"/>
        <v>0.28973256202773651</v>
      </c>
      <c r="AC24">
        <f t="shared" si="10"/>
        <v>6.1646894149673059E-2</v>
      </c>
      <c r="AD24">
        <f t="shared" si="31"/>
        <v>-0.29028467725446239</v>
      </c>
      <c r="AE24">
        <f t="shared" si="32"/>
        <v>0.95694033573220882</v>
      </c>
      <c r="AF24">
        <v>0</v>
      </c>
      <c r="AG24">
        <f t="shared" si="13"/>
        <v>-5.8992399584436077E-2</v>
      </c>
      <c r="AH24">
        <f t="shared" si="14"/>
        <v>-1.7895148771977849E-2</v>
      </c>
      <c r="AI24">
        <f t="shared" si="15"/>
        <v>0.99809802145966542</v>
      </c>
      <c r="AJ24">
        <f t="shared" si="16"/>
        <v>17.230607954071182</v>
      </c>
      <c r="AK24">
        <f t="shared" si="17"/>
        <v>73.158054418438127</v>
      </c>
      <c r="AL24">
        <f t="shared" si="18"/>
        <v>86.465652109600668</v>
      </c>
      <c r="AM24">
        <f t="shared" si="19"/>
        <v>106.87499999999999</v>
      </c>
      <c r="AN24">
        <f t="shared" si="20"/>
        <v>16.875000000000007</v>
      </c>
      <c r="AO24">
        <f t="shared" si="21"/>
        <v>90</v>
      </c>
      <c r="AP24">
        <f t="shared" si="22"/>
        <v>93.381979063237566</v>
      </c>
      <c r="AQ24">
        <f t="shared" si="23"/>
        <v>91.025371230216052</v>
      </c>
      <c r="AR24">
        <f t="shared" si="24"/>
        <v>3.5343478903994479</v>
      </c>
    </row>
    <row r="25" spans="1:44" x14ac:dyDescent="0.3">
      <c r="P25">
        <v>24</v>
      </c>
      <c r="Q25">
        <f t="shared" si="2"/>
        <v>40.65</v>
      </c>
      <c r="R25">
        <f t="shared" si="25"/>
        <v>258.75</v>
      </c>
      <c r="S25" s="11">
        <f t="shared" si="28"/>
        <v>0.71875</v>
      </c>
      <c r="T25">
        <f t="shared" si="0"/>
        <v>5.7859374999999993</v>
      </c>
      <c r="U25">
        <f t="shared" si="3"/>
        <v>-7.9304215899556301</v>
      </c>
      <c r="V25" s="14">
        <f t="shared" si="26"/>
        <v>39.868921648391314</v>
      </c>
      <c r="W25">
        <f t="shared" si="4"/>
        <v>7.930421589955623</v>
      </c>
      <c r="X25">
        <f t="shared" si="5"/>
        <v>0.78107835160868433</v>
      </c>
      <c r="Y25">
        <f t="shared" si="6"/>
        <v>0.51406250000000053</v>
      </c>
      <c r="Z25">
        <f t="shared" si="7"/>
        <v>7.9853572393282608</v>
      </c>
      <c r="AA25">
        <f t="shared" si="8"/>
        <v>0.99312045188134135</v>
      </c>
      <c r="AB25">
        <f t="shared" si="9"/>
        <v>9.7813827008494572E-2</v>
      </c>
      <c r="AC25">
        <f t="shared" si="10"/>
        <v>6.4375642140118483E-2</v>
      </c>
      <c r="AD25">
        <f t="shared" si="31"/>
        <v>-9.8017140329560742E-2</v>
      </c>
      <c r="AE25">
        <f t="shared" si="32"/>
        <v>0.99518472667219682</v>
      </c>
      <c r="AF25">
        <v>0</v>
      </c>
      <c r="AG25">
        <f t="shared" si="13"/>
        <v>-6.4065655827560963E-2</v>
      </c>
      <c r="AH25">
        <f t="shared" si="14"/>
        <v>-6.3099163494535777E-3</v>
      </c>
      <c r="AI25">
        <f t="shared" si="15"/>
        <v>0.99792573706616428</v>
      </c>
      <c r="AJ25">
        <f t="shared" si="16"/>
        <v>6.7246065663406691</v>
      </c>
      <c r="AK25">
        <f t="shared" si="17"/>
        <v>84.386705242041401</v>
      </c>
      <c r="AL25">
        <f t="shared" si="18"/>
        <v>86.308995010566321</v>
      </c>
      <c r="AM25">
        <f t="shared" si="19"/>
        <v>95.625000000000014</v>
      </c>
      <c r="AN25">
        <f t="shared" si="20"/>
        <v>5.625000000000032</v>
      </c>
      <c r="AO25">
        <f t="shared" si="21"/>
        <v>90</v>
      </c>
      <c r="AP25">
        <f t="shared" si="22"/>
        <v>93.673207342681124</v>
      </c>
      <c r="AQ25">
        <f t="shared" si="23"/>
        <v>90.361533975013216</v>
      </c>
      <c r="AR25">
        <f t="shared" si="24"/>
        <v>3.6910049894337433</v>
      </c>
    </row>
    <row r="26" spans="1:44" x14ac:dyDescent="0.3">
      <c r="P26">
        <v>25</v>
      </c>
      <c r="Q26">
        <f t="shared" si="2"/>
        <v>40.65</v>
      </c>
      <c r="R26">
        <f t="shared" si="25"/>
        <v>270</v>
      </c>
      <c r="S26" s="11">
        <f t="shared" si="28"/>
        <v>0.75</v>
      </c>
      <c r="T26">
        <f>IF(S26&lt;=1,R26^2/(360^2/$K$5),IF(S26&gt;$J$6,(R26-$B$6*360)^2/(360^2/(-$K$5))+$B$9,$B$11/(($J$7-2)*360)*$D$17+T25))</f>
        <v>6.3</v>
      </c>
      <c r="U26">
        <f t="shared" si="3"/>
        <v>-7.4703427038053105E-15</v>
      </c>
      <c r="V26" s="14">
        <f t="shared" si="26"/>
        <v>40.65</v>
      </c>
      <c r="W26">
        <f t="shared" si="4"/>
        <v>7.9304215899556221</v>
      </c>
      <c r="X26">
        <f t="shared" si="5"/>
        <v>-0.78107835160868433</v>
      </c>
      <c r="Y26">
        <f t="shared" si="6"/>
        <v>0.53593749999999929</v>
      </c>
      <c r="Z26">
        <f t="shared" si="7"/>
        <v>7.9867952890813623</v>
      </c>
      <c r="AA26">
        <f t="shared" si="8"/>
        <v>0.99294163715416517</v>
      </c>
      <c r="AB26">
        <f t="shared" si="9"/>
        <v>-9.7796215295074082E-2</v>
      </c>
      <c r="AC26">
        <f t="shared" si="10"/>
        <v>6.7102946876912206E-2</v>
      </c>
      <c r="AD26">
        <f>-AB26/ABS(AB26)*SQRT(AB26^2/(AA26^2+AB26^2))</f>
        <v>9.801714032956077E-2</v>
      </c>
      <c r="AE26">
        <f>AA26/ABS(AA26)*SQRT(AA26^2/(AA26^2+AB26^2))</f>
        <v>0.99518472667219693</v>
      </c>
      <c r="AF26">
        <v>0</v>
      </c>
      <c r="AG26">
        <f t="shared" si="13"/>
        <v>-6.6779827846598819E-2</v>
      </c>
      <c r="AH26">
        <f t="shared" si="14"/>
        <v>6.5772389605613657E-3</v>
      </c>
      <c r="AI26">
        <f t="shared" si="15"/>
        <v>0.99774605713098874</v>
      </c>
      <c r="AJ26">
        <f t="shared" si="16"/>
        <v>6.8115414255211899</v>
      </c>
      <c r="AK26">
        <f t="shared" si="17"/>
        <v>95.612280819880581</v>
      </c>
      <c r="AL26">
        <f t="shared" si="18"/>
        <v>86.152393154450834</v>
      </c>
      <c r="AM26">
        <f t="shared" si="19"/>
        <v>84.374999999999986</v>
      </c>
      <c r="AN26">
        <f t="shared" si="20"/>
        <v>5.6249999999999689</v>
      </c>
      <c r="AO26">
        <f t="shared" si="21"/>
        <v>90</v>
      </c>
      <c r="AP26">
        <f t="shared" si="22"/>
        <v>93.829051868258446</v>
      </c>
      <c r="AQ26">
        <f t="shared" si="23"/>
        <v>89.623149249579058</v>
      </c>
      <c r="AR26">
        <f t="shared" si="24"/>
        <v>3.847606845549179</v>
      </c>
    </row>
    <row r="27" spans="1:44" x14ac:dyDescent="0.3">
      <c r="P27">
        <v>26</v>
      </c>
      <c r="Q27">
        <f t="shared" si="2"/>
        <v>40.65</v>
      </c>
      <c r="R27">
        <f t="shared" si="25"/>
        <v>281.25</v>
      </c>
      <c r="S27" s="11">
        <f t="shared" si="28"/>
        <v>0.78125</v>
      </c>
      <c r="T27">
        <f t="shared" ref="T27:T90" si="33">IF(S27&lt;=1,R27^2/(360^2/$K$5),IF(S27&gt;$J$6,(R27-$B$6*360)^2/(360^2/(-$K$5))+$B$9,$B$11/(($J$7-2)*360)*$D$17+T26))</f>
        <v>6.8359374999999991</v>
      </c>
      <c r="U27">
        <f t="shared" si="3"/>
        <v>7.930421589955615</v>
      </c>
      <c r="V27" s="14">
        <f t="shared" si="26"/>
        <v>39.868921648391314</v>
      </c>
      <c r="W27">
        <f t="shared" si="4"/>
        <v>7.6256599356852925</v>
      </c>
      <c r="X27">
        <f t="shared" si="5"/>
        <v>-2.3132186518075173</v>
      </c>
      <c r="Y27">
        <f t="shared" si="6"/>
        <v>0.55781249999999982</v>
      </c>
      <c r="Z27">
        <f t="shared" si="7"/>
        <v>7.9882929822924149</v>
      </c>
      <c r="AA27">
        <f t="shared" si="8"/>
        <v>0.95460443834358999</v>
      </c>
      <c r="AB27">
        <f t="shared" si="9"/>
        <v>-0.28957609052837829</v>
      </c>
      <c r="AC27">
        <f t="shared" si="10"/>
        <v>6.9828748299104487E-2</v>
      </c>
      <c r="AD27">
        <f>-AB27/ABS(AB27)*SQRT(AB27^2/(AA27^2+AB27^2))</f>
        <v>0.29028467725446283</v>
      </c>
      <c r="AE27">
        <f>AA27/ABS(AA27)*SQRT(AA27^2/(AA27^2+AB27^2))</f>
        <v>0.95694033573220871</v>
      </c>
      <c r="AF27">
        <v>0</v>
      </c>
      <c r="AG27">
        <f t="shared" si="13"/>
        <v>-6.6821945841104943E-2</v>
      </c>
      <c r="AH27">
        <f t="shared" si="14"/>
        <v>2.0270215663088665E-2</v>
      </c>
      <c r="AI27">
        <f t="shared" si="15"/>
        <v>0.99755899369961099</v>
      </c>
      <c r="AJ27">
        <f t="shared" si="16"/>
        <v>17.33010101537495</v>
      </c>
      <c r="AK27">
        <f t="shared" si="17"/>
        <v>106.83257888723709</v>
      </c>
      <c r="AL27">
        <f t="shared" si="18"/>
        <v>85.995848850548612</v>
      </c>
      <c r="AM27">
        <f t="shared" si="19"/>
        <v>73.124999999999972</v>
      </c>
      <c r="AN27">
        <f t="shared" si="20"/>
        <v>16.875000000000032</v>
      </c>
      <c r="AO27">
        <f t="shared" si="21"/>
        <v>90</v>
      </c>
      <c r="AP27">
        <f t="shared" si="22"/>
        <v>93.831470453917035</v>
      </c>
      <c r="AQ27">
        <f t="shared" si="23"/>
        <v>88.838522645136209</v>
      </c>
      <c r="AR27">
        <f t="shared" si="24"/>
        <v>4.0041511494512942</v>
      </c>
    </row>
    <row r="28" spans="1:44" x14ac:dyDescent="0.3">
      <c r="P28">
        <v>27</v>
      </c>
      <c r="Q28">
        <f t="shared" si="2"/>
        <v>40.65</v>
      </c>
      <c r="R28">
        <f t="shared" si="25"/>
        <v>292.5</v>
      </c>
      <c r="S28" s="11">
        <f t="shared" si="28"/>
        <v>0.8125</v>
      </c>
      <c r="T28">
        <f t="shared" si="33"/>
        <v>7.3937499999999989</v>
      </c>
      <c r="U28">
        <f t="shared" si="3"/>
        <v>15.556081525640908</v>
      </c>
      <c r="V28" s="14">
        <f t="shared" si="26"/>
        <v>37.555702996583797</v>
      </c>
      <c r="W28">
        <f t="shared" si="4"/>
        <v>7.0278484466059066</v>
      </c>
      <c r="X28">
        <f t="shared" si="5"/>
        <v>-3.7564632564853255</v>
      </c>
      <c r="Y28">
        <f t="shared" si="6"/>
        <v>0.57968750000000036</v>
      </c>
      <c r="Z28">
        <f t="shared" si="7"/>
        <v>7.9898502854209745</v>
      </c>
      <c r="AA28">
        <f t="shared" si="8"/>
        <v>0.87959701315424821</v>
      </c>
      <c r="AB28">
        <f t="shared" si="9"/>
        <v>-0.47015439868000009</v>
      </c>
      <c r="AC28">
        <f t="shared" si="10"/>
        <v>7.2552986513120546E-2</v>
      </c>
      <c r="AD28">
        <f t="shared" ref="AD28:AD32" si="34">-AB28/ABS(AB28)*SQRT(AB28^2/(AA28^2+AB28^2))</f>
        <v>0.47139673682599725</v>
      </c>
      <c r="AE28">
        <f t="shared" ref="AE28:AE32" si="35">AA28/ABS(AA28)*SQRT(AA28^2/(AA28^2+AB28^2))</f>
        <v>0.88192126434835527</v>
      </c>
      <c r="AF28">
        <v>0</v>
      </c>
      <c r="AG28">
        <f t="shared" si="13"/>
        <v>-6.3986021597900442E-2</v>
      </c>
      <c r="AH28">
        <f t="shared" si="14"/>
        <v>3.4201241089265616E-2</v>
      </c>
      <c r="AI28">
        <f t="shared" si="15"/>
        <v>0.99736455930017243</v>
      </c>
      <c r="AJ28">
        <f t="shared" si="16"/>
        <v>28.40621048672859</v>
      </c>
      <c r="AK28">
        <f t="shared" si="17"/>
        <v>118.04431935284333</v>
      </c>
      <c r="AL28">
        <f t="shared" si="18"/>
        <v>85.839364403020113</v>
      </c>
      <c r="AM28">
        <f t="shared" si="19"/>
        <v>61.875000000000021</v>
      </c>
      <c r="AN28">
        <f t="shared" si="20"/>
        <v>28.124999999999968</v>
      </c>
      <c r="AO28">
        <f t="shared" si="21"/>
        <v>90</v>
      </c>
      <c r="AP28">
        <f t="shared" si="22"/>
        <v>93.668635256597398</v>
      </c>
      <c r="AQ28">
        <f t="shared" si="23"/>
        <v>88.040031000674048</v>
      </c>
      <c r="AR28">
        <f t="shared" si="24"/>
        <v>4.1606355969797963</v>
      </c>
    </row>
    <row r="29" spans="1:44" x14ac:dyDescent="0.3">
      <c r="P29">
        <v>28</v>
      </c>
      <c r="Q29">
        <f t="shared" si="2"/>
        <v>40.65</v>
      </c>
      <c r="R29">
        <f t="shared" si="25"/>
        <v>303.75</v>
      </c>
      <c r="S29" s="11">
        <f t="shared" si="28"/>
        <v>0.84375</v>
      </c>
      <c r="T29">
        <f t="shared" si="33"/>
        <v>7.9734374999999993</v>
      </c>
      <c r="U29">
        <f t="shared" si="3"/>
        <v>22.583929972246814</v>
      </c>
      <c r="V29" s="14">
        <f t="shared" si="26"/>
        <v>33.799239740098471</v>
      </c>
      <c r="W29">
        <f t="shared" si="4"/>
        <v>6.159960682986334</v>
      </c>
      <c r="X29">
        <f t="shared" si="5"/>
        <v>-5.0553490848653091</v>
      </c>
      <c r="Y29">
        <f t="shared" si="6"/>
        <v>0.6015625</v>
      </c>
      <c r="Z29">
        <f t="shared" si="7"/>
        <v>7.99146716361847</v>
      </c>
      <c r="AA29">
        <f t="shared" si="8"/>
        <v>0.77081724254963402</v>
      </c>
      <c r="AB29">
        <f t="shared" si="9"/>
        <v>-0.63259336256551535</v>
      </c>
      <c r="AC29">
        <f t="shared" si="10"/>
        <v>7.5275601799209238E-2</v>
      </c>
      <c r="AD29">
        <f t="shared" si="34"/>
        <v>0.63439328416364527</v>
      </c>
      <c r="AE29">
        <f t="shared" si="35"/>
        <v>0.77301045336273722</v>
      </c>
      <c r="AF29">
        <v>0</v>
      </c>
      <c r="AG29">
        <f t="shared" si="13"/>
        <v>-5.8188827073959608E-2</v>
      </c>
      <c r="AH29">
        <f t="shared" si="14"/>
        <v>4.7754336242795153E-2</v>
      </c>
      <c r="AI29">
        <f t="shared" si="15"/>
        <v>0.99716276694116845</v>
      </c>
      <c r="AJ29">
        <f t="shared" si="16"/>
        <v>39.572666657466478</v>
      </c>
      <c r="AK29">
        <f t="shared" si="17"/>
        <v>129.24171634664103</v>
      </c>
      <c r="AL29">
        <f t="shared" si="18"/>
        <v>85.682942110692366</v>
      </c>
      <c r="AM29">
        <f t="shared" si="19"/>
        <v>50.625000000000014</v>
      </c>
      <c r="AN29">
        <f t="shared" si="20"/>
        <v>39.374999999999972</v>
      </c>
      <c r="AO29">
        <f t="shared" si="21"/>
        <v>90</v>
      </c>
      <c r="AP29">
        <f t="shared" si="22"/>
        <v>93.335858517856181</v>
      </c>
      <c r="AQ29">
        <f t="shared" si="23"/>
        <v>87.262837067500413</v>
      </c>
      <c r="AR29">
        <f t="shared" si="24"/>
        <v>4.3170578893075824</v>
      </c>
    </row>
    <row r="30" spans="1:44" x14ac:dyDescent="0.3">
      <c r="P30">
        <v>29</v>
      </c>
      <c r="Q30">
        <f t="shared" si="2"/>
        <v>40.65</v>
      </c>
      <c r="R30">
        <f t="shared" si="25"/>
        <v>315</v>
      </c>
      <c r="S30" s="11">
        <f t="shared" si="28"/>
        <v>0.875</v>
      </c>
      <c r="T30">
        <f t="shared" si="33"/>
        <v>8.5749999999999993</v>
      </c>
      <c r="U30">
        <f t="shared" si="3"/>
        <v>28.743890655233148</v>
      </c>
      <c r="V30" s="14">
        <f t="shared" si="26"/>
        <v>28.743890655233162</v>
      </c>
      <c r="W30">
        <f t="shared" si="4"/>
        <v>5.0553490848653162</v>
      </c>
      <c r="X30">
        <f t="shared" si="5"/>
        <v>-6.159960682986334</v>
      </c>
      <c r="Y30">
        <f t="shared" si="6"/>
        <v>0.62343749999999964</v>
      </c>
      <c r="Z30">
        <f t="shared" si="7"/>
        <v>7.9931435807316955</v>
      </c>
      <c r="AA30">
        <f t="shared" si="8"/>
        <v>0.63246068756374663</v>
      </c>
      <c r="AB30">
        <f t="shared" si="9"/>
        <v>-0.77065557759222048</v>
      </c>
      <c r="AC30">
        <f t="shared" si="10"/>
        <v>7.7996534617851804E-2</v>
      </c>
      <c r="AD30">
        <f t="shared" si="34"/>
        <v>0.77301045336273677</v>
      </c>
      <c r="AE30">
        <f t="shared" si="35"/>
        <v>0.63439328416364571</v>
      </c>
      <c r="AF30">
        <v>0</v>
      </c>
      <c r="AG30">
        <f t="shared" si="13"/>
        <v>-4.9480477749602486E-2</v>
      </c>
      <c r="AH30">
        <f t="shared" si="14"/>
        <v>6.0292136585668017E-2</v>
      </c>
      <c r="AI30">
        <f t="shared" si="15"/>
        <v>0.9969536301090467</v>
      </c>
      <c r="AJ30">
        <f t="shared" si="16"/>
        <v>50.768098168373882</v>
      </c>
      <c r="AK30">
        <f t="shared" si="17"/>
        <v>140.41279569858921</v>
      </c>
      <c r="AL30">
        <f t="shared" si="18"/>
        <v>85.526584266860439</v>
      </c>
      <c r="AM30">
        <f t="shared" si="19"/>
        <v>39.375000000000014</v>
      </c>
      <c r="AN30">
        <f t="shared" si="20"/>
        <v>50.624999999999979</v>
      </c>
      <c r="AO30">
        <f t="shared" si="21"/>
        <v>90</v>
      </c>
      <c r="AP30">
        <f t="shared" si="22"/>
        <v>92.836180659045169</v>
      </c>
      <c r="AQ30">
        <f t="shared" si="23"/>
        <v>86.543418681011246</v>
      </c>
      <c r="AR30">
        <f t="shared" si="24"/>
        <v>4.4734157331396789</v>
      </c>
    </row>
    <row r="31" spans="1:44" x14ac:dyDescent="0.3">
      <c r="P31">
        <v>30</v>
      </c>
      <c r="Q31">
        <f t="shared" si="2"/>
        <v>40.65</v>
      </c>
      <c r="R31">
        <f t="shared" si="25"/>
        <v>326.25</v>
      </c>
      <c r="S31" s="11">
        <f t="shared" si="28"/>
        <v>0.90625</v>
      </c>
      <c r="T31">
        <f t="shared" si="33"/>
        <v>9.1984374999999989</v>
      </c>
      <c r="U31">
        <f t="shared" si="3"/>
        <v>33.799239740098464</v>
      </c>
      <c r="V31" s="14">
        <f t="shared" si="26"/>
        <v>22.583929972246828</v>
      </c>
      <c r="W31">
        <f t="shared" si="4"/>
        <v>3.7564632564853468</v>
      </c>
      <c r="X31">
        <f t="shared" si="5"/>
        <v>-7.0278484466059385</v>
      </c>
      <c r="Y31">
        <f t="shared" si="6"/>
        <v>0.64531250000000107</v>
      </c>
      <c r="Z31">
        <f t="shared" si="7"/>
        <v>7.9948794993071814</v>
      </c>
      <c r="AA31">
        <f t="shared" si="8"/>
        <v>0.46985864600096522</v>
      </c>
      <c r="AB31">
        <f t="shared" si="9"/>
        <v>-0.87904369880933875</v>
      </c>
      <c r="AC31">
        <f t="shared" si="10"/>
        <v>8.0715725616117465E-2</v>
      </c>
      <c r="AD31">
        <f t="shared" si="34"/>
        <v>0.88192126434835505</v>
      </c>
      <c r="AE31">
        <f t="shared" si="35"/>
        <v>0.47139673682599764</v>
      </c>
      <c r="AF31">
        <v>0</v>
      </c>
      <c r="AG31">
        <f t="shared" si="13"/>
        <v>-3.8049129665980362E-2</v>
      </c>
      <c r="AH31">
        <f t="shared" si="14"/>
        <v>7.1184914788161219E-2</v>
      </c>
      <c r="AI31">
        <f t="shared" si="15"/>
        <v>0.99673716276572322</v>
      </c>
      <c r="AJ31">
        <f t="shared" si="16"/>
        <v>61.97487866673039</v>
      </c>
      <c r="AK31">
        <f t="shared" si="17"/>
        <v>151.52721968798193</v>
      </c>
      <c r="AL31">
        <f t="shared" si="18"/>
        <v>85.370293159090551</v>
      </c>
      <c r="AM31">
        <f t="shared" si="19"/>
        <v>28.124999999999996</v>
      </c>
      <c r="AN31">
        <f t="shared" si="20"/>
        <v>61.874999999999993</v>
      </c>
      <c r="AO31">
        <f t="shared" si="21"/>
        <v>90</v>
      </c>
      <c r="AP31">
        <f t="shared" si="22"/>
        <v>92.180580911002167</v>
      </c>
      <c r="AQ31">
        <f t="shared" si="23"/>
        <v>85.917952367085917</v>
      </c>
      <c r="AR31">
        <f t="shared" si="24"/>
        <v>4.6297068409093836</v>
      </c>
    </row>
    <row r="32" spans="1:44" x14ac:dyDescent="0.3">
      <c r="P32">
        <v>31</v>
      </c>
      <c r="Q32">
        <f t="shared" si="2"/>
        <v>40.65</v>
      </c>
      <c r="R32">
        <f t="shared" si="25"/>
        <v>337.5</v>
      </c>
      <c r="S32" s="11">
        <f t="shared" si="28"/>
        <v>0.9375</v>
      </c>
      <c r="T32">
        <f t="shared" si="33"/>
        <v>9.84375</v>
      </c>
      <c r="U32">
        <f t="shared" si="3"/>
        <v>37.555702996583811</v>
      </c>
      <c r="V32" s="14">
        <f t="shared" si="26"/>
        <v>15.55608152564089</v>
      </c>
      <c r="W32">
        <f t="shared" si="4"/>
        <v>2.3132186518075031</v>
      </c>
      <c r="X32">
        <f t="shared" si="5"/>
        <v>-7.6256599356852579</v>
      </c>
      <c r="Y32">
        <f t="shared" si="6"/>
        <v>0.66718749999999893</v>
      </c>
      <c r="Z32">
        <f t="shared" si="7"/>
        <v>7.9966748805951626</v>
      </c>
      <c r="AA32">
        <f t="shared" si="8"/>
        <v>0.28927256470321061</v>
      </c>
      <c r="AB32">
        <f t="shared" si="9"/>
        <v>-0.95360384779301022</v>
      </c>
      <c r="AC32">
        <f t="shared" si="10"/>
        <v>8.3433115633974944E-2</v>
      </c>
      <c r="AD32">
        <f t="shared" si="34"/>
        <v>0.95694033573220882</v>
      </c>
      <c r="AE32">
        <f t="shared" si="35"/>
        <v>0.29028467725446244</v>
      </c>
      <c r="AF32">
        <v>0</v>
      </c>
      <c r="AG32">
        <f t="shared" si="13"/>
        <v>-2.421935504414266E-2</v>
      </c>
      <c r="AH32">
        <f t="shared" si="14"/>
        <v>7.9840513685960179E-2</v>
      </c>
      <c r="AI32">
        <f t="shared" si="15"/>
        <v>0.99651337934601147</v>
      </c>
      <c r="AJ32">
        <f t="shared" si="16"/>
        <v>73.185589450140895</v>
      </c>
      <c r="AK32">
        <f t="shared" si="17"/>
        <v>162.4784624656001</v>
      </c>
      <c r="AL32">
        <f t="shared" si="18"/>
        <v>85.214071069024115</v>
      </c>
      <c r="AM32">
        <f t="shared" si="19"/>
        <v>16.875000000000007</v>
      </c>
      <c r="AN32">
        <f t="shared" si="20"/>
        <v>73.124999999999986</v>
      </c>
      <c r="AO32">
        <f t="shared" si="21"/>
        <v>90</v>
      </c>
      <c r="AP32">
        <f t="shared" si="22"/>
        <v>91.387802524657545</v>
      </c>
      <c r="AQ32">
        <f t="shared" si="23"/>
        <v>85.420601480447132</v>
      </c>
      <c r="AR32">
        <f t="shared" si="24"/>
        <v>4.7859289309758735</v>
      </c>
    </row>
    <row r="33" spans="16:44" x14ac:dyDescent="0.3">
      <c r="P33">
        <v>32</v>
      </c>
      <c r="Q33">
        <f t="shared" si="2"/>
        <v>40.65</v>
      </c>
      <c r="R33">
        <f t="shared" si="25"/>
        <v>348.75</v>
      </c>
      <c r="S33" s="11">
        <f t="shared" si="28"/>
        <v>0.96875</v>
      </c>
      <c r="T33">
        <f t="shared" si="33"/>
        <v>10.510937499999999</v>
      </c>
      <c r="U33">
        <f t="shared" si="3"/>
        <v>39.868921648391314</v>
      </c>
      <c r="V33" s="14">
        <f t="shared" si="26"/>
        <v>7.9304215899556318</v>
      </c>
      <c r="W33">
        <f t="shared" si="4"/>
        <v>0.78107835160868433</v>
      </c>
      <c r="X33">
        <f t="shared" si="5"/>
        <v>-7.9304215899556221</v>
      </c>
      <c r="Y33">
        <f t="shared" si="6"/>
        <v>0.68906250000000036</v>
      </c>
      <c r="Z33">
        <f t="shared" si="7"/>
        <v>7.9985296845540459</v>
      </c>
      <c r="AA33">
        <f t="shared" si="8"/>
        <v>9.7652741492855133E-2</v>
      </c>
      <c r="AB33">
        <f t="shared" si="9"/>
        <v>-0.9914849231940781</v>
      </c>
      <c r="AC33">
        <f t="shared" si="10"/>
        <v>8.6148645710554583E-2</v>
      </c>
      <c r="AD33">
        <f t="shared" ref="AD33:AD96" si="36">-AB33/ABS(AB33)*SQRT(AB33^2/(AA33^2+AB33^2))</f>
        <v>0.99518472667219693</v>
      </c>
      <c r="AE33">
        <f t="shared" ref="AE33:AE96" si="37">AA33/ABS(AA33)*SQRT(AA33^2/(AA33^2+AB33^2))</f>
        <v>9.801714032956077E-2</v>
      </c>
      <c r="AF33">
        <v>0</v>
      </c>
      <c r="AG33">
        <f t="shared" si="13"/>
        <v>-8.4440438958130418E-3</v>
      </c>
      <c r="AH33">
        <f t="shared" si="14"/>
        <v>8.5733816434638191E-2</v>
      </c>
      <c r="AI33">
        <f t="shared" si="15"/>
        <v>0.99628229475497421</v>
      </c>
      <c r="AJ33">
        <f t="shared" si="16"/>
        <v>84.395979159791963</v>
      </c>
      <c r="AK33">
        <f t="shared" si="17"/>
        <v>172.51760608435214</v>
      </c>
      <c r="AL33">
        <f t="shared" si="18"/>
        <v>85.057920272183225</v>
      </c>
      <c r="AM33">
        <f t="shared" si="19"/>
        <v>5.6249999999999689</v>
      </c>
      <c r="AN33">
        <f t="shared" si="20"/>
        <v>84.374999999999986</v>
      </c>
      <c r="AO33">
        <f t="shared" si="21"/>
        <v>90</v>
      </c>
      <c r="AP33">
        <f t="shared" si="22"/>
        <v>90.483813826841796</v>
      </c>
      <c r="AQ33">
        <f t="shared" si="23"/>
        <v>85.081776502171991</v>
      </c>
      <c r="AR33">
        <f t="shared" si="24"/>
        <v>4.9420797278167985</v>
      </c>
    </row>
    <row r="34" spans="16:44" x14ac:dyDescent="0.3">
      <c r="P34">
        <v>33</v>
      </c>
      <c r="Q34">
        <f t="shared" si="2"/>
        <v>40.65</v>
      </c>
      <c r="R34">
        <f t="shared" si="25"/>
        <v>360</v>
      </c>
      <c r="S34" s="11">
        <f t="shared" si="28"/>
        <v>1</v>
      </c>
      <c r="T34">
        <f t="shared" si="33"/>
        <v>11.2</v>
      </c>
      <c r="U34">
        <f t="shared" si="3"/>
        <v>40.65</v>
      </c>
      <c r="V34" s="14">
        <f t="shared" si="26"/>
        <v>9.9604569384070807E-15</v>
      </c>
      <c r="W34">
        <f t="shared" si="4"/>
        <v>-0.78107835160868433</v>
      </c>
      <c r="X34">
        <f t="shared" si="5"/>
        <v>-7.930421589955623</v>
      </c>
      <c r="Y34">
        <f t="shared" si="6"/>
        <v>1.4914893617021274</v>
      </c>
      <c r="Z34">
        <f t="shared" si="7"/>
        <v>8.1071703141019942</v>
      </c>
      <c r="AA34">
        <f t="shared" si="8"/>
        <v>-9.634413998310111E-2</v>
      </c>
      <c r="AB34">
        <f t="shared" si="9"/>
        <v>-0.97819846909606345</v>
      </c>
      <c r="AC34">
        <f t="shared" si="10"/>
        <v>0.18397163300094491</v>
      </c>
      <c r="AD34">
        <f t="shared" si="36"/>
        <v>0.99518472667219682</v>
      </c>
      <c r="AE34">
        <f t="shared" si="37"/>
        <v>-9.8017140329560756E-2</v>
      </c>
      <c r="AF34">
        <v>0</v>
      </c>
      <c r="AG34">
        <f t="shared" si="13"/>
        <v>1.8032373368512069E-2</v>
      </c>
      <c r="AH34">
        <f t="shared" si="14"/>
        <v>0.18308575930348306</v>
      </c>
      <c r="AI34">
        <f t="shared" si="15"/>
        <v>0.98293155318718173</v>
      </c>
      <c r="AJ34">
        <f t="shared" si="16"/>
        <v>95.528688262830329</v>
      </c>
      <c r="AK34">
        <f t="shared" si="17"/>
        <v>168.01402625226095</v>
      </c>
      <c r="AL34">
        <f t="shared" si="18"/>
        <v>79.398817727443998</v>
      </c>
      <c r="AM34">
        <f t="shared" si="19"/>
        <v>5.625000000000032</v>
      </c>
      <c r="AN34">
        <f t="shared" si="20"/>
        <v>95.625000000000014</v>
      </c>
      <c r="AO34">
        <f t="shared" si="21"/>
        <v>90</v>
      </c>
      <c r="AP34">
        <f t="shared" si="22"/>
        <v>88.966765110660134</v>
      </c>
      <c r="AQ34">
        <f t="shared" si="23"/>
        <v>79.450451587928328</v>
      </c>
      <c r="AR34">
        <f t="shared" si="24"/>
        <v>10.601182272556011</v>
      </c>
    </row>
    <row r="35" spans="16:44" x14ac:dyDescent="0.3">
      <c r="P35">
        <v>34</v>
      </c>
      <c r="Q35">
        <f t="shared" si="2"/>
        <v>40.65</v>
      </c>
      <c r="R35">
        <f t="shared" si="25"/>
        <v>371.25</v>
      </c>
      <c r="S35" s="11">
        <f t="shared" si="28"/>
        <v>1.03125</v>
      </c>
      <c r="T35">
        <f t="shared" si="33"/>
        <v>12.691489361702127</v>
      </c>
      <c r="U35">
        <f t="shared" si="3"/>
        <v>39.868921648391314</v>
      </c>
      <c r="V35" s="14">
        <f t="shared" si="26"/>
        <v>-7.9304215899556132</v>
      </c>
      <c r="W35">
        <f t="shared" si="4"/>
        <v>-2.313218651807496</v>
      </c>
      <c r="X35">
        <f t="shared" si="5"/>
        <v>-7.6256599356852588</v>
      </c>
      <c r="Y35">
        <f t="shared" si="6"/>
        <v>1.4914893617021274</v>
      </c>
      <c r="Z35">
        <f t="shared" si="7"/>
        <v>8.1071703141019569</v>
      </c>
      <c r="AA35">
        <f t="shared" si="8"/>
        <v>-0.28532996868016763</v>
      </c>
      <c r="AB35">
        <f t="shared" si="9"/>
        <v>-0.94060685050872328</v>
      </c>
      <c r="AC35">
        <f t="shared" si="10"/>
        <v>0.18397163300094577</v>
      </c>
      <c r="AD35">
        <f t="shared" si="36"/>
        <v>0.95694033573220905</v>
      </c>
      <c r="AE35">
        <f t="shared" si="37"/>
        <v>-0.29028467725446155</v>
      </c>
      <c r="AF35">
        <v>0</v>
      </c>
      <c r="AG35">
        <f t="shared" si="13"/>
        <v>5.3404146109655791E-2</v>
      </c>
      <c r="AH35">
        <f t="shared" si="14"/>
        <v>0.1760498762491278</v>
      </c>
      <c r="AI35">
        <f t="shared" si="15"/>
        <v>0.98293155318718151</v>
      </c>
      <c r="AJ35">
        <f t="shared" si="16"/>
        <v>106.57857340444683</v>
      </c>
      <c r="AK35">
        <f t="shared" si="17"/>
        <v>160.15372001310715</v>
      </c>
      <c r="AL35">
        <f t="shared" si="18"/>
        <v>79.398817727443969</v>
      </c>
      <c r="AM35">
        <f t="shared" si="19"/>
        <v>16.874999999999968</v>
      </c>
      <c r="AN35">
        <f t="shared" si="20"/>
        <v>106.87499999999994</v>
      </c>
      <c r="AO35">
        <f t="shared" si="21"/>
        <v>90</v>
      </c>
      <c r="AP35">
        <f t="shared" si="22"/>
        <v>86.938711507940624</v>
      </c>
      <c r="AQ35">
        <f t="shared" si="23"/>
        <v>79.860239800107706</v>
      </c>
      <c r="AR35">
        <f t="shared" si="24"/>
        <v>10.601182272556088</v>
      </c>
    </row>
    <row r="36" spans="16:44" x14ac:dyDescent="0.3">
      <c r="P36">
        <v>35</v>
      </c>
      <c r="Q36">
        <f t="shared" si="2"/>
        <v>40.65</v>
      </c>
      <c r="R36">
        <f t="shared" si="25"/>
        <v>382.5</v>
      </c>
      <c r="S36" s="11">
        <f t="shared" si="28"/>
        <v>1.0625</v>
      </c>
      <c r="T36">
        <f t="shared" si="33"/>
        <v>14.182978723404254</v>
      </c>
      <c r="U36">
        <f t="shared" si="3"/>
        <v>37.555702996583818</v>
      </c>
      <c r="V36" s="14">
        <f t="shared" si="26"/>
        <v>-15.556081525640872</v>
      </c>
      <c r="W36">
        <f t="shared" si="4"/>
        <v>-3.7564632564853468</v>
      </c>
      <c r="X36">
        <f t="shared" si="5"/>
        <v>-7.0278484466059421</v>
      </c>
      <c r="Y36">
        <f t="shared" si="6"/>
        <v>1.4914893617021274</v>
      </c>
      <c r="Z36">
        <f t="shared" si="7"/>
        <v>8.107170314101996</v>
      </c>
      <c r="AA36">
        <f t="shared" si="8"/>
        <v>-0.46335072669574695</v>
      </c>
      <c r="AB36">
        <f t="shared" si="9"/>
        <v>-0.86686823815473191</v>
      </c>
      <c r="AC36">
        <f t="shared" si="10"/>
        <v>0.18397163300094488</v>
      </c>
      <c r="AD36">
        <f t="shared" si="36"/>
        <v>0.88192126434835516</v>
      </c>
      <c r="AE36">
        <f t="shared" si="37"/>
        <v>-0.47139673682599753</v>
      </c>
      <c r="AF36">
        <v>0</v>
      </c>
      <c r="AG36">
        <f t="shared" si="13"/>
        <v>8.6723627465195421E-2</v>
      </c>
      <c r="AH36">
        <f t="shared" si="14"/>
        <v>0.16224849518042489</v>
      </c>
      <c r="AI36">
        <f t="shared" si="15"/>
        <v>0.98293155318718184</v>
      </c>
      <c r="AJ36">
        <f t="shared" si="16"/>
        <v>117.6035360351737</v>
      </c>
      <c r="AK36">
        <f t="shared" si="17"/>
        <v>150.09672315675323</v>
      </c>
      <c r="AL36">
        <f t="shared" si="18"/>
        <v>79.398817727444012</v>
      </c>
      <c r="AM36">
        <f t="shared" si="19"/>
        <v>28.124999999999982</v>
      </c>
      <c r="AN36">
        <f t="shared" si="20"/>
        <v>118.12500000000001</v>
      </c>
      <c r="AO36">
        <f t="shared" si="21"/>
        <v>90</v>
      </c>
      <c r="AP36">
        <f t="shared" si="22"/>
        <v>85.024852484162452</v>
      </c>
      <c r="AQ36">
        <f t="shared" si="23"/>
        <v>80.662568912875813</v>
      </c>
      <c r="AR36">
        <f t="shared" si="24"/>
        <v>10.601182272555986</v>
      </c>
    </row>
    <row r="37" spans="16:44" x14ac:dyDescent="0.3">
      <c r="P37">
        <v>36</v>
      </c>
      <c r="Q37">
        <f t="shared" si="2"/>
        <v>40.65</v>
      </c>
      <c r="R37">
        <f t="shared" si="25"/>
        <v>393.75</v>
      </c>
      <c r="S37" s="11">
        <f t="shared" si="28"/>
        <v>1.09375</v>
      </c>
      <c r="T37">
        <f t="shared" si="33"/>
        <v>15.674468085106382</v>
      </c>
      <c r="U37">
        <f t="shared" si="3"/>
        <v>33.799239740098471</v>
      </c>
      <c r="V37" s="14">
        <f t="shared" si="26"/>
        <v>-22.583929972246814</v>
      </c>
      <c r="W37">
        <f t="shared" si="4"/>
        <v>-5.0553490848652807</v>
      </c>
      <c r="X37">
        <f t="shared" si="5"/>
        <v>-6.1599606829863092</v>
      </c>
      <c r="Y37">
        <f t="shared" si="6"/>
        <v>1.4914893617021274</v>
      </c>
      <c r="Z37">
        <f t="shared" si="7"/>
        <v>8.1071703141019551</v>
      </c>
      <c r="AA37">
        <f t="shared" si="8"/>
        <v>-0.62356517613448836</v>
      </c>
      <c r="AB37">
        <f t="shared" si="9"/>
        <v>-0.75981636555376331</v>
      </c>
      <c r="AC37">
        <f t="shared" si="10"/>
        <v>0.18397163300094579</v>
      </c>
      <c r="AD37">
        <f t="shared" si="36"/>
        <v>0.77301045336273777</v>
      </c>
      <c r="AE37">
        <f t="shared" si="37"/>
        <v>-0.6343932841636446</v>
      </c>
      <c r="AF37">
        <v>0</v>
      </c>
      <c r="AG37">
        <f t="shared" si="13"/>
        <v>0.11671036845241874</v>
      </c>
      <c r="AH37">
        <f t="shared" si="14"/>
        <v>0.14221199543194432</v>
      </c>
      <c r="AI37">
        <f t="shared" si="15"/>
        <v>0.98293155318718184</v>
      </c>
      <c r="AJ37">
        <f t="shared" si="16"/>
        <v>128.57695251618378</v>
      </c>
      <c r="AK37">
        <f t="shared" si="17"/>
        <v>139.44801175567747</v>
      </c>
      <c r="AL37">
        <f t="shared" si="18"/>
        <v>79.398817727443955</v>
      </c>
      <c r="AM37">
        <f t="shared" si="19"/>
        <v>39.374999999999922</v>
      </c>
      <c r="AN37">
        <f t="shared" si="20"/>
        <v>129.37499999999994</v>
      </c>
      <c r="AO37">
        <f t="shared" si="21"/>
        <v>90</v>
      </c>
      <c r="AP37">
        <f t="shared" si="22"/>
        <v>83.29771367126888</v>
      </c>
      <c r="AQ37">
        <f t="shared" si="23"/>
        <v>81.824134827998819</v>
      </c>
      <c r="AR37">
        <f t="shared" si="24"/>
        <v>10.601182272555986</v>
      </c>
    </row>
    <row r="38" spans="16:44" x14ac:dyDescent="0.3">
      <c r="P38">
        <v>37</v>
      </c>
      <c r="Q38">
        <f t="shared" si="2"/>
        <v>40.65</v>
      </c>
      <c r="R38">
        <f t="shared" si="25"/>
        <v>405</v>
      </c>
      <c r="S38" s="11">
        <f t="shared" si="28"/>
        <v>1.125</v>
      </c>
      <c r="T38">
        <f t="shared" si="33"/>
        <v>17.165957446808509</v>
      </c>
      <c r="U38">
        <f t="shared" si="3"/>
        <v>28.743890655233191</v>
      </c>
      <c r="V38" s="14">
        <f t="shared" si="26"/>
        <v>-28.743890655233123</v>
      </c>
      <c r="W38">
        <f t="shared" si="4"/>
        <v>-6.1599606829863589</v>
      </c>
      <c r="X38">
        <f t="shared" si="5"/>
        <v>-5.0553490848653411</v>
      </c>
      <c r="Y38">
        <f t="shared" si="6"/>
        <v>1.4914893617021292</v>
      </c>
      <c r="Z38">
        <f t="shared" si="7"/>
        <v>8.1071703141020315</v>
      </c>
      <c r="AA38">
        <f t="shared" si="8"/>
        <v>-0.75981636555376231</v>
      </c>
      <c r="AB38">
        <f t="shared" si="9"/>
        <v>-0.62356517613448992</v>
      </c>
      <c r="AC38">
        <f t="shared" si="10"/>
        <v>0.1839716330009443</v>
      </c>
      <c r="AD38">
        <f t="shared" si="36"/>
        <v>0.63439328416364604</v>
      </c>
      <c r="AE38">
        <f t="shared" si="37"/>
        <v>-0.77301045336273655</v>
      </c>
      <c r="AF38">
        <v>0</v>
      </c>
      <c r="AG38">
        <f t="shared" si="13"/>
        <v>0.14221199543194293</v>
      </c>
      <c r="AH38">
        <f t="shared" si="14"/>
        <v>0.11671036845241806</v>
      </c>
      <c r="AI38">
        <f t="shared" si="15"/>
        <v>0.98293155318718206</v>
      </c>
      <c r="AJ38">
        <f t="shared" si="16"/>
        <v>139.44801175567736</v>
      </c>
      <c r="AK38">
        <f t="shared" si="17"/>
        <v>128.57695251618387</v>
      </c>
      <c r="AL38">
        <f t="shared" si="18"/>
        <v>79.39881772744404</v>
      </c>
      <c r="AM38">
        <f t="shared" si="19"/>
        <v>50.624999999999957</v>
      </c>
      <c r="AN38">
        <f t="shared" si="20"/>
        <v>140.62499999999994</v>
      </c>
      <c r="AO38">
        <f t="shared" si="21"/>
        <v>90</v>
      </c>
      <c r="AP38">
        <f t="shared" si="22"/>
        <v>81.824134827998904</v>
      </c>
      <c r="AQ38">
        <f t="shared" si="23"/>
        <v>83.297713671268937</v>
      </c>
      <c r="AR38">
        <f t="shared" si="24"/>
        <v>10.60118227255591</v>
      </c>
    </row>
    <row r="39" spans="16:44" x14ac:dyDescent="0.3">
      <c r="P39">
        <v>38</v>
      </c>
      <c r="Q39">
        <f t="shared" si="2"/>
        <v>40.65</v>
      </c>
      <c r="R39">
        <f t="shared" si="25"/>
        <v>416.25</v>
      </c>
      <c r="S39" s="11">
        <f t="shared" si="28"/>
        <v>1.15625</v>
      </c>
      <c r="T39">
        <f t="shared" si="33"/>
        <v>18.657446808510638</v>
      </c>
      <c r="U39">
        <f t="shared" si="3"/>
        <v>22.583929972246832</v>
      </c>
      <c r="V39" s="14">
        <f t="shared" si="26"/>
        <v>-33.799239740098464</v>
      </c>
      <c r="W39">
        <f t="shared" si="4"/>
        <v>-7.0278484466059403</v>
      </c>
      <c r="X39">
        <f t="shared" si="5"/>
        <v>-3.7564632564853468</v>
      </c>
      <c r="Y39">
        <f t="shared" si="6"/>
        <v>1.4914893617021292</v>
      </c>
      <c r="Z39">
        <f t="shared" si="7"/>
        <v>8.107170314101996</v>
      </c>
      <c r="AA39">
        <f t="shared" si="8"/>
        <v>-0.86686823815473169</v>
      </c>
      <c r="AB39">
        <f t="shared" si="9"/>
        <v>-0.46335072669574695</v>
      </c>
      <c r="AC39">
        <f t="shared" si="10"/>
        <v>0.1839716330009451</v>
      </c>
      <c r="AD39">
        <f t="shared" si="36"/>
        <v>0.47139673682599759</v>
      </c>
      <c r="AE39">
        <f t="shared" si="37"/>
        <v>-0.88192126434835505</v>
      </c>
      <c r="AF39">
        <v>0</v>
      </c>
      <c r="AG39">
        <f t="shared" si="13"/>
        <v>0.16224849518042506</v>
      </c>
      <c r="AH39">
        <f t="shared" si="14"/>
        <v>8.6723627465195532E-2</v>
      </c>
      <c r="AI39">
        <f t="shared" si="15"/>
        <v>0.98293155318718173</v>
      </c>
      <c r="AJ39">
        <f t="shared" si="16"/>
        <v>150.0967231567532</v>
      </c>
      <c r="AK39">
        <f t="shared" si="17"/>
        <v>117.6035360351737</v>
      </c>
      <c r="AL39">
        <f t="shared" si="18"/>
        <v>79.398817727443998</v>
      </c>
      <c r="AM39">
        <f t="shared" si="19"/>
        <v>61.874999999999993</v>
      </c>
      <c r="AN39">
        <f t="shared" si="20"/>
        <v>151.875</v>
      </c>
      <c r="AO39">
        <f t="shared" si="21"/>
        <v>90</v>
      </c>
      <c r="AP39">
        <f t="shared" si="22"/>
        <v>80.662568912875798</v>
      </c>
      <c r="AQ39">
        <f t="shared" si="23"/>
        <v>85.024852484162452</v>
      </c>
      <c r="AR39">
        <f t="shared" si="24"/>
        <v>10.601182272556011</v>
      </c>
    </row>
    <row r="40" spans="16:44" x14ac:dyDescent="0.3">
      <c r="P40">
        <v>39</v>
      </c>
      <c r="Q40">
        <f t="shared" si="2"/>
        <v>40.65</v>
      </c>
      <c r="R40">
        <f t="shared" si="25"/>
        <v>427.5</v>
      </c>
      <c r="S40" s="11">
        <f t="shared" si="28"/>
        <v>1.1875</v>
      </c>
      <c r="T40">
        <f t="shared" si="33"/>
        <v>20.148936170212767</v>
      </c>
      <c r="U40">
        <f t="shared" si="3"/>
        <v>15.556081525640892</v>
      </c>
      <c r="V40" s="14">
        <f t="shared" si="26"/>
        <v>-37.555702996583811</v>
      </c>
      <c r="W40">
        <f t="shared" si="4"/>
        <v>-7.625659935685257</v>
      </c>
      <c r="X40">
        <f t="shared" si="5"/>
        <v>-2.3132186518075031</v>
      </c>
      <c r="Y40">
        <f t="shared" si="6"/>
        <v>1.4914893617021292</v>
      </c>
      <c r="Z40">
        <f t="shared" si="7"/>
        <v>8.1071703141019569</v>
      </c>
      <c r="AA40">
        <f t="shared" si="8"/>
        <v>-0.94060685050872306</v>
      </c>
      <c r="AB40">
        <f t="shared" si="9"/>
        <v>-0.28532996868016847</v>
      </c>
      <c r="AC40">
        <f t="shared" si="10"/>
        <v>0.18397163300094599</v>
      </c>
      <c r="AD40">
        <f t="shared" si="36"/>
        <v>0.29028467725446244</v>
      </c>
      <c r="AE40">
        <f t="shared" si="37"/>
        <v>-0.95694033573220882</v>
      </c>
      <c r="AF40">
        <v>0</v>
      </c>
      <c r="AG40">
        <f t="shared" si="13"/>
        <v>0.17604987624912796</v>
      </c>
      <c r="AH40">
        <f t="shared" si="14"/>
        <v>5.340414610965602E-2</v>
      </c>
      <c r="AI40">
        <f t="shared" si="15"/>
        <v>0.98293155318718162</v>
      </c>
      <c r="AJ40">
        <f t="shared" si="16"/>
        <v>160.15372001310709</v>
      </c>
      <c r="AK40">
        <f t="shared" si="17"/>
        <v>106.57857340444686</v>
      </c>
      <c r="AL40">
        <f t="shared" si="18"/>
        <v>79.398817727443955</v>
      </c>
      <c r="AM40">
        <f t="shared" si="19"/>
        <v>73.124999999999986</v>
      </c>
      <c r="AN40">
        <f t="shared" si="20"/>
        <v>163.125</v>
      </c>
      <c r="AO40">
        <f t="shared" si="21"/>
        <v>90</v>
      </c>
      <c r="AP40">
        <f t="shared" si="22"/>
        <v>79.860239800107692</v>
      </c>
      <c r="AQ40">
        <f t="shared" si="23"/>
        <v>86.938711507940596</v>
      </c>
      <c r="AR40">
        <f t="shared" si="24"/>
        <v>10.60118227255605</v>
      </c>
    </row>
    <row r="41" spans="16:44" x14ac:dyDescent="0.3">
      <c r="P41">
        <v>40</v>
      </c>
      <c r="Q41">
        <f t="shared" si="2"/>
        <v>40.65</v>
      </c>
      <c r="R41">
        <f t="shared" si="25"/>
        <v>438.75</v>
      </c>
      <c r="S41" s="11">
        <f t="shared" si="28"/>
        <v>1.21875</v>
      </c>
      <c r="T41">
        <f t="shared" si="33"/>
        <v>21.640425531914897</v>
      </c>
      <c r="U41">
        <f t="shared" si="3"/>
        <v>7.9304215899556345</v>
      </c>
      <c r="V41" s="14">
        <f t="shared" si="26"/>
        <v>-39.868921648391314</v>
      </c>
      <c r="W41">
        <f t="shared" si="4"/>
        <v>-7.9304215899556221</v>
      </c>
      <c r="X41">
        <f t="shared" si="5"/>
        <v>-0.78107835160868433</v>
      </c>
      <c r="Y41">
        <f t="shared" si="6"/>
        <v>1.4914893617021292</v>
      </c>
      <c r="Z41">
        <f t="shared" si="7"/>
        <v>8.1071703141019942</v>
      </c>
      <c r="AA41">
        <f t="shared" si="8"/>
        <v>-0.97819846909606334</v>
      </c>
      <c r="AB41">
        <f t="shared" si="9"/>
        <v>-9.634413998310111E-2</v>
      </c>
      <c r="AC41">
        <f t="shared" si="10"/>
        <v>0.18397163300094513</v>
      </c>
      <c r="AD41">
        <f t="shared" si="36"/>
        <v>9.801714032956077E-2</v>
      </c>
      <c r="AE41">
        <f t="shared" si="37"/>
        <v>-0.99518472667219682</v>
      </c>
      <c r="AF41">
        <v>0</v>
      </c>
      <c r="AG41">
        <f t="shared" si="13"/>
        <v>0.18308575930348328</v>
      </c>
      <c r="AH41">
        <f t="shared" si="14"/>
        <v>1.8032373368512093E-2</v>
      </c>
      <c r="AI41">
        <f t="shared" si="15"/>
        <v>0.98293155318718162</v>
      </c>
      <c r="AJ41">
        <f t="shared" si="16"/>
        <v>168.01402625226086</v>
      </c>
      <c r="AK41">
        <f t="shared" si="17"/>
        <v>95.528688262830329</v>
      </c>
      <c r="AL41">
        <f t="shared" si="18"/>
        <v>79.398817727443998</v>
      </c>
      <c r="AM41">
        <f t="shared" si="19"/>
        <v>84.374999999999986</v>
      </c>
      <c r="AN41">
        <f t="shared" si="20"/>
        <v>174.37499999999991</v>
      </c>
      <c r="AO41">
        <f t="shared" si="21"/>
        <v>90</v>
      </c>
      <c r="AP41">
        <f t="shared" si="22"/>
        <v>79.450451587928328</v>
      </c>
      <c r="AQ41">
        <f t="shared" si="23"/>
        <v>88.966765110660134</v>
      </c>
      <c r="AR41">
        <f t="shared" si="24"/>
        <v>10.60118227255605</v>
      </c>
    </row>
    <row r="42" spans="16:44" x14ac:dyDescent="0.3">
      <c r="P42">
        <v>41</v>
      </c>
      <c r="Q42">
        <f t="shared" si="2"/>
        <v>40.65</v>
      </c>
      <c r="R42">
        <f t="shared" si="25"/>
        <v>450</v>
      </c>
      <c r="S42" s="11">
        <f t="shared" si="28"/>
        <v>1.25</v>
      </c>
      <c r="T42">
        <f t="shared" si="33"/>
        <v>23.131914893617026</v>
      </c>
      <c r="U42">
        <f t="shared" si="3"/>
        <v>1.2450571173008851E-14</v>
      </c>
      <c r="V42" s="14">
        <f t="shared" si="26"/>
        <v>-40.65</v>
      </c>
      <c r="W42">
        <f t="shared" si="4"/>
        <v>-7.9304215899556585</v>
      </c>
      <c r="X42">
        <f t="shared" si="5"/>
        <v>0.78107835160868433</v>
      </c>
      <c r="Y42">
        <f t="shared" si="6"/>
        <v>1.4914893617021292</v>
      </c>
      <c r="Z42">
        <f t="shared" si="7"/>
        <v>8.1071703141020297</v>
      </c>
      <c r="AA42">
        <f t="shared" si="8"/>
        <v>-0.97819846909606356</v>
      </c>
      <c r="AB42">
        <f t="shared" si="9"/>
        <v>9.6344139983100693E-2</v>
      </c>
      <c r="AC42">
        <f t="shared" si="10"/>
        <v>0.18397163300094432</v>
      </c>
      <c r="AD42">
        <f t="shared" si="36"/>
        <v>-9.8017140329560326E-2</v>
      </c>
      <c r="AE42">
        <f t="shared" si="37"/>
        <v>-0.99518472667219693</v>
      </c>
      <c r="AF42">
        <v>0</v>
      </c>
      <c r="AG42">
        <f t="shared" si="13"/>
        <v>0.1830857593034825</v>
      </c>
      <c r="AH42">
        <f t="shared" si="14"/>
        <v>-1.803237336851193E-2</v>
      </c>
      <c r="AI42">
        <f t="shared" si="15"/>
        <v>0.98293155318718184</v>
      </c>
      <c r="AJ42">
        <f t="shared" si="16"/>
        <v>168.014026252261</v>
      </c>
      <c r="AK42">
        <f t="shared" si="17"/>
        <v>84.471311737169685</v>
      </c>
      <c r="AL42">
        <f t="shared" si="18"/>
        <v>79.39881772744404</v>
      </c>
      <c r="AM42">
        <f t="shared" si="19"/>
        <v>95.624999999999972</v>
      </c>
      <c r="AN42">
        <f t="shared" si="20"/>
        <v>174.37500000000003</v>
      </c>
      <c r="AO42">
        <f t="shared" si="21"/>
        <v>90</v>
      </c>
      <c r="AP42">
        <f t="shared" si="22"/>
        <v>79.45045158792837</v>
      </c>
      <c r="AQ42">
        <f t="shared" si="23"/>
        <v>91.033234889339866</v>
      </c>
      <c r="AR42">
        <f t="shared" si="24"/>
        <v>10.601182272555986</v>
      </c>
    </row>
    <row r="43" spans="16:44" x14ac:dyDescent="0.3">
      <c r="P43">
        <v>42</v>
      </c>
      <c r="Q43">
        <f t="shared" si="2"/>
        <v>40.65</v>
      </c>
      <c r="R43">
        <f t="shared" si="25"/>
        <v>461.25</v>
      </c>
      <c r="S43" s="11">
        <f t="shared" si="28"/>
        <v>1.28125</v>
      </c>
      <c r="T43">
        <f t="shared" si="33"/>
        <v>24.623404255319155</v>
      </c>
      <c r="U43">
        <f t="shared" si="3"/>
        <v>-7.9304215899556461</v>
      </c>
      <c r="V43" s="14">
        <f t="shared" si="26"/>
        <v>-39.868921648391314</v>
      </c>
      <c r="W43">
        <f t="shared" si="4"/>
        <v>-7.6256599356851904</v>
      </c>
      <c r="X43">
        <f t="shared" si="5"/>
        <v>2.3132186518074818</v>
      </c>
      <c r="Y43">
        <f t="shared" si="6"/>
        <v>1.4914893617021292</v>
      </c>
      <c r="Z43">
        <f t="shared" si="7"/>
        <v>8.1071703141018876</v>
      </c>
      <c r="AA43">
        <f t="shared" si="8"/>
        <v>-0.94060685050872295</v>
      </c>
      <c r="AB43">
        <f t="shared" si="9"/>
        <v>0.2853299686801683</v>
      </c>
      <c r="AC43">
        <f t="shared" si="10"/>
        <v>0.18397163300094757</v>
      </c>
      <c r="AD43">
        <f t="shared" si="36"/>
        <v>-0.29028467725446228</v>
      </c>
      <c r="AE43">
        <f t="shared" si="37"/>
        <v>-0.95694033573220894</v>
      </c>
      <c r="AF43">
        <v>0</v>
      </c>
      <c r="AG43">
        <f t="shared" si="13"/>
        <v>0.17604987624912949</v>
      </c>
      <c r="AH43">
        <f t="shared" si="14"/>
        <v>-5.3404146109656443E-2</v>
      </c>
      <c r="AI43">
        <f t="shared" si="15"/>
        <v>0.98293155318718151</v>
      </c>
      <c r="AJ43">
        <f t="shared" si="16"/>
        <v>160.15372001310709</v>
      </c>
      <c r="AK43">
        <f t="shared" si="17"/>
        <v>73.421426595553143</v>
      </c>
      <c r="AL43">
        <f t="shared" si="18"/>
        <v>79.398817727443856</v>
      </c>
      <c r="AM43">
        <f t="shared" si="19"/>
        <v>106.87499999999999</v>
      </c>
      <c r="AN43">
        <f t="shared" si="20"/>
        <v>163.12500000000003</v>
      </c>
      <c r="AO43">
        <f t="shared" si="21"/>
        <v>90</v>
      </c>
      <c r="AP43">
        <f t="shared" si="22"/>
        <v>79.860239800107593</v>
      </c>
      <c r="AQ43">
        <f t="shared" si="23"/>
        <v>93.061288492059418</v>
      </c>
      <c r="AR43">
        <f t="shared" si="24"/>
        <v>10.601182272556088</v>
      </c>
    </row>
    <row r="44" spans="16:44" x14ac:dyDescent="0.3">
      <c r="P44">
        <v>43</v>
      </c>
      <c r="Q44">
        <f t="shared" si="2"/>
        <v>40.65</v>
      </c>
      <c r="R44">
        <f t="shared" si="25"/>
        <v>472.5</v>
      </c>
      <c r="S44" s="11">
        <f t="shared" si="28"/>
        <v>1.3125</v>
      </c>
      <c r="T44">
        <f t="shared" si="33"/>
        <v>26.114893617021284</v>
      </c>
      <c r="U44">
        <f t="shared" si="3"/>
        <v>-15.556081525640836</v>
      </c>
      <c r="V44" s="14">
        <f t="shared" si="26"/>
        <v>-37.555702996583832</v>
      </c>
      <c r="W44">
        <f t="shared" si="4"/>
        <v>-7.0278484466059741</v>
      </c>
      <c r="X44">
        <f t="shared" si="5"/>
        <v>3.756463256485354</v>
      </c>
      <c r="Y44">
        <f t="shared" si="6"/>
        <v>1.4914893617021292</v>
      </c>
      <c r="Z44">
        <f t="shared" si="7"/>
        <v>8.1071703141020279</v>
      </c>
      <c r="AA44">
        <f t="shared" si="8"/>
        <v>-0.86686823815473246</v>
      </c>
      <c r="AB44">
        <f t="shared" si="9"/>
        <v>0.46335072669574601</v>
      </c>
      <c r="AC44">
        <f t="shared" si="10"/>
        <v>0.18397163300094438</v>
      </c>
      <c r="AD44">
        <f t="shared" si="36"/>
        <v>-0.47139673682599648</v>
      </c>
      <c r="AE44">
        <f t="shared" si="37"/>
        <v>-0.8819212643483556</v>
      </c>
      <c r="AF44">
        <v>0</v>
      </c>
      <c r="AG44">
        <f t="shared" si="13"/>
        <v>0.16224849518042453</v>
      </c>
      <c r="AH44">
        <f t="shared" si="14"/>
        <v>-8.6723627465194991E-2</v>
      </c>
      <c r="AI44">
        <f t="shared" si="15"/>
        <v>0.98293155318718184</v>
      </c>
      <c r="AJ44">
        <f t="shared" si="16"/>
        <v>150.09672315675328</v>
      </c>
      <c r="AK44">
        <f t="shared" si="17"/>
        <v>62.39646396482636</v>
      </c>
      <c r="AL44">
        <f t="shared" si="18"/>
        <v>79.39881772744404</v>
      </c>
      <c r="AM44">
        <f t="shared" si="19"/>
        <v>118.12499999999994</v>
      </c>
      <c r="AN44">
        <f t="shared" si="20"/>
        <v>151.87500000000006</v>
      </c>
      <c r="AO44">
        <f t="shared" si="21"/>
        <v>90</v>
      </c>
      <c r="AP44">
        <f t="shared" si="22"/>
        <v>80.662568912875841</v>
      </c>
      <c r="AQ44">
        <f t="shared" si="23"/>
        <v>94.97514751583752</v>
      </c>
      <c r="AR44">
        <f t="shared" si="24"/>
        <v>10.601182272555986</v>
      </c>
    </row>
    <row r="45" spans="16:44" x14ac:dyDescent="0.3">
      <c r="P45">
        <v>44</v>
      </c>
      <c r="Q45">
        <f t="shared" si="2"/>
        <v>40.65</v>
      </c>
      <c r="R45">
        <f t="shared" si="25"/>
        <v>483.75</v>
      </c>
      <c r="S45" s="11">
        <f t="shared" si="28"/>
        <v>1.34375</v>
      </c>
      <c r="T45">
        <f t="shared" si="33"/>
        <v>27.606382978723413</v>
      </c>
      <c r="U45">
        <f t="shared" si="3"/>
        <v>-22.583929972246811</v>
      </c>
      <c r="V45" s="14">
        <f t="shared" si="26"/>
        <v>-33.799239740098479</v>
      </c>
      <c r="W45">
        <f t="shared" si="4"/>
        <v>-6.1599606829863625</v>
      </c>
      <c r="X45">
        <f t="shared" si="5"/>
        <v>5.0553490848653375</v>
      </c>
      <c r="Y45">
        <f t="shared" si="6"/>
        <v>1.4914893617021292</v>
      </c>
      <c r="Z45">
        <f t="shared" si="7"/>
        <v>8.1071703141020315</v>
      </c>
      <c r="AA45">
        <f t="shared" si="8"/>
        <v>-0.75981636555376275</v>
      </c>
      <c r="AB45">
        <f t="shared" si="9"/>
        <v>0.62356517613448947</v>
      </c>
      <c r="AC45">
        <f t="shared" si="10"/>
        <v>0.1839716330009443</v>
      </c>
      <c r="AD45">
        <f t="shared" si="36"/>
        <v>-0.6343932841636456</v>
      </c>
      <c r="AE45">
        <f t="shared" si="37"/>
        <v>-0.77301045336273688</v>
      </c>
      <c r="AF45">
        <v>0</v>
      </c>
      <c r="AG45">
        <f t="shared" si="13"/>
        <v>0.14221199543194299</v>
      </c>
      <c r="AH45">
        <f t="shared" si="14"/>
        <v>-0.11671036845241797</v>
      </c>
      <c r="AI45">
        <f t="shared" si="15"/>
        <v>0.98293155318718206</v>
      </c>
      <c r="AJ45">
        <f t="shared" si="16"/>
        <v>139.44801175567738</v>
      </c>
      <c r="AK45">
        <f t="shared" si="17"/>
        <v>51.423047483816156</v>
      </c>
      <c r="AL45">
        <f t="shared" si="18"/>
        <v>79.39881772744404</v>
      </c>
      <c r="AM45">
        <f t="shared" si="19"/>
        <v>129.37500000000003</v>
      </c>
      <c r="AN45">
        <f t="shared" si="20"/>
        <v>140.625</v>
      </c>
      <c r="AO45">
        <f t="shared" si="21"/>
        <v>90</v>
      </c>
      <c r="AP45">
        <f t="shared" si="22"/>
        <v>81.824134827998904</v>
      </c>
      <c r="AQ45">
        <f t="shared" si="23"/>
        <v>96.702286328731077</v>
      </c>
      <c r="AR45">
        <f t="shared" si="24"/>
        <v>10.60118227255591</v>
      </c>
    </row>
    <row r="46" spans="16:44" x14ac:dyDescent="0.3">
      <c r="P46">
        <v>45</v>
      </c>
      <c r="Q46">
        <f t="shared" si="2"/>
        <v>40.65</v>
      </c>
      <c r="R46">
        <f t="shared" si="25"/>
        <v>495</v>
      </c>
      <c r="S46" s="11">
        <f t="shared" si="28"/>
        <v>1.375</v>
      </c>
      <c r="T46">
        <f t="shared" si="33"/>
        <v>29.097872340425543</v>
      </c>
      <c r="U46">
        <f t="shared" si="3"/>
        <v>-28.743890655233173</v>
      </c>
      <c r="V46" s="14">
        <f t="shared" si="26"/>
        <v>-28.743890655233141</v>
      </c>
      <c r="W46">
        <f t="shared" si="4"/>
        <v>-5.0553490848652842</v>
      </c>
      <c r="X46">
        <f t="shared" si="5"/>
        <v>6.1599606829863092</v>
      </c>
      <c r="Y46">
        <f t="shared" si="6"/>
        <v>1.4914893617021292</v>
      </c>
      <c r="Z46">
        <f t="shared" si="7"/>
        <v>8.1071703141019587</v>
      </c>
      <c r="AA46">
        <f t="shared" si="8"/>
        <v>-0.62356517613448847</v>
      </c>
      <c r="AB46">
        <f t="shared" si="9"/>
        <v>0.75981636555376297</v>
      </c>
      <c r="AC46">
        <f t="shared" si="10"/>
        <v>0.18397163300094593</v>
      </c>
      <c r="AD46">
        <f t="shared" si="36"/>
        <v>-0.77301045336273755</v>
      </c>
      <c r="AE46">
        <f t="shared" si="37"/>
        <v>-0.63439328416364482</v>
      </c>
      <c r="AF46">
        <v>0</v>
      </c>
      <c r="AG46">
        <f t="shared" si="13"/>
        <v>0.11671036845241888</v>
      </c>
      <c r="AH46">
        <f t="shared" si="14"/>
        <v>-0.14221199543194438</v>
      </c>
      <c r="AI46">
        <f t="shared" si="15"/>
        <v>0.98293155318718162</v>
      </c>
      <c r="AJ46">
        <f t="shared" si="16"/>
        <v>128.57695251618378</v>
      </c>
      <c r="AK46">
        <f t="shared" si="17"/>
        <v>40.551988244322587</v>
      </c>
      <c r="AL46">
        <f t="shared" si="18"/>
        <v>79.398817727443955</v>
      </c>
      <c r="AM46">
        <f t="shared" si="19"/>
        <v>140.62500000000006</v>
      </c>
      <c r="AN46">
        <f t="shared" si="20"/>
        <v>129.37499999999994</v>
      </c>
      <c r="AO46">
        <f t="shared" si="21"/>
        <v>90</v>
      </c>
      <c r="AP46">
        <f t="shared" si="22"/>
        <v>83.29771367126888</v>
      </c>
      <c r="AQ46">
        <f t="shared" si="23"/>
        <v>98.175865172001167</v>
      </c>
      <c r="AR46">
        <f t="shared" si="24"/>
        <v>10.60118227255605</v>
      </c>
    </row>
    <row r="47" spans="16:44" x14ac:dyDescent="0.3">
      <c r="P47">
        <v>46</v>
      </c>
      <c r="Q47">
        <f t="shared" si="2"/>
        <v>40.65</v>
      </c>
      <c r="R47">
        <f t="shared" si="25"/>
        <v>506.25</v>
      </c>
      <c r="S47" s="11">
        <f t="shared" si="28"/>
        <v>1.40625</v>
      </c>
      <c r="T47">
        <f t="shared" si="33"/>
        <v>30.589361702127672</v>
      </c>
      <c r="U47">
        <f t="shared" si="3"/>
        <v>-33.799239740098457</v>
      </c>
      <c r="V47" s="14">
        <f t="shared" si="26"/>
        <v>-22.583929972246832</v>
      </c>
      <c r="W47">
        <f t="shared" si="4"/>
        <v>-3.7564632564853326</v>
      </c>
      <c r="X47">
        <f t="shared" si="5"/>
        <v>7.027848446605903</v>
      </c>
      <c r="Y47">
        <f t="shared" si="6"/>
        <v>1.4914893617021256</v>
      </c>
      <c r="Z47">
        <f t="shared" si="7"/>
        <v>8.1071703141019551</v>
      </c>
      <c r="AA47">
        <f t="shared" si="8"/>
        <v>-0.46335072669574751</v>
      </c>
      <c r="AB47">
        <f t="shared" si="9"/>
        <v>0.86686823815473146</v>
      </c>
      <c r="AC47">
        <f t="shared" si="10"/>
        <v>0.1839716330009456</v>
      </c>
      <c r="AD47">
        <f t="shared" si="36"/>
        <v>-0.88192126434835472</v>
      </c>
      <c r="AE47">
        <f t="shared" si="37"/>
        <v>-0.47139673682599814</v>
      </c>
      <c r="AF47">
        <v>0</v>
      </c>
      <c r="AG47">
        <f t="shared" si="13"/>
        <v>8.6723627465195866E-2</v>
      </c>
      <c r="AH47">
        <f t="shared" si="14"/>
        <v>-0.16224849518042544</v>
      </c>
      <c r="AI47">
        <f t="shared" si="15"/>
        <v>0.98293155318718162</v>
      </c>
      <c r="AJ47">
        <f t="shared" si="16"/>
        <v>117.60353603517372</v>
      </c>
      <c r="AK47">
        <f t="shared" si="17"/>
        <v>29.903276843246825</v>
      </c>
      <c r="AL47">
        <f t="shared" si="18"/>
        <v>79.398817727443969</v>
      </c>
      <c r="AM47">
        <f t="shared" si="19"/>
        <v>151.87499999999997</v>
      </c>
      <c r="AN47">
        <f t="shared" si="20"/>
        <v>118.12500000000003</v>
      </c>
      <c r="AO47">
        <f t="shared" si="21"/>
        <v>90</v>
      </c>
      <c r="AP47">
        <f t="shared" si="22"/>
        <v>85.024852484162437</v>
      </c>
      <c r="AQ47">
        <f t="shared" si="23"/>
        <v>99.337431087124216</v>
      </c>
      <c r="AR47">
        <f t="shared" si="24"/>
        <v>10.60118227255605</v>
      </c>
    </row>
    <row r="48" spans="16:44" x14ac:dyDescent="0.3">
      <c r="P48">
        <v>47</v>
      </c>
      <c r="Q48">
        <f t="shared" si="2"/>
        <v>40.65</v>
      </c>
      <c r="R48">
        <f t="shared" si="25"/>
        <v>517.5</v>
      </c>
      <c r="S48" s="11">
        <f t="shared" si="28"/>
        <v>1.4375</v>
      </c>
      <c r="T48">
        <f t="shared" si="33"/>
        <v>32.080851063829797</v>
      </c>
      <c r="U48">
        <f t="shared" si="3"/>
        <v>-37.55570299658379</v>
      </c>
      <c r="V48" s="14">
        <f t="shared" si="26"/>
        <v>-15.556081525640929</v>
      </c>
      <c r="W48">
        <f t="shared" si="4"/>
        <v>-2.3132186518075315</v>
      </c>
      <c r="X48">
        <f t="shared" si="5"/>
        <v>7.6256599356853272</v>
      </c>
      <c r="Y48">
        <f t="shared" si="6"/>
        <v>1.4914893617021292</v>
      </c>
      <c r="Z48">
        <f t="shared" si="7"/>
        <v>8.1071703141020315</v>
      </c>
      <c r="AA48">
        <f t="shared" si="8"/>
        <v>-0.28532996868016935</v>
      </c>
      <c r="AB48">
        <f t="shared" si="9"/>
        <v>0.94060685050872306</v>
      </c>
      <c r="AC48">
        <f t="shared" si="10"/>
        <v>0.1839716330009443</v>
      </c>
      <c r="AD48">
        <f t="shared" si="36"/>
        <v>-0.9569403357322086</v>
      </c>
      <c r="AE48">
        <f t="shared" si="37"/>
        <v>-0.29028467725446322</v>
      </c>
      <c r="AF48">
        <v>0</v>
      </c>
      <c r="AG48">
        <f t="shared" si="13"/>
        <v>5.3404146109655673E-2</v>
      </c>
      <c r="AH48">
        <f t="shared" si="14"/>
        <v>-0.1760498762491263</v>
      </c>
      <c r="AI48">
        <f t="shared" si="15"/>
        <v>0.98293155318718184</v>
      </c>
      <c r="AJ48">
        <f t="shared" si="16"/>
        <v>106.57857340444691</v>
      </c>
      <c r="AK48">
        <f t="shared" si="17"/>
        <v>19.846279986892881</v>
      </c>
      <c r="AL48">
        <f t="shared" si="18"/>
        <v>79.39881772744404</v>
      </c>
      <c r="AM48">
        <f t="shared" si="19"/>
        <v>163.12499999999997</v>
      </c>
      <c r="AN48">
        <f t="shared" si="20"/>
        <v>106.87500000000004</v>
      </c>
      <c r="AO48">
        <f t="shared" si="21"/>
        <v>90</v>
      </c>
      <c r="AP48">
        <f t="shared" si="22"/>
        <v>86.938711507940639</v>
      </c>
      <c r="AQ48">
        <f t="shared" si="23"/>
        <v>100.13976019989221</v>
      </c>
      <c r="AR48">
        <f t="shared" si="24"/>
        <v>10.601182272555986</v>
      </c>
    </row>
    <row r="49" spans="16:44" x14ac:dyDescent="0.3">
      <c r="P49">
        <v>48</v>
      </c>
      <c r="Q49">
        <f t="shared" si="2"/>
        <v>40.65</v>
      </c>
      <c r="R49">
        <f t="shared" si="25"/>
        <v>528.75</v>
      </c>
      <c r="S49" s="11">
        <f t="shared" si="28"/>
        <v>1.46875</v>
      </c>
      <c r="T49">
        <f t="shared" si="33"/>
        <v>33.572340425531927</v>
      </c>
      <c r="U49">
        <f t="shared" si="3"/>
        <v>-39.868921648391321</v>
      </c>
      <c r="V49" s="14">
        <f t="shared" si="26"/>
        <v>-7.9304215899556016</v>
      </c>
      <c r="W49">
        <f t="shared" si="4"/>
        <v>-0.78107835160867722</v>
      </c>
      <c r="X49">
        <f t="shared" si="5"/>
        <v>7.9304215899555865</v>
      </c>
      <c r="Y49">
        <f t="shared" si="6"/>
        <v>1.4914893617021292</v>
      </c>
      <c r="Z49">
        <f t="shared" si="7"/>
        <v>8.1071703141019587</v>
      </c>
      <c r="AA49">
        <f t="shared" si="8"/>
        <v>-9.6344139983100652E-2</v>
      </c>
      <c r="AB49">
        <f t="shared" si="9"/>
        <v>0.97819846909606334</v>
      </c>
      <c r="AC49">
        <f t="shared" si="10"/>
        <v>0.18397163300094593</v>
      </c>
      <c r="AD49">
        <f t="shared" si="36"/>
        <v>-0.99518472667219693</v>
      </c>
      <c r="AE49">
        <f t="shared" si="37"/>
        <v>-9.8017140329560298E-2</v>
      </c>
      <c r="AF49">
        <v>0</v>
      </c>
      <c r="AG49">
        <f t="shared" si="13"/>
        <v>1.8032373368512083E-2</v>
      </c>
      <c r="AH49">
        <f t="shared" si="14"/>
        <v>-0.18308575930348411</v>
      </c>
      <c r="AI49">
        <f t="shared" si="15"/>
        <v>0.98293155318718162</v>
      </c>
      <c r="AJ49">
        <f t="shared" si="16"/>
        <v>95.5286882628303</v>
      </c>
      <c r="AK49">
        <f t="shared" si="17"/>
        <v>11.98597374773909</v>
      </c>
      <c r="AL49">
        <f t="shared" si="18"/>
        <v>79.398817727443955</v>
      </c>
      <c r="AM49">
        <f t="shared" si="19"/>
        <v>174.37500000000003</v>
      </c>
      <c r="AN49">
        <f t="shared" si="20"/>
        <v>95.624999999999972</v>
      </c>
      <c r="AO49">
        <f t="shared" si="21"/>
        <v>90</v>
      </c>
      <c r="AP49">
        <f t="shared" si="22"/>
        <v>88.966765110660134</v>
      </c>
      <c r="AQ49">
        <f t="shared" si="23"/>
        <v>100.54954841207173</v>
      </c>
      <c r="AR49">
        <f t="shared" si="24"/>
        <v>10.60118227255605</v>
      </c>
    </row>
    <row r="50" spans="16:44" x14ac:dyDescent="0.3">
      <c r="P50">
        <v>49</v>
      </c>
      <c r="Q50">
        <f t="shared" si="2"/>
        <v>40.65</v>
      </c>
      <c r="R50">
        <f t="shared" si="25"/>
        <v>540</v>
      </c>
      <c r="S50" s="11">
        <f t="shared" si="28"/>
        <v>1.5</v>
      </c>
      <c r="T50">
        <f t="shared" si="33"/>
        <v>35.063829787234056</v>
      </c>
      <c r="U50">
        <f t="shared" si="3"/>
        <v>-40.65</v>
      </c>
      <c r="V50" s="14">
        <f t="shared" si="26"/>
        <v>-1.4940685407610621E-14</v>
      </c>
      <c r="W50">
        <f t="shared" si="4"/>
        <v>0.78107835160867722</v>
      </c>
      <c r="X50">
        <f t="shared" si="5"/>
        <v>7.9304215899555874</v>
      </c>
      <c r="Y50">
        <f t="shared" si="6"/>
        <v>1.4914893617021292</v>
      </c>
      <c r="Z50">
        <f t="shared" si="7"/>
        <v>8.1071703141019587</v>
      </c>
      <c r="AA50">
        <f t="shared" si="8"/>
        <v>9.6344139983100652E-2</v>
      </c>
      <c r="AB50">
        <f t="shared" si="9"/>
        <v>0.97819846909606345</v>
      </c>
      <c r="AC50">
        <f t="shared" si="10"/>
        <v>0.18397163300094593</v>
      </c>
      <c r="AD50">
        <f t="shared" si="36"/>
        <v>-0.99518472667219693</v>
      </c>
      <c r="AE50">
        <f t="shared" si="37"/>
        <v>9.8017140329560298E-2</v>
      </c>
      <c r="AF50">
        <v>0</v>
      </c>
      <c r="AG50">
        <f t="shared" si="13"/>
        <v>-1.8032373368512083E-2</v>
      </c>
      <c r="AH50">
        <f t="shared" si="14"/>
        <v>-0.18308575930348411</v>
      </c>
      <c r="AI50">
        <f t="shared" si="15"/>
        <v>0.98293155318718173</v>
      </c>
      <c r="AJ50">
        <f t="shared" si="16"/>
        <v>84.471311737169685</v>
      </c>
      <c r="AK50">
        <f t="shared" si="17"/>
        <v>11.985973747739065</v>
      </c>
      <c r="AL50">
        <f t="shared" si="18"/>
        <v>79.398817727443955</v>
      </c>
      <c r="AM50">
        <f t="shared" si="19"/>
        <v>174.37500000000003</v>
      </c>
      <c r="AN50">
        <f t="shared" si="20"/>
        <v>84.375000000000028</v>
      </c>
      <c r="AO50">
        <f t="shared" si="21"/>
        <v>90</v>
      </c>
      <c r="AP50">
        <f t="shared" si="22"/>
        <v>91.033234889339866</v>
      </c>
      <c r="AQ50">
        <f t="shared" si="23"/>
        <v>100.54954841207173</v>
      </c>
      <c r="AR50">
        <f t="shared" si="24"/>
        <v>10.601182272556011</v>
      </c>
    </row>
    <row r="51" spans="16:44" x14ac:dyDescent="0.3">
      <c r="P51">
        <v>50</v>
      </c>
      <c r="Q51">
        <f t="shared" si="2"/>
        <v>40.65</v>
      </c>
      <c r="R51">
        <f t="shared" si="25"/>
        <v>551.25</v>
      </c>
      <c r="S51" s="11">
        <f t="shared" si="28"/>
        <v>1.53125</v>
      </c>
      <c r="T51">
        <f t="shared" si="33"/>
        <v>36.555319148936185</v>
      </c>
      <c r="U51">
        <f t="shared" si="3"/>
        <v>-39.868921648391321</v>
      </c>
      <c r="V51" s="14">
        <f t="shared" si="26"/>
        <v>7.9304215899555723</v>
      </c>
      <c r="W51">
        <f t="shared" si="4"/>
        <v>2.3132186518075173</v>
      </c>
      <c r="X51">
        <f t="shared" si="5"/>
        <v>7.6256599356853298</v>
      </c>
      <c r="Y51">
        <f t="shared" si="6"/>
        <v>1.4914893617021292</v>
      </c>
      <c r="Z51">
        <f t="shared" si="7"/>
        <v>8.1071703141020297</v>
      </c>
      <c r="AA51">
        <f t="shared" si="8"/>
        <v>0.28532996868016769</v>
      </c>
      <c r="AB51">
        <f t="shared" si="9"/>
        <v>0.94060685050872361</v>
      </c>
      <c r="AC51">
        <f t="shared" si="10"/>
        <v>0.18397163300094432</v>
      </c>
      <c r="AD51">
        <f t="shared" si="36"/>
        <v>-0.95694033573220916</v>
      </c>
      <c r="AE51">
        <f t="shared" si="37"/>
        <v>0.29028467725446155</v>
      </c>
      <c r="AF51">
        <v>0</v>
      </c>
      <c r="AG51">
        <f t="shared" si="13"/>
        <v>-5.3404146109655375E-2</v>
      </c>
      <c r="AH51">
        <f t="shared" si="14"/>
        <v>-0.17604987624912644</v>
      </c>
      <c r="AI51">
        <f t="shared" si="15"/>
        <v>0.98293155318718195</v>
      </c>
      <c r="AJ51">
        <f t="shared" si="16"/>
        <v>73.421426595553172</v>
      </c>
      <c r="AK51">
        <f t="shared" si="17"/>
        <v>19.846279986892792</v>
      </c>
      <c r="AL51">
        <f t="shared" si="18"/>
        <v>79.39881772744404</v>
      </c>
      <c r="AM51">
        <f t="shared" si="19"/>
        <v>163.12500000000009</v>
      </c>
      <c r="AN51">
        <f t="shared" si="20"/>
        <v>73.125000000000043</v>
      </c>
      <c r="AO51">
        <f t="shared" si="21"/>
        <v>90</v>
      </c>
      <c r="AP51">
        <f t="shared" si="22"/>
        <v>93.061288492059347</v>
      </c>
      <c r="AQ51">
        <f t="shared" si="23"/>
        <v>100.13976019989222</v>
      </c>
      <c r="AR51">
        <f t="shared" si="24"/>
        <v>10.601182272555947</v>
      </c>
    </row>
    <row r="52" spans="16:44" x14ac:dyDescent="0.3">
      <c r="P52">
        <v>51</v>
      </c>
      <c r="Q52">
        <f t="shared" si="2"/>
        <v>40.65</v>
      </c>
      <c r="R52">
        <f t="shared" si="25"/>
        <v>562.5</v>
      </c>
      <c r="S52" s="11">
        <f t="shared" si="28"/>
        <v>1.5625</v>
      </c>
      <c r="T52">
        <f t="shared" si="33"/>
        <v>38.046808510638314</v>
      </c>
      <c r="U52">
        <f t="shared" si="3"/>
        <v>-37.555702996583804</v>
      </c>
      <c r="V52" s="14">
        <f t="shared" si="26"/>
        <v>15.556081525640902</v>
      </c>
      <c r="W52">
        <f t="shared" si="4"/>
        <v>3.7564632564853255</v>
      </c>
      <c r="X52">
        <f t="shared" si="5"/>
        <v>7.0278484466059084</v>
      </c>
      <c r="Y52">
        <f t="shared" si="6"/>
        <v>1.4914893617021292</v>
      </c>
      <c r="Z52">
        <f t="shared" si="7"/>
        <v>8.1071703141019569</v>
      </c>
      <c r="AA52">
        <f t="shared" si="8"/>
        <v>0.46335072669574656</v>
      </c>
      <c r="AB52">
        <f t="shared" si="9"/>
        <v>0.86686823815473202</v>
      </c>
      <c r="AC52">
        <f t="shared" si="10"/>
        <v>0.18397163300094599</v>
      </c>
      <c r="AD52">
        <f t="shared" si="36"/>
        <v>-0.88192126434835538</v>
      </c>
      <c r="AE52">
        <f t="shared" si="37"/>
        <v>0.4713967368259972</v>
      </c>
      <c r="AF52">
        <v>0</v>
      </c>
      <c r="AG52">
        <f t="shared" si="13"/>
        <v>-8.6723627465195879E-2</v>
      </c>
      <c r="AH52">
        <f t="shared" si="14"/>
        <v>-0.16224849518042592</v>
      </c>
      <c r="AI52">
        <f t="shared" si="15"/>
        <v>0.98293155318718184</v>
      </c>
      <c r="AJ52">
        <f t="shared" si="16"/>
        <v>62.396463964826317</v>
      </c>
      <c r="AK52">
        <f t="shared" si="17"/>
        <v>29.903276843246761</v>
      </c>
      <c r="AL52">
        <f t="shared" si="18"/>
        <v>79.398817727443955</v>
      </c>
      <c r="AM52">
        <f t="shared" si="19"/>
        <v>151.87500000000006</v>
      </c>
      <c r="AN52">
        <f t="shared" si="20"/>
        <v>61.875000000000021</v>
      </c>
      <c r="AO52">
        <f t="shared" si="21"/>
        <v>90</v>
      </c>
      <c r="AP52">
        <f t="shared" si="22"/>
        <v>94.975147515837577</v>
      </c>
      <c r="AQ52">
        <f t="shared" si="23"/>
        <v>99.337431087124244</v>
      </c>
      <c r="AR52">
        <f t="shared" si="24"/>
        <v>10.601182272555986</v>
      </c>
    </row>
    <row r="53" spans="16:44" x14ac:dyDescent="0.3">
      <c r="P53">
        <v>52</v>
      </c>
      <c r="Q53">
        <f t="shared" si="2"/>
        <v>40.65</v>
      </c>
      <c r="R53">
        <f t="shared" si="25"/>
        <v>573.75</v>
      </c>
      <c r="S53" s="11">
        <f t="shared" si="28"/>
        <v>1.59375</v>
      </c>
      <c r="T53">
        <f t="shared" si="33"/>
        <v>39.538297872340443</v>
      </c>
      <c r="U53">
        <f t="shared" si="3"/>
        <v>-33.799239740098479</v>
      </c>
      <c r="V53" s="14">
        <f t="shared" si="26"/>
        <v>22.583929972246811</v>
      </c>
      <c r="W53">
        <f t="shared" si="4"/>
        <v>5.0553490848653375</v>
      </c>
      <c r="X53">
        <f t="shared" si="5"/>
        <v>6.1599606829863625</v>
      </c>
      <c r="Y53">
        <f t="shared" si="6"/>
        <v>1.4914893617021292</v>
      </c>
      <c r="Z53">
        <f t="shared" si="7"/>
        <v>8.1071703141020315</v>
      </c>
      <c r="AA53">
        <f t="shared" si="8"/>
        <v>0.62356517613448947</v>
      </c>
      <c r="AB53">
        <f t="shared" si="9"/>
        <v>0.75981636555376275</v>
      </c>
      <c r="AC53">
        <f t="shared" si="10"/>
        <v>0.1839716330009443</v>
      </c>
      <c r="AD53">
        <f t="shared" si="36"/>
        <v>-0.77301045336273688</v>
      </c>
      <c r="AE53">
        <f t="shared" si="37"/>
        <v>0.6343932841636456</v>
      </c>
      <c r="AF53">
        <v>0</v>
      </c>
      <c r="AG53">
        <f t="shared" si="13"/>
        <v>-0.11671036845241797</v>
      </c>
      <c r="AH53">
        <f t="shared" si="14"/>
        <v>-0.14221199543194299</v>
      </c>
      <c r="AI53">
        <f t="shared" si="15"/>
        <v>0.98293155318718206</v>
      </c>
      <c r="AJ53">
        <f t="shared" si="16"/>
        <v>51.423047483816156</v>
      </c>
      <c r="AK53">
        <f t="shared" si="17"/>
        <v>40.551988244322608</v>
      </c>
      <c r="AL53">
        <f t="shared" si="18"/>
        <v>79.39881772744404</v>
      </c>
      <c r="AM53">
        <f t="shared" si="19"/>
        <v>140.625</v>
      </c>
      <c r="AN53">
        <f t="shared" si="20"/>
        <v>50.624999999999986</v>
      </c>
      <c r="AO53">
        <f t="shared" si="21"/>
        <v>90</v>
      </c>
      <c r="AP53">
        <f t="shared" si="22"/>
        <v>96.702286328731077</v>
      </c>
      <c r="AQ53">
        <f t="shared" si="23"/>
        <v>98.175865172001096</v>
      </c>
      <c r="AR53">
        <f t="shared" si="24"/>
        <v>10.60118227255591</v>
      </c>
    </row>
    <row r="54" spans="16:44" x14ac:dyDescent="0.3">
      <c r="P54">
        <v>53</v>
      </c>
      <c r="Q54">
        <f t="shared" si="2"/>
        <v>40.65</v>
      </c>
      <c r="R54">
        <f t="shared" si="25"/>
        <v>585</v>
      </c>
      <c r="S54" s="11">
        <f t="shared" si="28"/>
        <v>1.625</v>
      </c>
      <c r="T54">
        <f t="shared" si="33"/>
        <v>41.029787234042573</v>
      </c>
      <c r="U54">
        <f t="shared" si="3"/>
        <v>-28.743890655233141</v>
      </c>
      <c r="V54" s="14">
        <f t="shared" si="26"/>
        <v>28.743890655233173</v>
      </c>
      <c r="W54">
        <f t="shared" si="4"/>
        <v>6.1599606829863056</v>
      </c>
      <c r="X54">
        <f t="shared" si="5"/>
        <v>5.0553490848652842</v>
      </c>
      <c r="Y54">
        <f t="shared" si="6"/>
        <v>1.4914893617021292</v>
      </c>
      <c r="Z54">
        <f t="shared" si="7"/>
        <v>8.1071703141019551</v>
      </c>
      <c r="AA54">
        <f t="shared" si="8"/>
        <v>0.75981636555376286</v>
      </c>
      <c r="AB54">
        <f t="shared" si="9"/>
        <v>0.62356517613448881</v>
      </c>
      <c r="AC54">
        <f t="shared" si="10"/>
        <v>0.18397163300094602</v>
      </c>
      <c r="AD54">
        <f t="shared" si="36"/>
        <v>-0.63439328416364504</v>
      </c>
      <c r="AE54">
        <f t="shared" si="37"/>
        <v>0.77301045336273722</v>
      </c>
      <c r="AF54">
        <v>0</v>
      </c>
      <c r="AG54">
        <f t="shared" si="13"/>
        <v>-0.14221199543194438</v>
      </c>
      <c r="AH54">
        <f t="shared" si="14"/>
        <v>-0.11671036845241896</v>
      </c>
      <c r="AI54">
        <f t="shared" si="15"/>
        <v>0.98293155318718162</v>
      </c>
      <c r="AJ54">
        <f t="shared" si="16"/>
        <v>40.551988244322587</v>
      </c>
      <c r="AK54">
        <f t="shared" si="17"/>
        <v>51.423047483816212</v>
      </c>
      <c r="AL54">
        <f t="shared" si="18"/>
        <v>79.398817727443955</v>
      </c>
      <c r="AM54">
        <f t="shared" si="19"/>
        <v>129.37499999999997</v>
      </c>
      <c r="AN54">
        <f t="shared" si="20"/>
        <v>39.374999999999972</v>
      </c>
      <c r="AO54">
        <f t="shared" si="21"/>
        <v>90</v>
      </c>
      <c r="AP54">
        <f t="shared" si="22"/>
        <v>98.175865172001167</v>
      </c>
      <c r="AQ54">
        <f t="shared" si="23"/>
        <v>96.702286328731134</v>
      </c>
      <c r="AR54">
        <f t="shared" si="24"/>
        <v>10.60118227255605</v>
      </c>
    </row>
    <row r="55" spans="16:44" x14ac:dyDescent="0.3">
      <c r="P55">
        <v>54</v>
      </c>
      <c r="Q55">
        <f t="shared" si="2"/>
        <v>40.65</v>
      </c>
      <c r="R55">
        <f t="shared" si="25"/>
        <v>596.25</v>
      </c>
      <c r="S55" s="11">
        <f t="shared" si="28"/>
        <v>1.65625</v>
      </c>
      <c r="T55">
        <f t="shared" si="33"/>
        <v>42.521276595744702</v>
      </c>
      <c r="U55">
        <f t="shared" si="3"/>
        <v>-22.583929972246835</v>
      </c>
      <c r="V55" s="14">
        <f t="shared" si="26"/>
        <v>33.799239740098457</v>
      </c>
      <c r="W55">
        <f t="shared" si="4"/>
        <v>7.0278484466059048</v>
      </c>
      <c r="X55">
        <f t="shared" si="5"/>
        <v>3.7564632564853326</v>
      </c>
      <c r="Y55">
        <f t="shared" si="6"/>
        <v>1.4914893617021292</v>
      </c>
      <c r="Z55">
        <f t="shared" si="7"/>
        <v>8.1071703141019587</v>
      </c>
      <c r="AA55">
        <f t="shared" si="8"/>
        <v>0.86686823815473135</v>
      </c>
      <c r="AB55">
        <f t="shared" si="9"/>
        <v>0.46335072669574734</v>
      </c>
      <c r="AC55">
        <f t="shared" si="10"/>
        <v>0.18397163300094593</v>
      </c>
      <c r="AD55">
        <f t="shared" si="36"/>
        <v>-0.47139673682599803</v>
      </c>
      <c r="AE55">
        <f t="shared" si="37"/>
        <v>0.88192126434835483</v>
      </c>
      <c r="AF55">
        <v>0</v>
      </c>
      <c r="AG55">
        <f t="shared" si="13"/>
        <v>-0.16224849518042575</v>
      </c>
      <c r="AH55">
        <f t="shared" si="14"/>
        <v>-8.6723627465196004E-2</v>
      </c>
      <c r="AI55">
        <f t="shared" si="15"/>
        <v>0.98293155318718151</v>
      </c>
      <c r="AJ55">
        <f t="shared" si="16"/>
        <v>29.903276843246839</v>
      </c>
      <c r="AK55">
        <f t="shared" si="17"/>
        <v>62.396463964826268</v>
      </c>
      <c r="AL55">
        <f t="shared" si="18"/>
        <v>79.398817727443955</v>
      </c>
      <c r="AM55">
        <f t="shared" si="19"/>
        <v>118.12500000000003</v>
      </c>
      <c r="AN55">
        <f t="shared" si="20"/>
        <v>28.125000000000018</v>
      </c>
      <c r="AO55">
        <f t="shared" si="21"/>
        <v>90</v>
      </c>
      <c r="AP55">
        <f t="shared" si="22"/>
        <v>99.337431087124244</v>
      </c>
      <c r="AQ55">
        <f t="shared" si="23"/>
        <v>94.975147515837577</v>
      </c>
      <c r="AR55">
        <f t="shared" si="24"/>
        <v>10.601182272556088</v>
      </c>
    </row>
    <row r="56" spans="16:44" x14ac:dyDescent="0.3">
      <c r="P56">
        <v>55</v>
      </c>
      <c r="Q56">
        <f t="shared" si="2"/>
        <v>40.65</v>
      </c>
      <c r="R56">
        <f t="shared" si="25"/>
        <v>607.5</v>
      </c>
      <c r="S56" s="11">
        <f t="shared" si="28"/>
        <v>1.6875</v>
      </c>
      <c r="T56">
        <f t="shared" si="33"/>
        <v>44.012765957446831</v>
      </c>
      <c r="U56">
        <f t="shared" si="3"/>
        <v>-15.556081525640931</v>
      </c>
      <c r="V56" s="14">
        <f t="shared" si="26"/>
        <v>37.55570299658379</v>
      </c>
      <c r="W56">
        <f t="shared" si="4"/>
        <v>7.6256599356853263</v>
      </c>
      <c r="X56">
        <f t="shared" si="5"/>
        <v>2.3132186518075315</v>
      </c>
      <c r="Y56">
        <f t="shared" si="6"/>
        <v>1.4914893617021292</v>
      </c>
      <c r="Z56">
        <f t="shared" si="7"/>
        <v>8.1071703141020297</v>
      </c>
      <c r="AA56">
        <f t="shared" si="8"/>
        <v>0.94060685050872317</v>
      </c>
      <c r="AB56">
        <f t="shared" si="9"/>
        <v>0.28532996868016941</v>
      </c>
      <c r="AC56">
        <f t="shared" si="10"/>
        <v>0.18397163300094432</v>
      </c>
      <c r="AD56">
        <f t="shared" si="36"/>
        <v>-0.29028467725446327</v>
      </c>
      <c r="AE56">
        <f t="shared" si="37"/>
        <v>0.9569403357322086</v>
      </c>
      <c r="AF56">
        <v>0</v>
      </c>
      <c r="AG56">
        <f t="shared" si="13"/>
        <v>-0.17604987624912632</v>
      </c>
      <c r="AH56">
        <f t="shared" si="14"/>
        <v>-5.3404146109655687E-2</v>
      </c>
      <c r="AI56">
        <f t="shared" si="15"/>
        <v>0.98293155318718206</v>
      </c>
      <c r="AJ56">
        <f t="shared" si="16"/>
        <v>19.846279986892867</v>
      </c>
      <c r="AK56">
        <f t="shared" si="17"/>
        <v>73.421426595553072</v>
      </c>
      <c r="AL56">
        <f t="shared" si="18"/>
        <v>79.39881772744404</v>
      </c>
      <c r="AM56">
        <f t="shared" si="19"/>
        <v>106.87500000000006</v>
      </c>
      <c r="AN56">
        <f t="shared" si="20"/>
        <v>16.875000000000046</v>
      </c>
      <c r="AO56">
        <f t="shared" si="21"/>
        <v>90</v>
      </c>
      <c r="AP56">
        <f t="shared" si="22"/>
        <v>100.13976019989221</v>
      </c>
      <c r="AQ56">
        <f t="shared" si="23"/>
        <v>93.061288492059361</v>
      </c>
      <c r="AR56">
        <f t="shared" si="24"/>
        <v>10.60118227255591</v>
      </c>
    </row>
    <row r="57" spans="16:44" x14ac:dyDescent="0.3">
      <c r="P57">
        <v>56</v>
      </c>
      <c r="Q57">
        <f t="shared" si="2"/>
        <v>40.65</v>
      </c>
      <c r="R57">
        <f t="shared" si="25"/>
        <v>618.75</v>
      </c>
      <c r="S57" s="11">
        <f t="shared" si="28"/>
        <v>1.71875</v>
      </c>
      <c r="T57">
        <f t="shared" si="33"/>
        <v>45.50425531914896</v>
      </c>
      <c r="U57">
        <f t="shared" si="3"/>
        <v>-7.9304215899556043</v>
      </c>
      <c r="V57" s="14">
        <f t="shared" si="26"/>
        <v>39.868921648391321</v>
      </c>
      <c r="W57">
        <f t="shared" si="4"/>
        <v>7.9304215899555865</v>
      </c>
      <c r="X57">
        <f t="shared" si="5"/>
        <v>0.78107835160867722</v>
      </c>
      <c r="Y57">
        <f t="shared" si="6"/>
        <v>1.4914893617021292</v>
      </c>
      <c r="Z57">
        <f t="shared" si="7"/>
        <v>8.1071703141019587</v>
      </c>
      <c r="AA57">
        <f t="shared" si="8"/>
        <v>0.97819846909606334</v>
      </c>
      <c r="AB57">
        <f t="shared" si="9"/>
        <v>9.6344139983100652E-2</v>
      </c>
      <c r="AC57">
        <f t="shared" si="10"/>
        <v>0.18397163300094593</v>
      </c>
      <c r="AD57">
        <f t="shared" si="36"/>
        <v>-9.8017140329560298E-2</v>
      </c>
      <c r="AE57">
        <f t="shared" si="37"/>
        <v>0.99518472667219693</v>
      </c>
      <c r="AF57">
        <v>0</v>
      </c>
      <c r="AG57">
        <f t="shared" si="13"/>
        <v>-0.18308575930348411</v>
      </c>
      <c r="AH57">
        <f t="shared" si="14"/>
        <v>-1.8032373368512083E-2</v>
      </c>
      <c r="AI57">
        <f t="shared" si="15"/>
        <v>0.98293155318718162</v>
      </c>
      <c r="AJ57">
        <f t="shared" si="16"/>
        <v>11.98597374773909</v>
      </c>
      <c r="AK57">
        <f t="shared" si="17"/>
        <v>84.471311737169685</v>
      </c>
      <c r="AL57">
        <f t="shared" si="18"/>
        <v>79.398817727443955</v>
      </c>
      <c r="AM57">
        <f t="shared" si="19"/>
        <v>95.624999999999972</v>
      </c>
      <c r="AN57">
        <f t="shared" si="20"/>
        <v>5.6249999999999689</v>
      </c>
      <c r="AO57">
        <f t="shared" si="21"/>
        <v>90</v>
      </c>
      <c r="AP57">
        <f t="shared" si="22"/>
        <v>100.54954841207173</v>
      </c>
      <c r="AQ57">
        <f t="shared" si="23"/>
        <v>91.033234889339866</v>
      </c>
      <c r="AR57">
        <f t="shared" si="24"/>
        <v>10.60118227255605</v>
      </c>
    </row>
    <row r="58" spans="16:44" x14ac:dyDescent="0.3">
      <c r="P58">
        <v>57</v>
      </c>
      <c r="Q58">
        <f t="shared" si="2"/>
        <v>40.65</v>
      </c>
      <c r="R58">
        <f t="shared" si="25"/>
        <v>630</v>
      </c>
      <c r="S58" s="11">
        <f t="shared" si="28"/>
        <v>1.75</v>
      </c>
      <c r="T58">
        <f t="shared" si="33"/>
        <v>46.995744680851089</v>
      </c>
      <c r="U58">
        <f t="shared" si="3"/>
        <v>-1.7430799642212391E-14</v>
      </c>
      <c r="V58" s="14">
        <f t="shared" si="26"/>
        <v>40.65</v>
      </c>
      <c r="W58">
        <f t="shared" si="4"/>
        <v>7.9304215899555883</v>
      </c>
      <c r="X58">
        <f t="shared" si="5"/>
        <v>-0.78107835160867722</v>
      </c>
      <c r="Y58">
        <f t="shared" si="6"/>
        <v>1.4914893617021292</v>
      </c>
      <c r="Z58">
        <f t="shared" si="7"/>
        <v>8.1071703141019604</v>
      </c>
      <c r="AA58">
        <f t="shared" si="8"/>
        <v>0.97819846909606334</v>
      </c>
      <c r="AB58">
        <f t="shared" si="9"/>
        <v>-9.6344139983100638E-2</v>
      </c>
      <c r="AC58">
        <f t="shared" si="10"/>
        <v>0.18397163300094591</v>
      </c>
      <c r="AD58">
        <f t="shared" si="36"/>
        <v>9.8017140329560298E-2</v>
      </c>
      <c r="AE58">
        <f t="shared" si="37"/>
        <v>0.99518472667219693</v>
      </c>
      <c r="AF58">
        <v>0</v>
      </c>
      <c r="AG58">
        <f t="shared" si="13"/>
        <v>-0.18308575930348409</v>
      </c>
      <c r="AH58">
        <f t="shared" si="14"/>
        <v>1.8032373368512083E-2</v>
      </c>
      <c r="AI58">
        <f t="shared" si="15"/>
        <v>0.98293155318718162</v>
      </c>
      <c r="AJ58">
        <f t="shared" si="16"/>
        <v>11.98597374773909</v>
      </c>
      <c r="AK58">
        <f t="shared" si="17"/>
        <v>95.5286882628303</v>
      </c>
      <c r="AL58">
        <f t="shared" si="18"/>
        <v>79.398817727443955</v>
      </c>
      <c r="AM58">
        <f t="shared" si="19"/>
        <v>84.375000000000028</v>
      </c>
      <c r="AN58">
        <f t="shared" si="20"/>
        <v>5.6249999999999689</v>
      </c>
      <c r="AO58">
        <f t="shared" si="21"/>
        <v>90</v>
      </c>
      <c r="AP58">
        <f t="shared" si="22"/>
        <v>100.54954841207173</v>
      </c>
      <c r="AQ58">
        <f t="shared" si="23"/>
        <v>88.966765110660134</v>
      </c>
      <c r="AR58">
        <f t="shared" si="24"/>
        <v>10.60118227255605</v>
      </c>
    </row>
    <row r="59" spans="16:44" x14ac:dyDescent="0.3">
      <c r="P59">
        <v>58</v>
      </c>
      <c r="Q59">
        <f t="shared" si="2"/>
        <v>40.65</v>
      </c>
      <c r="R59">
        <f t="shared" si="25"/>
        <v>641.25</v>
      </c>
      <c r="S59" s="11">
        <f t="shared" si="28"/>
        <v>1.78125</v>
      </c>
      <c r="T59">
        <f t="shared" si="33"/>
        <v>48.487234042553219</v>
      </c>
      <c r="U59">
        <f t="shared" si="3"/>
        <v>7.9304215899555706</v>
      </c>
      <c r="V59" s="14">
        <f t="shared" si="26"/>
        <v>39.868921648391321</v>
      </c>
      <c r="W59">
        <f t="shared" si="4"/>
        <v>7.6256599356853281</v>
      </c>
      <c r="X59">
        <f t="shared" si="5"/>
        <v>-2.3132186518075173</v>
      </c>
      <c r="Y59">
        <f t="shared" si="6"/>
        <v>1.4914893617021292</v>
      </c>
      <c r="Z59">
        <f t="shared" si="7"/>
        <v>8.1071703141020279</v>
      </c>
      <c r="AA59">
        <f t="shared" si="8"/>
        <v>0.94060685050872361</v>
      </c>
      <c r="AB59">
        <f t="shared" si="9"/>
        <v>-0.28532996868016774</v>
      </c>
      <c r="AC59">
        <f t="shared" si="10"/>
        <v>0.18397163300094438</v>
      </c>
      <c r="AD59">
        <f t="shared" si="36"/>
        <v>0.29028467725446155</v>
      </c>
      <c r="AE59">
        <f t="shared" si="37"/>
        <v>0.95694033573220916</v>
      </c>
      <c r="AF59">
        <v>0</v>
      </c>
      <c r="AG59">
        <f t="shared" si="13"/>
        <v>-0.17604987624912649</v>
      </c>
      <c r="AH59">
        <f t="shared" si="14"/>
        <v>5.3404146109655388E-2</v>
      </c>
      <c r="AI59">
        <f t="shared" si="15"/>
        <v>0.98293155318718195</v>
      </c>
      <c r="AJ59">
        <f t="shared" si="16"/>
        <v>19.846279986892792</v>
      </c>
      <c r="AK59">
        <f t="shared" si="17"/>
        <v>106.57857340444683</v>
      </c>
      <c r="AL59">
        <f t="shared" si="18"/>
        <v>79.39881772744404</v>
      </c>
      <c r="AM59">
        <f t="shared" si="19"/>
        <v>73.125000000000043</v>
      </c>
      <c r="AN59">
        <f t="shared" si="20"/>
        <v>16.874999999999943</v>
      </c>
      <c r="AO59">
        <f t="shared" si="21"/>
        <v>90</v>
      </c>
      <c r="AP59">
        <f t="shared" si="22"/>
        <v>100.13976019989222</v>
      </c>
      <c r="AQ59">
        <f t="shared" si="23"/>
        <v>86.938711507940639</v>
      </c>
      <c r="AR59">
        <f t="shared" si="24"/>
        <v>10.601182272555947</v>
      </c>
    </row>
    <row r="60" spans="16:44" x14ac:dyDescent="0.3">
      <c r="P60">
        <v>59</v>
      </c>
      <c r="Q60">
        <f t="shared" si="2"/>
        <v>40.65</v>
      </c>
      <c r="R60">
        <f t="shared" si="25"/>
        <v>652.5</v>
      </c>
      <c r="S60" s="11">
        <f t="shared" si="28"/>
        <v>1.8125</v>
      </c>
      <c r="T60">
        <f t="shared" si="33"/>
        <v>49.978723404255348</v>
      </c>
      <c r="U60">
        <f t="shared" si="3"/>
        <v>15.556081525640899</v>
      </c>
      <c r="V60" s="14">
        <f t="shared" si="26"/>
        <v>37.555702996583804</v>
      </c>
      <c r="W60">
        <f t="shared" si="4"/>
        <v>7.0278484466059048</v>
      </c>
      <c r="X60">
        <f t="shared" si="5"/>
        <v>-3.7564632564853255</v>
      </c>
      <c r="Y60">
        <f t="shared" si="6"/>
        <v>1.4914893617021292</v>
      </c>
      <c r="Z60">
        <f t="shared" si="7"/>
        <v>8.1071703141019551</v>
      </c>
      <c r="AA60">
        <f t="shared" si="8"/>
        <v>0.86686823815473169</v>
      </c>
      <c r="AB60">
        <f t="shared" si="9"/>
        <v>-0.46335072669574667</v>
      </c>
      <c r="AC60">
        <f t="shared" si="10"/>
        <v>0.18397163300094602</v>
      </c>
      <c r="AD60">
        <f t="shared" si="36"/>
        <v>0.47139673682599736</v>
      </c>
      <c r="AE60">
        <f t="shared" si="37"/>
        <v>0.88192126434835516</v>
      </c>
      <c r="AF60">
        <v>0</v>
      </c>
      <c r="AG60">
        <f t="shared" si="13"/>
        <v>-0.16224849518042589</v>
      </c>
      <c r="AH60">
        <f t="shared" si="14"/>
        <v>8.6723627465195921E-2</v>
      </c>
      <c r="AI60">
        <f t="shared" si="15"/>
        <v>0.98293155318718162</v>
      </c>
      <c r="AJ60">
        <f t="shared" si="16"/>
        <v>29.903276843246797</v>
      </c>
      <c r="AK60">
        <f t="shared" si="17"/>
        <v>117.60353603517369</v>
      </c>
      <c r="AL60">
        <f t="shared" si="18"/>
        <v>79.398817727443955</v>
      </c>
      <c r="AM60">
        <f t="shared" si="19"/>
        <v>61.875000000000021</v>
      </c>
      <c r="AN60">
        <f t="shared" si="20"/>
        <v>28.124999999999982</v>
      </c>
      <c r="AO60">
        <f t="shared" si="21"/>
        <v>90</v>
      </c>
      <c r="AP60">
        <f t="shared" si="22"/>
        <v>99.337431087124244</v>
      </c>
      <c r="AQ60">
        <f t="shared" si="23"/>
        <v>85.024852484162437</v>
      </c>
      <c r="AR60">
        <f t="shared" si="24"/>
        <v>10.60118227255605</v>
      </c>
    </row>
    <row r="61" spans="16:44" x14ac:dyDescent="0.3">
      <c r="P61">
        <v>60</v>
      </c>
      <c r="Q61">
        <f t="shared" si="2"/>
        <v>40.65</v>
      </c>
      <c r="R61">
        <f t="shared" si="25"/>
        <v>663.75</v>
      </c>
      <c r="S61" s="11">
        <f t="shared" si="28"/>
        <v>1.84375</v>
      </c>
      <c r="T61">
        <f t="shared" si="33"/>
        <v>51.470212765957477</v>
      </c>
      <c r="U61">
        <f t="shared" si="3"/>
        <v>22.583929972246803</v>
      </c>
      <c r="V61" s="14">
        <f t="shared" si="26"/>
        <v>33.799239740098479</v>
      </c>
      <c r="W61">
        <f t="shared" si="4"/>
        <v>6.1599606829863625</v>
      </c>
      <c r="X61">
        <f t="shared" si="5"/>
        <v>-5.055349084865334</v>
      </c>
      <c r="Y61">
        <f t="shared" si="6"/>
        <v>1.4914893617021292</v>
      </c>
      <c r="Z61">
        <f t="shared" si="7"/>
        <v>8.1071703141020297</v>
      </c>
      <c r="AA61">
        <f t="shared" si="8"/>
        <v>0.75981636555376286</v>
      </c>
      <c r="AB61">
        <f t="shared" si="9"/>
        <v>-0.62356517613448914</v>
      </c>
      <c r="AC61">
        <f t="shared" si="10"/>
        <v>0.18397163300094432</v>
      </c>
      <c r="AD61">
        <f t="shared" si="36"/>
        <v>0.63439328416364527</v>
      </c>
      <c r="AE61">
        <f t="shared" si="37"/>
        <v>0.7730104533627371</v>
      </c>
      <c r="AF61">
        <v>0</v>
      </c>
      <c r="AG61">
        <f t="shared" si="13"/>
        <v>-0.14221199543194304</v>
      </c>
      <c r="AH61">
        <f t="shared" si="14"/>
        <v>0.11671036845241793</v>
      </c>
      <c r="AI61">
        <f t="shared" si="15"/>
        <v>0.98293155318718184</v>
      </c>
      <c r="AJ61">
        <f t="shared" si="16"/>
        <v>40.551988244322587</v>
      </c>
      <c r="AK61">
        <f t="shared" si="17"/>
        <v>128.57695251618381</v>
      </c>
      <c r="AL61">
        <f t="shared" si="18"/>
        <v>79.39881772744404</v>
      </c>
      <c r="AM61">
        <f t="shared" si="19"/>
        <v>50.625000000000014</v>
      </c>
      <c r="AN61">
        <f t="shared" si="20"/>
        <v>39.374999999999979</v>
      </c>
      <c r="AO61">
        <f t="shared" si="21"/>
        <v>90</v>
      </c>
      <c r="AP61">
        <f t="shared" si="22"/>
        <v>98.175865172001096</v>
      </c>
      <c r="AQ61">
        <f t="shared" si="23"/>
        <v>83.297713671268937</v>
      </c>
      <c r="AR61">
        <f t="shared" si="24"/>
        <v>10.601182272555986</v>
      </c>
    </row>
    <row r="62" spans="16:44" x14ac:dyDescent="0.3">
      <c r="P62">
        <v>61</v>
      </c>
      <c r="Q62">
        <f t="shared" si="2"/>
        <v>40.65</v>
      </c>
      <c r="R62">
        <f t="shared" si="25"/>
        <v>675</v>
      </c>
      <c r="S62" s="11">
        <f t="shared" si="28"/>
        <v>1.875</v>
      </c>
      <c r="T62">
        <f t="shared" si="33"/>
        <v>52.961702127659606</v>
      </c>
      <c r="U62">
        <f t="shared" si="3"/>
        <v>28.743890655233166</v>
      </c>
      <c r="V62" s="14">
        <f t="shared" si="26"/>
        <v>28.743890655233145</v>
      </c>
      <c r="W62">
        <f t="shared" si="4"/>
        <v>5.0553490848652487</v>
      </c>
      <c r="X62">
        <f t="shared" si="5"/>
        <v>-6.1599606829862452</v>
      </c>
      <c r="Y62">
        <f t="shared" si="6"/>
        <v>1.4914893617021292</v>
      </c>
      <c r="Z62">
        <f t="shared" si="7"/>
        <v>8.1071703141018876</v>
      </c>
      <c r="AA62">
        <f t="shared" si="8"/>
        <v>0.62356517613448958</v>
      </c>
      <c r="AB62">
        <f t="shared" si="9"/>
        <v>-0.75981636555376175</v>
      </c>
      <c r="AC62">
        <f t="shared" si="10"/>
        <v>0.18397163300094757</v>
      </c>
      <c r="AD62">
        <f t="shared" si="36"/>
        <v>0.77301045336273644</v>
      </c>
      <c r="AE62">
        <f t="shared" si="37"/>
        <v>0.63439328416364615</v>
      </c>
      <c r="AF62">
        <v>0</v>
      </c>
      <c r="AG62">
        <f t="shared" si="13"/>
        <v>-0.11671036845242015</v>
      </c>
      <c r="AH62">
        <f t="shared" si="14"/>
        <v>0.14221199543194546</v>
      </c>
      <c r="AI62">
        <f t="shared" si="15"/>
        <v>0.98293155318718139</v>
      </c>
      <c r="AJ62">
        <f t="shared" si="16"/>
        <v>51.423047483816156</v>
      </c>
      <c r="AK62">
        <f t="shared" si="17"/>
        <v>139.44801175567733</v>
      </c>
      <c r="AL62">
        <f t="shared" si="18"/>
        <v>79.398817727443856</v>
      </c>
      <c r="AM62">
        <f t="shared" si="19"/>
        <v>39.375000000000043</v>
      </c>
      <c r="AN62">
        <f t="shared" si="20"/>
        <v>50.62499999999995</v>
      </c>
      <c r="AO62">
        <f t="shared" si="21"/>
        <v>90</v>
      </c>
      <c r="AP62">
        <f t="shared" si="22"/>
        <v>96.702286328731205</v>
      </c>
      <c r="AQ62">
        <f t="shared" si="23"/>
        <v>81.824134827998762</v>
      </c>
      <c r="AR62">
        <f t="shared" si="24"/>
        <v>10.601182272556112</v>
      </c>
    </row>
    <row r="63" spans="16:44" x14ac:dyDescent="0.3">
      <c r="P63">
        <v>62</v>
      </c>
      <c r="Q63">
        <f t="shared" si="2"/>
        <v>40.65</v>
      </c>
      <c r="R63">
        <f t="shared" si="25"/>
        <v>686.25</v>
      </c>
      <c r="S63" s="11">
        <f t="shared" si="28"/>
        <v>1.90625</v>
      </c>
      <c r="T63">
        <f t="shared" si="33"/>
        <v>54.453191489361735</v>
      </c>
      <c r="U63">
        <f t="shared" si="3"/>
        <v>33.799239740098415</v>
      </c>
      <c r="V63" s="14">
        <f t="shared" si="26"/>
        <v>22.583929972246899</v>
      </c>
      <c r="W63">
        <f t="shared" si="4"/>
        <v>3.7564632564853753</v>
      </c>
      <c r="X63">
        <f t="shared" si="5"/>
        <v>-7.027848446605967</v>
      </c>
      <c r="Y63">
        <f t="shared" si="6"/>
        <v>1.4914893617021292</v>
      </c>
      <c r="Z63">
        <f t="shared" si="7"/>
        <v>8.1071703141020315</v>
      </c>
      <c r="AA63">
        <f t="shared" si="8"/>
        <v>0.46335072669574839</v>
      </c>
      <c r="AB63">
        <f t="shared" si="9"/>
        <v>-0.86686823815473124</v>
      </c>
      <c r="AC63">
        <f t="shared" si="10"/>
        <v>0.1839716330009443</v>
      </c>
      <c r="AD63">
        <f t="shared" si="36"/>
        <v>0.88192126434835438</v>
      </c>
      <c r="AE63">
        <f t="shared" si="37"/>
        <v>0.47139673682599892</v>
      </c>
      <c r="AF63">
        <v>0</v>
      </c>
      <c r="AG63">
        <f t="shared" si="13"/>
        <v>-8.6723627465195394E-2</v>
      </c>
      <c r="AH63">
        <f t="shared" si="14"/>
        <v>0.16224849518042422</v>
      </c>
      <c r="AI63">
        <f t="shared" si="15"/>
        <v>0.98293155318718206</v>
      </c>
      <c r="AJ63">
        <f t="shared" si="16"/>
        <v>62.396463964826204</v>
      </c>
      <c r="AK63">
        <f t="shared" si="17"/>
        <v>150.09672315675314</v>
      </c>
      <c r="AL63">
        <f t="shared" si="18"/>
        <v>79.39881772744404</v>
      </c>
      <c r="AM63">
        <f t="shared" si="19"/>
        <v>28.125000000000082</v>
      </c>
      <c r="AN63">
        <f t="shared" si="20"/>
        <v>61.874999999999922</v>
      </c>
      <c r="AO63">
        <f t="shared" si="21"/>
        <v>90</v>
      </c>
      <c r="AP63">
        <f t="shared" si="22"/>
        <v>94.975147515837534</v>
      </c>
      <c r="AQ63">
        <f t="shared" si="23"/>
        <v>80.662568912875855</v>
      </c>
      <c r="AR63">
        <f t="shared" si="24"/>
        <v>10.60118227255591</v>
      </c>
    </row>
    <row r="64" spans="16:44" x14ac:dyDescent="0.3">
      <c r="P64">
        <v>63</v>
      </c>
      <c r="Q64">
        <f t="shared" si="2"/>
        <v>40.65</v>
      </c>
      <c r="R64">
        <f t="shared" si="25"/>
        <v>697.5</v>
      </c>
      <c r="S64" s="11">
        <f t="shared" si="28"/>
        <v>1.9375</v>
      </c>
      <c r="T64">
        <f t="shared" si="33"/>
        <v>55.944680851063865</v>
      </c>
      <c r="U64">
        <f t="shared" si="3"/>
        <v>37.55570299658379</v>
      </c>
      <c r="V64" s="14">
        <f t="shared" si="26"/>
        <v>15.556081525640932</v>
      </c>
      <c r="W64">
        <f t="shared" si="4"/>
        <v>2.3132186518075244</v>
      </c>
      <c r="X64">
        <f t="shared" si="5"/>
        <v>-7.6256599356853263</v>
      </c>
      <c r="Y64">
        <f t="shared" si="6"/>
        <v>1.4914893617021292</v>
      </c>
      <c r="Z64">
        <f t="shared" si="7"/>
        <v>8.1071703141020279</v>
      </c>
      <c r="AA64">
        <f t="shared" si="8"/>
        <v>0.28532996868016863</v>
      </c>
      <c r="AB64">
        <f t="shared" si="9"/>
        <v>-0.94060685050872339</v>
      </c>
      <c r="AC64">
        <f t="shared" si="10"/>
        <v>0.18397163300094438</v>
      </c>
      <c r="AD64">
        <f t="shared" si="36"/>
        <v>0.95694033573220882</v>
      </c>
      <c r="AE64">
        <f t="shared" si="37"/>
        <v>0.2902846772544625</v>
      </c>
      <c r="AF64">
        <v>0</v>
      </c>
      <c r="AG64">
        <f t="shared" si="13"/>
        <v>-5.3404146109655562E-2</v>
      </c>
      <c r="AH64">
        <f t="shared" si="14"/>
        <v>0.17604987624912644</v>
      </c>
      <c r="AI64">
        <f t="shared" si="15"/>
        <v>0.98293155318718206</v>
      </c>
      <c r="AJ64">
        <f t="shared" si="16"/>
        <v>73.421426595553115</v>
      </c>
      <c r="AK64">
        <f t="shared" si="17"/>
        <v>160.15372001310715</v>
      </c>
      <c r="AL64">
        <f t="shared" si="18"/>
        <v>79.39881772744404</v>
      </c>
      <c r="AM64">
        <f t="shared" si="19"/>
        <v>16.875000000000007</v>
      </c>
      <c r="AN64">
        <f t="shared" si="20"/>
        <v>73.124999999999986</v>
      </c>
      <c r="AO64">
        <f t="shared" si="21"/>
        <v>90</v>
      </c>
      <c r="AP64">
        <f t="shared" si="22"/>
        <v>93.061288492059361</v>
      </c>
      <c r="AQ64">
        <f t="shared" si="23"/>
        <v>79.860239800107777</v>
      </c>
      <c r="AR64">
        <f t="shared" si="24"/>
        <v>10.60118227255591</v>
      </c>
    </row>
    <row r="65" spans="16:44" x14ac:dyDescent="0.3">
      <c r="P65">
        <v>64</v>
      </c>
      <c r="Q65">
        <f t="shared" si="2"/>
        <v>40.65</v>
      </c>
      <c r="R65">
        <f t="shared" si="25"/>
        <v>708.75</v>
      </c>
      <c r="S65" s="11">
        <f t="shared" si="28"/>
        <v>1.96875</v>
      </c>
      <c r="T65">
        <f t="shared" si="33"/>
        <v>57.436170212765994</v>
      </c>
      <c r="U65">
        <f t="shared" si="3"/>
        <v>39.868921648391314</v>
      </c>
      <c r="V65" s="14">
        <f t="shared" si="26"/>
        <v>7.9304215899556061</v>
      </c>
      <c r="W65">
        <f t="shared" si="4"/>
        <v>0.78107835160868433</v>
      </c>
      <c r="X65">
        <f t="shared" si="5"/>
        <v>-7.9304215899555865</v>
      </c>
      <c r="Y65">
        <f t="shared" si="6"/>
        <v>1.4914893617021292</v>
      </c>
      <c r="Z65">
        <f t="shared" si="7"/>
        <v>8.1071703141019587</v>
      </c>
      <c r="AA65">
        <f t="shared" si="8"/>
        <v>9.634413998310154E-2</v>
      </c>
      <c r="AB65">
        <f t="shared" si="9"/>
        <v>-0.97819846909606334</v>
      </c>
      <c r="AC65">
        <f t="shared" si="10"/>
        <v>0.18397163300094593</v>
      </c>
      <c r="AD65">
        <f t="shared" si="36"/>
        <v>0.99518472667219682</v>
      </c>
      <c r="AE65">
        <f t="shared" si="37"/>
        <v>9.80171403295612E-2</v>
      </c>
      <c r="AF65">
        <v>0</v>
      </c>
      <c r="AG65">
        <f t="shared" si="13"/>
        <v>-1.8032373368512249E-2</v>
      </c>
      <c r="AH65">
        <f t="shared" si="14"/>
        <v>0.18308575930348409</v>
      </c>
      <c r="AI65">
        <f t="shared" si="15"/>
        <v>0.98293155318718162</v>
      </c>
      <c r="AJ65">
        <f t="shared" si="16"/>
        <v>84.471311737169643</v>
      </c>
      <c r="AK65">
        <f t="shared" si="17"/>
        <v>168.01402625226086</v>
      </c>
      <c r="AL65">
        <f t="shared" si="18"/>
        <v>79.398817727443955</v>
      </c>
      <c r="AM65">
        <f t="shared" si="19"/>
        <v>5.625000000000032</v>
      </c>
      <c r="AN65">
        <f t="shared" si="20"/>
        <v>84.374999999999972</v>
      </c>
      <c r="AO65">
        <f t="shared" si="21"/>
        <v>90</v>
      </c>
      <c r="AP65">
        <f t="shared" si="22"/>
        <v>91.033234889339894</v>
      </c>
      <c r="AQ65">
        <f t="shared" si="23"/>
        <v>79.450451587928285</v>
      </c>
      <c r="AR65">
        <f t="shared" si="24"/>
        <v>10.60118227255605</v>
      </c>
    </row>
    <row r="66" spans="16:44" x14ac:dyDescent="0.3">
      <c r="P66">
        <v>65</v>
      </c>
      <c r="Q66">
        <f t="shared" si="2"/>
        <v>40.65</v>
      </c>
      <c r="R66">
        <f t="shared" si="25"/>
        <v>720</v>
      </c>
      <c r="S66" s="11">
        <f t="shared" si="28"/>
        <v>2</v>
      </c>
      <c r="T66">
        <f t="shared" si="33"/>
        <v>58.927659574468123</v>
      </c>
      <c r="U66">
        <f t="shared" si="3"/>
        <v>40.65</v>
      </c>
      <c r="V66" s="14">
        <f t="shared" si="26"/>
        <v>1.9920913876814161E-14</v>
      </c>
      <c r="W66">
        <f t="shared" si="4"/>
        <v>-0.78107835160868433</v>
      </c>
      <c r="X66">
        <f t="shared" si="5"/>
        <v>-7.9304215899556576</v>
      </c>
      <c r="Y66">
        <f t="shared" si="6"/>
        <v>1.4914893617021292</v>
      </c>
      <c r="Z66">
        <f t="shared" si="7"/>
        <v>8.1071703141020279</v>
      </c>
      <c r="AA66">
        <f t="shared" si="8"/>
        <v>-9.6344139983100707E-2</v>
      </c>
      <c r="AB66">
        <f t="shared" si="9"/>
        <v>-0.97819846909606367</v>
      </c>
      <c r="AC66">
        <f t="shared" si="10"/>
        <v>0.18397163300094438</v>
      </c>
      <c r="AD66">
        <f t="shared" si="36"/>
        <v>0.99518472667219693</v>
      </c>
      <c r="AE66">
        <f t="shared" si="37"/>
        <v>-9.8017140329560326E-2</v>
      </c>
      <c r="AF66">
        <v>0</v>
      </c>
      <c r="AG66">
        <f t="shared" si="13"/>
        <v>1.8032373368511937E-2</v>
      </c>
      <c r="AH66">
        <f t="shared" si="14"/>
        <v>0.18308575930348256</v>
      </c>
      <c r="AI66">
        <f t="shared" si="15"/>
        <v>0.98293155318718195</v>
      </c>
      <c r="AJ66">
        <f t="shared" si="16"/>
        <v>95.5286882628303</v>
      </c>
      <c r="AK66">
        <f t="shared" si="17"/>
        <v>168.014026252261</v>
      </c>
      <c r="AL66">
        <f t="shared" si="18"/>
        <v>79.39881772744404</v>
      </c>
      <c r="AM66">
        <f t="shared" si="19"/>
        <v>5.6249999999999689</v>
      </c>
      <c r="AN66">
        <f t="shared" si="20"/>
        <v>95.624999999999972</v>
      </c>
      <c r="AO66">
        <f t="shared" si="21"/>
        <v>90</v>
      </c>
      <c r="AP66">
        <f t="shared" si="22"/>
        <v>88.966765110660134</v>
      </c>
      <c r="AQ66">
        <f t="shared" si="23"/>
        <v>79.45045158792837</v>
      </c>
      <c r="AR66">
        <f t="shared" si="24"/>
        <v>10.601182272555947</v>
      </c>
    </row>
    <row r="67" spans="16:44" x14ac:dyDescent="0.3">
      <c r="P67">
        <v>66</v>
      </c>
      <c r="Q67">
        <f t="shared" ref="Q67:Q130" si="38">($B$4-$B$3)/2</f>
        <v>40.65</v>
      </c>
      <c r="R67">
        <f t="shared" si="25"/>
        <v>731.25</v>
      </c>
      <c r="S67" s="11">
        <f t="shared" si="28"/>
        <v>2.03125</v>
      </c>
      <c r="T67">
        <f t="shared" si="33"/>
        <v>60.419148936170252</v>
      </c>
      <c r="U67">
        <f t="shared" ref="U67:U130" si="39">Q67*COS(R67*PI()/180)</f>
        <v>39.868921648391314</v>
      </c>
      <c r="V67" s="14">
        <f t="shared" si="26"/>
        <v>-7.9304215899556381</v>
      </c>
      <c r="W67">
        <f t="shared" ref="W67:W130" si="40">U68-U67</f>
        <v>-2.3132186518075102</v>
      </c>
      <c r="X67">
        <f t="shared" ref="X67:X130" si="41">V68-V67</f>
        <v>-7.6256599356852588</v>
      </c>
      <c r="Y67">
        <f t="shared" ref="Y67:Y130" si="42">T68-T67</f>
        <v>1.4914893617021292</v>
      </c>
      <c r="Z67">
        <f t="shared" ref="Z67:Z130" si="43">SQRT(W67^2+X67^2+Y67^2)</f>
        <v>8.1071703141019604</v>
      </c>
      <c r="AA67">
        <f t="shared" ref="AA67:AA130" si="44">W67/Z67</f>
        <v>-0.28532996868016924</v>
      </c>
      <c r="AB67">
        <f t="shared" ref="AB67:AB130" si="45">X67/Z67</f>
        <v>-0.94060685050872295</v>
      </c>
      <c r="AC67">
        <f t="shared" ref="AC67:AC130" si="46">Y67/Z67</f>
        <v>0.18397163300094591</v>
      </c>
      <c r="AD67">
        <f t="shared" si="36"/>
        <v>0.9569403357322086</v>
      </c>
      <c r="AE67">
        <f t="shared" si="37"/>
        <v>-0.29028467725446316</v>
      </c>
      <c r="AF67">
        <v>0</v>
      </c>
      <c r="AG67">
        <f t="shared" ref="AG67:AG130" si="47">(AB67*AF67-AC67*AE67)</f>
        <v>5.3404146109656124E-2</v>
      </c>
      <c r="AH67">
        <f t="shared" ref="AH67:AH130" si="48">-(AA67*AF67-AC67*AD67)</f>
        <v>0.17604987624912785</v>
      </c>
      <c r="AI67">
        <f t="shared" ref="AI67:AI130" si="49">(AA67*AE67-AB67*AD67)</f>
        <v>0.98293155318718173</v>
      </c>
      <c r="AJ67">
        <f t="shared" ref="AJ67:AJ130" si="50">ACOS(AA67)*180/PI()</f>
        <v>106.57857340444691</v>
      </c>
      <c r="AK67">
        <f t="shared" ref="AK67:AK130" si="51">ACOS(AB67)*180/PI()</f>
        <v>160.15372001310709</v>
      </c>
      <c r="AL67">
        <f t="shared" ref="AL67:AL130" si="52">ACOS(AC67)*180/PI()</f>
        <v>79.398817727443955</v>
      </c>
      <c r="AM67">
        <f t="shared" ref="AM67:AM130" si="53">ACOS(AD67)*180/PI()</f>
        <v>16.875000000000046</v>
      </c>
      <c r="AN67">
        <f t="shared" ref="AN67:AN130" si="54">ACOS(AE67)*180/PI()</f>
        <v>106.87500000000004</v>
      </c>
      <c r="AO67">
        <f t="shared" ref="AO67:AO130" si="55">ACOS(AF67)*180/PI()</f>
        <v>90</v>
      </c>
      <c r="AP67">
        <f t="shared" ref="AP67:AP130" si="56">ACOS(AG67)*180/PI()</f>
        <v>86.938711507940596</v>
      </c>
      <c r="AQ67">
        <f t="shared" ref="AQ67:AQ130" si="57">ACOS(AH67)*180/PI()</f>
        <v>79.860239800107706</v>
      </c>
      <c r="AR67">
        <f t="shared" ref="AR67:AR130" si="58">ACOS(AI67)*180/PI()</f>
        <v>10.601182272556011</v>
      </c>
    </row>
    <row r="68" spans="16:44" x14ac:dyDescent="0.3">
      <c r="P68">
        <v>67</v>
      </c>
      <c r="Q68">
        <f t="shared" si="38"/>
        <v>40.65</v>
      </c>
      <c r="R68">
        <f t="shared" ref="R68:R131" si="59">R67+$D$17</f>
        <v>742.5</v>
      </c>
      <c r="S68" s="11">
        <f t="shared" si="28"/>
        <v>2.0625</v>
      </c>
      <c r="T68">
        <f t="shared" si="33"/>
        <v>61.910638297872381</v>
      </c>
      <c r="U68">
        <f t="shared" si="39"/>
        <v>37.555702996583804</v>
      </c>
      <c r="V68" s="14">
        <f t="shared" ref="V68:V131" si="60">-Q68*SIN(R68*PI()/180)</f>
        <v>-15.556081525640897</v>
      </c>
      <c r="W68">
        <f t="shared" si="40"/>
        <v>-3.7564632564853255</v>
      </c>
      <c r="X68">
        <f t="shared" si="41"/>
        <v>-7.0278484466059066</v>
      </c>
      <c r="Y68">
        <f t="shared" si="42"/>
        <v>1.4914893617021292</v>
      </c>
      <c r="Z68">
        <f t="shared" si="43"/>
        <v>8.1071703141019551</v>
      </c>
      <c r="AA68">
        <f t="shared" si="44"/>
        <v>-0.46335072669574667</v>
      </c>
      <c r="AB68">
        <f t="shared" si="45"/>
        <v>-0.86686823815473191</v>
      </c>
      <c r="AC68">
        <f t="shared" si="46"/>
        <v>0.18397163300094602</v>
      </c>
      <c r="AD68">
        <f t="shared" si="36"/>
        <v>0.88192126434835516</v>
      </c>
      <c r="AE68">
        <f t="shared" si="37"/>
        <v>-0.47139673682599731</v>
      </c>
      <c r="AF68">
        <v>0</v>
      </c>
      <c r="AG68">
        <f t="shared" si="47"/>
        <v>8.6723627465195907E-2</v>
      </c>
      <c r="AH68">
        <f t="shared" si="48"/>
        <v>0.16224849518042589</v>
      </c>
      <c r="AI68">
        <f t="shared" si="49"/>
        <v>0.98293155318718162</v>
      </c>
      <c r="AJ68">
        <f t="shared" si="50"/>
        <v>117.60353603517369</v>
      </c>
      <c r="AK68">
        <f t="shared" si="51"/>
        <v>150.09672315675323</v>
      </c>
      <c r="AL68">
        <f t="shared" si="52"/>
        <v>79.398817727443955</v>
      </c>
      <c r="AM68">
        <f t="shared" si="53"/>
        <v>28.124999999999982</v>
      </c>
      <c r="AN68">
        <f t="shared" si="54"/>
        <v>118.12499999999997</v>
      </c>
      <c r="AO68">
        <f t="shared" si="55"/>
        <v>90</v>
      </c>
      <c r="AP68">
        <f t="shared" si="56"/>
        <v>85.024852484162437</v>
      </c>
      <c r="AQ68">
        <f t="shared" si="57"/>
        <v>80.662568912875756</v>
      </c>
      <c r="AR68">
        <f t="shared" si="58"/>
        <v>10.60118227255605</v>
      </c>
    </row>
    <row r="69" spans="16:44" x14ac:dyDescent="0.3">
      <c r="P69">
        <v>68</v>
      </c>
      <c r="Q69">
        <f t="shared" si="38"/>
        <v>40.65</v>
      </c>
      <c r="R69">
        <f t="shared" si="59"/>
        <v>753.75</v>
      </c>
      <c r="S69" s="11">
        <f t="shared" ref="S69:S132" si="61">R69/360</f>
        <v>2.09375</v>
      </c>
      <c r="T69">
        <f t="shared" si="33"/>
        <v>63.402127659574511</v>
      </c>
      <c r="U69">
        <f t="shared" si="39"/>
        <v>33.799239740098479</v>
      </c>
      <c r="V69" s="14">
        <f t="shared" si="60"/>
        <v>-22.583929972246803</v>
      </c>
      <c r="W69">
        <f t="shared" si="40"/>
        <v>-5.0553490848652807</v>
      </c>
      <c r="X69">
        <f t="shared" si="41"/>
        <v>-6.1599606829863127</v>
      </c>
      <c r="Y69">
        <f t="shared" si="42"/>
        <v>1.4914893617021292</v>
      </c>
      <c r="Z69">
        <f t="shared" si="43"/>
        <v>8.1071703141019587</v>
      </c>
      <c r="AA69">
        <f t="shared" si="44"/>
        <v>-0.62356517613448803</v>
      </c>
      <c r="AB69">
        <f t="shared" si="45"/>
        <v>-0.75981636555376342</v>
      </c>
      <c r="AC69">
        <f t="shared" si="46"/>
        <v>0.18397163300094593</v>
      </c>
      <c r="AD69">
        <f t="shared" si="36"/>
        <v>0.77301045336273799</v>
      </c>
      <c r="AE69">
        <f t="shared" si="37"/>
        <v>-0.63439328416364438</v>
      </c>
      <c r="AF69">
        <v>0</v>
      </c>
      <c r="AG69">
        <f t="shared" si="47"/>
        <v>0.11671036845241879</v>
      </c>
      <c r="AH69">
        <f t="shared" si="48"/>
        <v>0.14221199543194446</v>
      </c>
      <c r="AI69">
        <f t="shared" si="49"/>
        <v>0.98293155318718173</v>
      </c>
      <c r="AJ69">
        <f t="shared" si="50"/>
        <v>128.57695251618375</v>
      </c>
      <c r="AK69">
        <f t="shared" si="51"/>
        <v>139.44801175567747</v>
      </c>
      <c r="AL69">
        <f t="shared" si="52"/>
        <v>79.398817727443955</v>
      </c>
      <c r="AM69">
        <f t="shared" si="53"/>
        <v>39.374999999999901</v>
      </c>
      <c r="AN69">
        <f t="shared" si="54"/>
        <v>129.37499999999991</v>
      </c>
      <c r="AO69">
        <f t="shared" si="55"/>
        <v>90</v>
      </c>
      <c r="AP69">
        <f t="shared" si="56"/>
        <v>83.29771367126888</v>
      </c>
      <c r="AQ69">
        <f t="shared" si="57"/>
        <v>81.824134827998819</v>
      </c>
      <c r="AR69">
        <f t="shared" si="58"/>
        <v>10.601182272556011</v>
      </c>
    </row>
    <row r="70" spans="16:44" x14ac:dyDescent="0.3">
      <c r="P70">
        <v>69</v>
      </c>
      <c r="Q70">
        <f t="shared" si="38"/>
        <v>40.65</v>
      </c>
      <c r="R70">
        <f t="shared" si="59"/>
        <v>765</v>
      </c>
      <c r="S70" s="11">
        <f t="shared" si="61"/>
        <v>2.125</v>
      </c>
      <c r="T70">
        <f t="shared" si="33"/>
        <v>64.89361702127664</v>
      </c>
      <c r="U70">
        <f t="shared" si="39"/>
        <v>28.743890655233198</v>
      </c>
      <c r="V70" s="14">
        <f t="shared" si="60"/>
        <v>-28.743890655233116</v>
      </c>
      <c r="W70">
        <f t="shared" si="40"/>
        <v>-6.1599606829863554</v>
      </c>
      <c r="X70">
        <f t="shared" si="41"/>
        <v>-5.055349084865334</v>
      </c>
      <c r="Y70">
        <f t="shared" si="42"/>
        <v>1.4914893617021221</v>
      </c>
      <c r="Z70">
        <f t="shared" si="43"/>
        <v>8.1071703141020226</v>
      </c>
      <c r="AA70">
        <f t="shared" si="44"/>
        <v>-0.75981636555376264</v>
      </c>
      <c r="AB70">
        <f t="shared" si="45"/>
        <v>-0.6235651761344897</v>
      </c>
      <c r="AC70">
        <f t="shared" si="46"/>
        <v>0.18397163300094363</v>
      </c>
      <c r="AD70">
        <f t="shared" si="36"/>
        <v>0.63439328416364582</v>
      </c>
      <c r="AE70">
        <f t="shared" si="37"/>
        <v>-0.77301045336273677</v>
      </c>
      <c r="AF70">
        <v>0</v>
      </c>
      <c r="AG70">
        <f t="shared" si="47"/>
        <v>0.14221199543194246</v>
      </c>
      <c r="AH70">
        <f t="shared" si="48"/>
        <v>0.1167103684524176</v>
      </c>
      <c r="AI70">
        <f t="shared" si="49"/>
        <v>0.98293155318718206</v>
      </c>
      <c r="AJ70">
        <f t="shared" si="50"/>
        <v>139.44801175567738</v>
      </c>
      <c r="AK70">
        <f t="shared" si="51"/>
        <v>128.57695251618387</v>
      </c>
      <c r="AL70">
        <f t="shared" si="52"/>
        <v>79.398817727444069</v>
      </c>
      <c r="AM70">
        <f t="shared" si="53"/>
        <v>50.624999999999979</v>
      </c>
      <c r="AN70">
        <f t="shared" si="54"/>
        <v>140.625</v>
      </c>
      <c r="AO70">
        <f t="shared" si="55"/>
        <v>90</v>
      </c>
      <c r="AP70">
        <f t="shared" si="56"/>
        <v>81.824134827998932</v>
      </c>
      <c r="AQ70">
        <f t="shared" si="57"/>
        <v>83.297713671268951</v>
      </c>
      <c r="AR70">
        <f t="shared" si="58"/>
        <v>10.60118227255591</v>
      </c>
    </row>
    <row r="71" spans="16:44" x14ac:dyDescent="0.3">
      <c r="P71">
        <v>70</v>
      </c>
      <c r="Q71">
        <f t="shared" si="38"/>
        <v>40.65</v>
      </c>
      <c r="R71">
        <f t="shared" si="59"/>
        <v>776.25</v>
      </c>
      <c r="S71" s="11">
        <f t="shared" si="61"/>
        <v>2.15625</v>
      </c>
      <c r="T71">
        <f t="shared" si="33"/>
        <v>66.385106382978762</v>
      </c>
      <c r="U71">
        <f t="shared" si="39"/>
        <v>22.583929972246843</v>
      </c>
      <c r="V71" s="14">
        <f t="shared" si="60"/>
        <v>-33.79923974009845</v>
      </c>
      <c r="W71">
        <f t="shared" si="40"/>
        <v>-7.0278484466059066</v>
      </c>
      <c r="X71">
        <f t="shared" si="41"/>
        <v>-3.7564632564853397</v>
      </c>
      <c r="Y71">
        <f t="shared" si="42"/>
        <v>1.4914893617021221</v>
      </c>
      <c r="Z71">
        <f t="shared" si="43"/>
        <v>8.1071703141019622</v>
      </c>
      <c r="AA71">
        <f t="shared" si="44"/>
        <v>-0.86686823815473113</v>
      </c>
      <c r="AB71">
        <f t="shared" si="45"/>
        <v>-0.46335072669574801</v>
      </c>
      <c r="AC71">
        <f t="shared" si="46"/>
        <v>0.18397163300094499</v>
      </c>
      <c r="AD71">
        <f t="shared" si="36"/>
        <v>0.4713967368259987</v>
      </c>
      <c r="AE71">
        <f t="shared" si="37"/>
        <v>-0.88192126434835449</v>
      </c>
      <c r="AF71">
        <v>0</v>
      </c>
      <c r="AG71">
        <f t="shared" si="47"/>
        <v>0.16224849518042486</v>
      </c>
      <c r="AH71">
        <f t="shared" si="48"/>
        <v>8.6723627465195685E-2</v>
      </c>
      <c r="AI71">
        <f t="shared" si="49"/>
        <v>0.98293155318718173</v>
      </c>
      <c r="AJ71">
        <f t="shared" si="50"/>
        <v>150.09672315675314</v>
      </c>
      <c r="AK71">
        <f t="shared" si="51"/>
        <v>117.60353603517378</v>
      </c>
      <c r="AL71">
        <f t="shared" si="52"/>
        <v>79.398817727443998</v>
      </c>
      <c r="AM71">
        <f t="shared" si="53"/>
        <v>61.874999999999929</v>
      </c>
      <c r="AN71">
        <f t="shared" si="54"/>
        <v>151.87499999999994</v>
      </c>
      <c r="AO71">
        <f t="shared" si="55"/>
        <v>90</v>
      </c>
      <c r="AP71">
        <f t="shared" si="56"/>
        <v>80.662568912875813</v>
      </c>
      <c r="AQ71">
        <f t="shared" si="57"/>
        <v>85.024852484162452</v>
      </c>
      <c r="AR71">
        <f t="shared" si="58"/>
        <v>10.601182272556011</v>
      </c>
    </row>
    <row r="72" spans="16:44" x14ac:dyDescent="0.3">
      <c r="P72">
        <v>71</v>
      </c>
      <c r="Q72">
        <f t="shared" si="38"/>
        <v>40.65</v>
      </c>
      <c r="R72">
        <f t="shared" si="59"/>
        <v>787.5</v>
      </c>
      <c r="S72" s="11">
        <f t="shared" si="61"/>
        <v>2.1875</v>
      </c>
      <c r="T72">
        <f t="shared" si="33"/>
        <v>67.876595744680884</v>
      </c>
      <c r="U72">
        <f t="shared" si="39"/>
        <v>15.556081525640936</v>
      </c>
      <c r="V72" s="14">
        <f t="shared" si="60"/>
        <v>-37.55570299658379</v>
      </c>
      <c r="W72">
        <f t="shared" si="40"/>
        <v>-7.6256599356853272</v>
      </c>
      <c r="X72">
        <f t="shared" si="41"/>
        <v>-2.3132186518075244</v>
      </c>
      <c r="Y72">
        <f t="shared" si="42"/>
        <v>1.4914893617021221</v>
      </c>
      <c r="Z72">
        <f t="shared" si="43"/>
        <v>8.1071703141020279</v>
      </c>
      <c r="AA72">
        <f t="shared" si="44"/>
        <v>-0.9406068505087235</v>
      </c>
      <c r="AB72">
        <f t="shared" si="45"/>
        <v>-0.28532996868016863</v>
      </c>
      <c r="AC72">
        <f t="shared" si="46"/>
        <v>0.18397163300094349</v>
      </c>
      <c r="AD72">
        <f t="shared" si="36"/>
        <v>0.29028467725446244</v>
      </c>
      <c r="AE72">
        <f t="shared" si="37"/>
        <v>-0.95694033573220882</v>
      </c>
      <c r="AF72">
        <v>0</v>
      </c>
      <c r="AG72">
        <f t="shared" si="47"/>
        <v>0.17604987624912558</v>
      </c>
      <c r="AH72">
        <f t="shared" si="48"/>
        <v>5.3404146109655291E-2</v>
      </c>
      <c r="AI72">
        <f t="shared" si="49"/>
        <v>0.98293155318718206</v>
      </c>
      <c r="AJ72">
        <f t="shared" si="50"/>
        <v>160.15372001310718</v>
      </c>
      <c r="AK72">
        <f t="shared" si="51"/>
        <v>106.57857340444689</v>
      </c>
      <c r="AL72">
        <f t="shared" si="52"/>
        <v>79.398817727444097</v>
      </c>
      <c r="AM72">
        <f t="shared" si="53"/>
        <v>73.124999999999986</v>
      </c>
      <c r="AN72">
        <f t="shared" si="54"/>
        <v>163.125</v>
      </c>
      <c r="AO72">
        <f t="shared" si="55"/>
        <v>90</v>
      </c>
      <c r="AP72">
        <f t="shared" si="56"/>
        <v>79.860239800107834</v>
      </c>
      <c r="AQ72">
        <f t="shared" si="57"/>
        <v>86.938711507940653</v>
      </c>
      <c r="AR72">
        <f t="shared" si="58"/>
        <v>10.60118227255591</v>
      </c>
    </row>
    <row r="73" spans="16:44" x14ac:dyDescent="0.3">
      <c r="P73">
        <v>72</v>
      </c>
      <c r="Q73">
        <f t="shared" si="38"/>
        <v>40.65</v>
      </c>
      <c r="R73">
        <f t="shared" si="59"/>
        <v>798.75</v>
      </c>
      <c r="S73" s="11">
        <f t="shared" si="61"/>
        <v>2.21875</v>
      </c>
      <c r="T73">
        <f t="shared" si="33"/>
        <v>69.368085106383006</v>
      </c>
      <c r="U73">
        <f t="shared" si="39"/>
        <v>7.9304215899556088</v>
      </c>
      <c r="V73" s="14">
        <f t="shared" si="60"/>
        <v>-39.868921648391314</v>
      </c>
      <c r="W73">
        <f t="shared" si="40"/>
        <v>-7.9304215899555137</v>
      </c>
      <c r="X73">
        <f t="shared" si="41"/>
        <v>-0.78107835160868433</v>
      </c>
      <c r="Y73">
        <f t="shared" si="42"/>
        <v>1.4914893617021221</v>
      </c>
      <c r="Z73">
        <f t="shared" si="43"/>
        <v>8.1071703141018858</v>
      </c>
      <c r="AA73">
        <f t="shared" si="44"/>
        <v>-0.97819846909606312</v>
      </c>
      <c r="AB73">
        <f t="shared" si="45"/>
        <v>-9.63441399831024E-2</v>
      </c>
      <c r="AC73">
        <f t="shared" si="46"/>
        <v>0.18397163300094671</v>
      </c>
      <c r="AD73">
        <f t="shared" si="36"/>
        <v>9.8017140329562089E-2</v>
      </c>
      <c r="AE73">
        <f t="shared" si="37"/>
        <v>-0.99518472667219671</v>
      </c>
      <c r="AF73">
        <v>0</v>
      </c>
      <c r="AG73">
        <f t="shared" si="47"/>
        <v>0.18308575930348484</v>
      </c>
      <c r="AH73">
        <f t="shared" si="48"/>
        <v>1.8032373368512489E-2</v>
      </c>
      <c r="AI73">
        <f t="shared" si="49"/>
        <v>0.98293155318718151</v>
      </c>
      <c r="AJ73">
        <f t="shared" si="50"/>
        <v>168.01402625226086</v>
      </c>
      <c r="AK73">
        <f t="shared" si="51"/>
        <v>95.5286882628304</v>
      </c>
      <c r="AL73">
        <f t="shared" si="52"/>
        <v>79.398817727443898</v>
      </c>
      <c r="AM73">
        <f t="shared" si="53"/>
        <v>84.374999999999915</v>
      </c>
      <c r="AN73">
        <f t="shared" si="54"/>
        <v>174.37499999999991</v>
      </c>
      <c r="AO73">
        <f t="shared" si="55"/>
        <v>90</v>
      </c>
      <c r="AP73">
        <f t="shared" si="56"/>
        <v>79.450451587928228</v>
      </c>
      <c r="AQ73">
        <f t="shared" si="57"/>
        <v>88.966765110660091</v>
      </c>
      <c r="AR73">
        <f t="shared" si="58"/>
        <v>10.601182272556088</v>
      </c>
    </row>
    <row r="74" spans="16:44" x14ac:dyDescent="0.3">
      <c r="P74">
        <v>73</v>
      </c>
      <c r="Q74">
        <f t="shared" si="38"/>
        <v>40.65</v>
      </c>
      <c r="R74">
        <f t="shared" si="59"/>
        <v>810</v>
      </c>
      <c r="S74" s="11">
        <f t="shared" si="61"/>
        <v>2.25</v>
      </c>
      <c r="T74">
        <f t="shared" si="33"/>
        <v>70.859574468085128</v>
      </c>
      <c r="U74">
        <f t="shared" si="39"/>
        <v>9.461993363303611E-14</v>
      </c>
      <c r="V74" s="14">
        <f t="shared" si="60"/>
        <v>-40.65</v>
      </c>
      <c r="W74">
        <f t="shared" si="40"/>
        <v>-7.9304215899556594</v>
      </c>
      <c r="X74">
        <f t="shared" si="41"/>
        <v>0.78107835160867722</v>
      </c>
      <c r="Y74">
        <f t="shared" si="42"/>
        <v>1.4914893617021221</v>
      </c>
      <c r="Z74">
        <f t="shared" si="43"/>
        <v>8.1071703141020279</v>
      </c>
      <c r="AA74">
        <f t="shared" si="44"/>
        <v>-0.97819846909606389</v>
      </c>
      <c r="AB74">
        <f t="shared" si="45"/>
        <v>9.6344139983099833E-2</v>
      </c>
      <c r="AC74">
        <f t="shared" si="46"/>
        <v>0.18397163300094349</v>
      </c>
      <c r="AD74">
        <f t="shared" si="36"/>
        <v>-9.8017140329559424E-2</v>
      </c>
      <c r="AE74">
        <f t="shared" si="37"/>
        <v>-0.99518472667219704</v>
      </c>
      <c r="AF74">
        <v>0</v>
      </c>
      <c r="AG74">
        <f t="shared" si="47"/>
        <v>0.1830857593034817</v>
      </c>
      <c r="AH74">
        <f t="shared" si="48"/>
        <v>-1.8032373368511684E-2</v>
      </c>
      <c r="AI74">
        <f t="shared" si="49"/>
        <v>0.98293155318718206</v>
      </c>
      <c r="AJ74">
        <f t="shared" si="50"/>
        <v>168.01402625226106</v>
      </c>
      <c r="AK74">
        <f t="shared" si="51"/>
        <v>84.471311737169742</v>
      </c>
      <c r="AL74">
        <f t="shared" si="52"/>
        <v>79.398817727444097</v>
      </c>
      <c r="AM74">
        <f t="shared" si="53"/>
        <v>95.624999999999929</v>
      </c>
      <c r="AN74">
        <f t="shared" si="54"/>
        <v>174.37500000000017</v>
      </c>
      <c r="AO74">
        <f t="shared" si="55"/>
        <v>90</v>
      </c>
      <c r="AP74">
        <f t="shared" si="56"/>
        <v>79.450451587928413</v>
      </c>
      <c r="AQ74">
        <f t="shared" si="57"/>
        <v>91.033234889339852</v>
      </c>
      <c r="AR74">
        <f t="shared" si="58"/>
        <v>10.60118227255591</v>
      </c>
    </row>
    <row r="75" spans="16:44" x14ac:dyDescent="0.3">
      <c r="P75">
        <v>74</v>
      </c>
      <c r="Q75">
        <f t="shared" si="38"/>
        <v>40.65</v>
      </c>
      <c r="R75">
        <f t="shared" si="59"/>
        <v>821.25</v>
      </c>
      <c r="S75" s="11">
        <f t="shared" si="61"/>
        <v>2.28125</v>
      </c>
      <c r="T75">
        <f t="shared" si="33"/>
        <v>72.35106382978725</v>
      </c>
      <c r="U75">
        <f t="shared" si="39"/>
        <v>-7.9304215899555643</v>
      </c>
      <c r="V75" s="14">
        <f t="shared" si="60"/>
        <v>-39.868921648391321</v>
      </c>
      <c r="W75">
        <f t="shared" si="40"/>
        <v>-7.6256599356853307</v>
      </c>
      <c r="X75">
        <f t="shared" si="41"/>
        <v>2.3132186518075102</v>
      </c>
      <c r="Y75">
        <f t="shared" si="42"/>
        <v>1.4914893617021221</v>
      </c>
      <c r="Z75">
        <f t="shared" si="43"/>
        <v>8.1071703141020262</v>
      </c>
      <c r="AA75">
        <f t="shared" si="44"/>
        <v>-0.94060685050872417</v>
      </c>
      <c r="AB75">
        <f t="shared" si="45"/>
        <v>0.28532996868016691</v>
      </c>
      <c r="AC75">
        <f t="shared" si="46"/>
        <v>0.18397163300094355</v>
      </c>
      <c r="AD75">
        <f t="shared" si="36"/>
        <v>-0.29028467725446067</v>
      </c>
      <c r="AE75">
        <f t="shared" si="37"/>
        <v>-0.95694033573220938</v>
      </c>
      <c r="AF75">
        <v>0</v>
      </c>
      <c r="AG75">
        <f t="shared" si="47"/>
        <v>0.17604987624912571</v>
      </c>
      <c r="AH75">
        <f t="shared" si="48"/>
        <v>-5.3404146109654979E-2</v>
      </c>
      <c r="AI75">
        <f t="shared" si="49"/>
        <v>0.98293155318718217</v>
      </c>
      <c r="AJ75">
        <f t="shared" si="50"/>
        <v>160.15372001310732</v>
      </c>
      <c r="AK75">
        <f t="shared" si="51"/>
        <v>73.421426595553214</v>
      </c>
      <c r="AL75">
        <f t="shared" si="52"/>
        <v>79.398817727444097</v>
      </c>
      <c r="AM75">
        <f t="shared" si="53"/>
        <v>106.8749999999999</v>
      </c>
      <c r="AN75">
        <f t="shared" si="54"/>
        <v>163.12500000000011</v>
      </c>
      <c r="AO75">
        <f t="shared" si="55"/>
        <v>90</v>
      </c>
      <c r="AP75">
        <f t="shared" si="56"/>
        <v>79.860239800107806</v>
      </c>
      <c r="AQ75">
        <f t="shared" si="57"/>
        <v>93.061288492059333</v>
      </c>
      <c r="AR75">
        <f t="shared" si="58"/>
        <v>10.601182272555873</v>
      </c>
    </row>
    <row r="76" spans="16:44" x14ac:dyDescent="0.3">
      <c r="P76">
        <v>75</v>
      </c>
      <c r="Q76">
        <f t="shared" si="38"/>
        <v>40.65</v>
      </c>
      <c r="R76">
        <f t="shared" si="59"/>
        <v>832.5</v>
      </c>
      <c r="S76" s="11">
        <f t="shared" si="61"/>
        <v>2.3125</v>
      </c>
      <c r="T76">
        <f t="shared" si="33"/>
        <v>73.842553191489372</v>
      </c>
      <c r="U76">
        <f t="shared" si="39"/>
        <v>-15.556081525640895</v>
      </c>
      <c r="V76" s="14">
        <f t="shared" si="60"/>
        <v>-37.555702996583811</v>
      </c>
      <c r="W76">
        <f t="shared" si="40"/>
        <v>-7.0278484466059048</v>
      </c>
      <c r="X76">
        <f t="shared" si="41"/>
        <v>3.7564632564853326</v>
      </c>
      <c r="Y76">
        <f t="shared" si="42"/>
        <v>1.4914893617021221</v>
      </c>
      <c r="Z76">
        <f t="shared" si="43"/>
        <v>8.1071703141019569</v>
      </c>
      <c r="AA76">
        <f t="shared" si="44"/>
        <v>-0.86686823815473157</v>
      </c>
      <c r="AB76">
        <f t="shared" si="45"/>
        <v>0.46335072669574745</v>
      </c>
      <c r="AC76">
        <f t="shared" si="46"/>
        <v>0.1839716330009451</v>
      </c>
      <c r="AD76">
        <f t="shared" si="36"/>
        <v>-0.47139673682599803</v>
      </c>
      <c r="AE76">
        <f t="shared" si="37"/>
        <v>-0.88192126434835472</v>
      </c>
      <c r="AF76">
        <v>0</v>
      </c>
      <c r="AG76">
        <f t="shared" si="47"/>
        <v>0.162248495180425</v>
      </c>
      <c r="AH76">
        <f t="shared" si="48"/>
        <v>-8.6723627465195616E-2</v>
      </c>
      <c r="AI76">
        <f t="shared" si="49"/>
        <v>0.98293155318718173</v>
      </c>
      <c r="AJ76">
        <f t="shared" si="50"/>
        <v>150.0967231567532</v>
      </c>
      <c r="AK76">
        <f t="shared" si="51"/>
        <v>62.396463964826268</v>
      </c>
      <c r="AL76">
        <f t="shared" si="52"/>
        <v>79.398817727443998</v>
      </c>
      <c r="AM76">
        <f t="shared" si="53"/>
        <v>118.12500000000003</v>
      </c>
      <c r="AN76">
        <f t="shared" si="54"/>
        <v>151.87499999999997</v>
      </c>
      <c r="AO76">
        <f t="shared" si="55"/>
        <v>90</v>
      </c>
      <c r="AP76">
        <f t="shared" si="56"/>
        <v>80.662568912875798</v>
      </c>
      <c r="AQ76">
        <f t="shared" si="57"/>
        <v>94.975147515837548</v>
      </c>
      <c r="AR76">
        <f t="shared" si="58"/>
        <v>10.601182272556011</v>
      </c>
    </row>
    <row r="77" spans="16:44" x14ac:dyDescent="0.3">
      <c r="P77">
        <v>76</v>
      </c>
      <c r="Q77">
        <f t="shared" si="38"/>
        <v>40.65</v>
      </c>
      <c r="R77">
        <f t="shared" si="59"/>
        <v>843.75</v>
      </c>
      <c r="S77" s="11">
        <f t="shared" si="61"/>
        <v>2.34375</v>
      </c>
      <c r="T77">
        <f t="shared" si="33"/>
        <v>75.334042553191495</v>
      </c>
      <c r="U77">
        <f t="shared" si="39"/>
        <v>-22.5839299722468</v>
      </c>
      <c r="V77" s="14">
        <f t="shared" si="60"/>
        <v>-33.799239740098479</v>
      </c>
      <c r="W77">
        <f t="shared" si="40"/>
        <v>-6.159960682986366</v>
      </c>
      <c r="X77">
        <f t="shared" si="41"/>
        <v>5.0553490848653304</v>
      </c>
      <c r="Y77">
        <f t="shared" si="42"/>
        <v>1.4914893617021221</v>
      </c>
      <c r="Z77">
        <f t="shared" si="43"/>
        <v>8.1071703141020297</v>
      </c>
      <c r="AA77">
        <f t="shared" si="44"/>
        <v>-0.75981636555376331</v>
      </c>
      <c r="AB77">
        <f t="shared" si="45"/>
        <v>0.6235651761344887</v>
      </c>
      <c r="AC77">
        <f t="shared" si="46"/>
        <v>0.18397163300094346</v>
      </c>
      <c r="AD77">
        <f t="shared" si="36"/>
        <v>-0.63439328416364482</v>
      </c>
      <c r="AE77">
        <f t="shared" si="37"/>
        <v>-0.77301045336273755</v>
      </c>
      <c r="AF77">
        <v>0</v>
      </c>
      <c r="AG77">
        <f t="shared" si="47"/>
        <v>0.14221199543194246</v>
      </c>
      <c r="AH77">
        <f t="shared" si="48"/>
        <v>-0.11671036845241731</v>
      </c>
      <c r="AI77">
        <f t="shared" si="49"/>
        <v>0.98293155318718195</v>
      </c>
      <c r="AJ77">
        <f t="shared" si="50"/>
        <v>139.44801175567747</v>
      </c>
      <c r="AK77">
        <f t="shared" si="51"/>
        <v>51.423047483816219</v>
      </c>
      <c r="AL77">
        <f t="shared" si="52"/>
        <v>79.398817727444097</v>
      </c>
      <c r="AM77">
        <f t="shared" si="53"/>
        <v>129.37499999999994</v>
      </c>
      <c r="AN77">
        <f t="shared" si="54"/>
        <v>140.62500000000006</v>
      </c>
      <c r="AO77">
        <f t="shared" si="55"/>
        <v>90</v>
      </c>
      <c r="AP77">
        <f t="shared" si="56"/>
        <v>81.824134827998932</v>
      </c>
      <c r="AQ77">
        <f t="shared" si="57"/>
        <v>96.702286328731034</v>
      </c>
      <c r="AR77">
        <f t="shared" si="58"/>
        <v>10.601182272555947</v>
      </c>
    </row>
    <row r="78" spans="16:44" x14ac:dyDescent="0.3">
      <c r="P78">
        <v>77</v>
      </c>
      <c r="Q78">
        <f t="shared" si="38"/>
        <v>40.65</v>
      </c>
      <c r="R78">
        <f t="shared" si="59"/>
        <v>855</v>
      </c>
      <c r="S78" s="11">
        <f t="shared" si="61"/>
        <v>2.375</v>
      </c>
      <c r="T78">
        <f t="shared" si="33"/>
        <v>76.825531914893617</v>
      </c>
      <c r="U78">
        <f t="shared" si="39"/>
        <v>-28.743890655233166</v>
      </c>
      <c r="V78" s="14">
        <f t="shared" si="60"/>
        <v>-28.743890655233148</v>
      </c>
      <c r="W78">
        <f t="shared" si="40"/>
        <v>-5.0553490848652842</v>
      </c>
      <c r="X78">
        <f t="shared" si="41"/>
        <v>6.1599606829863056</v>
      </c>
      <c r="Y78">
        <f t="shared" si="42"/>
        <v>1.4914893617021221</v>
      </c>
      <c r="Z78">
        <f t="shared" si="43"/>
        <v>8.1071703141019551</v>
      </c>
      <c r="AA78">
        <f t="shared" si="44"/>
        <v>-0.62356517613448881</v>
      </c>
      <c r="AB78">
        <f t="shared" si="45"/>
        <v>0.75981636555376286</v>
      </c>
      <c r="AC78">
        <f t="shared" si="46"/>
        <v>0.18397163300094516</v>
      </c>
      <c r="AD78">
        <f t="shared" si="36"/>
        <v>-0.77301045336273722</v>
      </c>
      <c r="AE78">
        <f t="shared" si="37"/>
        <v>-0.63439328416364504</v>
      </c>
      <c r="AF78">
        <v>0</v>
      </c>
      <c r="AG78">
        <f t="shared" si="47"/>
        <v>0.11671036845241842</v>
      </c>
      <c r="AH78">
        <f t="shared" si="48"/>
        <v>-0.14221199543194371</v>
      </c>
      <c r="AI78">
        <f t="shared" si="49"/>
        <v>0.98293155318718162</v>
      </c>
      <c r="AJ78">
        <f t="shared" si="50"/>
        <v>128.57695251618381</v>
      </c>
      <c r="AK78">
        <f t="shared" si="51"/>
        <v>40.551988244322587</v>
      </c>
      <c r="AL78">
        <f t="shared" si="52"/>
        <v>79.398817727443998</v>
      </c>
      <c r="AM78">
        <f t="shared" si="53"/>
        <v>140.62500000000003</v>
      </c>
      <c r="AN78">
        <f t="shared" si="54"/>
        <v>129.37499999999997</v>
      </c>
      <c r="AO78">
        <f t="shared" si="55"/>
        <v>90</v>
      </c>
      <c r="AP78">
        <f t="shared" si="56"/>
        <v>83.297713671268895</v>
      </c>
      <c r="AQ78">
        <f t="shared" si="57"/>
        <v>98.175865172001139</v>
      </c>
      <c r="AR78">
        <f t="shared" si="58"/>
        <v>10.60118227255605</v>
      </c>
    </row>
    <row r="79" spans="16:44" x14ac:dyDescent="0.3">
      <c r="P79">
        <v>78</v>
      </c>
      <c r="Q79">
        <f t="shared" si="38"/>
        <v>40.65</v>
      </c>
      <c r="R79">
        <f t="shared" si="59"/>
        <v>866.25</v>
      </c>
      <c r="S79" s="11">
        <f t="shared" si="61"/>
        <v>2.40625</v>
      </c>
      <c r="T79">
        <f t="shared" si="33"/>
        <v>78.317021276595739</v>
      </c>
      <c r="U79">
        <f t="shared" si="39"/>
        <v>-33.79923974009845</v>
      </c>
      <c r="V79" s="14">
        <f t="shared" si="60"/>
        <v>-22.583929972246843</v>
      </c>
      <c r="W79">
        <f t="shared" si="40"/>
        <v>-3.7564632564853397</v>
      </c>
      <c r="X79">
        <f t="shared" si="41"/>
        <v>7.0278484466059048</v>
      </c>
      <c r="Y79">
        <f t="shared" si="42"/>
        <v>1.4914893617021221</v>
      </c>
      <c r="Z79">
        <f t="shared" si="43"/>
        <v>8.1071703141019604</v>
      </c>
      <c r="AA79">
        <f t="shared" si="44"/>
        <v>-0.46335072669574812</v>
      </c>
      <c r="AB79">
        <f t="shared" si="45"/>
        <v>0.86686823815473113</v>
      </c>
      <c r="AC79">
        <f t="shared" si="46"/>
        <v>0.18397163300094502</v>
      </c>
      <c r="AD79">
        <f t="shared" si="36"/>
        <v>-0.88192126434835449</v>
      </c>
      <c r="AE79">
        <f t="shared" si="37"/>
        <v>-0.47139673682599881</v>
      </c>
      <c r="AF79">
        <v>0</v>
      </c>
      <c r="AG79">
        <f t="shared" si="47"/>
        <v>8.6723627465195713E-2</v>
      </c>
      <c r="AH79">
        <f t="shared" si="48"/>
        <v>-0.16224849518042489</v>
      </c>
      <c r="AI79">
        <f t="shared" si="49"/>
        <v>0.98293155318718184</v>
      </c>
      <c r="AJ79">
        <f t="shared" si="50"/>
        <v>117.60353603517378</v>
      </c>
      <c r="AK79">
        <f t="shared" si="51"/>
        <v>29.903276843246861</v>
      </c>
      <c r="AL79">
        <f t="shared" si="52"/>
        <v>79.398817727443998</v>
      </c>
      <c r="AM79">
        <f t="shared" si="53"/>
        <v>151.87499999999994</v>
      </c>
      <c r="AN79">
        <f t="shared" si="54"/>
        <v>118.12500000000009</v>
      </c>
      <c r="AO79">
        <f t="shared" si="55"/>
        <v>90</v>
      </c>
      <c r="AP79">
        <f t="shared" si="56"/>
        <v>85.024852484162452</v>
      </c>
      <c r="AQ79">
        <f t="shared" si="57"/>
        <v>99.337431087124187</v>
      </c>
      <c r="AR79">
        <f t="shared" si="58"/>
        <v>10.601182272555986</v>
      </c>
    </row>
    <row r="80" spans="16:44" x14ac:dyDescent="0.3">
      <c r="P80">
        <v>79</v>
      </c>
      <c r="Q80">
        <f t="shared" si="38"/>
        <v>40.65</v>
      </c>
      <c r="R80">
        <f t="shared" si="59"/>
        <v>877.5</v>
      </c>
      <c r="S80" s="11">
        <f t="shared" si="61"/>
        <v>2.4375</v>
      </c>
      <c r="T80">
        <f t="shared" si="33"/>
        <v>79.808510638297861</v>
      </c>
      <c r="U80">
        <f t="shared" si="39"/>
        <v>-37.55570299658379</v>
      </c>
      <c r="V80" s="14">
        <f t="shared" si="60"/>
        <v>-15.556081525640938</v>
      </c>
      <c r="W80">
        <f t="shared" si="40"/>
        <v>-2.3132186518075102</v>
      </c>
      <c r="X80">
        <f t="shared" si="41"/>
        <v>7.6256599356852561</v>
      </c>
      <c r="Y80">
        <f t="shared" si="42"/>
        <v>1.4914893617021221</v>
      </c>
      <c r="Z80">
        <f t="shared" si="43"/>
        <v>8.1071703141019569</v>
      </c>
      <c r="AA80">
        <f t="shared" si="44"/>
        <v>-0.28532996868016935</v>
      </c>
      <c r="AB80">
        <f t="shared" si="45"/>
        <v>0.94060685050872295</v>
      </c>
      <c r="AC80">
        <f t="shared" si="46"/>
        <v>0.1839716330009451</v>
      </c>
      <c r="AD80">
        <f t="shared" si="36"/>
        <v>-0.9569403357322086</v>
      </c>
      <c r="AE80">
        <f t="shared" si="37"/>
        <v>-0.29028467725446327</v>
      </c>
      <c r="AF80">
        <v>0</v>
      </c>
      <c r="AG80">
        <f t="shared" si="47"/>
        <v>5.3404146109655916E-2</v>
      </c>
      <c r="AH80">
        <f t="shared" si="48"/>
        <v>-0.17604987624912707</v>
      </c>
      <c r="AI80">
        <f t="shared" si="49"/>
        <v>0.98293155318718173</v>
      </c>
      <c r="AJ80">
        <f t="shared" si="50"/>
        <v>106.57857340444691</v>
      </c>
      <c r="AK80">
        <f t="shared" si="51"/>
        <v>19.846279986892906</v>
      </c>
      <c r="AL80">
        <f t="shared" si="52"/>
        <v>79.398817727443998</v>
      </c>
      <c r="AM80">
        <f t="shared" si="53"/>
        <v>163.12499999999997</v>
      </c>
      <c r="AN80">
        <f t="shared" si="54"/>
        <v>106.87500000000006</v>
      </c>
      <c r="AO80">
        <f t="shared" si="55"/>
        <v>90</v>
      </c>
      <c r="AP80">
        <f t="shared" si="56"/>
        <v>86.938711507940624</v>
      </c>
      <c r="AQ80">
        <f t="shared" si="57"/>
        <v>100.13976019989227</v>
      </c>
      <c r="AR80">
        <f t="shared" si="58"/>
        <v>10.601182272556011</v>
      </c>
    </row>
    <row r="81" spans="16:44" x14ac:dyDescent="0.3">
      <c r="P81">
        <v>80</v>
      </c>
      <c r="Q81">
        <f t="shared" si="38"/>
        <v>40.65</v>
      </c>
      <c r="R81">
        <f t="shared" si="59"/>
        <v>888.75</v>
      </c>
      <c r="S81" s="11">
        <f t="shared" si="61"/>
        <v>2.46875</v>
      </c>
      <c r="T81">
        <f t="shared" si="33"/>
        <v>81.299999999999983</v>
      </c>
      <c r="U81">
        <f t="shared" si="39"/>
        <v>-39.8689216483913</v>
      </c>
      <c r="V81" s="14">
        <f t="shared" si="60"/>
        <v>-7.9304215899556816</v>
      </c>
      <c r="W81">
        <f t="shared" si="40"/>
        <v>-0.78107835160869854</v>
      </c>
      <c r="X81">
        <f t="shared" si="41"/>
        <v>7.9304215899556567</v>
      </c>
      <c r="Y81">
        <f t="shared" si="42"/>
        <v>1.4914893617021221</v>
      </c>
      <c r="Z81">
        <f t="shared" si="43"/>
        <v>8.1071703141020279</v>
      </c>
      <c r="AA81">
        <f t="shared" si="44"/>
        <v>-9.6344139983102456E-2</v>
      </c>
      <c r="AB81">
        <f t="shared" si="45"/>
        <v>0.97819846909606356</v>
      </c>
      <c r="AC81">
        <f t="shared" si="46"/>
        <v>0.18397163300094349</v>
      </c>
      <c r="AD81">
        <f t="shared" si="36"/>
        <v>-0.99518472667219671</v>
      </c>
      <c r="AE81">
        <f t="shared" si="37"/>
        <v>-9.8017140329562116E-2</v>
      </c>
      <c r="AF81">
        <v>0</v>
      </c>
      <c r="AG81">
        <f t="shared" si="47"/>
        <v>1.803237336851218E-2</v>
      </c>
      <c r="AH81">
        <f t="shared" si="48"/>
        <v>-0.18308575930348164</v>
      </c>
      <c r="AI81">
        <f t="shared" si="49"/>
        <v>0.98293155318718195</v>
      </c>
      <c r="AJ81">
        <f t="shared" si="50"/>
        <v>95.5286882628304</v>
      </c>
      <c r="AK81">
        <f t="shared" si="51"/>
        <v>11.985973747739028</v>
      </c>
      <c r="AL81">
        <f t="shared" si="52"/>
        <v>79.398817727444097</v>
      </c>
      <c r="AM81">
        <f t="shared" si="53"/>
        <v>174.37499999999991</v>
      </c>
      <c r="AN81">
        <f t="shared" si="54"/>
        <v>95.625000000000085</v>
      </c>
      <c r="AO81">
        <f t="shared" si="55"/>
        <v>90</v>
      </c>
      <c r="AP81">
        <f t="shared" si="56"/>
        <v>88.96676511066012</v>
      </c>
      <c r="AQ81">
        <f t="shared" si="57"/>
        <v>100.54954841207159</v>
      </c>
      <c r="AR81">
        <f t="shared" si="58"/>
        <v>10.601182272555947</v>
      </c>
    </row>
    <row r="82" spans="16:44" x14ac:dyDescent="0.3">
      <c r="P82">
        <v>81</v>
      </c>
      <c r="Q82">
        <f t="shared" si="38"/>
        <v>40.65</v>
      </c>
      <c r="R82">
        <f t="shared" si="59"/>
        <v>900</v>
      </c>
      <c r="S82" s="11">
        <f t="shared" si="61"/>
        <v>2.5</v>
      </c>
      <c r="T82">
        <f t="shared" si="33"/>
        <v>82.791489361702105</v>
      </c>
      <c r="U82">
        <f t="shared" si="39"/>
        <v>-40.65</v>
      </c>
      <c r="V82" s="14">
        <f t="shared" si="60"/>
        <v>-2.4901142346017702E-14</v>
      </c>
      <c r="W82">
        <f t="shared" si="40"/>
        <v>0.78107835160867722</v>
      </c>
      <c r="X82">
        <f t="shared" si="41"/>
        <v>7.9304215899555874</v>
      </c>
      <c r="Y82">
        <f t="shared" si="42"/>
        <v>1.4914893617021221</v>
      </c>
      <c r="Z82">
        <f t="shared" si="43"/>
        <v>8.1071703141019569</v>
      </c>
      <c r="AA82">
        <f t="shared" si="44"/>
        <v>9.634413998310068E-2</v>
      </c>
      <c r="AB82">
        <f t="shared" si="45"/>
        <v>0.97819846909606367</v>
      </c>
      <c r="AC82">
        <f t="shared" si="46"/>
        <v>0.1839716330009451</v>
      </c>
      <c r="AD82">
        <f t="shared" si="36"/>
        <v>-0.99518472667219693</v>
      </c>
      <c r="AE82">
        <f t="shared" si="37"/>
        <v>9.8017140329560298E-2</v>
      </c>
      <c r="AF82">
        <v>0</v>
      </c>
      <c r="AG82">
        <f t="shared" si="47"/>
        <v>-1.8032373368512003E-2</v>
      </c>
      <c r="AH82">
        <f t="shared" si="48"/>
        <v>-0.18308575930348328</v>
      </c>
      <c r="AI82">
        <f t="shared" si="49"/>
        <v>0.98293155318718195</v>
      </c>
      <c r="AJ82">
        <f t="shared" si="50"/>
        <v>84.471311737169685</v>
      </c>
      <c r="AK82">
        <f t="shared" si="51"/>
        <v>11.985973747739003</v>
      </c>
      <c r="AL82">
        <f t="shared" si="52"/>
        <v>79.398817727443998</v>
      </c>
      <c r="AM82">
        <f t="shared" si="53"/>
        <v>174.37500000000003</v>
      </c>
      <c r="AN82">
        <f t="shared" si="54"/>
        <v>84.375000000000028</v>
      </c>
      <c r="AO82">
        <f t="shared" si="55"/>
        <v>90</v>
      </c>
      <c r="AP82">
        <f t="shared" si="56"/>
        <v>91.033234889339866</v>
      </c>
      <c r="AQ82">
        <f t="shared" si="57"/>
        <v>100.54954841207167</v>
      </c>
      <c r="AR82">
        <f t="shared" si="58"/>
        <v>10.601182272555947</v>
      </c>
    </row>
    <row r="83" spans="16:44" x14ac:dyDescent="0.3">
      <c r="P83">
        <v>82</v>
      </c>
      <c r="Q83">
        <f t="shared" si="38"/>
        <v>40.65</v>
      </c>
      <c r="R83">
        <f t="shared" si="59"/>
        <v>911.25</v>
      </c>
      <c r="S83" s="11">
        <f t="shared" si="61"/>
        <v>2.53125</v>
      </c>
      <c r="T83">
        <f t="shared" si="33"/>
        <v>84.282978723404227</v>
      </c>
      <c r="U83">
        <f t="shared" si="39"/>
        <v>-39.868921648391321</v>
      </c>
      <c r="V83" s="14">
        <f t="shared" si="60"/>
        <v>7.9304215899555626</v>
      </c>
      <c r="W83">
        <f t="shared" si="40"/>
        <v>2.3132186518075386</v>
      </c>
      <c r="X83">
        <f t="shared" si="41"/>
        <v>7.6256599356853947</v>
      </c>
      <c r="Y83">
        <f t="shared" si="42"/>
        <v>1.4914893617021221</v>
      </c>
      <c r="Z83">
        <f t="shared" si="43"/>
        <v>8.1071703141020954</v>
      </c>
      <c r="AA83">
        <f t="shared" si="44"/>
        <v>0.28532996868016797</v>
      </c>
      <c r="AB83">
        <f t="shared" si="45"/>
        <v>0.94060685050872395</v>
      </c>
      <c r="AC83">
        <f t="shared" si="46"/>
        <v>0.18397163300094196</v>
      </c>
      <c r="AD83">
        <f t="shared" si="36"/>
        <v>-0.95694033573220905</v>
      </c>
      <c r="AE83">
        <f t="shared" si="37"/>
        <v>0.29028467725446172</v>
      </c>
      <c r="AF83">
        <v>0</v>
      </c>
      <c r="AG83">
        <f t="shared" si="47"/>
        <v>-5.3404146109654715E-2</v>
      </c>
      <c r="AH83">
        <f t="shared" si="48"/>
        <v>-0.17604987624912416</v>
      </c>
      <c r="AI83">
        <f t="shared" si="49"/>
        <v>0.98293155318718228</v>
      </c>
      <c r="AJ83">
        <f t="shared" si="50"/>
        <v>73.421426595553172</v>
      </c>
      <c r="AK83">
        <f t="shared" si="51"/>
        <v>19.846279986892739</v>
      </c>
      <c r="AL83">
        <f t="shared" si="52"/>
        <v>79.398817727444168</v>
      </c>
      <c r="AM83">
        <f t="shared" si="53"/>
        <v>163.12500000000003</v>
      </c>
      <c r="AN83">
        <f t="shared" si="54"/>
        <v>73.125000000000028</v>
      </c>
      <c r="AO83">
        <f t="shared" si="55"/>
        <v>90</v>
      </c>
      <c r="AP83">
        <f t="shared" si="56"/>
        <v>93.061288492059319</v>
      </c>
      <c r="AQ83">
        <f t="shared" si="57"/>
        <v>100.13976019989208</v>
      </c>
      <c r="AR83">
        <f t="shared" si="58"/>
        <v>10.601182272555846</v>
      </c>
    </row>
    <row r="84" spans="16:44" x14ac:dyDescent="0.3">
      <c r="P84">
        <v>83</v>
      </c>
      <c r="Q84">
        <f t="shared" si="38"/>
        <v>40.65</v>
      </c>
      <c r="R84">
        <f t="shared" si="59"/>
        <v>922.5</v>
      </c>
      <c r="S84" s="11">
        <f t="shared" si="61"/>
        <v>2.5625</v>
      </c>
      <c r="T84">
        <f t="shared" si="33"/>
        <v>85.774468085106349</v>
      </c>
      <c r="U84">
        <f t="shared" si="39"/>
        <v>-37.555702996583783</v>
      </c>
      <c r="V84" s="14">
        <f t="shared" si="60"/>
        <v>15.556081525640957</v>
      </c>
      <c r="W84">
        <f t="shared" si="40"/>
        <v>3.7564632564853397</v>
      </c>
      <c r="X84">
        <f t="shared" si="41"/>
        <v>7.027848446605903</v>
      </c>
      <c r="Y84">
        <f t="shared" si="42"/>
        <v>1.4914893617021221</v>
      </c>
      <c r="Z84">
        <f t="shared" si="43"/>
        <v>8.1071703141019587</v>
      </c>
      <c r="AA84">
        <f t="shared" si="44"/>
        <v>0.46335072669574823</v>
      </c>
      <c r="AB84">
        <f t="shared" si="45"/>
        <v>0.86686823815473113</v>
      </c>
      <c r="AC84">
        <f t="shared" si="46"/>
        <v>0.18397163300094507</v>
      </c>
      <c r="AD84">
        <f t="shared" si="36"/>
        <v>-0.88192126434835438</v>
      </c>
      <c r="AE84">
        <f t="shared" si="37"/>
        <v>0.47139673682599886</v>
      </c>
      <c r="AF84">
        <v>0</v>
      </c>
      <c r="AG84">
        <f t="shared" si="47"/>
        <v>-8.6723627465195754E-2</v>
      </c>
      <c r="AH84">
        <f t="shared" si="48"/>
        <v>-0.16224849518042492</v>
      </c>
      <c r="AI84">
        <f t="shared" si="49"/>
        <v>0.98293155318718184</v>
      </c>
      <c r="AJ84">
        <f t="shared" si="50"/>
        <v>62.396463964826218</v>
      </c>
      <c r="AK84">
        <f t="shared" si="51"/>
        <v>29.903276843246861</v>
      </c>
      <c r="AL84">
        <f t="shared" si="52"/>
        <v>79.398817727443998</v>
      </c>
      <c r="AM84">
        <f t="shared" si="53"/>
        <v>151.87499999999994</v>
      </c>
      <c r="AN84">
        <f t="shared" si="54"/>
        <v>61.874999999999922</v>
      </c>
      <c r="AO84">
        <f t="shared" si="55"/>
        <v>90</v>
      </c>
      <c r="AP84">
        <f t="shared" si="56"/>
        <v>94.975147515837577</v>
      </c>
      <c r="AQ84">
        <f t="shared" si="57"/>
        <v>99.337431087124187</v>
      </c>
      <c r="AR84">
        <f t="shared" si="58"/>
        <v>10.601182272555986</v>
      </c>
    </row>
    <row r="85" spans="16:44" x14ac:dyDescent="0.3">
      <c r="P85">
        <v>84</v>
      </c>
      <c r="Q85">
        <f t="shared" si="38"/>
        <v>40.65</v>
      </c>
      <c r="R85">
        <f t="shared" si="59"/>
        <v>933.75</v>
      </c>
      <c r="S85" s="11">
        <f t="shared" si="61"/>
        <v>2.59375</v>
      </c>
      <c r="T85">
        <f t="shared" si="33"/>
        <v>87.265957446808471</v>
      </c>
      <c r="U85">
        <f t="shared" si="39"/>
        <v>-33.799239740098443</v>
      </c>
      <c r="V85" s="14">
        <f t="shared" si="60"/>
        <v>22.58392997224686</v>
      </c>
      <c r="W85">
        <f t="shared" si="40"/>
        <v>5.0553490848651919</v>
      </c>
      <c r="X85">
        <f t="shared" si="41"/>
        <v>6.159960682986199</v>
      </c>
      <c r="Y85">
        <f t="shared" si="42"/>
        <v>1.4914893617021221</v>
      </c>
      <c r="Z85">
        <f t="shared" si="43"/>
        <v>8.1071703141018148</v>
      </c>
      <c r="AA85">
        <f t="shared" si="44"/>
        <v>0.62356517613448814</v>
      </c>
      <c r="AB85">
        <f t="shared" si="45"/>
        <v>0.75981636555376286</v>
      </c>
      <c r="AC85">
        <f t="shared" si="46"/>
        <v>0.18397163300094832</v>
      </c>
      <c r="AD85">
        <f t="shared" si="36"/>
        <v>-0.77301045336273755</v>
      </c>
      <c r="AE85">
        <f t="shared" si="37"/>
        <v>0.63439328416364471</v>
      </c>
      <c r="AF85">
        <v>0</v>
      </c>
      <c r="AG85">
        <f t="shared" si="47"/>
        <v>-0.11671036845242036</v>
      </c>
      <c r="AH85">
        <f t="shared" si="48"/>
        <v>-0.14221199543194624</v>
      </c>
      <c r="AI85">
        <f t="shared" si="49"/>
        <v>0.98293155318718117</v>
      </c>
      <c r="AJ85">
        <f t="shared" si="50"/>
        <v>51.423047483816255</v>
      </c>
      <c r="AK85">
        <f t="shared" si="51"/>
        <v>40.551988244322587</v>
      </c>
      <c r="AL85">
        <f t="shared" si="52"/>
        <v>79.398817727443813</v>
      </c>
      <c r="AM85">
        <f t="shared" si="53"/>
        <v>140.62500000000006</v>
      </c>
      <c r="AN85">
        <f t="shared" si="54"/>
        <v>50.625000000000057</v>
      </c>
      <c r="AO85">
        <f t="shared" si="55"/>
        <v>90</v>
      </c>
      <c r="AP85">
        <f t="shared" si="56"/>
        <v>96.702286328731219</v>
      </c>
      <c r="AQ85">
        <f t="shared" si="57"/>
        <v>98.175865172001295</v>
      </c>
      <c r="AR85">
        <f t="shared" si="58"/>
        <v>10.601182272556189</v>
      </c>
    </row>
    <row r="86" spans="16:44" x14ac:dyDescent="0.3">
      <c r="P86">
        <v>85</v>
      </c>
      <c r="Q86">
        <f t="shared" si="38"/>
        <v>40.65</v>
      </c>
      <c r="R86">
        <f t="shared" si="59"/>
        <v>945</v>
      </c>
      <c r="S86" s="11">
        <f t="shared" si="61"/>
        <v>2.625</v>
      </c>
      <c r="T86">
        <f t="shared" si="33"/>
        <v>88.757446808510593</v>
      </c>
      <c r="U86">
        <f t="shared" si="39"/>
        <v>-28.743890655233251</v>
      </c>
      <c r="V86" s="14">
        <f t="shared" si="60"/>
        <v>28.743890655233059</v>
      </c>
      <c r="W86">
        <f t="shared" si="40"/>
        <v>6.1599606829864051</v>
      </c>
      <c r="X86">
        <f t="shared" si="41"/>
        <v>5.0553490848653908</v>
      </c>
      <c r="Y86">
        <f t="shared" si="42"/>
        <v>1.4914893617021221</v>
      </c>
      <c r="Z86">
        <f t="shared" si="43"/>
        <v>8.1071703141020972</v>
      </c>
      <c r="AA86">
        <f t="shared" si="44"/>
        <v>0.75981636555376186</v>
      </c>
      <c r="AB86">
        <f t="shared" si="45"/>
        <v>0.62356517613449103</v>
      </c>
      <c r="AC86">
        <f t="shared" si="46"/>
        <v>0.18397163300094194</v>
      </c>
      <c r="AD86">
        <f t="shared" si="36"/>
        <v>-0.63439328416364693</v>
      </c>
      <c r="AE86">
        <f t="shared" si="37"/>
        <v>0.77301045336273577</v>
      </c>
      <c r="AF86">
        <v>0</v>
      </c>
      <c r="AG86">
        <f t="shared" si="47"/>
        <v>-0.14221199543194096</v>
      </c>
      <c r="AH86">
        <f t="shared" si="48"/>
        <v>-0.11671036845241672</v>
      </c>
      <c r="AI86">
        <f t="shared" si="49"/>
        <v>0.98293155318718228</v>
      </c>
      <c r="AJ86">
        <f t="shared" si="50"/>
        <v>40.551988244322679</v>
      </c>
      <c r="AK86">
        <f t="shared" si="51"/>
        <v>51.423047483816049</v>
      </c>
      <c r="AL86">
        <f t="shared" si="52"/>
        <v>79.398817727444168</v>
      </c>
      <c r="AM86">
        <f t="shared" si="53"/>
        <v>129.37500000000011</v>
      </c>
      <c r="AN86">
        <f t="shared" si="54"/>
        <v>39.375000000000107</v>
      </c>
      <c r="AO86">
        <f t="shared" si="55"/>
        <v>90</v>
      </c>
      <c r="AP86">
        <f t="shared" si="56"/>
        <v>98.175865172000982</v>
      </c>
      <c r="AQ86">
        <f t="shared" si="57"/>
        <v>96.702286328731006</v>
      </c>
      <c r="AR86">
        <f t="shared" si="58"/>
        <v>10.601182272555846</v>
      </c>
    </row>
    <row r="87" spans="16:44" x14ac:dyDescent="0.3">
      <c r="P87">
        <v>86</v>
      </c>
      <c r="Q87">
        <f t="shared" si="38"/>
        <v>40.65</v>
      </c>
      <c r="R87">
        <f t="shared" si="59"/>
        <v>956.25</v>
      </c>
      <c r="S87" s="11">
        <f t="shared" si="61"/>
        <v>2.65625</v>
      </c>
      <c r="T87">
        <f t="shared" si="33"/>
        <v>90.248936170212716</v>
      </c>
      <c r="U87">
        <f t="shared" si="39"/>
        <v>-22.583929972246846</v>
      </c>
      <c r="V87" s="14">
        <f t="shared" si="60"/>
        <v>33.79923974009845</v>
      </c>
      <c r="W87">
        <f t="shared" si="40"/>
        <v>7.0278484466059066</v>
      </c>
      <c r="X87">
        <f t="shared" si="41"/>
        <v>3.7564632564853397</v>
      </c>
      <c r="Y87">
        <f t="shared" si="42"/>
        <v>1.4914893617021221</v>
      </c>
      <c r="Z87">
        <f t="shared" si="43"/>
        <v>8.1071703141019622</v>
      </c>
      <c r="AA87">
        <f t="shared" si="44"/>
        <v>0.86686823815473113</v>
      </c>
      <c r="AB87">
        <f t="shared" si="45"/>
        <v>0.46335072669574801</v>
      </c>
      <c r="AC87">
        <f t="shared" si="46"/>
        <v>0.18397163300094499</v>
      </c>
      <c r="AD87">
        <f t="shared" si="36"/>
        <v>-0.4713967368259987</v>
      </c>
      <c r="AE87">
        <f t="shared" si="37"/>
        <v>0.88192126434835449</v>
      </c>
      <c r="AF87">
        <v>0</v>
      </c>
      <c r="AG87">
        <f t="shared" si="47"/>
        <v>-0.16224849518042486</v>
      </c>
      <c r="AH87">
        <f t="shared" si="48"/>
        <v>-8.6723627465195685E-2</v>
      </c>
      <c r="AI87">
        <f t="shared" si="49"/>
        <v>0.98293155318718173</v>
      </c>
      <c r="AJ87">
        <f t="shared" si="50"/>
        <v>29.903276843246861</v>
      </c>
      <c r="AK87">
        <f t="shared" si="51"/>
        <v>62.396463964826232</v>
      </c>
      <c r="AL87">
        <f t="shared" si="52"/>
        <v>79.398817727443998</v>
      </c>
      <c r="AM87">
        <f t="shared" si="53"/>
        <v>118.12500000000009</v>
      </c>
      <c r="AN87">
        <f t="shared" si="54"/>
        <v>28.125000000000057</v>
      </c>
      <c r="AO87">
        <f t="shared" si="55"/>
        <v>90</v>
      </c>
      <c r="AP87">
        <f t="shared" si="56"/>
        <v>99.337431087124187</v>
      </c>
      <c r="AQ87">
        <f t="shared" si="57"/>
        <v>94.975147515837548</v>
      </c>
      <c r="AR87">
        <f t="shared" si="58"/>
        <v>10.601182272556011</v>
      </c>
    </row>
    <row r="88" spans="16:44" x14ac:dyDescent="0.3">
      <c r="P88">
        <v>87</v>
      </c>
      <c r="Q88">
        <f t="shared" si="38"/>
        <v>40.65</v>
      </c>
      <c r="R88">
        <f t="shared" si="59"/>
        <v>967.5</v>
      </c>
      <c r="S88" s="11">
        <f t="shared" si="61"/>
        <v>2.6875</v>
      </c>
      <c r="T88">
        <f t="shared" si="33"/>
        <v>91.740425531914838</v>
      </c>
      <c r="U88">
        <f t="shared" si="39"/>
        <v>-15.556081525640939</v>
      </c>
      <c r="V88" s="14">
        <f t="shared" si="60"/>
        <v>37.55570299658379</v>
      </c>
      <c r="W88">
        <f t="shared" si="40"/>
        <v>7.6256599356852552</v>
      </c>
      <c r="X88">
        <f t="shared" si="41"/>
        <v>2.3132186518075102</v>
      </c>
      <c r="Y88">
        <f t="shared" si="42"/>
        <v>1.4914893617021221</v>
      </c>
      <c r="Z88">
        <f t="shared" si="43"/>
        <v>8.1071703141019551</v>
      </c>
      <c r="AA88">
        <f t="shared" si="44"/>
        <v>0.94060685050872306</v>
      </c>
      <c r="AB88">
        <f t="shared" si="45"/>
        <v>0.28532996868016941</v>
      </c>
      <c r="AC88">
        <f t="shared" si="46"/>
        <v>0.18397163300094516</v>
      </c>
      <c r="AD88">
        <f t="shared" si="36"/>
        <v>-0.29028467725446327</v>
      </c>
      <c r="AE88">
        <f t="shared" si="37"/>
        <v>0.95694033573220849</v>
      </c>
      <c r="AF88">
        <v>0</v>
      </c>
      <c r="AG88">
        <f t="shared" si="47"/>
        <v>-0.1760498762491271</v>
      </c>
      <c r="AH88">
        <f t="shared" si="48"/>
        <v>-5.340414610965593E-2</v>
      </c>
      <c r="AI88">
        <f t="shared" si="49"/>
        <v>0.98293155318718184</v>
      </c>
      <c r="AJ88">
        <f t="shared" si="50"/>
        <v>19.846279986892881</v>
      </c>
      <c r="AK88">
        <f t="shared" si="51"/>
        <v>73.421426595553072</v>
      </c>
      <c r="AL88">
        <f t="shared" si="52"/>
        <v>79.398817727443998</v>
      </c>
      <c r="AM88">
        <f t="shared" si="53"/>
        <v>106.87500000000006</v>
      </c>
      <c r="AN88">
        <f t="shared" si="54"/>
        <v>16.875000000000071</v>
      </c>
      <c r="AO88">
        <f t="shared" si="55"/>
        <v>90</v>
      </c>
      <c r="AP88">
        <f t="shared" si="56"/>
        <v>100.13976019989227</v>
      </c>
      <c r="AQ88">
        <f t="shared" si="57"/>
        <v>93.06128849205939</v>
      </c>
      <c r="AR88">
        <f t="shared" si="58"/>
        <v>10.601182272555986</v>
      </c>
    </row>
    <row r="89" spans="16:44" x14ac:dyDescent="0.3">
      <c r="P89">
        <v>88</v>
      </c>
      <c r="Q89">
        <f t="shared" si="38"/>
        <v>40.65</v>
      </c>
      <c r="R89">
        <f t="shared" si="59"/>
        <v>978.75</v>
      </c>
      <c r="S89" s="11">
        <f t="shared" si="61"/>
        <v>2.71875</v>
      </c>
      <c r="T89">
        <f t="shared" si="33"/>
        <v>93.23191489361696</v>
      </c>
      <c r="U89">
        <f t="shared" si="39"/>
        <v>-7.9304215899556842</v>
      </c>
      <c r="V89" s="14">
        <f t="shared" si="60"/>
        <v>39.8689216483913</v>
      </c>
      <c r="W89">
        <f t="shared" si="40"/>
        <v>7.9304215899557287</v>
      </c>
      <c r="X89">
        <f t="shared" si="41"/>
        <v>0.78107835160869854</v>
      </c>
      <c r="Y89">
        <f t="shared" si="42"/>
        <v>1.4914893617021221</v>
      </c>
      <c r="Z89">
        <f t="shared" si="43"/>
        <v>8.107170314102099</v>
      </c>
      <c r="AA89">
        <f t="shared" si="44"/>
        <v>0.97819846909606389</v>
      </c>
      <c r="AB89">
        <f t="shared" si="45"/>
        <v>9.6344139983101623E-2</v>
      </c>
      <c r="AC89">
        <f t="shared" si="46"/>
        <v>0.18397163300094188</v>
      </c>
      <c r="AD89">
        <f t="shared" si="36"/>
        <v>-9.8017140329561228E-2</v>
      </c>
      <c r="AE89">
        <f t="shared" si="37"/>
        <v>0.99518472667219682</v>
      </c>
      <c r="AF89">
        <v>0</v>
      </c>
      <c r="AG89">
        <f t="shared" si="47"/>
        <v>-0.18308575930348006</v>
      </c>
      <c r="AH89">
        <f t="shared" si="48"/>
        <v>-1.8032373368511857E-2</v>
      </c>
      <c r="AI89">
        <f t="shared" si="49"/>
        <v>0.98293155318718228</v>
      </c>
      <c r="AJ89">
        <f t="shared" si="50"/>
        <v>11.985973747738939</v>
      </c>
      <c r="AK89">
        <f t="shared" si="51"/>
        <v>84.471311737169643</v>
      </c>
      <c r="AL89">
        <f t="shared" si="52"/>
        <v>79.398817727444168</v>
      </c>
      <c r="AM89">
        <f t="shared" si="53"/>
        <v>95.625000000000028</v>
      </c>
      <c r="AN89">
        <f t="shared" si="54"/>
        <v>5.625000000000032</v>
      </c>
      <c r="AO89">
        <f t="shared" si="55"/>
        <v>90</v>
      </c>
      <c r="AP89">
        <f t="shared" si="56"/>
        <v>100.54954841207149</v>
      </c>
      <c r="AQ89">
        <f t="shared" si="57"/>
        <v>91.033234889339852</v>
      </c>
      <c r="AR89">
        <f t="shared" si="58"/>
        <v>10.601182272555846</v>
      </c>
    </row>
    <row r="90" spans="16:44" x14ac:dyDescent="0.3">
      <c r="P90">
        <v>89</v>
      </c>
      <c r="Q90">
        <f t="shared" si="38"/>
        <v>40.65</v>
      </c>
      <c r="R90">
        <f t="shared" si="59"/>
        <v>990</v>
      </c>
      <c r="S90" s="11">
        <f t="shared" si="61"/>
        <v>2.75</v>
      </c>
      <c r="T90">
        <f t="shared" si="33"/>
        <v>94.723404255319082</v>
      </c>
      <c r="U90">
        <f t="shared" si="39"/>
        <v>4.4817648941000707E-14</v>
      </c>
      <c r="V90" s="14">
        <f t="shared" si="60"/>
        <v>40.65</v>
      </c>
      <c r="W90">
        <f t="shared" si="40"/>
        <v>7.9304215899555865</v>
      </c>
      <c r="X90">
        <f t="shared" si="41"/>
        <v>-0.78107835160868433</v>
      </c>
      <c r="Y90">
        <f t="shared" si="42"/>
        <v>1.4914893617021221</v>
      </c>
      <c r="Z90">
        <f t="shared" si="43"/>
        <v>8.1071703141019569</v>
      </c>
      <c r="AA90">
        <f t="shared" si="44"/>
        <v>0.97819846909606356</v>
      </c>
      <c r="AB90">
        <f t="shared" si="45"/>
        <v>-9.6344139983101554E-2</v>
      </c>
      <c r="AC90">
        <f t="shared" si="46"/>
        <v>0.1839716330009451</v>
      </c>
      <c r="AD90">
        <f t="shared" si="36"/>
        <v>9.80171403295612E-2</v>
      </c>
      <c r="AE90">
        <f t="shared" si="37"/>
        <v>0.99518472667219682</v>
      </c>
      <c r="AF90">
        <v>0</v>
      </c>
      <c r="AG90">
        <f t="shared" si="47"/>
        <v>-0.18308575930348325</v>
      </c>
      <c r="AH90">
        <f t="shared" si="48"/>
        <v>1.803237336851217E-2</v>
      </c>
      <c r="AI90">
        <f t="shared" si="49"/>
        <v>0.98293155318718184</v>
      </c>
      <c r="AJ90">
        <f t="shared" si="50"/>
        <v>11.985973747739028</v>
      </c>
      <c r="AK90">
        <f t="shared" si="51"/>
        <v>95.528688262830343</v>
      </c>
      <c r="AL90">
        <f t="shared" si="52"/>
        <v>79.398817727443998</v>
      </c>
      <c r="AM90">
        <f t="shared" si="53"/>
        <v>84.374999999999972</v>
      </c>
      <c r="AN90">
        <f t="shared" si="54"/>
        <v>5.625000000000032</v>
      </c>
      <c r="AO90">
        <f t="shared" si="55"/>
        <v>90</v>
      </c>
      <c r="AP90">
        <f t="shared" si="56"/>
        <v>100.54954841207167</v>
      </c>
      <c r="AQ90">
        <f t="shared" si="57"/>
        <v>88.96676511066012</v>
      </c>
      <c r="AR90">
        <f t="shared" si="58"/>
        <v>10.601182272555986</v>
      </c>
    </row>
    <row r="91" spans="16:44" x14ac:dyDescent="0.3">
      <c r="P91">
        <v>90</v>
      </c>
      <c r="Q91">
        <f t="shared" si="38"/>
        <v>40.65</v>
      </c>
      <c r="R91">
        <f t="shared" si="59"/>
        <v>1001.25</v>
      </c>
      <c r="S91" s="11">
        <f t="shared" si="61"/>
        <v>2.78125</v>
      </c>
      <c r="T91">
        <f t="shared" ref="T91:T154" si="62">IF(S91&lt;=1,R91^2/(360^2/$K$5),IF(S91&gt;$J$6,(R91-$B$6*360)^2/(360^2/(-$K$5))+$B$9,$B$11/(($J$7-2)*360)*$D$17+T90))</f>
        <v>96.214893617021204</v>
      </c>
      <c r="U91">
        <f t="shared" si="39"/>
        <v>7.930421589955631</v>
      </c>
      <c r="V91" s="14">
        <f t="shared" si="60"/>
        <v>39.868921648391314</v>
      </c>
      <c r="W91">
        <f t="shared" si="40"/>
        <v>7.6256599356852588</v>
      </c>
      <c r="X91">
        <f t="shared" si="41"/>
        <v>-2.3132186518075031</v>
      </c>
      <c r="Y91">
        <f t="shared" si="42"/>
        <v>1.4914893617021221</v>
      </c>
      <c r="Z91">
        <f t="shared" si="43"/>
        <v>8.1071703141019569</v>
      </c>
      <c r="AA91">
        <f t="shared" si="44"/>
        <v>0.94060685050872328</v>
      </c>
      <c r="AB91">
        <f t="shared" si="45"/>
        <v>-0.28532996868016847</v>
      </c>
      <c r="AC91">
        <f t="shared" si="46"/>
        <v>0.1839716330009451</v>
      </c>
      <c r="AD91">
        <f t="shared" si="36"/>
        <v>0.29028467725446239</v>
      </c>
      <c r="AE91">
        <f t="shared" si="37"/>
        <v>0.95694033573220882</v>
      </c>
      <c r="AF91">
        <v>0</v>
      </c>
      <c r="AG91">
        <f t="shared" si="47"/>
        <v>-0.1760498762491271</v>
      </c>
      <c r="AH91">
        <f t="shared" si="48"/>
        <v>5.3404146109655749E-2</v>
      </c>
      <c r="AI91">
        <f t="shared" si="49"/>
        <v>0.98293155318718184</v>
      </c>
      <c r="AJ91">
        <f t="shared" si="50"/>
        <v>19.846279986892842</v>
      </c>
      <c r="AK91">
        <f t="shared" si="51"/>
        <v>106.57857340444686</v>
      </c>
      <c r="AL91">
        <f t="shared" si="52"/>
        <v>79.398817727443998</v>
      </c>
      <c r="AM91">
        <f t="shared" si="53"/>
        <v>73.125000000000014</v>
      </c>
      <c r="AN91">
        <f t="shared" si="54"/>
        <v>16.875000000000007</v>
      </c>
      <c r="AO91">
        <f t="shared" si="55"/>
        <v>90</v>
      </c>
      <c r="AP91">
        <f t="shared" si="56"/>
        <v>100.13976019989227</v>
      </c>
      <c r="AQ91">
        <f t="shared" si="57"/>
        <v>86.938711507940624</v>
      </c>
      <c r="AR91">
        <f t="shared" si="58"/>
        <v>10.601182272555986</v>
      </c>
    </row>
    <row r="92" spans="16:44" x14ac:dyDescent="0.3">
      <c r="P92">
        <v>91</v>
      </c>
      <c r="Q92">
        <f t="shared" si="38"/>
        <v>40.65</v>
      </c>
      <c r="R92">
        <f t="shared" si="59"/>
        <v>1012.5</v>
      </c>
      <c r="S92" s="11">
        <f t="shared" si="61"/>
        <v>2.8125</v>
      </c>
      <c r="T92">
        <f t="shared" si="62"/>
        <v>97.706382978723326</v>
      </c>
      <c r="U92">
        <f t="shared" si="39"/>
        <v>15.55608152564089</v>
      </c>
      <c r="V92" s="14">
        <f t="shared" si="60"/>
        <v>37.555702996583811</v>
      </c>
      <c r="W92">
        <f t="shared" si="40"/>
        <v>7.0278484466059101</v>
      </c>
      <c r="X92">
        <f t="shared" si="41"/>
        <v>-3.7564632564853255</v>
      </c>
      <c r="Y92">
        <f t="shared" si="42"/>
        <v>1.4914893617021221</v>
      </c>
      <c r="Z92">
        <f t="shared" si="43"/>
        <v>8.1071703141019587</v>
      </c>
      <c r="AA92">
        <f t="shared" si="44"/>
        <v>0.86686823815473202</v>
      </c>
      <c r="AB92">
        <f t="shared" si="45"/>
        <v>-0.46335072669574645</v>
      </c>
      <c r="AC92">
        <f t="shared" si="46"/>
        <v>0.18397163300094507</v>
      </c>
      <c r="AD92">
        <f t="shared" si="36"/>
        <v>0.47139673682599709</v>
      </c>
      <c r="AE92">
        <f t="shared" si="37"/>
        <v>0.88192126434835538</v>
      </c>
      <c r="AF92">
        <v>0</v>
      </c>
      <c r="AG92">
        <f t="shared" si="47"/>
        <v>-0.16224849518042511</v>
      </c>
      <c r="AH92">
        <f t="shared" si="48"/>
        <v>8.6723627465195421E-2</v>
      </c>
      <c r="AI92">
        <f t="shared" si="49"/>
        <v>0.98293155318718184</v>
      </c>
      <c r="AJ92">
        <f t="shared" si="50"/>
        <v>29.903276843246761</v>
      </c>
      <c r="AK92">
        <f t="shared" si="51"/>
        <v>117.60353603517369</v>
      </c>
      <c r="AL92">
        <f t="shared" si="52"/>
        <v>79.398817727443998</v>
      </c>
      <c r="AM92">
        <f t="shared" si="53"/>
        <v>61.875000000000028</v>
      </c>
      <c r="AN92">
        <f t="shared" si="54"/>
        <v>28.124999999999954</v>
      </c>
      <c r="AO92">
        <f t="shared" si="55"/>
        <v>90</v>
      </c>
      <c r="AP92">
        <f t="shared" si="56"/>
        <v>99.337431087124202</v>
      </c>
      <c r="AQ92">
        <f t="shared" si="57"/>
        <v>85.024852484162452</v>
      </c>
      <c r="AR92">
        <f t="shared" si="58"/>
        <v>10.601182272555986</v>
      </c>
    </row>
    <row r="93" spans="16:44" x14ac:dyDescent="0.3">
      <c r="P93">
        <v>92</v>
      </c>
      <c r="Q93">
        <f t="shared" si="38"/>
        <v>40.65</v>
      </c>
      <c r="R93">
        <f t="shared" si="59"/>
        <v>1023.75</v>
      </c>
      <c r="S93" s="11">
        <f t="shared" si="61"/>
        <v>2.84375</v>
      </c>
      <c r="T93">
        <f t="shared" si="62"/>
        <v>99.197872340425448</v>
      </c>
      <c r="U93">
        <f t="shared" si="39"/>
        <v>22.5839299722468</v>
      </c>
      <c r="V93" s="14">
        <f t="shared" si="60"/>
        <v>33.799239740098486</v>
      </c>
      <c r="W93">
        <f t="shared" si="40"/>
        <v>6.1599606829863092</v>
      </c>
      <c r="X93">
        <f t="shared" si="41"/>
        <v>-5.0553490848652842</v>
      </c>
      <c r="Y93">
        <f t="shared" si="42"/>
        <v>1.4914893617021221</v>
      </c>
      <c r="Z93">
        <f t="shared" si="43"/>
        <v>8.1071703141019569</v>
      </c>
      <c r="AA93">
        <f t="shared" si="44"/>
        <v>0.75981636555376308</v>
      </c>
      <c r="AB93">
        <f t="shared" si="45"/>
        <v>-0.62356517613448859</v>
      </c>
      <c r="AC93">
        <f t="shared" si="46"/>
        <v>0.1839716330009451</v>
      </c>
      <c r="AD93">
        <f t="shared" si="36"/>
        <v>0.63439328416364482</v>
      </c>
      <c r="AE93">
        <f t="shared" si="37"/>
        <v>0.77301045336273755</v>
      </c>
      <c r="AF93">
        <v>0</v>
      </c>
      <c r="AG93">
        <f t="shared" si="47"/>
        <v>-0.14221199543194374</v>
      </c>
      <c r="AH93">
        <f t="shared" si="48"/>
        <v>0.11671036845241835</v>
      </c>
      <c r="AI93">
        <f t="shared" si="49"/>
        <v>0.98293155318718184</v>
      </c>
      <c r="AJ93">
        <f t="shared" si="50"/>
        <v>40.551988244322573</v>
      </c>
      <c r="AK93">
        <f t="shared" si="51"/>
        <v>128.57695251618378</v>
      </c>
      <c r="AL93">
        <f t="shared" si="52"/>
        <v>79.398817727443998</v>
      </c>
      <c r="AM93">
        <f t="shared" si="53"/>
        <v>50.62500000000005</v>
      </c>
      <c r="AN93">
        <f t="shared" si="54"/>
        <v>39.37499999999995</v>
      </c>
      <c r="AO93">
        <f t="shared" si="55"/>
        <v>90</v>
      </c>
      <c r="AP93">
        <f t="shared" si="56"/>
        <v>98.175865172001139</v>
      </c>
      <c r="AQ93">
        <f t="shared" si="57"/>
        <v>83.297713671268895</v>
      </c>
      <c r="AR93">
        <f t="shared" si="58"/>
        <v>10.601182272555986</v>
      </c>
    </row>
    <row r="94" spans="16:44" x14ac:dyDescent="0.3">
      <c r="P94">
        <v>93</v>
      </c>
      <c r="Q94">
        <f t="shared" si="38"/>
        <v>40.65</v>
      </c>
      <c r="R94">
        <f t="shared" si="59"/>
        <v>1035</v>
      </c>
      <c r="S94" s="11">
        <f t="shared" si="61"/>
        <v>2.875</v>
      </c>
      <c r="T94">
        <f t="shared" si="62"/>
        <v>100.68936170212757</v>
      </c>
      <c r="U94">
        <f t="shared" si="39"/>
        <v>28.743890655233109</v>
      </c>
      <c r="V94" s="14">
        <f t="shared" si="60"/>
        <v>28.743890655233201</v>
      </c>
      <c r="W94">
        <f t="shared" si="40"/>
        <v>5.0553490848653837</v>
      </c>
      <c r="X94">
        <f t="shared" si="41"/>
        <v>-6.1599606829864157</v>
      </c>
      <c r="Y94">
        <f t="shared" si="42"/>
        <v>1.4914893617021221</v>
      </c>
      <c r="Z94">
        <f t="shared" si="43"/>
        <v>8.1071703141021008</v>
      </c>
      <c r="AA94">
        <f t="shared" si="44"/>
        <v>0.62356517613448981</v>
      </c>
      <c r="AB94">
        <f t="shared" si="45"/>
        <v>-0.75981636555376275</v>
      </c>
      <c r="AC94">
        <f t="shared" si="46"/>
        <v>0.18397163300094185</v>
      </c>
      <c r="AD94">
        <f t="shared" si="36"/>
        <v>0.77301045336273677</v>
      </c>
      <c r="AE94">
        <f t="shared" si="37"/>
        <v>0.63439328416364571</v>
      </c>
      <c r="AF94">
        <v>0</v>
      </c>
      <c r="AG94">
        <f t="shared" si="47"/>
        <v>-0.11671036845241645</v>
      </c>
      <c r="AH94">
        <f t="shared" si="48"/>
        <v>0.14221199543194107</v>
      </c>
      <c r="AI94">
        <f t="shared" si="49"/>
        <v>0.98293155318718228</v>
      </c>
      <c r="AJ94">
        <f t="shared" si="50"/>
        <v>51.423047483816127</v>
      </c>
      <c r="AK94">
        <f t="shared" si="51"/>
        <v>139.44801175567738</v>
      </c>
      <c r="AL94">
        <f t="shared" si="52"/>
        <v>79.398817727444168</v>
      </c>
      <c r="AM94">
        <f t="shared" si="53"/>
        <v>39.375000000000014</v>
      </c>
      <c r="AN94">
        <f t="shared" si="54"/>
        <v>50.624999999999979</v>
      </c>
      <c r="AO94">
        <f t="shared" si="55"/>
        <v>90</v>
      </c>
      <c r="AP94">
        <f t="shared" si="56"/>
        <v>96.702286328730978</v>
      </c>
      <c r="AQ94">
        <f t="shared" si="57"/>
        <v>81.824134827999018</v>
      </c>
      <c r="AR94">
        <f t="shared" si="58"/>
        <v>10.601182272555846</v>
      </c>
    </row>
    <row r="95" spans="16:44" x14ac:dyDescent="0.3">
      <c r="P95">
        <v>94</v>
      </c>
      <c r="Q95">
        <f t="shared" si="38"/>
        <v>40.65</v>
      </c>
      <c r="R95">
        <f t="shared" si="59"/>
        <v>1046.25</v>
      </c>
      <c r="S95" s="11">
        <f t="shared" si="61"/>
        <v>2.90625</v>
      </c>
      <c r="T95">
        <f t="shared" si="62"/>
        <v>102.18085106382969</v>
      </c>
      <c r="U95">
        <f t="shared" si="39"/>
        <v>33.799239740098493</v>
      </c>
      <c r="V95" s="14">
        <f t="shared" si="60"/>
        <v>22.583929972246786</v>
      </c>
      <c r="W95">
        <f t="shared" si="40"/>
        <v>3.7564632564853184</v>
      </c>
      <c r="X95">
        <f t="shared" si="41"/>
        <v>-7.0278484466059084</v>
      </c>
      <c r="Y95">
        <f t="shared" si="42"/>
        <v>1.4914893617021221</v>
      </c>
      <c r="Z95">
        <f t="shared" si="43"/>
        <v>8.1071703141019533</v>
      </c>
      <c r="AA95">
        <f t="shared" si="44"/>
        <v>0.4633507266957459</v>
      </c>
      <c r="AB95">
        <f t="shared" si="45"/>
        <v>-0.86686823815473235</v>
      </c>
      <c r="AC95">
        <f t="shared" si="46"/>
        <v>0.18397163300094518</v>
      </c>
      <c r="AD95">
        <f t="shared" si="36"/>
        <v>0.88192126434835572</v>
      </c>
      <c r="AE95">
        <f t="shared" si="37"/>
        <v>0.47139673682599648</v>
      </c>
      <c r="AF95">
        <v>0</v>
      </c>
      <c r="AG95">
        <f t="shared" si="47"/>
        <v>-8.6723627465195366E-2</v>
      </c>
      <c r="AH95">
        <f t="shared" si="48"/>
        <v>0.16224849518042525</v>
      </c>
      <c r="AI95">
        <f t="shared" si="49"/>
        <v>0.98293155318718184</v>
      </c>
      <c r="AJ95">
        <f t="shared" si="50"/>
        <v>62.396463964826374</v>
      </c>
      <c r="AK95">
        <f t="shared" si="51"/>
        <v>150.09672315675328</v>
      </c>
      <c r="AL95">
        <f t="shared" si="52"/>
        <v>79.398817727443983</v>
      </c>
      <c r="AM95">
        <f t="shared" si="53"/>
        <v>28.124999999999918</v>
      </c>
      <c r="AN95">
        <f t="shared" si="54"/>
        <v>61.875000000000064</v>
      </c>
      <c r="AO95">
        <f t="shared" si="55"/>
        <v>90</v>
      </c>
      <c r="AP95">
        <f t="shared" si="56"/>
        <v>94.975147515837534</v>
      </c>
      <c r="AQ95">
        <f t="shared" si="57"/>
        <v>80.662568912875798</v>
      </c>
      <c r="AR95">
        <f t="shared" si="58"/>
        <v>10.601182272555986</v>
      </c>
    </row>
    <row r="96" spans="16:44" x14ac:dyDescent="0.3">
      <c r="P96">
        <v>95</v>
      </c>
      <c r="Q96">
        <f t="shared" si="38"/>
        <v>40.65</v>
      </c>
      <c r="R96">
        <f t="shared" si="59"/>
        <v>1057.5</v>
      </c>
      <c r="S96" s="11">
        <f t="shared" si="61"/>
        <v>2.9375</v>
      </c>
      <c r="T96">
        <f t="shared" si="62"/>
        <v>103.67234042553181</v>
      </c>
      <c r="U96">
        <f t="shared" si="39"/>
        <v>37.555702996583811</v>
      </c>
      <c r="V96" s="14">
        <f t="shared" si="60"/>
        <v>15.556081525640877</v>
      </c>
      <c r="W96">
        <f t="shared" si="40"/>
        <v>2.3132186518074747</v>
      </c>
      <c r="X96">
        <f t="shared" si="41"/>
        <v>-7.6256599356851202</v>
      </c>
      <c r="Y96">
        <f t="shared" si="42"/>
        <v>1.4914893617021221</v>
      </c>
      <c r="Z96">
        <f t="shared" si="43"/>
        <v>8.1071703141018183</v>
      </c>
      <c r="AA96">
        <f t="shared" si="44"/>
        <v>0.28532996868016985</v>
      </c>
      <c r="AB96">
        <f t="shared" si="45"/>
        <v>-0.94060685050872228</v>
      </c>
      <c r="AC96">
        <f t="shared" si="46"/>
        <v>0.18397163300094826</v>
      </c>
      <c r="AD96">
        <f t="shared" si="36"/>
        <v>0.95694033573220838</v>
      </c>
      <c r="AE96">
        <f t="shared" si="37"/>
        <v>0.29028467725446394</v>
      </c>
      <c r="AF96">
        <v>0</v>
      </c>
      <c r="AG96">
        <f t="shared" si="47"/>
        <v>-5.3404146109656957E-2</v>
      </c>
      <c r="AH96">
        <f t="shared" si="48"/>
        <v>0.17604987624913007</v>
      </c>
      <c r="AI96">
        <f t="shared" si="49"/>
        <v>0.98293155318718117</v>
      </c>
      <c r="AJ96">
        <f t="shared" si="50"/>
        <v>73.421426595553044</v>
      </c>
      <c r="AK96">
        <f t="shared" si="51"/>
        <v>160.15372001310701</v>
      </c>
      <c r="AL96">
        <f t="shared" si="52"/>
        <v>79.398817727443813</v>
      </c>
      <c r="AM96">
        <f t="shared" si="53"/>
        <v>16.875000000000096</v>
      </c>
      <c r="AN96">
        <f t="shared" si="54"/>
        <v>73.124999999999901</v>
      </c>
      <c r="AO96">
        <f t="shared" si="55"/>
        <v>90</v>
      </c>
      <c r="AP96">
        <f t="shared" si="56"/>
        <v>93.061288492059447</v>
      </c>
      <c r="AQ96">
        <f t="shared" si="57"/>
        <v>79.860239800107564</v>
      </c>
      <c r="AR96">
        <f t="shared" si="58"/>
        <v>10.601182272556189</v>
      </c>
    </row>
    <row r="97" spans="16:44" x14ac:dyDescent="0.3">
      <c r="P97">
        <v>96</v>
      </c>
      <c r="Q97">
        <f t="shared" si="38"/>
        <v>40.65</v>
      </c>
      <c r="R97">
        <f t="shared" si="59"/>
        <v>1068.75</v>
      </c>
      <c r="S97" s="11">
        <f t="shared" si="61"/>
        <v>2.96875</v>
      </c>
      <c r="T97">
        <f t="shared" si="62"/>
        <v>105.16382978723394</v>
      </c>
      <c r="U97">
        <f t="shared" si="39"/>
        <v>39.868921648391286</v>
      </c>
      <c r="V97" s="14">
        <f t="shared" si="60"/>
        <v>7.9304215899557571</v>
      </c>
      <c r="W97">
        <f t="shared" si="40"/>
        <v>0.78107835160871275</v>
      </c>
      <c r="X97">
        <f t="shared" si="41"/>
        <v>-7.9304215899557269</v>
      </c>
      <c r="Y97">
        <f t="shared" si="42"/>
        <v>1.4914893617021221</v>
      </c>
      <c r="Z97">
        <f t="shared" si="43"/>
        <v>8.1071703141020972</v>
      </c>
      <c r="AA97">
        <f t="shared" si="44"/>
        <v>9.6344139983103386E-2</v>
      </c>
      <c r="AB97">
        <f t="shared" si="45"/>
        <v>-0.97819846909606389</v>
      </c>
      <c r="AC97">
        <f t="shared" si="46"/>
        <v>0.18397163300094194</v>
      </c>
      <c r="AD97">
        <f t="shared" ref="AD97:AD160" si="63">-AB97/ABS(AB97)*SQRT(AB97^2/(AA97^2+AB97^2))</f>
        <v>0.9951847266721966</v>
      </c>
      <c r="AE97">
        <f t="shared" ref="AE97:AE160" si="64">AA97/ABS(AA97)*SQRT(AA97^2/(AA97^2+AB97^2))</f>
        <v>9.8017140329563004E-2</v>
      </c>
      <c r="AF97">
        <v>0</v>
      </c>
      <c r="AG97">
        <f t="shared" si="47"/>
        <v>-1.803237336851219E-2</v>
      </c>
      <c r="AH97">
        <f t="shared" si="48"/>
        <v>0.18308575930348006</v>
      </c>
      <c r="AI97">
        <f t="shared" si="49"/>
        <v>0.98293155318718239</v>
      </c>
      <c r="AJ97">
        <f t="shared" si="50"/>
        <v>84.471311737169543</v>
      </c>
      <c r="AK97">
        <f t="shared" si="51"/>
        <v>168.01402625226106</v>
      </c>
      <c r="AL97">
        <f t="shared" si="52"/>
        <v>79.398817727444168</v>
      </c>
      <c r="AM97">
        <f t="shared" si="53"/>
        <v>5.6250000000001723</v>
      </c>
      <c r="AN97">
        <f t="shared" si="54"/>
        <v>84.374999999999858</v>
      </c>
      <c r="AO97">
        <f t="shared" si="55"/>
        <v>90</v>
      </c>
      <c r="AP97">
        <f t="shared" si="56"/>
        <v>91.033234889339894</v>
      </c>
      <c r="AQ97">
        <f t="shared" si="57"/>
        <v>79.450451587928498</v>
      </c>
      <c r="AR97">
        <f t="shared" si="58"/>
        <v>10.601182272555807</v>
      </c>
    </row>
    <row r="98" spans="16:44" x14ac:dyDescent="0.3">
      <c r="P98">
        <v>97</v>
      </c>
      <c r="Q98">
        <f t="shared" si="38"/>
        <v>40.65</v>
      </c>
      <c r="R98">
        <f t="shared" si="59"/>
        <v>1080</v>
      </c>
      <c r="S98" s="11">
        <f t="shared" si="61"/>
        <v>3</v>
      </c>
      <c r="T98">
        <f t="shared" si="62"/>
        <v>106.65531914893606</v>
      </c>
      <c r="U98">
        <f t="shared" si="39"/>
        <v>40.65</v>
      </c>
      <c r="V98" s="14">
        <f t="shared" si="60"/>
        <v>2.9881370815221242E-14</v>
      </c>
      <c r="W98">
        <f t="shared" si="40"/>
        <v>-0.78107835160867012</v>
      </c>
      <c r="X98">
        <f t="shared" si="41"/>
        <v>-7.9304215899555883</v>
      </c>
      <c r="Y98">
        <f t="shared" si="42"/>
        <v>1.4914893617021221</v>
      </c>
      <c r="Z98">
        <f t="shared" si="43"/>
        <v>8.1071703141019569</v>
      </c>
      <c r="AA98">
        <f t="shared" si="44"/>
        <v>-9.6344139983099805E-2</v>
      </c>
      <c r="AB98">
        <f t="shared" si="45"/>
        <v>-0.97819846909606367</v>
      </c>
      <c r="AC98">
        <f t="shared" si="46"/>
        <v>0.1839716330009451</v>
      </c>
      <c r="AD98">
        <f t="shared" si="63"/>
        <v>0.99518472667219704</v>
      </c>
      <c r="AE98">
        <f t="shared" si="64"/>
        <v>-9.8017140329559424E-2</v>
      </c>
      <c r="AF98">
        <v>0</v>
      </c>
      <c r="AG98">
        <f t="shared" si="47"/>
        <v>1.803237336851184E-2</v>
      </c>
      <c r="AH98">
        <f t="shared" si="48"/>
        <v>0.18308575930348331</v>
      </c>
      <c r="AI98">
        <f t="shared" si="49"/>
        <v>0.98293155318718184</v>
      </c>
      <c r="AJ98">
        <f t="shared" si="50"/>
        <v>95.528688262830258</v>
      </c>
      <c r="AK98">
        <f t="shared" si="51"/>
        <v>168.014026252261</v>
      </c>
      <c r="AL98">
        <f t="shared" si="52"/>
        <v>79.398817727443998</v>
      </c>
      <c r="AM98">
        <f t="shared" si="53"/>
        <v>5.6249999999999041</v>
      </c>
      <c r="AN98">
        <f t="shared" si="54"/>
        <v>95.624999999999929</v>
      </c>
      <c r="AO98">
        <f t="shared" si="55"/>
        <v>90</v>
      </c>
      <c r="AP98">
        <f t="shared" si="56"/>
        <v>88.966765110660148</v>
      </c>
      <c r="AQ98">
        <f t="shared" si="57"/>
        <v>79.450451587928313</v>
      </c>
      <c r="AR98">
        <f t="shared" si="58"/>
        <v>10.601182272555986</v>
      </c>
    </row>
    <row r="99" spans="16:44" x14ac:dyDescent="0.3">
      <c r="P99">
        <v>98</v>
      </c>
      <c r="Q99">
        <f t="shared" si="38"/>
        <v>40.65</v>
      </c>
      <c r="R99">
        <f t="shared" si="59"/>
        <v>1091.25</v>
      </c>
      <c r="S99" s="11">
        <f t="shared" si="61"/>
        <v>3.03125</v>
      </c>
      <c r="T99">
        <f t="shared" si="62"/>
        <v>108.14680851063818</v>
      </c>
      <c r="U99">
        <f t="shared" si="39"/>
        <v>39.868921648391328</v>
      </c>
      <c r="V99" s="14">
        <f t="shared" si="60"/>
        <v>-7.9304215899555581</v>
      </c>
      <c r="W99">
        <f t="shared" si="40"/>
        <v>-2.3132186518074889</v>
      </c>
      <c r="X99">
        <f t="shared" si="41"/>
        <v>-7.6256599356852623</v>
      </c>
      <c r="Y99">
        <f t="shared" si="42"/>
        <v>1.4914893617021221</v>
      </c>
      <c r="Z99">
        <f t="shared" si="43"/>
        <v>8.1071703141019569</v>
      </c>
      <c r="AA99">
        <f t="shared" si="44"/>
        <v>-0.28532996868016675</v>
      </c>
      <c r="AB99">
        <f t="shared" si="45"/>
        <v>-0.94060685050872372</v>
      </c>
      <c r="AC99">
        <f t="shared" si="46"/>
        <v>0.1839716330009451</v>
      </c>
      <c r="AD99">
        <f t="shared" si="63"/>
        <v>0.95694033573220938</v>
      </c>
      <c r="AE99">
        <f t="shared" si="64"/>
        <v>-0.29028467725446061</v>
      </c>
      <c r="AF99">
        <v>0</v>
      </c>
      <c r="AG99">
        <f t="shared" si="47"/>
        <v>5.3404146109655423E-2</v>
      </c>
      <c r="AH99">
        <f t="shared" si="48"/>
        <v>0.17604987624912721</v>
      </c>
      <c r="AI99">
        <f t="shared" si="49"/>
        <v>0.98293155318718173</v>
      </c>
      <c r="AJ99">
        <f t="shared" si="50"/>
        <v>106.57857340444677</v>
      </c>
      <c r="AK99">
        <f t="shared" si="51"/>
        <v>160.1537200131072</v>
      </c>
      <c r="AL99">
        <f t="shared" si="52"/>
        <v>79.398817727443998</v>
      </c>
      <c r="AM99">
        <f t="shared" si="53"/>
        <v>16.874999999999893</v>
      </c>
      <c r="AN99">
        <f t="shared" si="54"/>
        <v>106.8749999999999</v>
      </c>
      <c r="AO99">
        <f t="shared" si="55"/>
        <v>90</v>
      </c>
      <c r="AP99">
        <f t="shared" si="56"/>
        <v>86.938711507940639</v>
      </c>
      <c r="AQ99">
        <f t="shared" si="57"/>
        <v>79.860239800107735</v>
      </c>
      <c r="AR99">
        <f t="shared" si="58"/>
        <v>10.601182272556011</v>
      </c>
    </row>
    <row r="100" spans="16:44" x14ac:dyDescent="0.3">
      <c r="P100">
        <v>99</v>
      </c>
      <c r="Q100">
        <f t="shared" si="38"/>
        <v>40.65</v>
      </c>
      <c r="R100">
        <f t="shared" si="59"/>
        <v>1102.5</v>
      </c>
      <c r="S100" s="11">
        <f t="shared" si="61"/>
        <v>3.0625</v>
      </c>
      <c r="T100">
        <f t="shared" si="62"/>
        <v>109.6382978723403</v>
      </c>
      <c r="U100">
        <f t="shared" si="39"/>
        <v>37.55570299658384</v>
      </c>
      <c r="V100" s="14">
        <f t="shared" si="60"/>
        <v>-15.55608152564082</v>
      </c>
      <c r="W100">
        <f t="shared" si="40"/>
        <v>-3.7564632564853966</v>
      </c>
      <c r="X100">
        <f t="shared" si="41"/>
        <v>-7.0278484466060327</v>
      </c>
      <c r="Y100">
        <f t="shared" si="42"/>
        <v>1.4914893617021221</v>
      </c>
      <c r="Z100">
        <f t="shared" si="43"/>
        <v>8.1071703141020972</v>
      </c>
      <c r="AA100">
        <f t="shared" si="44"/>
        <v>-0.46335072669574728</v>
      </c>
      <c r="AB100">
        <f t="shared" si="45"/>
        <v>-0.86686823815473235</v>
      </c>
      <c r="AC100">
        <f t="shared" si="46"/>
        <v>0.18397163300094194</v>
      </c>
      <c r="AD100">
        <f t="shared" si="63"/>
        <v>0.88192126434835505</v>
      </c>
      <c r="AE100">
        <f t="shared" si="64"/>
        <v>-0.47139673682599764</v>
      </c>
      <c r="AF100">
        <v>0</v>
      </c>
      <c r="AG100">
        <f t="shared" si="47"/>
        <v>8.6723627465194048E-2</v>
      </c>
      <c r="AH100">
        <f t="shared" si="48"/>
        <v>0.16224849518042228</v>
      </c>
      <c r="AI100">
        <f t="shared" si="49"/>
        <v>0.98293155318718251</v>
      </c>
      <c r="AJ100">
        <f t="shared" si="50"/>
        <v>117.60353603517372</v>
      </c>
      <c r="AK100">
        <f t="shared" si="51"/>
        <v>150.09672315675328</v>
      </c>
      <c r="AL100">
        <f t="shared" si="52"/>
        <v>79.398817727444168</v>
      </c>
      <c r="AM100">
        <f t="shared" si="53"/>
        <v>28.124999999999996</v>
      </c>
      <c r="AN100">
        <f t="shared" si="54"/>
        <v>118.12500000000001</v>
      </c>
      <c r="AO100">
        <f t="shared" si="55"/>
        <v>90</v>
      </c>
      <c r="AP100">
        <f t="shared" si="56"/>
        <v>85.024852484162537</v>
      </c>
      <c r="AQ100">
        <f t="shared" si="57"/>
        <v>80.662568912875969</v>
      </c>
      <c r="AR100">
        <f t="shared" si="58"/>
        <v>10.60118227255577</v>
      </c>
    </row>
    <row r="101" spans="16:44" x14ac:dyDescent="0.3">
      <c r="P101">
        <v>100</v>
      </c>
      <c r="Q101">
        <f t="shared" si="38"/>
        <v>40.65</v>
      </c>
      <c r="R101">
        <f t="shared" si="59"/>
        <v>1113.75</v>
      </c>
      <c r="S101" s="11">
        <f t="shared" si="61"/>
        <v>3.09375</v>
      </c>
      <c r="T101">
        <f t="shared" si="62"/>
        <v>111.12978723404242</v>
      </c>
      <c r="U101">
        <f t="shared" si="39"/>
        <v>33.799239740098443</v>
      </c>
      <c r="V101" s="14">
        <f t="shared" si="60"/>
        <v>-22.583929972246853</v>
      </c>
      <c r="W101">
        <f t="shared" si="40"/>
        <v>-5.0553490848652913</v>
      </c>
      <c r="X101">
        <f t="shared" si="41"/>
        <v>-6.1599606829863056</v>
      </c>
      <c r="Y101">
        <f t="shared" si="42"/>
        <v>1.4914893617021221</v>
      </c>
      <c r="Z101">
        <f t="shared" si="43"/>
        <v>8.1071703141019587</v>
      </c>
      <c r="AA101">
        <f t="shared" si="44"/>
        <v>-0.62356517613448936</v>
      </c>
      <c r="AB101">
        <f t="shared" si="45"/>
        <v>-0.75981636555376253</v>
      </c>
      <c r="AC101">
        <f t="shared" si="46"/>
        <v>0.18397163300094507</v>
      </c>
      <c r="AD101">
        <f t="shared" si="63"/>
        <v>0.77301045336273688</v>
      </c>
      <c r="AE101">
        <f t="shared" si="64"/>
        <v>-0.6343932841636456</v>
      </c>
      <c r="AF101">
        <v>0</v>
      </c>
      <c r="AG101">
        <f t="shared" si="47"/>
        <v>0.11671036845241847</v>
      </c>
      <c r="AH101">
        <f t="shared" si="48"/>
        <v>0.1422119954319436</v>
      </c>
      <c r="AI101">
        <f t="shared" si="49"/>
        <v>0.98293155318718184</v>
      </c>
      <c r="AJ101">
        <f t="shared" si="50"/>
        <v>128.57695251618381</v>
      </c>
      <c r="AK101">
        <f t="shared" si="51"/>
        <v>139.44801175567738</v>
      </c>
      <c r="AL101">
        <f t="shared" si="52"/>
        <v>79.398817727443998</v>
      </c>
      <c r="AM101">
        <f t="shared" si="53"/>
        <v>39.375000000000007</v>
      </c>
      <c r="AN101">
        <f t="shared" si="54"/>
        <v>129.37500000000003</v>
      </c>
      <c r="AO101">
        <f t="shared" si="55"/>
        <v>90</v>
      </c>
      <c r="AP101">
        <f t="shared" si="56"/>
        <v>83.297713671268895</v>
      </c>
      <c r="AQ101">
        <f t="shared" si="57"/>
        <v>81.824134827998847</v>
      </c>
      <c r="AR101">
        <f t="shared" si="58"/>
        <v>10.601182272555986</v>
      </c>
    </row>
    <row r="102" spans="16:44" x14ac:dyDescent="0.3">
      <c r="P102">
        <v>101</v>
      </c>
      <c r="Q102">
        <f t="shared" si="38"/>
        <v>40.65</v>
      </c>
      <c r="R102">
        <f t="shared" si="59"/>
        <v>1125</v>
      </c>
      <c r="S102" s="11">
        <f t="shared" si="61"/>
        <v>3.125</v>
      </c>
      <c r="T102">
        <f t="shared" si="62"/>
        <v>112.62127659574455</v>
      </c>
      <c r="U102">
        <f t="shared" si="39"/>
        <v>28.743890655233152</v>
      </c>
      <c r="V102" s="14">
        <f t="shared" si="60"/>
        <v>-28.743890655233159</v>
      </c>
      <c r="W102">
        <f t="shared" si="40"/>
        <v>-6.1599606829863021</v>
      </c>
      <c r="X102">
        <f t="shared" si="41"/>
        <v>-5.0553490848652913</v>
      </c>
      <c r="Y102">
        <f t="shared" si="42"/>
        <v>1.4914893617021221</v>
      </c>
      <c r="Z102">
        <f t="shared" si="43"/>
        <v>8.1071703141019569</v>
      </c>
      <c r="AA102">
        <f t="shared" si="44"/>
        <v>-0.75981636555376231</v>
      </c>
      <c r="AB102">
        <f t="shared" si="45"/>
        <v>-0.62356517613448947</v>
      </c>
      <c r="AC102">
        <f t="shared" si="46"/>
        <v>0.1839716330009451</v>
      </c>
      <c r="AD102">
        <f t="shared" si="63"/>
        <v>0.63439328416364582</v>
      </c>
      <c r="AE102">
        <f t="shared" si="64"/>
        <v>-0.77301045336273677</v>
      </c>
      <c r="AF102">
        <v>0</v>
      </c>
      <c r="AG102">
        <f t="shared" si="47"/>
        <v>0.1422119954319436</v>
      </c>
      <c r="AH102">
        <f t="shared" si="48"/>
        <v>0.11671036845241853</v>
      </c>
      <c r="AI102">
        <f t="shared" si="49"/>
        <v>0.98293155318718173</v>
      </c>
      <c r="AJ102">
        <f t="shared" si="50"/>
        <v>139.44801175567736</v>
      </c>
      <c r="AK102">
        <f t="shared" si="51"/>
        <v>128.57695251618381</v>
      </c>
      <c r="AL102">
        <f t="shared" si="52"/>
        <v>79.398817727443998</v>
      </c>
      <c r="AM102">
        <f t="shared" si="53"/>
        <v>50.624999999999979</v>
      </c>
      <c r="AN102">
        <f t="shared" si="54"/>
        <v>140.625</v>
      </c>
      <c r="AO102">
        <f t="shared" si="55"/>
        <v>90</v>
      </c>
      <c r="AP102">
        <f t="shared" si="56"/>
        <v>81.824134827998847</v>
      </c>
      <c r="AQ102">
        <f t="shared" si="57"/>
        <v>83.297713671268895</v>
      </c>
      <c r="AR102">
        <f t="shared" si="58"/>
        <v>10.601182272556011</v>
      </c>
    </row>
    <row r="103" spans="16:44" x14ac:dyDescent="0.3">
      <c r="P103">
        <v>102</v>
      </c>
      <c r="Q103">
        <f t="shared" si="38"/>
        <v>40.65</v>
      </c>
      <c r="R103">
        <f t="shared" si="59"/>
        <v>1136.25</v>
      </c>
      <c r="S103" s="11">
        <f t="shared" si="61"/>
        <v>3.15625</v>
      </c>
      <c r="T103">
        <f t="shared" si="62"/>
        <v>114.11276595744667</v>
      </c>
      <c r="U103">
        <f t="shared" si="39"/>
        <v>22.58392997224685</v>
      </c>
      <c r="V103" s="14">
        <f t="shared" si="60"/>
        <v>-33.79923974009845</v>
      </c>
      <c r="W103">
        <f t="shared" si="40"/>
        <v>-7.0278484466059048</v>
      </c>
      <c r="X103">
        <f t="shared" si="41"/>
        <v>-3.7564632564853397</v>
      </c>
      <c r="Y103">
        <f t="shared" si="42"/>
        <v>1.4914893617021221</v>
      </c>
      <c r="Z103">
        <f t="shared" si="43"/>
        <v>8.1071703141019604</v>
      </c>
      <c r="AA103">
        <f t="shared" si="44"/>
        <v>-0.86686823815473113</v>
      </c>
      <c r="AB103">
        <f t="shared" si="45"/>
        <v>-0.46335072669574812</v>
      </c>
      <c r="AC103">
        <f t="shared" si="46"/>
        <v>0.18397163300094502</v>
      </c>
      <c r="AD103">
        <f t="shared" si="63"/>
        <v>0.47139673682599881</v>
      </c>
      <c r="AE103">
        <f t="shared" si="64"/>
        <v>-0.88192126434835449</v>
      </c>
      <c r="AF103">
        <v>0</v>
      </c>
      <c r="AG103">
        <f t="shared" si="47"/>
        <v>0.16224849518042489</v>
      </c>
      <c r="AH103">
        <f t="shared" si="48"/>
        <v>8.6723627465195713E-2</v>
      </c>
      <c r="AI103">
        <f t="shared" si="49"/>
        <v>0.98293155318718184</v>
      </c>
      <c r="AJ103">
        <f t="shared" si="50"/>
        <v>150.09672315675314</v>
      </c>
      <c r="AK103">
        <f t="shared" si="51"/>
        <v>117.60353603517378</v>
      </c>
      <c r="AL103">
        <f t="shared" si="52"/>
        <v>79.398817727443998</v>
      </c>
      <c r="AM103">
        <f t="shared" si="53"/>
        <v>61.874999999999922</v>
      </c>
      <c r="AN103">
        <f t="shared" si="54"/>
        <v>151.87499999999994</v>
      </c>
      <c r="AO103">
        <f t="shared" si="55"/>
        <v>90</v>
      </c>
      <c r="AP103">
        <f t="shared" si="56"/>
        <v>80.662568912875813</v>
      </c>
      <c r="AQ103">
        <f t="shared" si="57"/>
        <v>85.024852484162452</v>
      </c>
      <c r="AR103">
        <f t="shared" si="58"/>
        <v>10.601182272555986</v>
      </c>
    </row>
    <row r="104" spans="16:44" x14ac:dyDescent="0.3">
      <c r="P104">
        <v>103</v>
      </c>
      <c r="Q104">
        <f t="shared" si="38"/>
        <v>40.65</v>
      </c>
      <c r="R104">
        <f t="shared" si="59"/>
        <v>1147.5</v>
      </c>
      <c r="S104" s="11">
        <f t="shared" si="61"/>
        <v>3.1875</v>
      </c>
      <c r="T104">
        <f t="shared" si="62"/>
        <v>115.60425531914879</v>
      </c>
      <c r="U104">
        <f t="shared" si="39"/>
        <v>15.556081525640945</v>
      </c>
      <c r="V104" s="14">
        <f t="shared" si="60"/>
        <v>-37.55570299658379</v>
      </c>
      <c r="W104">
        <f t="shared" si="40"/>
        <v>-7.6256599356852552</v>
      </c>
      <c r="X104">
        <f t="shared" si="41"/>
        <v>-2.3132186518075102</v>
      </c>
      <c r="Y104">
        <f t="shared" si="42"/>
        <v>1.4914893617021221</v>
      </c>
      <c r="Z104">
        <f t="shared" si="43"/>
        <v>8.1071703141019551</v>
      </c>
      <c r="AA104">
        <f t="shared" si="44"/>
        <v>-0.94060685050872306</v>
      </c>
      <c r="AB104">
        <f t="shared" si="45"/>
        <v>-0.28532996868016941</v>
      </c>
      <c r="AC104">
        <f t="shared" si="46"/>
        <v>0.18397163300094516</v>
      </c>
      <c r="AD104">
        <f t="shared" si="63"/>
        <v>0.29028467725446327</v>
      </c>
      <c r="AE104">
        <f t="shared" si="64"/>
        <v>-0.95694033573220849</v>
      </c>
      <c r="AF104">
        <v>0</v>
      </c>
      <c r="AG104">
        <f t="shared" si="47"/>
        <v>0.1760498762491271</v>
      </c>
      <c r="AH104">
        <f t="shared" si="48"/>
        <v>5.340414610965593E-2</v>
      </c>
      <c r="AI104">
        <f t="shared" si="49"/>
        <v>0.98293155318718184</v>
      </c>
      <c r="AJ104">
        <f t="shared" si="50"/>
        <v>160.15372001310709</v>
      </c>
      <c r="AK104">
        <f t="shared" si="51"/>
        <v>106.57857340444691</v>
      </c>
      <c r="AL104">
        <f t="shared" si="52"/>
        <v>79.398817727443998</v>
      </c>
      <c r="AM104">
        <f t="shared" si="53"/>
        <v>73.124999999999943</v>
      </c>
      <c r="AN104">
        <f t="shared" si="54"/>
        <v>163.12499999999997</v>
      </c>
      <c r="AO104">
        <f t="shared" si="55"/>
        <v>90</v>
      </c>
      <c r="AP104">
        <f t="shared" si="56"/>
        <v>79.860239800107735</v>
      </c>
      <c r="AQ104">
        <f t="shared" si="57"/>
        <v>86.938711507940624</v>
      </c>
      <c r="AR104">
        <f t="shared" si="58"/>
        <v>10.601182272555986</v>
      </c>
    </row>
    <row r="105" spans="16:44" x14ac:dyDescent="0.3">
      <c r="P105">
        <v>104</v>
      </c>
      <c r="Q105">
        <f t="shared" si="38"/>
        <v>40.65</v>
      </c>
      <c r="R105">
        <f t="shared" si="59"/>
        <v>1158.75</v>
      </c>
      <c r="S105" s="11">
        <f t="shared" si="61"/>
        <v>3.21875</v>
      </c>
      <c r="T105">
        <f t="shared" si="62"/>
        <v>117.09574468085091</v>
      </c>
      <c r="U105">
        <f t="shared" si="39"/>
        <v>7.9304215899556896</v>
      </c>
      <c r="V105" s="14">
        <f t="shared" si="60"/>
        <v>-39.8689216483913</v>
      </c>
      <c r="W105">
        <f t="shared" si="40"/>
        <v>-7.9304215899557295</v>
      </c>
      <c r="X105">
        <f t="shared" si="41"/>
        <v>-0.78107835160869854</v>
      </c>
      <c r="Y105">
        <f t="shared" si="42"/>
        <v>1.4914893617021221</v>
      </c>
      <c r="Z105">
        <f t="shared" si="43"/>
        <v>8.107170314102099</v>
      </c>
      <c r="AA105">
        <f t="shared" si="44"/>
        <v>-0.978198469096064</v>
      </c>
      <c r="AB105">
        <f t="shared" si="45"/>
        <v>-9.6344139983101623E-2</v>
      </c>
      <c r="AC105">
        <f t="shared" si="46"/>
        <v>0.18397163300094188</v>
      </c>
      <c r="AD105">
        <f t="shared" si="63"/>
        <v>9.8017140329561214E-2</v>
      </c>
      <c r="AE105">
        <f t="shared" si="64"/>
        <v>-0.99518472667219682</v>
      </c>
      <c r="AF105">
        <v>0</v>
      </c>
      <c r="AG105">
        <f t="shared" si="47"/>
        <v>0.18308575930348006</v>
      </c>
      <c r="AH105">
        <f t="shared" si="48"/>
        <v>1.8032373368511854E-2</v>
      </c>
      <c r="AI105">
        <f t="shared" si="49"/>
        <v>0.98293155318718239</v>
      </c>
      <c r="AJ105">
        <f t="shared" si="50"/>
        <v>168.01402625226112</v>
      </c>
      <c r="AK105">
        <f t="shared" si="51"/>
        <v>95.528688262830343</v>
      </c>
      <c r="AL105">
        <f t="shared" si="52"/>
        <v>79.398817727444168</v>
      </c>
      <c r="AM105">
        <f t="shared" si="53"/>
        <v>84.374999999999972</v>
      </c>
      <c r="AN105">
        <f t="shared" si="54"/>
        <v>174.37499999999991</v>
      </c>
      <c r="AO105">
        <f t="shared" si="55"/>
        <v>90</v>
      </c>
      <c r="AP105">
        <f t="shared" si="56"/>
        <v>79.450451587928498</v>
      </c>
      <c r="AQ105">
        <f t="shared" si="57"/>
        <v>88.966765110660148</v>
      </c>
      <c r="AR105">
        <f t="shared" si="58"/>
        <v>10.601182272555807</v>
      </c>
    </row>
    <row r="106" spans="16:44" x14ac:dyDescent="0.3">
      <c r="P106">
        <v>105</v>
      </c>
      <c r="Q106">
        <f t="shared" si="38"/>
        <v>40.65</v>
      </c>
      <c r="R106">
        <f t="shared" si="59"/>
        <v>1170</v>
      </c>
      <c r="S106" s="11">
        <f t="shared" si="61"/>
        <v>3.25</v>
      </c>
      <c r="T106">
        <f t="shared" si="62"/>
        <v>118.58723404255304</v>
      </c>
      <c r="U106">
        <f t="shared" si="39"/>
        <v>-3.9837420471797167E-14</v>
      </c>
      <c r="V106" s="14">
        <f t="shared" si="60"/>
        <v>-40.65</v>
      </c>
      <c r="W106">
        <f t="shared" si="40"/>
        <v>-7.9304215899555865</v>
      </c>
      <c r="X106">
        <f t="shared" si="41"/>
        <v>0.78107835160868433</v>
      </c>
      <c r="Y106">
        <f t="shared" si="42"/>
        <v>1.4914893617021221</v>
      </c>
      <c r="Z106">
        <f t="shared" si="43"/>
        <v>8.1071703141019569</v>
      </c>
      <c r="AA106">
        <f t="shared" si="44"/>
        <v>-0.97819846909606356</v>
      </c>
      <c r="AB106">
        <f t="shared" si="45"/>
        <v>9.6344139983101554E-2</v>
      </c>
      <c r="AC106">
        <f t="shared" si="46"/>
        <v>0.1839716330009451</v>
      </c>
      <c r="AD106">
        <f t="shared" si="63"/>
        <v>-9.80171403295612E-2</v>
      </c>
      <c r="AE106">
        <f t="shared" si="64"/>
        <v>-0.99518472667219682</v>
      </c>
      <c r="AF106">
        <v>0</v>
      </c>
      <c r="AG106">
        <f t="shared" si="47"/>
        <v>0.18308575930348325</v>
      </c>
      <c r="AH106">
        <f t="shared" si="48"/>
        <v>-1.803237336851217E-2</v>
      </c>
      <c r="AI106">
        <f t="shared" si="49"/>
        <v>0.98293155318718184</v>
      </c>
      <c r="AJ106">
        <f t="shared" si="50"/>
        <v>168.014026252261</v>
      </c>
      <c r="AK106">
        <f t="shared" si="51"/>
        <v>84.471311737169643</v>
      </c>
      <c r="AL106">
        <f t="shared" si="52"/>
        <v>79.398817727443998</v>
      </c>
      <c r="AM106">
        <f t="shared" si="53"/>
        <v>95.625000000000028</v>
      </c>
      <c r="AN106">
        <f t="shared" si="54"/>
        <v>174.37499999999991</v>
      </c>
      <c r="AO106">
        <f t="shared" si="55"/>
        <v>90</v>
      </c>
      <c r="AP106">
        <f t="shared" si="56"/>
        <v>79.450451587928328</v>
      </c>
      <c r="AQ106">
        <f t="shared" si="57"/>
        <v>91.033234889339894</v>
      </c>
      <c r="AR106">
        <f t="shared" si="58"/>
        <v>10.601182272555986</v>
      </c>
    </row>
    <row r="107" spans="16:44" x14ac:dyDescent="0.3">
      <c r="P107">
        <v>106</v>
      </c>
      <c r="Q107">
        <f t="shared" si="38"/>
        <v>40.65</v>
      </c>
      <c r="R107">
        <f t="shared" si="59"/>
        <v>1181.25</v>
      </c>
      <c r="S107" s="11">
        <f t="shared" si="61"/>
        <v>3.28125</v>
      </c>
      <c r="T107">
        <f t="shared" si="62"/>
        <v>120.07872340425516</v>
      </c>
      <c r="U107">
        <f t="shared" si="39"/>
        <v>-7.9304215899556265</v>
      </c>
      <c r="V107" s="14">
        <f t="shared" si="60"/>
        <v>-39.868921648391314</v>
      </c>
      <c r="W107">
        <f t="shared" si="40"/>
        <v>-7.6256599356852597</v>
      </c>
      <c r="X107">
        <f t="shared" si="41"/>
        <v>2.3132186518075031</v>
      </c>
      <c r="Y107">
        <f t="shared" si="42"/>
        <v>1.4914893617021221</v>
      </c>
      <c r="Z107">
        <f t="shared" si="43"/>
        <v>8.1071703141019587</v>
      </c>
      <c r="AA107">
        <f t="shared" si="44"/>
        <v>-0.94060685050872317</v>
      </c>
      <c r="AB107">
        <f t="shared" si="45"/>
        <v>0.28532996868016841</v>
      </c>
      <c r="AC107">
        <f t="shared" si="46"/>
        <v>0.18397163300094507</v>
      </c>
      <c r="AD107">
        <f t="shared" si="63"/>
        <v>-0.29028467725446233</v>
      </c>
      <c r="AE107">
        <f t="shared" si="64"/>
        <v>-0.95694033573220882</v>
      </c>
      <c r="AF107">
        <v>0</v>
      </c>
      <c r="AG107">
        <f t="shared" si="47"/>
        <v>0.17604987624912707</v>
      </c>
      <c r="AH107">
        <f t="shared" si="48"/>
        <v>-5.3404146109655729E-2</v>
      </c>
      <c r="AI107">
        <f t="shared" si="49"/>
        <v>0.98293155318718162</v>
      </c>
      <c r="AJ107">
        <f t="shared" si="50"/>
        <v>160.15372001310715</v>
      </c>
      <c r="AK107">
        <f t="shared" si="51"/>
        <v>73.421426595553143</v>
      </c>
      <c r="AL107">
        <f t="shared" si="52"/>
        <v>79.398817727443998</v>
      </c>
      <c r="AM107">
        <f t="shared" si="53"/>
        <v>106.87499999999999</v>
      </c>
      <c r="AN107">
        <f t="shared" si="54"/>
        <v>163.125</v>
      </c>
      <c r="AO107">
        <f t="shared" si="55"/>
        <v>90</v>
      </c>
      <c r="AP107">
        <f t="shared" si="56"/>
        <v>79.860239800107735</v>
      </c>
      <c r="AQ107">
        <f t="shared" si="57"/>
        <v>93.061288492059361</v>
      </c>
      <c r="AR107">
        <f t="shared" si="58"/>
        <v>10.60118227255605</v>
      </c>
    </row>
    <row r="108" spans="16:44" x14ac:dyDescent="0.3">
      <c r="P108">
        <v>107</v>
      </c>
      <c r="Q108">
        <f t="shared" si="38"/>
        <v>40.65</v>
      </c>
      <c r="R108">
        <f t="shared" si="59"/>
        <v>1192.5</v>
      </c>
      <c r="S108" s="11">
        <f t="shared" si="61"/>
        <v>3.3125</v>
      </c>
      <c r="T108">
        <f t="shared" si="62"/>
        <v>121.57021276595728</v>
      </c>
      <c r="U108">
        <f t="shared" si="39"/>
        <v>-15.556081525640886</v>
      </c>
      <c r="V108" s="14">
        <f t="shared" si="60"/>
        <v>-37.555702996583811</v>
      </c>
      <c r="W108">
        <f t="shared" si="40"/>
        <v>-7.0278484466059101</v>
      </c>
      <c r="X108">
        <f t="shared" si="41"/>
        <v>3.7564632564853255</v>
      </c>
      <c r="Y108">
        <f t="shared" si="42"/>
        <v>1.4914893617021221</v>
      </c>
      <c r="Z108">
        <f t="shared" si="43"/>
        <v>8.1071703141019587</v>
      </c>
      <c r="AA108">
        <f t="shared" si="44"/>
        <v>-0.86686823815473202</v>
      </c>
      <c r="AB108">
        <f t="shared" si="45"/>
        <v>0.46335072669574645</v>
      </c>
      <c r="AC108">
        <f t="shared" si="46"/>
        <v>0.18397163300094507</v>
      </c>
      <c r="AD108">
        <f t="shared" si="63"/>
        <v>-0.47139673682599709</v>
      </c>
      <c r="AE108">
        <f t="shared" si="64"/>
        <v>-0.88192126434835538</v>
      </c>
      <c r="AF108">
        <v>0</v>
      </c>
      <c r="AG108">
        <f t="shared" si="47"/>
        <v>0.16224849518042511</v>
      </c>
      <c r="AH108">
        <f t="shared" si="48"/>
        <v>-8.6723627465195421E-2</v>
      </c>
      <c r="AI108">
        <f t="shared" si="49"/>
        <v>0.98293155318718184</v>
      </c>
      <c r="AJ108">
        <f t="shared" si="50"/>
        <v>150.09672315675326</v>
      </c>
      <c r="AK108">
        <f t="shared" si="51"/>
        <v>62.396463964826339</v>
      </c>
      <c r="AL108">
        <f t="shared" si="52"/>
        <v>79.398817727443998</v>
      </c>
      <c r="AM108">
        <f t="shared" si="53"/>
        <v>118.12499999999996</v>
      </c>
      <c r="AN108">
        <f t="shared" si="54"/>
        <v>151.87500000000006</v>
      </c>
      <c r="AO108">
        <f t="shared" si="55"/>
        <v>90</v>
      </c>
      <c r="AP108">
        <f t="shared" si="56"/>
        <v>80.662568912875798</v>
      </c>
      <c r="AQ108">
        <f t="shared" si="57"/>
        <v>94.975147515837534</v>
      </c>
      <c r="AR108">
        <f t="shared" si="58"/>
        <v>10.601182272555986</v>
      </c>
    </row>
    <row r="109" spans="16:44" x14ac:dyDescent="0.3">
      <c r="P109">
        <v>108</v>
      </c>
      <c r="Q109">
        <f t="shared" si="38"/>
        <v>40.65</v>
      </c>
      <c r="R109">
        <f t="shared" si="59"/>
        <v>1203.75</v>
      </c>
      <c r="S109" s="11">
        <f t="shared" si="61"/>
        <v>3.34375</v>
      </c>
      <c r="T109">
        <f t="shared" si="62"/>
        <v>123.0617021276594</v>
      </c>
      <c r="U109">
        <f t="shared" si="39"/>
        <v>-22.583929972246796</v>
      </c>
      <c r="V109" s="14">
        <f t="shared" si="60"/>
        <v>-33.799239740098486</v>
      </c>
      <c r="W109">
        <f t="shared" si="40"/>
        <v>-6.1599606829863127</v>
      </c>
      <c r="X109">
        <f t="shared" si="41"/>
        <v>5.0553490848652842</v>
      </c>
      <c r="Y109">
        <f t="shared" si="42"/>
        <v>1.4914893617021221</v>
      </c>
      <c r="Z109">
        <f t="shared" si="43"/>
        <v>8.1071703141019604</v>
      </c>
      <c r="AA109">
        <f t="shared" si="44"/>
        <v>-0.7598163655537632</v>
      </c>
      <c r="AB109">
        <f t="shared" si="45"/>
        <v>0.62356517613448836</v>
      </c>
      <c r="AC109">
        <f t="shared" si="46"/>
        <v>0.18397163300094502</v>
      </c>
      <c r="AD109">
        <f t="shared" si="63"/>
        <v>-0.6343932841636446</v>
      </c>
      <c r="AE109">
        <f t="shared" si="64"/>
        <v>-0.77301045336273766</v>
      </c>
      <c r="AF109">
        <v>0</v>
      </c>
      <c r="AG109">
        <f t="shared" si="47"/>
        <v>0.14221199543194371</v>
      </c>
      <c r="AH109">
        <f t="shared" si="48"/>
        <v>-0.11671036845241825</v>
      </c>
      <c r="AI109">
        <f t="shared" si="49"/>
        <v>0.98293155318718162</v>
      </c>
      <c r="AJ109">
        <f t="shared" si="50"/>
        <v>139.44801175567741</v>
      </c>
      <c r="AK109">
        <f t="shared" si="51"/>
        <v>51.423047483816234</v>
      </c>
      <c r="AL109">
        <f t="shared" si="52"/>
        <v>79.398817727443998</v>
      </c>
      <c r="AM109">
        <f t="shared" si="53"/>
        <v>129.37499999999994</v>
      </c>
      <c r="AN109">
        <f t="shared" si="54"/>
        <v>140.62500000000009</v>
      </c>
      <c r="AO109">
        <f t="shared" si="55"/>
        <v>90</v>
      </c>
      <c r="AP109">
        <f t="shared" si="56"/>
        <v>81.824134827998847</v>
      </c>
      <c r="AQ109">
        <f t="shared" si="57"/>
        <v>96.702286328731091</v>
      </c>
      <c r="AR109">
        <f t="shared" si="58"/>
        <v>10.60118227255605</v>
      </c>
    </row>
    <row r="110" spans="16:44" x14ac:dyDescent="0.3">
      <c r="P110">
        <v>109</v>
      </c>
      <c r="Q110">
        <f t="shared" si="38"/>
        <v>40.65</v>
      </c>
      <c r="R110">
        <f t="shared" si="59"/>
        <v>1215</v>
      </c>
      <c r="S110" s="11">
        <f t="shared" si="61"/>
        <v>3.375</v>
      </c>
      <c r="T110">
        <f t="shared" si="62"/>
        <v>124.55319148936152</v>
      </c>
      <c r="U110">
        <f t="shared" si="39"/>
        <v>-28.743890655233109</v>
      </c>
      <c r="V110" s="14">
        <f t="shared" si="60"/>
        <v>-28.743890655233201</v>
      </c>
      <c r="W110">
        <f t="shared" si="40"/>
        <v>-5.0553490848652984</v>
      </c>
      <c r="X110">
        <f t="shared" si="41"/>
        <v>6.1599606829862914</v>
      </c>
      <c r="Y110">
        <f t="shared" si="42"/>
        <v>1.4914893617021221</v>
      </c>
      <c r="Z110">
        <f t="shared" si="43"/>
        <v>8.1071703141019515</v>
      </c>
      <c r="AA110">
        <f t="shared" si="44"/>
        <v>-0.62356517613449081</v>
      </c>
      <c r="AB110">
        <f t="shared" si="45"/>
        <v>0.75981636555376142</v>
      </c>
      <c r="AC110">
        <f t="shared" si="46"/>
        <v>0.18397163300094524</v>
      </c>
      <c r="AD110">
        <f t="shared" si="63"/>
        <v>-0.77301045336273566</v>
      </c>
      <c r="AE110">
        <f t="shared" si="64"/>
        <v>-0.63439328416364704</v>
      </c>
      <c r="AF110">
        <v>0</v>
      </c>
      <c r="AG110">
        <f t="shared" si="47"/>
        <v>0.11671036845241883</v>
      </c>
      <c r="AH110">
        <f t="shared" si="48"/>
        <v>-0.14221199543194349</v>
      </c>
      <c r="AI110">
        <f t="shared" si="49"/>
        <v>0.98293155318718184</v>
      </c>
      <c r="AJ110">
        <f t="shared" si="50"/>
        <v>128.57695251618392</v>
      </c>
      <c r="AK110">
        <f t="shared" si="51"/>
        <v>40.551988244322722</v>
      </c>
      <c r="AL110">
        <f t="shared" si="52"/>
        <v>79.398817727443983</v>
      </c>
      <c r="AM110">
        <f t="shared" si="53"/>
        <v>140.62499999999989</v>
      </c>
      <c r="AN110">
        <f t="shared" si="54"/>
        <v>129.37500000000011</v>
      </c>
      <c r="AO110">
        <f t="shared" si="55"/>
        <v>90</v>
      </c>
      <c r="AP110">
        <f t="shared" si="56"/>
        <v>83.29771367126888</v>
      </c>
      <c r="AQ110">
        <f t="shared" si="57"/>
        <v>98.175865172001139</v>
      </c>
      <c r="AR110">
        <f t="shared" si="58"/>
        <v>10.601182272555986</v>
      </c>
    </row>
    <row r="111" spans="16:44" x14ac:dyDescent="0.3">
      <c r="P111">
        <v>110</v>
      </c>
      <c r="Q111">
        <f t="shared" si="38"/>
        <v>40.65</v>
      </c>
      <c r="R111">
        <f t="shared" si="59"/>
        <v>1226.25</v>
      </c>
      <c r="S111" s="11">
        <f t="shared" si="61"/>
        <v>3.40625</v>
      </c>
      <c r="T111">
        <f t="shared" si="62"/>
        <v>126.04468085106365</v>
      </c>
      <c r="U111">
        <f t="shared" si="39"/>
        <v>-33.799239740098407</v>
      </c>
      <c r="V111" s="14">
        <f t="shared" si="60"/>
        <v>-22.58392997224691</v>
      </c>
      <c r="W111">
        <f t="shared" si="40"/>
        <v>-3.7564632564854037</v>
      </c>
      <c r="X111">
        <f t="shared" si="41"/>
        <v>7.0278484466060291</v>
      </c>
      <c r="Y111">
        <f t="shared" si="42"/>
        <v>1.4914893617021221</v>
      </c>
      <c r="Z111">
        <f t="shared" si="43"/>
        <v>8.1071703141020972</v>
      </c>
      <c r="AA111">
        <f t="shared" si="44"/>
        <v>-0.46335072669574817</v>
      </c>
      <c r="AB111">
        <f t="shared" si="45"/>
        <v>0.86686823815473191</v>
      </c>
      <c r="AC111">
        <f t="shared" si="46"/>
        <v>0.18397163300094194</v>
      </c>
      <c r="AD111">
        <f t="shared" si="63"/>
        <v>-0.88192126434835461</v>
      </c>
      <c r="AE111">
        <f t="shared" si="64"/>
        <v>-0.47139673682599847</v>
      </c>
      <c r="AF111">
        <v>0</v>
      </c>
      <c r="AG111">
        <f t="shared" si="47"/>
        <v>8.67236274651942E-2</v>
      </c>
      <c r="AH111">
        <f t="shared" si="48"/>
        <v>-0.1622484951804222</v>
      </c>
      <c r="AI111">
        <f t="shared" si="49"/>
        <v>0.98293155318718251</v>
      </c>
      <c r="AJ111">
        <f t="shared" si="50"/>
        <v>117.60353603517378</v>
      </c>
      <c r="AK111">
        <f t="shared" si="51"/>
        <v>29.903276843246772</v>
      </c>
      <c r="AL111">
        <f t="shared" si="52"/>
        <v>79.398817727444168</v>
      </c>
      <c r="AM111">
        <f t="shared" si="53"/>
        <v>151.87499999999994</v>
      </c>
      <c r="AN111">
        <f t="shared" si="54"/>
        <v>118.12500000000007</v>
      </c>
      <c r="AO111">
        <f t="shared" si="55"/>
        <v>90</v>
      </c>
      <c r="AP111">
        <f t="shared" si="56"/>
        <v>85.024852484162523</v>
      </c>
      <c r="AQ111">
        <f t="shared" si="57"/>
        <v>99.337431087124017</v>
      </c>
      <c r="AR111">
        <f t="shared" si="58"/>
        <v>10.60118227255577</v>
      </c>
    </row>
    <row r="112" spans="16:44" x14ac:dyDescent="0.3">
      <c r="P112">
        <v>111</v>
      </c>
      <c r="Q112">
        <f t="shared" si="38"/>
        <v>40.65</v>
      </c>
      <c r="R112">
        <f t="shared" si="59"/>
        <v>1237.5</v>
      </c>
      <c r="S112" s="11">
        <f t="shared" si="61"/>
        <v>3.4375</v>
      </c>
      <c r="T112">
        <f t="shared" si="62"/>
        <v>127.53617021276577</v>
      </c>
      <c r="U112">
        <f t="shared" si="39"/>
        <v>-37.555702996583811</v>
      </c>
      <c r="V112" s="14">
        <f t="shared" si="60"/>
        <v>-15.556081525640881</v>
      </c>
      <c r="W112">
        <f t="shared" si="40"/>
        <v>-2.3132186518075031</v>
      </c>
      <c r="X112">
        <f t="shared" si="41"/>
        <v>7.6256599356852597</v>
      </c>
      <c r="Y112">
        <f t="shared" si="42"/>
        <v>1.4914893617021221</v>
      </c>
      <c r="Z112">
        <f t="shared" si="43"/>
        <v>8.1071703141019587</v>
      </c>
      <c r="AA112">
        <f t="shared" si="44"/>
        <v>-0.28532996868016841</v>
      </c>
      <c r="AB112">
        <f t="shared" si="45"/>
        <v>0.94060685050872317</v>
      </c>
      <c r="AC112">
        <f t="shared" si="46"/>
        <v>0.18397163300094507</v>
      </c>
      <c r="AD112">
        <f t="shared" si="63"/>
        <v>-0.95694033573220882</v>
      </c>
      <c r="AE112">
        <f t="shared" si="64"/>
        <v>-0.29028467725446233</v>
      </c>
      <c r="AF112">
        <v>0</v>
      </c>
      <c r="AG112">
        <f t="shared" si="47"/>
        <v>5.3404146109655729E-2</v>
      </c>
      <c r="AH112">
        <f t="shared" si="48"/>
        <v>-0.17604987624912707</v>
      </c>
      <c r="AI112">
        <f t="shared" si="49"/>
        <v>0.98293155318718162</v>
      </c>
      <c r="AJ112">
        <f t="shared" si="50"/>
        <v>106.57857340444686</v>
      </c>
      <c r="AK112">
        <f t="shared" si="51"/>
        <v>19.846279986892867</v>
      </c>
      <c r="AL112">
        <f t="shared" si="52"/>
        <v>79.398817727443998</v>
      </c>
      <c r="AM112">
        <f t="shared" si="53"/>
        <v>163.125</v>
      </c>
      <c r="AN112">
        <f t="shared" si="54"/>
        <v>106.87499999999999</v>
      </c>
      <c r="AO112">
        <f t="shared" si="55"/>
        <v>90</v>
      </c>
      <c r="AP112">
        <f t="shared" si="56"/>
        <v>86.938711507940639</v>
      </c>
      <c r="AQ112">
        <f t="shared" si="57"/>
        <v>100.13976019989227</v>
      </c>
      <c r="AR112">
        <f t="shared" si="58"/>
        <v>10.60118227255605</v>
      </c>
    </row>
    <row r="113" spans="16:44" x14ac:dyDescent="0.3">
      <c r="P113">
        <v>112</v>
      </c>
      <c r="Q113">
        <f t="shared" si="38"/>
        <v>40.65</v>
      </c>
      <c r="R113">
        <f t="shared" si="59"/>
        <v>1248.75</v>
      </c>
      <c r="S113" s="11">
        <f t="shared" si="61"/>
        <v>3.46875</v>
      </c>
      <c r="T113">
        <f t="shared" si="62"/>
        <v>129.02765957446789</v>
      </c>
      <c r="U113">
        <f t="shared" si="39"/>
        <v>-39.868921648391314</v>
      </c>
      <c r="V113" s="14">
        <f t="shared" si="60"/>
        <v>-7.9304215899556212</v>
      </c>
      <c r="W113">
        <f t="shared" si="40"/>
        <v>-0.78107835160868433</v>
      </c>
      <c r="X113">
        <f t="shared" si="41"/>
        <v>7.9304215899555865</v>
      </c>
      <c r="Y113">
        <f t="shared" si="42"/>
        <v>1.4914893617021221</v>
      </c>
      <c r="Z113">
        <f t="shared" si="43"/>
        <v>8.1071703141019569</v>
      </c>
      <c r="AA113">
        <f t="shared" si="44"/>
        <v>-9.6344139983101554E-2</v>
      </c>
      <c r="AB113">
        <f t="shared" si="45"/>
        <v>0.97819846909606356</v>
      </c>
      <c r="AC113">
        <f t="shared" si="46"/>
        <v>0.1839716330009451</v>
      </c>
      <c r="AD113">
        <f t="shared" si="63"/>
        <v>-0.99518472667219682</v>
      </c>
      <c r="AE113">
        <f t="shared" si="64"/>
        <v>-9.80171403295612E-2</v>
      </c>
      <c r="AF113">
        <v>0</v>
      </c>
      <c r="AG113">
        <f t="shared" si="47"/>
        <v>1.803237336851217E-2</v>
      </c>
      <c r="AH113">
        <f t="shared" si="48"/>
        <v>-0.18308575930348325</v>
      </c>
      <c r="AI113">
        <f t="shared" si="49"/>
        <v>0.98293155318718184</v>
      </c>
      <c r="AJ113">
        <f t="shared" si="50"/>
        <v>95.528688262830343</v>
      </c>
      <c r="AK113">
        <f t="shared" si="51"/>
        <v>11.985973747739028</v>
      </c>
      <c r="AL113">
        <f t="shared" si="52"/>
        <v>79.398817727443998</v>
      </c>
      <c r="AM113">
        <f t="shared" si="53"/>
        <v>174.37499999999991</v>
      </c>
      <c r="AN113">
        <f t="shared" si="54"/>
        <v>95.625000000000028</v>
      </c>
      <c r="AO113">
        <f t="shared" si="55"/>
        <v>90</v>
      </c>
      <c r="AP113">
        <f t="shared" si="56"/>
        <v>88.96676511066012</v>
      </c>
      <c r="AQ113">
        <f t="shared" si="57"/>
        <v>100.54954841207167</v>
      </c>
      <c r="AR113">
        <f t="shared" si="58"/>
        <v>10.601182272555986</v>
      </c>
    </row>
    <row r="114" spans="16:44" x14ac:dyDescent="0.3">
      <c r="P114">
        <v>113</v>
      </c>
      <c r="Q114">
        <f t="shared" si="38"/>
        <v>40.65</v>
      </c>
      <c r="R114">
        <f t="shared" si="59"/>
        <v>1260</v>
      </c>
      <c r="S114" s="11">
        <f t="shared" si="61"/>
        <v>3.5</v>
      </c>
      <c r="T114">
        <f t="shared" si="62"/>
        <v>130.51914893617001</v>
      </c>
      <c r="U114">
        <f t="shared" si="39"/>
        <v>-40.65</v>
      </c>
      <c r="V114" s="14">
        <f t="shared" si="60"/>
        <v>-3.4861599284424782E-14</v>
      </c>
      <c r="W114">
        <f t="shared" si="40"/>
        <v>0.78107835160867012</v>
      </c>
      <c r="X114">
        <f t="shared" si="41"/>
        <v>7.9304215899555874</v>
      </c>
      <c r="Y114">
        <f t="shared" si="42"/>
        <v>1.4914893617021221</v>
      </c>
      <c r="Z114">
        <f t="shared" si="43"/>
        <v>8.1071703141019569</v>
      </c>
      <c r="AA114">
        <f t="shared" si="44"/>
        <v>9.6344139983099805E-2</v>
      </c>
      <c r="AB114">
        <f t="shared" si="45"/>
        <v>0.97819846909606367</v>
      </c>
      <c r="AC114">
        <f t="shared" si="46"/>
        <v>0.1839716330009451</v>
      </c>
      <c r="AD114">
        <f t="shared" si="63"/>
        <v>-0.99518472667219704</v>
      </c>
      <c r="AE114">
        <f t="shared" si="64"/>
        <v>9.8017140329559424E-2</v>
      </c>
      <c r="AF114">
        <v>0</v>
      </c>
      <c r="AG114">
        <f t="shared" si="47"/>
        <v>-1.803237336851184E-2</v>
      </c>
      <c r="AH114">
        <f t="shared" si="48"/>
        <v>-0.18308575930348331</v>
      </c>
      <c r="AI114">
        <f t="shared" si="49"/>
        <v>0.98293155318718184</v>
      </c>
      <c r="AJ114">
        <f t="shared" si="50"/>
        <v>84.471311737169742</v>
      </c>
      <c r="AK114">
        <f t="shared" si="51"/>
        <v>11.985973747739003</v>
      </c>
      <c r="AL114">
        <f t="shared" si="52"/>
        <v>79.398817727443998</v>
      </c>
      <c r="AM114">
        <f t="shared" si="53"/>
        <v>174.37500000000017</v>
      </c>
      <c r="AN114">
        <f t="shared" si="54"/>
        <v>84.375000000000057</v>
      </c>
      <c r="AO114">
        <f t="shared" si="55"/>
        <v>90</v>
      </c>
      <c r="AP114">
        <f t="shared" si="56"/>
        <v>91.033234889339852</v>
      </c>
      <c r="AQ114">
        <f t="shared" si="57"/>
        <v>100.54954841207169</v>
      </c>
      <c r="AR114">
        <f t="shared" si="58"/>
        <v>10.601182272555986</v>
      </c>
    </row>
    <row r="115" spans="16:44" x14ac:dyDescent="0.3">
      <c r="P115">
        <v>114</v>
      </c>
      <c r="Q115">
        <f t="shared" si="38"/>
        <v>40.65</v>
      </c>
      <c r="R115">
        <f t="shared" si="59"/>
        <v>1271.25</v>
      </c>
      <c r="S115" s="11">
        <f t="shared" si="61"/>
        <v>3.53125</v>
      </c>
      <c r="T115">
        <f t="shared" si="62"/>
        <v>132.01063829787213</v>
      </c>
      <c r="U115">
        <f t="shared" si="39"/>
        <v>-39.868921648391328</v>
      </c>
      <c r="V115" s="14">
        <f t="shared" si="60"/>
        <v>7.9304215899555528</v>
      </c>
      <c r="W115">
        <f t="shared" si="40"/>
        <v>2.3132186518074889</v>
      </c>
      <c r="X115">
        <f t="shared" si="41"/>
        <v>7.6256599356852623</v>
      </c>
      <c r="Y115">
        <f t="shared" si="42"/>
        <v>1.4914893617021221</v>
      </c>
      <c r="Z115">
        <f t="shared" si="43"/>
        <v>8.1071703141019569</v>
      </c>
      <c r="AA115">
        <f t="shared" si="44"/>
        <v>0.28532996868016675</v>
      </c>
      <c r="AB115">
        <f t="shared" si="45"/>
        <v>0.94060685050872372</v>
      </c>
      <c r="AC115">
        <f t="shared" si="46"/>
        <v>0.1839716330009451</v>
      </c>
      <c r="AD115">
        <f t="shared" si="63"/>
        <v>-0.95694033573220938</v>
      </c>
      <c r="AE115">
        <f t="shared" si="64"/>
        <v>0.29028467725446061</v>
      </c>
      <c r="AF115">
        <v>0</v>
      </c>
      <c r="AG115">
        <f t="shared" si="47"/>
        <v>-5.3404146109655423E-2</v>
      </c>
      <c r="AH115">
        <f t="shared" si="48"/>
        <v>-0.17604987624912721</v>
      </c>
      <c r="AI115">
        <f t="shared" si="49"/>
        <v>0.98293155318718173</v>
      </c>
      <c r="AJ115">
        <f t="shared" si="50"/>
        <v>73.421426595553228</v>
      </c>
      <c r="AK115">
        <f t="shared" si="51"/>
        <v>19.846279986892778</v>
      </c>
      <c r="AL115">
        <f t="shared" si="52"/>
        <v>79.398817727443998</v>
      </c>
      <c r="AM115">
        <f t="shared" si="53"/>
        <v>163.12500000000011</v>
      </c>
      <c r="AN115">
        <f t="shared" si="54"/>
        <v>73.125000000000114</v>
      </c>
      <c r="AO115">
        <f t="shared" si="55"/>
        <v>90</v>
      </c>
      <c r="AP115">
        <f t="shared" si="56"/>
        <v>93.061288492059347</v>
      </c>
      <c r="AQ115">
        <f t="shared" si="57"/>
        <v>100.13976019989227</v>
      </c>
      <c r="AR115">
        <f t="shared" si="58"/>
        <v>10.601182272556011</v>
      </c>
    </row>
    <row r="116" spans="16:44" x14ac:dyDescent="0.3">
      <c r="P116">
        <v>115</v>
      </c>
      <c r="Q116">
        <f t="shared" si="38"/>
        <v>40.65</v>
      </c>
      <c r="R116">
        <f t="shared" si="59"/>
        <v>1282.5</v>
      </c>
      <c r="S116" s="11">
        <f t="shared" si="61"/>
        <v>3.5625</v>
      </c>
      <c r="T116">
        <f t="shared" si="62"/>
        <v>133.50212765957426</v>
      </c>
      <c r="U116">
        <f t="shared" si="39"/>
        <v>-37.55570299658384</v>
      </c>
      <c r="V116" s="14">
        <f t="shared" si="60"/>
        <v>15.556081525640815</v>
      </c>
      <c r="W116">
        <f t="shared" si="40"/>
        <v>3.7564632564853895</v>
      </c>
      <c r="X116">
        <f t="shared" si="41"/>
        <v>7.0278484466060345</v>
      </c>
      <c r="Y116">
        <f t="shared" si="42"/>
        <v>1.4914893617021221</v>
      </c>
      <c r="Z116">
        <f t="shared" si="43"/>
        <v>8.1071703141020954</v>
      </c>
      <c r="AA116">
        <f t="shared" si="44"/>
        <v>0.46335072669574651</v>
      </c>
      <c r="AB116">
        <f t="shared" si="45"/>
        <v>0.86686823815473268</v>
      </c>
      <c r="AC116">
        <f t="shared" si="46"/>
        <v>0.18397163300094196</v>
      </c>
      <c r="AD116">
        <f t="shared" si="63"/>
        <v>-0.88192126434835549</v>
      </c>
      <c r="AE116">
        <f t="shared" si="64"/>
        <v>0.47139673682599686</v>
      </c>
      <c r="AF116">
        <v>0</v>
      </c>
      <c r="AG116">
        <f t="shared" si="47"/>
        <v>-8.6723627465193923E-2</v>
      </c>
      <c r="AH116">
        <f t="shared" si="48"/>
        <v>-0.16224849518042239</v>
      </c>
      <c r="AI116">
        <f t="shared" si="49"/>
        <v>0.98293155318718239</v>
      </c>
      <c r="AJ116">
        <f t="shared" si="50"/>
        <v>62.396463964826317</v>
      </c>
      <c r="AK116">
        <f t="shared" si="51"/>
        <v>29.903276843246687</v>
      </c>
      <c r="AL116">
        <f t="shared" si="52"/>
        <v>79.398817727444168</v>
      </c>
      <c r="AM116">
        <f t="shared" si="53"/>
        <v>151.87500000000006</v>
      </c>
      <c r="AN116">
        <f t="shared" si="54"/>
        <v>61.87500000000005</v>
      </c>
      <c r="AO116">
        <f t="shared" si="55"/>
        <v>90</v>
      </c>
      <c r="AP116">
        <f t="shared" si="56"/>
        <v>94.975147515837449</v>
      </c>
      <c r="AQ116">
        <f t="shared" si="57"/>
        <v>99.337431087124045</v>
      </c>
      <c r="AR116">
        <f t="shared" si="58"/>
        <v>10.601182272555807</v>
      </c>
    </row>
    <row r="117" spans="16:44" x14ac:dyDescent="0.3">
      <c r="P117">
        <v>116</v>
      </c>
      <c r="Q117">
        <f t="shared" si="38"/>
        <v>40.65</v>
      </c>
      <c r="R117">
        <f t="shared" si="59"/>
        <v>1293.75</v>
      </c>
      <c r="S117" s="11">
        <f t="shared" si="61"/>
        <v>3.59375</v>
      </c>
      <c r="T117">
        <f t="shared" si="62"/>
        <v>134.99361702127638</v>
      </c>
      <c r="U117">
        <f t="shared" si="39"/>
        <v>-33.79923974009845</v>
      </c>
      <c r="V117" s="14">
        <f t="shared" si="60"/>
        <v>22.58392997224685</v>
      </c>
      <c r="W117">
        <f t="shared" si="40"/>
        <v>5.0553490848652913</v>
      </c>
      <c r="X117">
        <f t="shared" si="41"/>
        <v>6.1599606829863092</v>
      </c>
      <c r="Y117">
        <f t="shared" si="42"/>
        <v>1.4914893617021221</v>
      </c>
      <c r="Z117">
        <f t="shared" si="43"/>
        <v>8.1071703141019622</v>
      </c>
      <c r="AA117">
        <f t="shared" si="44"/>
        <v>0.62356517613448914</v>
      </c>
      <c r="AB117">
        <f t="shared" si="45"/>
        <v>0.75981636555376264</v>
      </c>
      <c r="AC117">
        <f t="shared" si="46"/>
        <v>0.18397163300094499</v>
      </c>
      <c r="AD117">
        <f t="shared" si="63"/>
        <v>-0.77301045336273699</v>
      </c>
      <c r="AE117">
        <f t="shared" si="64"/>
        <v>0.63439328416364538</v>
      </c>
      <c r="AF117">
        <v>0</v>
      </c>
      <c r="AG117">
        <f t="shared" si="47"/>
        <v>-0.11671036845241838</v>
      </c>
      <c r="AH117">
        <f t="shared" si="48"/>
        <v>-0.14221199543194354</v>
      </c>
      <c r="AI117">
        <f t="shared" si="49"/>
        <v>0.98293155318718173</v>
      </c>
      <c r="AJ117">
        <f t="shared" si="50"/>
        <v>51.423047483816184</v>
      </c>
      <c r="AK117">
        <f t="shared" si="51"/>
        <v>40.551988244322615</v>
      </c>
      <c r="AL117">
        <f t="shared" si="52"/>
        <v>79.398817727443998</v>
      </c>
      <c r="AM117">
        <f t="shared" si="53"/>
        <v>140.625</v>
      </c>
      <c r="AN117">
        <f t="shared" si="54"/>
        <v>50.625000000000007</v>
      </c>
      <c r="AO117">
        <f t="shared" si="55"/>
        <v>90</v>
      </c>
      <c r="AP117">
        <f t="shared" si="56"/>
        <v>96.702286328731091</v>
      </c>
      <c r="AQ117">
        <f t="shared" si="57"/>
        <v>98.175865172001139</v>
      </c>
      <c r="AR117">
        <f t="shared" si="58"/>
        <v>10.601182272556011</v>
      </c>
    </row>
    <row r="118" spans="16:44" x14ac:dyDescent="0.3">
      <c r="P118">
        <v>117</v>
      </c>
      <c r="Q118">
        <f t="shared" si="38"/>
        <v>40.65</v>
      </c>
      <c r="R118">
        <f t="shared" si="59"/>
        <v>1305</v>
      </c>
      <c r="S118" s="11">
        <f t="shared" si="61"/>
        <v>3.625</v>
      </c>
      <c r="T118">
        <f t="shared" si="62"/>
        <v>136.4851063829785</v>
      </c>
      <c r="U118">
        <f t="shared" si="39"/>
        <v>-28.743890655233159</v>
      </c>
      <c r="V118" s="14">
        <f t="shared" si="60"/>
        <v>28.743890655233159</v>
      </c>
      <c r="W118">
        <f t="shared" si="40"/>
        <v>6.1599606829861884</v>
      </c>
      <c r="X118">
        <f t="shared" si="41"/>
        <v>5.0553490848652061</v>
      </c>
      <c r="Y118">
        <f t="shared" si="42"/>
        <v>1.4914893617021221</v>
      </c>
      <c r="Z118">
        <f t="shared" si="43"/>
        <v>8.1071703141018165</v>
      </c>
      <c r="AA118">
        <f t="shared" si="44"/>
        <v>0.75981636555376142</v>
      </c>
      <c r="AB118">
        <f t="shared" si="45"/>
        <v>0.62356517613448981</v>
      </c>
      <c r="AC118">
        <f t="shared" si="46"/>
        <v>0.18397163300094829</v>
      </c>
      <c r="AD118">
        <f t="shared" si="63"/>
        <v>-0.63439328416364638</v>
      </c>
      <c r="AE118">
        <f t="shared" si="64"/>
        <v>0.77301045336273622</v>
      </c>
      <c r="AF118">
        <v>0</v>
      </c>
      <c r="AG118">
        <f t="shared" si="47"/>
        <v>-0.14221199543194596</v>
      </c>
      <c r="AH118">
        <f t="shared" si="48"/>
        <v>-0.11671036845242065</v>
      </c>
      <c r="AI118">
        <f t="shared" si="49"/>
        <v>0.98293155318718117</v>
      </c>
      <c r="AJ118">
        <f t="shared" si="50"/>
        <v>40.551988244322722</v>
      </c>
      <c r="AK118">
        <f t="shared" si="51"/>
        <v>51.423047483816127</v>
      </c>
      <c r="AL118">
        <f t="shared" si="52"/>
        <v>79.398817727443813</v>
      </c>
      <c r="AM118">
        <f t="shared" si="53"/>
        <v>129.37500000000009</v>
      </c>
      <c r="AN118">
        <f t="shared" si="54"/>
        <v>39.375000000000064</v>
      </c>
      <c r="AO118">
        <f t="shared" si="55"/>
        <v>90</v>
      </c>
      <c r="AP118">
        <f t="shared" si="56"/>
        <v>98.175865172001267</v>
      </c>
      <c r="AQ118">
        <f t="shared" si="57"/>
        <v>96.702286328731219</v>
      </c>
      <c r="AR118">
        <f t="shared" si="58"/>
        <v>10.601182272556189</v>
      </c>
    </row>
    <row r="119" spans="16:44" x14ac:dyDescent="0.3">
      <c r="P119">
        <v>118</v>
      </c>
      <c r="Q119">
        <f t="shared" si="38"/>
        <v>40.65</v>
      </c>
      <c r="R119">
        <f t="shared" si="59"/>
        <v>1316.25</v>
      </c>
      <c r="S119" s="11">
        <f t="shared" si="61"/>
        <v>3.65625</v>
      </c>
      <c r="T119">
        <f t="shared" si="62"/>
        <v>137.97659574468062</v>
      </c>
      <c r="U119">
        <f t="shared" si="39"/>
        <v>-22.58392997224697</v>
      </c>
      <c r="V119" s="14">
        <f t="shared" si="60"/>
        <v>33.799239740098365</v>
      </c>
      <c r="W119">
        <f t="shared" si="40"/>
        <v>7.027848446606022</v>
      </c>
      <c r="X119">
        <f t="shared" si="41"/>
        <v>3.756463256485425</v>
      </c>
      <c r="Y119">
        <f t="shared" si="42"/>
        <v>1.4914893617021221</v>
      </c>
      <c r="Z119">
        <f t="shared" si="43"/>
        <v>8.1071703141021008</v>
      </c>
      <c r="AA119">
        <f t="shared" si="44"/>
        <v>0.86686823815473057</v>
      </c>
      <c r="AB119">
        <f t="shared" si="45"/>
        <v>0.46335072669575061</v>
      </c>
      <c r="AC119">
        <f t="shared" si="46"/>
        <v>0.18397163300094185</v>
      </c>
      <c r="AD119">
        <f t="shared" si="63"/>
        <v>-0.47139673682600097</v>
      </c>
      <c r="AE119">
        <f t="shared" si="64"/>
        <v>0.88192126434835327</v>
      </c>
      <c r="AF119">
        <v>0</v>
      </c>
      <c r="AG119">
        <f t="shared" si="47"/>
        <v>-0.16224849518042186</v>
      </c>
      <c r="AH119">
        <f t="shared" si="48"/>
        <v>-8.6723627465194617E-2</v>
      </c>
      <c r="AI119">
        <f t="shared" si="49"/>
        <v>0.98293155318718251</v>
      </c>
      <c r="AJ119">
        <f t="shared" si="50"/>
        <v>29.903276843246925</v>
      </c>
      <c r="AK119">
        <f t="shared" si="51"/>
        <v>62.396463964826069</v>
      </c>
      <c r="AL119">
        <f t="shared" si="52"/>
        <v>79.398817727444168</v>
      </c>
      <c r="AM119">
        <f t="shared" si="53"/>
        <v>118.12500000000021</v>
      </c>
      <c r="AN119">
        <f t="shared" si="54"/>
        <v>28.125000000000206</v>
      </c>
      <c r="AO119">
        <f t="shared" si="55"/>
        <v>90</v>
      </c>
      <c r="AP119">
        <f t="shared" si="56"/>
        <v>99.337431087124003</v>
      </c>
      <c r="AQ119">
        <f t="shared" si="57"/>
        <v>94.975147515837477</v>
      </c>
      <c r="AR119">
        <f t="shared" si="58"/>
        <v>10.60118227255577</v>
      </c>
    </row>
    <row r="120" spans="16:44" x14ac:dyDescent="0.3">
      <c r="P120">
        <v>119</v>
      </c>
      <c r="Q120">
        <f t="shared" si="38"/>
        <v>40.65</v>
      </c>
      <c r="R120">
        <f t="shared" si="59"/>
        <v>1327.5</v>
      </c>
      <c r="S120" s="11">
        <f t="shared" si="61"/>
        <v>3.6875</v>
      </c>
      <c r="T120">
        <f t="shared" si="62"/>
        <v>139.46808510638274</v>
      </c>
      <c r="U120">
        <f t="shared" si="39"/>
        <v>-15.556081525640948</v>
      </c>
      <c r="V120" s="14">
        <f t="shared" si="60"/>
        <v>37.55570299658379</v>
      </c>
      <c r="W120">
        <f t="shared" si="40"/>
        <v>7.6256599356852544</v>
      </c>
      <c r="X120">
        <f t="shared" si="41"/>
        <v>2.3132186518075102</v>
      </c>
      <c r="Y120">
        <f t="shared" si="42"/>
        <v>1.4914893617021221</v>
      </c>
      <c r="Z120">
        <f t="shared" si="43"/>
        <v>8.1071703141019551</v>
      </c>
      <c r="AA120">
        <f t="shared" si="44"/>
        <v>0.94060685050872295</v>
      </c>
      <c r="AB120">
        <f t="shared" si="45"/>
        <v>0.28532996868016941</v>
      </c>
      <c r="AC120">
        <f t="shared" si="46"/>
        <v>0.18397163300094516</v>
      </c>
      <c r="AD120">
        <f t="shared" si="63"/>
        <v>-0.29028467725446333</v>
      </c>
      <c r="AE120">
        <f t="shared" si="64"/>
        <v>0.95694033573220849</v>
      </c>
      <c r="AF120">
        <v>0</v>
      </c>
      <c r="AG120">
        <f t="shared" si="47"/>
        <v>-0.1760498762491271</v>
      </c>
      <c r="AH120">
        <f t="shared" si="48"/>
        <v>-5.3404146109655937E-2</v>
      </c>
      <c r="AI120">
        <f t="shared" si="49"/>
        <v>0.98293155318718173</v>
      </c>
      <c r="AJ120">
        <f t="shared" si="50"/>
        <v>19.846279986892906</v>
      </c>
      <c r="AK120">
        <f t="shared" si="51"/>
        <v>73.421426595553072</v>
      </c>
      <c r="AL120">
        <f t="shared" si="52"/>
        <v>79.398817727443998</v>
      </c>
      <c r="AM120">
        <f t="shared" si="53"/>
        <v>106.87500000000006</v>
      </c>
      <c r="AN120">
        <f t="shared" si="54"/>
        <v>16.875000000000071</v>
      </c>
      <c r="AO120">
        <f t="shared" si="55"/>
        <v>90</v>
      </c>
      <c r="AP120">
        <f t="shared" si="56"/>
        <v>100.13976019989227</v>
      </c>
      <c r="AQ120">
        <f t="shared" si="57"/>
        <v>93.06128849205939</v>
      </c>
      <c r="AR120">
        <f t="shared" si="58"/>
        <v>10.601182272556011</v>
      </c>
    </row>
    <row r="121" spans="16:44" x14ac:dyDescent="0.3">
      <c r="P121">
        <v>120</v>
      </c>
      <c r="Q121">
        <f t="shared" si="38"/>
        <v>40.65</v>
      </c>
      <c r="R121">
        <f t="shared" si="59"/>
        <v>1338.75</v>
      </c>
      <c r="S121" s="11">
        <f t="shared" si="61"/>
        <v>3.71875</v>
      </c>
      <c r="T121">
        <f t="shared" si="62"/>
        <v>140.95957446808487</v>
      </c>
      <c r="U121">
        <f t="shared" si="39"/>
        <v>-7.930421589955694</v>
      </c>
      <c r="V121" s="14">
        <f t="shared" si="60"/>
        <v>39.8689216483913</v>
      </c>
      <c r="W121">
        <f t="shared" si="40"/>
        <v>7.9304215899557287</v>
      </c>
      <c r="X121">
        <f t="shared" si="41"/>
        <v>0.78107835160869854</v>
      </c>
      <c r="Y121">
        <f t="shared" si="42"/>
        <v>1.4914893617021221</v>
      </c>
      <c r="Z121">
        <f t="shared" si="43"/>
        <v>8.107170314102099</v>
      </c>
      <c r="AA121">
        <f t="shared" si="44"/>
        <v>0.97819846909606389</v>
      </c>
      <c r="AB121">
        <f t="shared" si="45"/>
        <v>9.6344139983101623E-2</v>
      </c>
      <c r="AC121">
        <f t="shared" si="46"/>
        <v>0.18397163300094188</v>
      </c>
      <c r="AD121">
        <f t="shared" si="63"/>
        <v>-9.8017140329561228E-2</v>
      </c>
      <c r="AE121">
        <f t="shared" si="64"/>
        <v>0.99518472667219682</v>
      </c>
      <c r="AF121">
        <v>0</v>
      </c>
      <c r="AG121">
        <f t="shared" si="47"/>
        <v>-0.18308575930348006</v>
      </c>
      <c r="AH121">
        <f t="shared" si="48"/>
        <v>-1.8032373368511857E-2</v>
      </c>
      <c r="AI121">
        <f t="shared" si="49"/>
        <v>0.98293155318718228</v>
      </c>
      <c r="AJ121">
        <f t="shared" si="50"/>
        <v>11.985973747738939</v>
      </c>
      <c r="AK121">
        <f t="shared" si="51"/>
        <v>84.471311737169643</v>
      </c>
      <c r="AL121">
        <f t="shared" si="52"/>
        <v>79.398817727444168</v>
      </c>
      <c r="AM121">
        <f t="shared" si="53"/>
        <v>95.625000000000028</v>
      </c>
      <c r="AN121">
        <f t="shared" si="54"/>
        <v>5.625000000000032</v>
      </c>
      <c r="AO121">
        <f t="shared" si="55"/>
        <v>90</v>
      </c>
      <c r="AP121">
        <f t="shared" si="56"/>
        <v>100.54954841207149</v>
      </c>
      <c r="AQ121">
        <f t="shared" si="57"/>
        <v>91.033234889339852</v>
      </c>
      <c r="AR121">
        <f t="shared" si="58"/>
        <v>10.601182272555846</v>
      </c>
    </row>
    <row r="122" spans="16:44" x14ac:dyDescent="0.3">
      <c r="P122">
        <v>121</v>
      </c>
      <c r="Q122">
        <f t="shared" si="38"/>
        <v>40.65</v>
      </c>
      <c r="R122">
        <f t="shared" si="59"/>
        <v>1350</v>
      </c>
      <c r="S122" s="11">
        <f t="shared" si="61"/>
        <v>3.75</v>
      </c>
      <c r="T122">
        <f t="shared" si="62"/>
        <v>142.45106382978699</v>
      </c>
      <c r="U122">
        <f t="shared" si="39"/>
        <v>3.4857192002593626E-14</v>
      </c>
      <c r="V122" s="14">
        <f t="shared" si="60"/>
        <v>40.65</v>
      </c>
      <c r="W122">
        <f t="shared" si="40"/>
        <v>7.9304215899555865</v>
      </c>
      <c r="X122">
        <f t="shared" si="41"/>
        <v>-0.78107835160868433</v>
      </c>
      <c r="Y122">
        <f t="shared" si="42"/>
        <v>1.4914893617021221</v>
      </c>
      <c r="Z122">
        <f t="shared" si="43"/>
        <v>8.1071703141019569</v>
      </c>
      <c r="AA122">
        <f t="shared" si="44"/>
        <v>0.97819846909606356</v>
      </c>
      <c r="AB122">
        <f t="shared" si="45"/>
        <v>-9.6344139983101554E-2</v>
      </c>
      <c r="AC122">
        <f t="shared" si="46"/>
        <v>0.1839716330009451</v>
      </c>
      <c r="AD122">
        <f t="shared" si="63"/>
        <v>9.80171403295612E-2</v>
      </c>
      <c r="AE122">
        <f t="shared" si="64"/>
        <v>0.99518472667219682</v>
      </c>
      <c r="AF122">
        <v>0</v>
      </c>
      <c r="AG122">
        <f t="shared" si="47"/>
        <v>-0.18308575930348325</v>
      </c>
      <c r="AH122">
        <f t="shared" si="48"/>
        <v>1.803237336851217E-2</v>
      </c>
      <c r="AI122">
        <f t="shared" si="49"/>
        <v>0.98293155318718184</v>
      </c>
      <c r="AJ122">
        <f t="shared" si="50"/>
        <v>11.985973747739028</v>
      </c>
      <c r="AK122">
        <f t="shared" si="51"/>
        <v>95.528688262830343</v>
      </c>
      <c r="AL122">
        <f t="shared" si="52"/>
        <v>79.398817727443998</v>
      </c>
      <c r="AM122">
        <f t="shared" si="53"/>
        <v>84.374999999999972</v>
      </c>
      <c r="AN122">
        <f t="shared" si="54"/>
        <v>5.625000000000032</v>
      </c>
      <c r="AO122">
        <f t="shared" si="55"/>
        <v>90</v>
      </c>
      <c r="AP122">
        <f t="shared" si="56"/>
        <v>100.54954841207167</v>
      </c>
      <c r="AQ122">
        <f t="shared" si="57"/>
        <v>88.96676511066012</v>
      </c>
      <c r="AR122">
        <f t="shared" si="58"/>
        <v>10.601182272555986</v>
      </c>
    </row>
    <row r="123" spans="16:44" x14ac:dyDescent="0.3">
      <c r="P123">
        <v>122</v>
      </c>
      <c r="Q123">
        <f t="shared" si="38"/>
        <v>40.65</v>
      </c>
      <c r="R123">
        <f t="shared" si="59"/>
        <v>1361.25</v>
      </c>
      <c r="S123" s="11">
        <f t="shared" si="61"/>
        <v>3.78125</v>
      </c>
      <c r="T123">
        <f t="shared" si="62"/>
        <v>143.94255319148911</v>
      </c>
      <c r="U123">
        <f t="shared" si="39"/>
        <v>7.9304215899556212</v>
      </c>
      <c r="V123" s="14">
        <f t="shared" si="60"/>
        <v>39.868921648391314</v>
      </c>
      <c r="W123">
        <f t="shared" si="40"/>
        <v>7.6256599356851265</v>
      </c>
      <c r="X123">
        <f t="shared" si="41"/>
        <v>-2.3132186518074462</v>
      </c>
      <c r="Y123">
        <f t="shared" si="42"/>
        <v>1.4914893617021221</v>
      </c>
      <c r="Z123">
        <f t="shared" si="43"/>
        <v>8.1071703141018165</v>
      </c>
      <c r="AA123">
        <f t="shared" si="44"/>
        <v>0.94060685050872328</v>
      </c>
      <c r="AB123">
        <f t="shared" si="45"/>
        <v>-0.28532996868016641</v>
      </c>
      <c r="AC123">
        <f t="shared" si="46"/>
        <v>0.18397163300094829</v>
      </c>
      <c r="AD123">
        <f t="shared" si="63"/>
        <v>0.29028467725446044</v>
      </c>
      <c r="AE123">
        <f t="shared" si="64"/>
        <v>0.95694033573220949</v>
      </c>
      <c r="AF123">
        <v>0</v>
      </c>
      <c r="AG123">
        <f t="shared" si="47"/>
        <v>-0.17604987624913029</v>
      </c>
      <c r="AH123">
        <f t="shared" si="48"/>
        <v>5.3404146109656318E-2</v>
      </c>
      <c r="AI123">
        <f t="shared" si="49"/>
        <v>0.98293155318718117</v>
      </c>
      <c r="AJ123">
        <f t="shared" si="50"/>
        <v>19.846279986892842</v>
      </c>
      <c r="AK123">
        <f t="shared" si="51"/>
        <v>106.57857340444674</v>
      </c>
      <c r="AL123">
        <f t="shared" si="52"/>
        <v>79.398817727443813</v>
      </c>
      <c r="AM123">
        <f t="shared" si="53"/>
        <v>73.125000000000114</v>
      </c>
      <c r="AN123">
        <f t="shared" si="54"/>
        <v>16.874999999999879</v>
      </c>
      <c r="AO123">
        <f t="shared" si="55"/>
        <v>90</v>
      </c>
      <c r="AP123">
        <f t="shared" si="56"/>
        <v>100.13976019989245</v>
      </c>
      <c r="AQ123">
        <f t="shared" si="57"/>
        <v>86.938711507940582</v>
      </c>
      <c r="AR123">
        <f t="shared" si="58"/>
        <v>10.601182272556189</v>
      </c>
    </row>
    <row r="124" spans="16:44" x14ac:dyDescent="0.3">
      <c r="P124">
        <v>123</v>
      </c>
      <c r="Q124">
        <f t="shared" si="38"/>
        <v>40.65</v>
      </c>
      <c r="R124">
        <f t="shared" si="59"/>
        <v>1372.5</v>
      </c>
      <c r="S124" s="11">
        <f t="shared" si="61"/>
        <v>3.8125</v>
      </c>
      <c r="T124">
        <f t="shared" si="62"/>
        <v>145.43404255319123</v>
      </c>
      <c r="U124">
        <f t="shared" si="39"/>
        <v>15.556081525640748</v>
      </c>
      <c r="V124" s="14">
        <f t="shared" si="60"/>
        <v>37.555702996583868</v>
      </c>
      <c r="W124">
        <f t="shared" si="40"/>
        <v>7.0278484466060451</v>
      </c>
      <c r="X124">
        <f t="shared" si="41"/>
        <v>-3.7564632564853753</v>
      </c>
      <c r="Y124">
        <f t="shared" si="42"/>
        <v>1.4914893617021221</v>
      </c>
      <c r="Z124">
        <f t="shared" si="43"/>
        <v>8.1071703141020972</v>
      </c>
      <c r="AA124">
        <f t="shared" si="44"/>
        <v>0.86686823815473379</v>
      </c>
      <c r="AB124">
        <f t="shared" si="45"/>
        <v>-0.46335072669574467</v>
      </c>
      <c r="AC124">
        <f t="shared" si="46"/>
        <v>0.18397163300094194</v>
      </c>
      <c r="AD124">
        <f t="shared" si="63"/>
        <v>0.47139673682599492</v>
      </c>
      <c r="AE124">
        <f t="shared" si="64"/>
        <v>0.88192126434835649</v>
      </c>
      <c r="AF124">
        <v>0</v>
      </c>
      <c r="AG124">
        <f t="shared" si="47"/>
        <v>-0.16224849518042253</v>
      </c>
      <c r="AH124">
        <f t="shared" si="48"/>
        <v>8.6723627465193548E-2</v>
      </c>
      <c r="AI124">
        <f t="shared" si="49"/>
        <v>0.98293155318718251</v>
      </c>
      <c r="AJ124">
        <f t="shared" si="50"/>
        <v>29.903276843246559</v>
      </c>
      <c r="AK124">
        <f t="shared" si="51"/>
        <v>117.60353603517356</v>
      </c>
      <c r="AL124">
        <f t="shared" si="52"/>
        <v>79.398817727444168</v>
      </c>
      <c r="AM124">
        <f t="shared" si="53"/>
        <v>61.875000000000178</v>
      </c>
      <c r="AN124">
        <f t="shared" si="54"/>
        <v>28.124999999999815</v>
      </c>
      <c r="AO124">
        <f t="shared" si="55"/>
        <v>90</v>
      </c>
      <c r="AP124">
        <f t="shared" si="56"/>
        <v>99.337431087124045</v>
      </c>
      <c r="AQ124">
        <f t="shared" si="57"/>
        <v>85.024852484162565</v>
      </c>
      <c r="AR124">
        <f t="shared" si="58"/>
        <v>10.60118227255577</v>
      </c>
    </row>
    <row r="125" spans="16:44" x14ac:dyDescent="0.3">
      <c r="P125">
        <v>124</v>
      </c>
      <c r="Q125">
        <f t="shared" si="38"/>
        <v>40.65</v>
      </c>
      <c r="R125">
        <f t="shared" si="59"/>
        <v>1383.75</v>
      </c>
      <c r="S125" s="11">
        <f t="shared" si="61"/>
        <v>3.84375</v>
      </c>
      <c r="T125">
        <f t="shared" si="62"/>
        <v>146.92553191489336</v>
      </c>
      <c r="U125">
        <f t="shared" si="39"/>
        <v>22.583929972246793</v>
      </c>
      <c r="V125" s="14">
        <f t="shared" si="60"/>
        <v>33.799239740098493</v>
      </c>
      <c r="W125">
        <f t="shared" si="40"/>
        <v>6.1599606829863092</v>
      </c>
      <c r="X125">
        <f t="shared" si="41"/>
        <v>-5.0553490848652842</v>
      </c>
      <c r="Y125">
        <f t="shared" si="42"/>
        <v>1.4914893617021221</v>
      </c>
      <c r="Z125">
        <f t="shared" si="43"/>
        <v>8.1071703141019569</v>
      </c>
      <c r="AA125">
        <f t="shared" si="44"/>
        <v>0.75981636555376308</v>
      </c>
      <c r="AB125">
        <f t="shared" si="45"/>
        <v>-0.62356517613448859</v>
      </c>
      <c r="AC125">
        <f t="shared" si="46"/>
        <v>0.1839716330009451</v>
      </c>
      <c r="AD125">
        <f t="shared" si="63"/>
        <v>0.63439328416364482</v>
      </c>
      <c r="AE125">
        <f t="shared" si="64"/>
        <v>0.77301045336273755</v>
      </c>
      <c r="AF125">
        <v>0</v>
      </c>
      <c r="AG125">
        <f t="shared" si="47"/>
        <v>-0.14221199543194374</v>
      </c>
      <c r="AH125">
        <f t="shared" si="48"/>
        <v>0.11671036845241835</v>
      </c>
      <c r="AI125">
        <f t="shared" si="49"/>
        <v>0.98293155318718184</v>
      </c>
      <c r="AJ125">
        <f t="shared" si="50"/>
        <v>40.551988244322573</v>
      </c>
      <c r="AK125">
        <f t="shared" si="51"/>
        <v>128.57695251618378</v>
      </c>
      <c r="AL125">
        <f t="shared" si="52"/>
        <v>79.398817727443998</v>
      </c>
      <c r="AM125">
        <f t="shared" si="53"/>
        <v>50.62500000000005</v>
      </c>
      <c r="AN125">
        <f t="shared" si="54"/>
        <v>39.37499999999995</v>
      </c>
      <c r="AO125">
        <f t="shared" si="55"/>
        <v>90</v>
      </c>
      <c r="AP125">
        <f t="shared" si="56"/>
        <v>98.175865172001139</v>
      </c>
      <c r="AQ125">
        <f t="shared" si="57"/>
        <v>83.297713671268895</v>
      </c>
      <c r="AR125">
        <f t="shared" si="58"/>
        <v>10.601182272555986</v>
      </c>
    </row>
    <row r="126" spans="16:44" x14ac:dyDescent="0.3">
      <c r="P126">
        <v>125</v>
      </c>
      <c r="Q126">
        <f t="shared" si="38"/>
        <v>40.65</v>
      </c>
      <c r="R126">
        <f t="shared" si="59"/>
        <v>1395</v>
      </c>
      <c r="S126" s="11">
        <f t="shared" si="61"/>
        <v>3.875</v>
      </c>
      <c r="T126">
        <f t="shared" si="62"/>
        <v>148.41702127659548</v>
      </c>
      <c r="U126">
        <f t="shared" si="39"/>
        <v>28.743890655233102</v>
      </c>
      <c r="V126" s="14">
        <f t="shared" si="60"/>
        <v>28.743890655233209</v>
      </c>
      <c r="W126">
        <f t="shared" si="40"/>
        <v>5.0553490848653837</v>
      </c>
      <c r="X126">
        <f t="shared" si="41"/>
        <v>-6.1599606829864122</v>
      </c>
      <c r="Y126">
        <f t="shared" si="42"/>
        <v>1.4914893617021221</v>
      </c>
      <c r="Z126">
        <f t="shared" si="43"/>
        <v>8.1071703141020972</v>
      </c>
      <c r="AA126">
        <f t="shared" si="44"/>
        <v>0.62356517613449014</v>
      </c>
      <c r="AB126">
        <f t="shared" si="45"/>
        <v>-0.75981636555376264</v>
      </c>
      <c r="AC126">
        <f t="shared" si="46"/>
        <v>0.18397163300094194</v>
      </c>
      <c r="AD126">
        <f t="shared" si="63"/>
        <v>0.77301045336273655</v>
      </c>
      <c r="AE126">
        <f t="shared" si="64"/>
        <v>0.63439328416364604</v>
      </c>
      <c r="AF126">
        <v>0</v>
      </c>
      <c r="AG126">
        <f t="shared" si="47"/>
        <v>-0.11671036845241656</v>
      </c>
      <c r="AH126">
        <f t="shared" si="48"/>
        <v>0.1422119954319411</v>
      </c>
      <c r="AI126">
        <f t="shared" si="49"/>
        <v>0.98293155318718251</v>
      </c>
      <c r="AJ126">
        <f t="shared" si="50"/>
        <v>51.423047483816113</v>
      </c>
      <c r="AK126">
        <f t="shared" si="51"/>
        <v>139.44801175567738</v>
      </c>
      <c r="AL126">
        <f t="shared" si="52"/>
        <v>79.398817727444168</v>
      </c>
      <c r="AM126">
        <f t="shared" si="53"/>
        <v>39.375000000000036</v>
      </c>
      <c r="AN126">
        <f t="shared" si="54"/>
        <v>50.624999999999957</v>
      </c>
      <c r="AO126">
        <f t="shared" si="55"/>
        <v>90</v>
      </c>
      <c r="AP126">
        <f t="shared" si="56"/>
        <v>96.702286328731006</v>
      </c>
      <c r="AQ126">
        <f t="shared" si="57"/>
        <v>81.824134827999018</v>
      </c>
      <c r="AR126">
        <f t="shared" si="58"/>
        <v>10.60118227255577</v>
      </c>
    </row>
    <row r="127" spans="16:44" x14ac:dyDescent="0.3">
      <c r="P127">
        <v>126</v>
      </c>
      <c r="Q127">
        <f t="shared" si="38"/>
        <v>40.65</v>
      </c>
      <c r="R127">
        <f t="shared" si="59"/>
        <v>1406.25</v>
      </c>
      <c r="S127" s="11">
        <f t="shared" si="61"/>
        <v>3.90625</v>
      </c>
      <c r="T127">
        <f t="shared" si="62"/>
        <v>149.9085106382976</v>
      </c>
      <c r="U127">
        <f t="shared" si="39"/>
        <v>33.799239740098486</v>
      </c>
      <c r="V127" s="14">
        <f t="shared" si="60"/>
        <v>22.583929972246796</v>
      </c>
      <c r="W127">
        <f t="shared" si="40"/>
        <v>3.7564632564853255</v>
      </c>
      <c r="X127">
        <f t="shared" si="41"/>
        <v>-7.0278484466059101</v>
      </c>
      <c r="Y127">
        <f t="shared" si="42"/>
        <v>1.4914893617021221</v>
      </c>
      <c r="Z127">
        <f t="shared" si="43"/>
        <v>8.1071703141019587</v>
      </c>
      <c r="AA127">
        <f t="shared" si="44"/>
        <v>0.46335072669574645</v>
      </c>
      <c r="AB127">
        <f t="shared" si="45"/>
        <v>-0.86686823815473202</v>
      </c>
      <c r="AC127">
        <f t="shared" si="46"/>
        <v>0.18397163300094507</v>
      </c>
      <c r="AD127">
        <f t="shared" si="63"/>
        <v>0.88192126434835538</v>
      </c>
      <c r="AE127">
        <f t="shared" si="64"/>
        <v>0.47139673682599709</v>
      </c>
      <c r="AF127">
        <v>0</v>
      </c>
      <c r="AG127">
        <f t="shared" si="47"/>
        <v>-8.6723627465195421E-2</v>
      </c>
      <c r="AH127">
        <f t="shared" si="48"/>
        <v>0.16224849518042511</v>
      </c>
      <c r="AI127">
        <f t="shared" si="49"/>
        <v>0.98293155318718184</v>
      </c>
      <c r="AJ127">
        <f t="shared" si="50"/>
        <v>62.396463964826339</v>
      </c>
      <c r="AK127">
        <f t="shared" si="51"/>
        <v>150.09672315675326</v>
      </c>
      <c r="AL127">
        <f t="shared" si="52"/>
        <v>79.398817727443998</v>
      </c>
      <c r="AM127">
        <f t="shared" si="53"/>
        <v>28.124999999999954</v>
      </c>
      <c r="AN127">
        <f t="shared" si="54"/>
        <v>61.875000000000028</v>
      </c>
      <c r="AO127">
        <f t="shared" si="55"/>
        <v>90</v>
      </c>
      <c r="AP127">
        <f t="shared" si="56"/>
        <v>94.975147515837534</v>
      </c>
      <c r="AQ127">
        <f t="shared" si="57"/>
        <v>80.662568912875798</v>
      </c>
      <c r="AR127">
        <f t="shared" si="58"/>
        <v>10.601182272555986</v>
      </c>
    </row>
    <row r="128" spans="16:44" x14ac:dyDescent="0.3">
      <c r="P128">
        <v>127</v>
      </c>
      <c r="Q128">
        <f t="shared" si="38"/>
        <v>40.65</v>
      </c>
      <c r="R128">
        <f t="shared" si="59"/>
        <v>1417.5</v>
      </c>
      <c r="S128" s="11">
        <f t="shared" si="61"/>
        <v>3.9375</v>
      </c>
      <c r="T128">
        <f t="shared" si="62"/>
        <v>151.39999999999972</v>
      </c>
      <c r="U128">
        <f t="shared" si="39"/>
        <v>37.555702996583811</v>
      </c>
      <c r="V128" s="14">
        <f t="shared" si="60"/>
        <v>15.556081525640886</v>
      </c>
      <c r="W128">
        <f t="shared" si="40"/>
        <v>2.3132186518074747</v>
      </c>
      <c r="X128">
        <f t="shared" si="41"/>
        <v>-7.6256599356851185</v>
      </c>
      <c r="Y128">
        <f t="shared" si="42"/>
        <v>1.4914893617021221</v>
      </c>
      <c r="Z128">
        <f t="shared" si="43"/>
        <v>8.1071703141018165</v>
      </c>
      <c r="AA128">
        <f t="shared" si="44"/>
        <v>0.28532996868016991</v>
      </c>
      <c r="AB128">
        <f t="shared" si="45"/>
        <v>-0.94060685050872228</v>
      </c>
      <c r="AC128">
        <f t="shared" si="46"/>
        <v>0.18397163300094829</v>
      </c>
      <c r="AD128">
        <f t="shared" si="63"/>
        <v>0.95694033573220838</v>
      </c>
      <c r="AE128">
        <f t="shared" si="64"/>
        <v>0.290284677254464</v>
      </c>
      <c r="AF128">
        <v>0</v>
      </c>
      <c r="AG128">
        <f t="shared" si="47"/>
        <v>-5.3404146109656971E-2</v>
      </c>
      <c r="AH128">
        <f t="shared" si="48"/>
        <v>0.1760498762491301</v>
      </c>
      <c r="AI128">
        <f t="shared" si="49"/>
        <v>0.98293155318718128</v>
      </c>
      <c r="AJ128">
        <f t="shared" si="50"/>
        <v>73.421426595553044</v>
      </c>
      <c r="AK128">
        <f t="shared" si="51"/>
        <v>160.15372001310701</v>
      </c>
      <c r="AL128">
        <f t="shared" si="52"/>
        <v>79.398817727443813</v>
      </c>
      <c r="AM128">
        <f t="shared" si="53"/>
        <v>16.875000000000096</v>
      </c>
      <c r="AN128">
        <f t="shared" si="54"/>
        <v>73.124999999999901</v>
      </c>
      <c r="AO128">
        <f t="shared" si="55"/>
        <v>90</v>
      </c>
      <c r="AP128">
        <f t="shared" si="56"/>
        <v>93.061288492059447</v>
      </c>
      <c r="AQ128">
        <f t="shared" si="57"/>
        <v>79.860239800107564</v>
      </c>
      <c r="AR128">
        <f t="shared" si="58"/>
        <v>10.601182272556152</v>
      </c>
    </row>
    <row r="129" spans="16:44" x14ac:dyDescent="0.3">
      <c r="P129">
        <v>128</v>
      </c>
      <c r="Q129">
        <f t="shared" si="38"/>
        <v>40.65</v>
      </c>
      <c r="R129">
        <f t="shared" si="59"/>
        <v>1428.75</v>
      </c>
      <c r="S129" s="11">
        <f t="shared" si="61"/>
        <v>3.96875</v>
      </c>
      <c r="T129">
        <f t="shared" si="62"/>
        <v>152.89148936170184</v>
      </c>
      <c r="U129">
        <f t="shared" si="39"/>
        <v>39.868921648391286</v>
      </c>
      <c r="V129" s="14">
        <f t="shared" si="60"/>
        <v>7.9304215899557677</v>
      </c>
      <c r="W129">
        <f t="shared" si="40"/>
        <v>0.78107835160871275</v>
      </c>
      <c r="X129">
        <f t="shared" si="41"/>
        <v>-7.9304215899557278</v>
      </c>
      <c r="Y129">
        <f t="shared" si="42"/>
        <v>1.4914893617021221</v>
      </c>
      <c r="Z129">
        <f t="shared" si="43"/>
        <v>8.107170314102099</v>
      </c>
      <c r="AA129">
        <f t="shared" si="44"/>
        <v>9.6344139983103372E-2</v>
      </c>
      <c r="AB129">
        <f t="shared" si="45"/>
        <v>-0.97819846909606378</v>
      </c>
      <c r="AC129">
        <f t="shared" si="46"/>
        <v>0.18397163300094188</v>
      </c>
      <c r="AD129">
        <f t="shared" si="63"/>
        <v>0.9951847266721966</v>
      </c>
      <c r="AE129">
        <f t="shared" si="64"/>
        <v>9.8017140329562991E-2</v>
      </c>
      <c r="AF129">
        <v>0</v>
      </c>
      <c r="AG129">
        <f t="shared" si="47"/>
        <v>-1.8032373368512183E-2</v>
      </c>
      <c r="AH129">
        <f t="shared" si="48"/>
        <v>0.18308575930348001</v>
      </c>
      <c r="AI129">
        <f t="shared" si="49"/>
        <v>0.98293155318718228</v>
      </c>
      <c r="AJ129">
        <f t="shared" si="50"/>
        <v>84.471311737169543</v>
      </c>
      <c r="AK129">
        <f t="shared" si="51"/>
        <v>168.014026252261</v>
      </c>
      <c r="AL129">
        <f t="shared" si="52"/>
        <v>79.398817727444168</v>
      </c>
      <c r="AM129">
        <f t="shared" si="53"/>
        <v>5.6250000000001723</v>
      </c>
      <c r="AN129">
        <f t="shared" si="54"/>
        <v>84.374999999999858</v>
      </c>
      <c r="AO129">
        <f t="shared" si="55"/>
        <v>90</v>
      </c>
      <c r="AP129">
        <f t="shared" si="56"/>
        <v>91.033234889339894</v>
      </c>
      <c r="AQ129">
        <f t="shared" si="57"/>
        <v>79.450451587928498</v>
      </c>
      <c r="AR129">
        <f t="shared" si="58"/>
        <v>10.601182272555846</v>
      </c>
    </row>
    <row r="130" spans="16:44" x14ac:dyDescent="0.3">
      <c r="P130">
        <v>129</v>
      </c>
      <c r="Q130">
        <f t="shared" si="38"/>
        <v>40.65</v>
      </c>
      <c r="R130">
        <f t="shared" si="59"/>
        <v>1440</v>
      </c>
      <c r="S130" s="11">
        <f t="shared" si="61"/>
        <v>4</v>
      </c>
      <c r="T130">
        <f t="shared" si="62"/>
        <v>154.38297872340397</v>
      </c>
      <c r="U130">
        <f t="shared" si="39"/>
        <v>40.65</v>
      </c>
      <c r="V130" s="14">
        <f t="shared" si="60"/>
        <v>3.9841827753628323E-14</v>
      </c>
      <c r="W130">
        <f t="shared" si="40"/>
        <v>-0.78107835160867012</v>
      </c>
      <c r="X130">
        <f t="shared" si="41"/>
        <v>-7.9304215899555874</v>
      </c>
      <c r="Y130">
        <f t="shared" si="42"/>
        <v>1.4914893617021221</v>
      </c>
      <c r="Z130">
        <f t="shared" si="43"/>
        <v>8.1071703141019569</v>
      </c>
      <c r="AA130">
        <f t="shared" si="44"/>
        <v>-9.6344139983099805E-2</v>
      </c>
      <c r="AB130">
        <f t="shared" si="45"/>
        <v>-0.97819846909606367</v>
      </c>
      <c r="AC130">
        <f t="shared" si="46"/>
        <v>0.1839716330009451</v>
      </c>
      <c r="AD130">
        <f t="shared" si="63"/>
        <v>0.99518472667219704</v>
      </c>
      <c r="AE130">
        <f t="shared" si="64"/>
        <v>-9.8017140329559424E-2</v>
      </c>
      <c r="AF130">
        <v>0</v>
      </c>
      <c r="AG130">
        <f t="shared" si="47"/>
        <v>1.803237336851184E-2</v>
      </c>
      <c r="AH130">
        <f t="shared" si="48"/>
        <v>0.18308575930348331</v>
      </c>
      <c r="AI130">
        <f t="shared" si="49"/>
        <v>0.98293155318718184</v>
      </c>
      <c r="AJ130">
        <f t="shared" si="50"/>
        <v>95.528688262830258</v>
      </c>
      <c r="AK130">
        <f t="shared" si="51"/>
        <v>168.014026252261</v>
      </c>
      <c r="AL130">
        <f t="shared" si="52"/>
        <v>79.398817727443998</v>
      </c>
      <c r="AM130">
        <f t="shared" si="53"/>
        <v>5.6249999999999041</v>
      </c>
      <c r="AN130">
        <f t="shared" si="54"/>
        <v>95.624999999999929</v>
      </c>
      <c r="AO130">
        <f t="shared" si="55"/>
        <v>90</v>
      </c>
      <c r="AP130">
        <f t="shared" si="56"/>
        <v>88.966765110660148</v>
      </c>
      <c r="AQ130">
        <f t="shared" si="57"/>
        <v>79.450451587928313</v>
      </c>
      <c r="AR130">
        <f t="shared" si="58"/>
        <v>10.601182272555986</v>
      </c>
    </row>
    <row r="131" spans="16:44" x14ac:dyDescent="0.3">
      <c r="P131">
        <v>130</v>
      </c>
      <c r="Q131">
        <f t="shared" ref="Q131:Q194" si="65">($B$4-$B$3)/2</f>
        <v>40.65</v>
      </c>
      <c r="R131">
        <f t="shared" si="59"/>
        <v>1451.25</v>
      </c>
      <c r="S131" s="11">
        <f t="shared" si="61"/>
        <v>4.03125</v>
      </c>
      <c r="T131">
        <f t="shared" si="62"/>
        <v>155.87446808510609</v>
      </c>
      <c r="U131">
        <f t="shared" ref="U131:U194" si="66">Q131*COS(R131*PI()/180)</f>
        <v>39.868921648391328</v>
      </c>
      <c r="V131" s="14">
        <f t="shared" si="60"/>
        <v>-7.9304215899555475</v>
      </c>
      <c r="W131">
        <f t="shared" ref="W131:W194" si="67">U132-U131</f>
        <v>-2.3132186518075386</v>
      </c>
      <c r="X131">
        <f t="shared" ref="X131:X194" si="68">V132-V131</f>
        <v>-7.6256599356853974</v>
      </c>
      <c r="Y131">
        <f t="shared" ref="Y131:Y194" si="69">T132-T131</f>
        <v>1.4914893617021221</v>
      </c>
      <c r="Z131">
        <f t="shared" ref="Z131:Z194" si="70">SQRT(W131^2+X131^2+Y131^2)</f>
        <v>8.1071703141020972</v>
      </c>
      <c r="AA131">
        <f t="shared" ref="AA131:AA194" si="71">W131/Z131</f>
        <v>-0.28532996868016791</v>
      </c>
      <c r="AB131">
        <f t="shared" ref="AB131:AB194" si="72">X131/Z131</f>
        <v>-0.94060685050872417</v>
      </c>
      <c r="AC131">
        <f t="shared" ref="AC131:AC194" si="73">Y131/Z131</f>
        <v>0.18397163300094194</v>
      </c>
      <c r="AD131">
        <f t="shared" si="63"/>
        <v>0.95694033573220916</v>
      </c>
      <c r="AE131">
        <f t="shared" si="64"/>
        <v>-0.29028467725446155</v>
      </c>
      <c r="AF131">
        <v>0</v>
      </c>
      <c r="AG131">
        <f t="shared" ref="AG131:AG194" si="74">(AB131*AF131-AC131*AE131)</f>
        <v>5.3404146109654681E-2</v>
      </c>
      <c r="AH131">
        <f t="shared" ref="AH131:AH194" si="75">-(AA131*AF131-AC131*AD131)</f>
        <v>0.17604987624912416</v>
      </c>
      <c r="AI131">
        <f t="shared" ref="AI131:AI194" si="76">(AA131*AE131-AB131*AD131)</f>
        <v>0.98293155318718251</v>
      </c>
      <c r="AJ131">
        <f t="shared" ref="AJ131:AJ194" si="77">ACOS(AA131)*180/PI()</f>
        <v>106.57857340444683</v>
      </c>
      <c r="AK131">
        <f t="shared" ref="AK131:AK194" si="78">ACOS(AB131)*180/PI()</f>
        <v>160.15372001310732</v>
      </c>
      <c r="AL131">
        <f t="shared" ref="AL131:AL194" si="79">ACOS(AC131)*180/PI()</f>
        <v>79.398817727444168</v>
      </c>
      <c r="AM131">
        <f t="shared" ref="AM131:AM194" si="80">ACOS(AD131)*180/PI()</f>
        <v>16.874999999999943</v>
      </c>
      <c r="AN131">
        <f t="shared" ref="AN131:AN194" si="81">ACOS(AE131)*180/PI()</f>
        <v>106.87499999999994</v>
      </c>
      <c r="AO131">
        <f t="shared" ref="AO131:AO194" si="82">ACOS(AF131)*180/PI()</f>
        <v>90</v>
      </c>
      <c r="AP131">
        <f t="shared" ref="AP131:AP194" si="83">ACOS(AG131)*180/PI()</f>
        <v>86.938711507940667</v>
      </c>
      <c r="AQ131">
        <f t="shared" ref="AQ131:AQ194" si="84">ACOS(AH131)*180/PI()</f>
        <v>79.860239800107905</v>
      </c>
      <c r="AR131">
        <f t="shared" ref="AR131:AR194" si="85">ACOS(AI131)*180/PI()</f>
        <v>10.60118227255577</v>
      </c>
    </row>
    <row r="132" spans="16:44" x14ac:dyDescent="0.3">
      <c r="P132">
        <v>131</v>
      </c>
      <c r="Q132">
        <f t="shared" si="65"/>
        <v>40.65</v>
      </c>
      <c r="R132">
        <f t="shared" ref="R132:R195" si="86">R131+$D$17</f>
        <v>1462.5</v>
      </c>
      <c r="S132" s="11">
        <f t="shared" si="61"/>
        <v>4.0625</v>
      </c>
      <c r="T132">
        <f t="shared" si="62"/>
        <v>157.36595744680821</v>
      </c>
      <c r="U132">
        <f t="shared" si="66"/>
        <v>37.55570299658379</v>
      </c>
      <c r="V132" s="14">
        <f t="shared" ref="V132:V195" si="87">-Q132*SIN(R132*PI()/180)</f>
        <v>-15.556081525640945</v>
      </c>
      <c r="W132">
        <f t="shared" si="67"/>
        <v>-3.7564632564852616</v>
      </c>
      <c r="X132">
        <f t="shared" si="68"/>
        <v>-7.027848446605784</v>
      </c>
      <c r="Y132">
        <f t="shared" si="69"/>
        <v>1.4914893617021221</v>
      </c>
      <c r="Z132">
        <f t="shared" si="70"/>
        <v>8.1071703141018183</v>
      </c>
      <c r="AA132">
        <f t="shared" si="71"/>
        <v>-0.46335072669574656</v>
      </c>
      <c r="AB132">
        <f t="shared" si="72"/>
        <v>-0.86686823815473146</v>
      </c>
      <c r="AC132">
        <f t="shared" si="73"/>
        <v>0.18397163300094826</v>
      </c>
      <c r="AD132">
        <f t="shared" si="63"/>
        <v>0.88192126434835516</v>
      </c>
      <c r="AE132">
        <f t="shared" si="64"/>
        <v>-0.47139673682599742</v>
      </c>
      <c r="AF132">
        <v>0</v>
      </c>
      <c r="AG132">
        <f t="shared" si="74"/>
        <v>8.672362746519699E-2</v>
      </c>
      <c r="AH132">
        <f t="shared" si="75"/>
        <v>0.16224849518042789</v>
      </c>
      <c r="AI132">
        <f t="shared" si="76"/>
        <v>0.98293155318718139</v>
      </c>
      <c r="AJ132">
        <f t="shared" si="77"/>
        <v>117.60353603517369</v>
      </c>
      <c r="AK132">
        <f t="shared" si="78"/>
        <v>150.09672315675317</v>
      </c>
      <c r="AL132">
        <f t="shared" si="79"/>
        <v>79.398817727443813</v>
      </c>
      <c r="AM132">
        <f t="shared" si="80"/>
        <v>28.124999999999982</v>
      </c>
      <c r="AN132">
        <f t="shared" si="81"/>
        <v>118.12499999999997</v>
      </c>
      <c r="AO132">
        <f t="shared" si="82"/>
        <v>90</v>
      </c>
      <c r="AP132">
        <f t="shared" si="83"/>
        <v>85.024852484162381</v>
      </c>
      <c r="AQ132">
        <f t="shared" si="84"/>
        <v>80.662568912875642</v>
      </c>
      <c r="AR132">
        <f t="shared" si="85"/>
        <v>10.601182272556112</v>
      </c>
    </row>
    <row r="133" spans="16:44" x14ac:dyDescent="0.3">
      <c r="P133">
        <v>132</v>
      </c>
      <c r="Q133">
        <f t="shared" si="65"/>
        <v>40.65</v>
      </c>
      <c r="R133">
        <f t="shared" si="86"/>
        <v>1473.75</v>
      </c>
      <c r="S133" s="11">
        <f t="shared" ref="S133:S196" si="88">R133/360</f>
        <v>4.09375</v>
      </c>
      <c r="T133">
        <f t="shared" si="62"/>
        <v>158.85744680851033</v>
      </c>
      <c r="U133">
        <f t="shared" si="66"/>
        <v>33.799239740098528</v>
      </c>
      <c r="V133" s="14">
        <f t="shared" si="87"/>
        <v>-22.583929972246729</v>
      </c>
      <c r="W133">
        <f t="shared" si="67"/>
        <v>-5.0553490848653695</v>
      </c>
      <c r="X133">
        <f t="shared" si="68"/>
        <v>-6.1599606829864229</v>
      </c>
      <c r="Y133">
        <f t="shared" si="69"/>
        <v>1.4914893617021221</v>
      </c>
      <c r="Z133">
        <f t="shared" si="70"/>
        <v>8.1071703141020972</v>
      </c>
      <c r="AA133">
        <f t="shared" si="71"/>
        <v>-0.62356517613448836</v>
      </c>
      <c r="AB133">
        <f t="shared" si="72"/>
        <v>-0.75981636555376397</v>
      </c>
      <c r="AC133">
        <f t="shared" si="73"/>
        <v>0.18397163300094194</v>
      </c>
      <c r="AD133">
        <f t="shared" si="63"/>
        <v>0.77301045336273799</v>
      </c>
      <c r="AE133">
        <f t="shared" si="64"/>
        <v>-0.63439328416364427</v>
      </c>
      <c r="AF133">
        <v>0</v>
      </c>
      <c r="AG133">
        <f t="shared" si="74"/>
        <v>0.11671036845241624</v>
      </c>
      <c r="AH133">
        <f t="shared" si="75"/>
        <v>0.14221199543194138</v>
      </c>
      <c r="AI133">
        <f t="shared" si="76"/>
        <v>0.98293155318718228</v>
      </c>
      <c r="AJ133">
        <f t="shared" si="77"/>
        <v>128.57695251618378</v>
      </c>
      <c r="AK133">
        <f t="shared" si="78"/>
        <v>139.4480117556775</v>
      </c>
      <c r="AL133">
        <f t="shared" si="79"/>
        <v>79.398817727444168</v>
      </c>
      <c r="AM133">
        <f t="shared" si="80"/>
        <v>39.374999999999901</v>
      </c>
      <c r="AN133">
        <f t="shared" si="81"/>
        <v>129.37499999999991</v>
      </c>
      <c r="AO133">
        <f t="shared" si="82"/>
        <v>90</v>
      </c>
      <c r="AP133">
        <f t="shared" si="83"/>
        <v>83.297713671269022</v>
      </c>
      <c r="AQ133">
        <f t="shared" si="84"/>
        <v>81.824134827998975</v>
      </c>
      <c r="AR133">
        <f t="shared" si="85"/>
        <v>10.601182272555846</v>
      </c>
    </row>
    <row r="134" spans="16:44" x14ac:dyDescent="0.3">
      <c r="P134">
        <v>133</v>
      </c>
      <c r="Q134">
        <f t="shared" si="65"/>
        <v>40.65</v>
      </c>
      <c r="R134">
        <f t="shared" si="86"/>
        <v>1485</v>
      </c>
      <c r="S134" s="11">
        <f t="shared" si="88"/>
        <v>4.125</v>
      </c>
      <c r="T134">
        <f t="shared" si="62"/>
        <v>160.34893617021245</v>
      </c>
      <c r="U134">
        <f t="shared" si="66"/>
        <v>28.743890655233159</v>
      </c>
      <c r="V134" s="14">
        <f t="shared" si="87"/>
        <v>-28.743890655233152</v>
      </c>
      <c r="W134">
        <f t="shared" si="67"/>
        <v>-6.1599606829863056</v>
      </c>
      <c r="X134">
        <f t="shared" si="68"/>
        <v>-5.0553490848652913</v>
      </c>
      <c r="Y134">
        <f t="shared" si="69"/>
        <v>1.4914893617021221</v>
      </c>
      <c r="Z134">
        <f t="shared" si="70"/>
        <v>8.1071703141019587</v>
      </c>
      <c r="AA134">
        <f t="shared" si="71"/>
        <v>-0.75981636555376253</v>
      </c>
      <c r="AB134">
        <f t="shared" si="72"/>
        <v>-0.62356517613448936</v>
      </c>
      <c r="AC134">
        <f t="shared" si="73"/>
        <v>0.18397163300094507</v>
      </c>
      <c r="AD134">
        <f t="shared" si="63"/>
        <v>0.6343932841636456</v>
      </c>
      <c r="AE134">
        <f t="shared" si="64"/>
        <v>-0.77301045336273688</v>
      </c>
      <c r="AF134">
        <v>0</v>
      </c>
      <c r="AG134">
        <f t="shared" si="74"/>
        <v>0.1422119954319436</v>
      </c>
      <c r="AH134">
        <f t="shared" si="75"/>
        <v>0.11671036845241847</v>
      </c>
      <c r="AI134">
        <f t="shared" si="76"/>
        <v>0.98293155318718184</v>
      </c>
      <c r="AJ134">
        <f t="shared" si="77"/>
        <v>139.44801175567738</v>
      </c>
      <c r="AK134">
        <f t="shared" si="78"/>
        <v>128.57695251618381</v>
      </c>
      <c r="AL134">
        <f t="shared" si="79"/>
        <v>79.398817727443998</v>
      </c>
      <c r="AM134">
        <f t="shared" si="80"/>
        <v>50.624999999999986</v>
      </c>
      <c r="AN134">
        <f t="shared" si="81"/>
        <v>140.625</v>
      </c>
      <c r="AO134">
        <f t="shared" si="82"/>
        <v>90</v>
      </c>
      <c r="AP134">
        <f t="shared" si="83"/>
        <v>81.824134827998847</v>
      </c>
      <c r="AQ134">
        <f t="shared" si="84"/>
        <v>83.297713671268895</v>
      </c>
      <c r="AR134">
        <f t="shared" si="85"/>
        <v>10.601182272555986</v>
      </c>
    </row>
    <row r="135" spans="16:44" x14ac:dyDescent="0.3">
      <c r="P135">
        <v>134</v>
      </c>
      <c r="Q135">
        <f t="shared" si="65"/>
        <v>40.65</v>
      </c>
      <c r="R135">
        <f t="shared" si="86"/>
        <v>1496.25</v>
      </c>
      <c r="S135" s="11">
        <f t="shared" si="88"/>
        <v>4.15625</v>
      </c>
      <c r="T135">
        <f t="shared" si="62"/>
        <v>161.84042553191458</v>
      </c>
      <c r="U135">
        <f t="shared" si="66"/>
        <v>22.583929972246853</v>
      </c>
      <c r="V135" s="14">
        <f t="shared" si="87"/>
        <v>-33.799239740098443</v>
      </c>
      <c r="W135">
        <f t="shared" si="67"/>
        <v>-7.0278484466058995</v>
      </c>
      <c r="X135">
        <f t="shared" si="68"/>
        <v>-3.7564632564853397</v>
      </c>
      <c r="Y135">
        <f t="shared" si="69"/>
        <v>1.4914893617021221</v>
      </c>
      <c r="Z135">
        <f t="shared" si="70"/>
        <v>8.1071703141019551</v>
      </c>
      <c r="AA135">
        <f t="shared" si="71"/>
        <v>-0.86686823815473102</v>
      </c>
      <c r="AB135">
        <f t="shared" si="72"/>
        <v>-0.46335072669574839</v>
      </c>
      <c r="AC135">
        <f t="shared" si="73"/>
        <v>0.18397163300094516</v>
      </c>
      <c r="AD135">
        <f t="shared" si="63"/>
        <v>0.47139673682599903</v>
      </c>
      <c r="AE135">
        <f t="shared" si="64"/>
        <v>-0.88192126434835427</v>
      </c>
      <c r="AF135">
        <v>0</v>
      </c>
      <c r="AG135">
        <f t="shared" si="74"/>
        <v>0.16224849518042497</v>
      </c>
      <c r="AH135">
        <f t="shared" si="75"/>
        <v>8.6723627465195824E-2</v>
      </c>
      <c r="AI135">
        <f t="shared" si="76"/>
        <v>0.98293155318718173</v>
      </c>
      <c r="AJ135">
        <f t="shared" si="77"/>
        <v>150.09672315675311</v>
      </c>
      <c r="AK135">
        <f t="shared" si="78"/>
        <v>117.60353603517378</v>
      </c>
      <c r="AL135">
        <f t="shared" si="79"/>
        <v>79.398817727443998</v>
      </c>
      <c r="AM135">
        <f t="shared" si="80"/>
        <v>61.874999999999901</v>
      </c>
      <c r="AN135">
        <f t="shared" si="81"/>
        <v>151.87499999999991</v>
      </c>
      <c r="AO135">
        <f t="shared" si="82"/>
        <v>90</v>
      </c>
      <c r="AP135">
        <f t="shared" si="83"/>
        <v>80.662568912875813</v>
      </c>
      <c r="AQ135">
        <f t="shared" si="84"/>
        <v>85.024852484162437</v>
      </c>
      <c r="AR135">
        <f t="shared" si="85"/>
        <v>10.601182272556011</v>
      </c>
    </row>
    <row r="136" spans="16:44" x14ac:dyDescent="0.3">
      <c r="P136">
        <v>135</v>
      </c>
      <c r="Q136">
        <f t="shared" si="65"/>
        <v>40.65</v>
      </c>
      <c r="R136">
        <f t="shared" si="86"/>
        <v>1507.5</v>
      </c>
      <c r="S136" s="11">
        <f t="shared" si="88"/>
        <v>4.1875</v>
      </c>
      <c r="T136">
        <f t="shared" si="62"/>
        <v>163.3319148936167</v>
      </c>
      <c r="U136">
        <f t="shared" si="66"/>
        <v>15.556081525640954</v>
      </c>
      <c r="V136" s="14">
        <f t="shared" si="87"/>
        <v>-37.555702996583783</v>
      </c>
      <c r="W136">
        <f t="shared" si="67"/>
        <v>-7.6256599356853956</v>
      </c>
      <c r="X136">
        <f t="shared" si="68"/>
        <v>-2.3132186518075457</v>
      </c>
      <c r="Y136">
        <f t="shared" si="69"/>
        <v>1.4914893617021221</v>
      </c>
      <c r="Z136">
        <f t="shared" si="70"/>
        <v>8.107170314102099</v>
      </c>
      <c r="AA136">
        <f t="shared" si="71"/>
        <v>-0.94060685050872372</v>
      </c>
      <c r="AB136">
        <f t="shared" si="72"/>
        <v>-0.28532996868016874</v>
      </c>
      <c r="AC136">
        <f t="shared" si="73"/>
        <v>0.18397163300094188</v>
      </c>
      <c r="AD136">
        <f t="shared" si="63"/>
        <v>0.2902846772544625</v>
      </c>
      <c r="AE136">
        <f t="shared" si="64"/>
        <v>-0.95694033573220882</v>
      </c>
      <c r="AF136">
        <v>0</v>
      </c>
      <c r="AG136">
        <f t="shared" si="74"/>
        <v>0.17604987624912402</v>
      </c>
      <c r="AH136">
        <f t="shared" si="75"/>
        <v>5.3404146109654833E-2</v>
      </c>
      <c r="AI136">
        <f t="shared" si="76"/>
        <v>0.98293155318718239</v>
      </c>
      <c r="AJ136">
        <f t="shared" si="77"/>
        <v>160.1537200131072</v>
      </c>
      <c r="AK136">
        <f t="shared" si="78"/>
        <v>106.57857340444689</v>
      </c>
      <c r="AL136">
        <f t="shared" si="79"/>
        <v>79.398817727444168</v>
      </c>
      <c r="AM136">
        <f t="shared" si="80"/>
        <v>73.124999999999986</v>
      </c>
      <c r="AN136">
        <f t="shared" si="81"/>
        <v>163.125</v>
      </c>
      <c r="AO136">
        <f t="shared" si="82"/>
        <v>90</v>
      </c>
      <c r="AP136">
        <f t="shared" si="83"/>
        <v>79.860239800107905</v>
      </c>
      <c r="AQ136">
        <f t="shared" si="84"/>
        <v>86.938711507940667</v>
      </c>
      <c r="AR136">
        <f t="shared" si="85"/>
        <v>10.601182272555807</v>
      </c>
    </row>
    <row r="137" spans="16:44" x14ac:dyDescent="0.3">
      <c r="P137">
        <v>136</v>
      </c>
      <c r="Q137">
        <f t="shared" si="65"/>
        <v>40.65</v>
      </c>
      <c r="R137">
        <f t="shared" si="86"/>
        <v>1518.75</v>
      </c>
      <c r="S137" s="11">
        <f t="shared" si="88"/>
        <v>4.21875</v>
      </c>
      <c r="T137">
        <f t="shared" si="62"/>
        <v>164.82340425531882</v>
      </c>
      <c r="U137">
        <f t="shared" si="66"/>
        <v>7.9304215899555581</v>
      </c>
      <c r="V137" s="14">
        <f t="shared" si="87"/>
        <v>-39.868921648391328</v>
      </c>
      <c r="W137">
        <f t="shared" si="67"/>
        <v>-7.9304215899554436</v>
      </c>
      <c r="X137">
        <f t="shared" si="68"/>
        <v>-0.78107835160867012</v>
      </c>
      <c r="Y137">
        <f t="shared" si="69"/>
        <v>1.4914893617021221</v>
      </c>
      <c r="Z137">
        <f t="shared" si="70"/>
        <v>8.1071703141018165</v>
      </c>
      <c r="AA137">
        <f t="shared" si="71"/>
        <v>-0.97819846909606278</v>
      </c>
      <c r="AB137">
        <f t="shared" si="72"/>
        <v>-9.6344139983101471E-2</v>
      </c>
      <c r="AC137">
        <f t="shared" si="73"/>
        <v>0.18397163300094829</v>
      </c>
      <c r="AD137">
        <f t="shared" si="63"/>
        <v>9.8017140329561186E-2</v>
      </c>
      <c r="AE137">
        <f t="shared" si="64"/>
        <v>-0.99518472667219682</v>
      </c>
      <c r="AF137">
        <v>0</v>
      </c>
      <c r="AG137">
        <f t="shared" si="74"/>
        <v>0.18308575930348642</v>
      </c>
      <c r="AH137">
        <f t="shared" si="75"/>
        <v>1.8032373368512478E-2</v>
      </c>
      <c r="AI137">
        <f t="shared" si="76"/>
        <v>0.98293155318718106</v>
      </c>
      <c r="AJ137">
        <f t="shared" si="77"/>
        <v>168.01402625226075</v>
      </c>
      <c r="AK137">
        <f t="shared" si="78"/>
        <v>95.528688262830343</v>
      </c>
      <c r="AL137">
        <f t="shared" si="79"/>
        <v>79.398817727443813</v>
      </c>
      <c r="AM137">
        <f t="shared" si="80"/>
        <v>84.374999999999972</v>
      </c>
      <c r="AN137">
        <f t="shared" si="81"/>
        <v>174.37499999999991</v>
      </c>
      <c r="AO137">
        <f t="shared" si="82"/>
        <v>90</v>
      </c>
      <c r="AP137">
        <f t="shared" si="83"/>
        <v>79.450451587928129</v>
      </c>
      <c r="AQ137">
        <f t="shared" si="84"/>
        <v>88.966765110660091</v>
      </c>
      <c r="AR137">
        <f t="shared" si="85"/>
        <v>10.601182272556228</v>
      </c>
    </row>
    <row r="138" spans="16:44" x14ac:dyDescent="0.3">
      <c r="P138">
        <v>137</v>
      </c>
      <c r="Q138">
        <f t="shared" si="65"/>
        <v>40.65</v>
      </c>
      <c r="R138">
        <f t="shared" si="86"/>
        <v>1530</v>
      </c>
      <c r="S138" s="11">
        <f t="shared" si="88"/>
        <v>4.25</v>
      </c>
      <c r="T138">
        <f t="shared" si="62"/>
        <v>166.31489361702094</v>
      </c>
      <c r="U138">
        <f t="shared" si="66"/>
        <v>1.1454084750985026E-13</v>
      </c>
      <c r="V138" s="14">
        <f t="shared" si="87"/>
        <v>-40.65</v>
      </c>
      <c r="W138">
        <f t="shared" si="67"/>
        <v>-7.9304215899557313</v>
      </c>
      <c r="X138">
        <f t="shared" si="68"/>
        <v>0.78107835160868433</v>
      </c>
      <c r="Y138">
        <f t="shared" si="69"/>
        <v>1.4914893617021221</v>
      </c>
      <c r="Z138">
        <f t="shared" si="70"/>
        <v>8.107170314102099</v>
      </c>
      <c r="AA138">
        <f t="shared" si="71"/>
        <v>-0.97819846909606423</v>
      </c>
      <c r="AB138">
        <f t="shared" si="72"/>
        <v>9.6344139983099861E-2</v>
      </c>
      <c r="AC138">
        <f t="shared" si="73"/>
        <v>0.18397163300094188</v>
      </c>
      <c r="AD138">
        <f t="shared" si="63"/>
        <v>-9.8017140329559424E-2</v>
      </c>
      <c r="AE138">
        <f t="shared" si="64"/>
        <v>-0.99518472667219704</v>
      </c>
      <c r="AF138">
        <v>0</v>
      </c>
      <c r="AG138">
        <f t="shared" si="74"/>
        <v>0.18308575930348009</v>
      </c>
      <c r="AH138">
        <f t="shared" si="75"/>
        <v>-1.8032373368511524E-2</v>
      </c>
      <c r="AI138">
        <f t="shared" si="76"/>
        <v>0.98293155318718239</v>
      </c>
      <c r="AJ138">
        <f t="shared" si="77"/>
        <v>168.01402625226112</v>
      </c>
      <c r="AK138">
        <f t="shared" si="78"/>
        <v>84.471311737169742</v>
      </c>
      <c r="AL138">
        <f t="shared" si="79"/>
        <v>79.398817727444168</v>
      </c>
      <c r="AM138">
        <f t="shared" si="80"/>
        <v>95.624999999999929</v>
      </c>
      <c r="AN138">
        <f t="shared" si="81"/>
        <v>174.37500000000017</v>
      </c>
      <c r="AO138">
        <f t="shared" si="82"/>
        <v>90</v>
      </c>
      <c r="AP138">
        <f t="shared" si="83"/>
        <v>79.450451587928498</v>
      </c>
      <c r="AQ138">
        <f t="shared" si="84"/>
        <v>91.033234889339852</v>
      </c>
      <c r="AR138">
        <f t="shared" si="85"/>
        <v>10.601182272555807</v>
      </c>
    </row>
    <row r="139" spans="16:44" x14ac:dyDescent="0.3">
      <c r="P139">
        <v>138</v>
      </c>
      <c r="Q139">
        <f t="shared" si="65"/>
        <v>40.65</v>
      </c>
      <c r="R139">
        <f t="shared" si="86"/>
        <v>1541.25</v>
      </c>
      <c r="S139" s="11">
        <f t="shared" si="88"/>
        <v>4.28125</v>
      </c>
      <c r="T139">
        <f t="shared" si="62"/>
        <v>167.80638297872306</v>
      </c>
      <c r="U139">
        <f t="shared" si="66"/>
        <v>-7.9304215899556167</v>
      </c>
      <c r="V139" s="14">
        <f t="shared" si="87"/>
        <v>-39.868921648391314</v>
      </c>
      <c r="W139">
        <f t="shared" si="67"/>
        <v>-7.6256599356852606</v>
      </c>
      <c r="X139">
        <f t="shared" si="68"/>
        <v>2.3132186518075031</v>
      </c>
      <c r="Y139">
        <f t="shared" si="69"/>
        <v>1.4914893617021221</v>
      </c>
      <c r="Z139">
        <f t="shared" si="70"/>
        <v>8.1071703141019587</v>
      </c>
      <c r="AA139">
        <f t="shared" si="71"/>
        <v>-0.94060685050872328</v>
      </c>
      <c r="AB139">
        <f t="shared" si="72"/>
        <v>0.28532996868016841</v>
      </c>
      <c r="AC139">
        <f t="shared" si="73"/>
        <v>0.18397163300094507</v>
      </c>
      <c r="AD139">
        <f t="shared" si="63"/>
        <v>-0.29028467725446233</v>
      </c>
      <c r="AE139">
        <f t="shared" si="64"/>
        <v>-0.95694033573220882</v>
      </c>
      <c r="AF139">
        <v>0</v>
      </c>
      <c r="AG139">
        <f t="shared" si="74"/>
        <v>0.17604987624912707</v>
      </c>
      <c r="AH139">
        <f t="shared" si="75"/>
        <v>-5.3404146109655729E-2</v>
      </c>
      <c r="AI139">
        <f t="shared" si="76"/>
        <v>0.98293155318718184</v>
      </c>
      <c r="AJ139">
        <f t="shared" si="77"/>
        <v>160.15372001310715</v>
      </c>
      <c r="AK139">
        <f t="shared" si="78"/>
        <v>73.421426595553143</v>
      </c>
      <c r="AL139">
        <f t="shared" si="79"/>
        <v>79.398817727443998</v>
      </c>
      <c r="AM139">
        <f t="shared" si="80"/>
        <v>106.87499999999999</v>
      </c>
      <c r="AN139">
        <f t="shared" si="81"/>
        <v>163.125</v>
      </c>
      <c r="AO139">
        <f t="shared" si="82"/>
        <v>90</v>
      </c>
      <c r="AP139">
        <f t="shared" si="83"/>
        <v>79.860239800107735</v>
      </c>
      <c r="AQ139">
        <f t="shared" si="84"/>
        <v>93.061288492059361</v>
      </c>
      <c r="AR139">
        <f t="shared" si="85"/>
        <v>10.601182272555986</v>
      </c>
    </row>
    <row r="140" spans="16:44" x14ac:dyDescent="0.3">
      <c r="P140">
        <v>139</v>
      </c>
      <c r="Q140">
        <f t="shared" si="65"/>
        <v>40.65</v>
      </c>
      <c r="R140">
        <f t="shared" si="86"/>
        <v>1552.5</v>
      </c>
      <c r="S140" s="11">
        <f t="shared" si="88"/>
        <v>4.3125</v>
      </c>
      <c r="T140">
        <f t="shared" si="62"/>
        <v>169.29787234042519</v>
      </c>
      <c r="U140">
        <f t="shared" si="66"/>
        <v>-15.556081525640877</v>
      </c>
      <c r="V140" s="14">
        <f t="shared" si="87"/>
        <v>-37.555702996583811</v>
      </c>
      <c r="W140">
        <f t="shared" si="67"/>
        <v>-7.0278484466057876</v>
      </c>
      <c r="X140">
        <f t="shared" si="68"/>
        <v>3.7564632564852403</v>
      </c>
      <c r="Y140">
        <f t="shared" si="69"/>
        <v>1.4914893617021221</v>
      </c>
      <c r="Z140">
        <f t="shared" si="70"/>
        <v>8.107170314101813</v>
      </c>
      <c r="AA140">
        <f t="shared" si="71"/>
        <v>-0.86686823815473246</v>
      </c>
      <c r="AB140">
        <f t="shared" si="72"/>
        <v>0.46335072669574423</v>
      </c>
      <c r="AC140">
        <f t="shared" si="73"/>
        <v>0.18397163300094838</v>
      </c>
      <c r="AD140">
        <f t="shared" si="63"/>
        <v>-0.47139673682599509</v>
      </c>
      <c r="AE140">
        <f t="shared" si="64"/>
        <v>-0.88192126434835638</v>
      </c>
      <c r="AF140">
        <v>0</v>
      </c>
      <c r="AG140">
        <f t="shared" si="74"/>
        <v>0.16224849518042819</v>
      </c>
      <c r="AH140">
        <f t="shared" si="75"/>
        <v>-8.6723627465196615E-2</v>
      </c>
      <c r="AI140">
        <f t="shared" si="76"/>
        <v>0.98293155318718106</v>
      </c>
      <c r="AJ140">
        <f t="shared" si="77"/>
        <v>150.09672315675328</v>
      </c>
      <c r="AK140">
        <f t="shared" si="78"/>
        <v>62.396463964826474</v>
      </c>
      <c r="AL140">
        <f t="shared" si="79"/>
        <v>79.398817727443813</v>
      </c>
      <c r="AM140">
        <f t="shared" si="80"/>
        <v>118.12499999999983</v>
      </c>
      <c r="AN140">
        <f t="shared" si="81"/>
        <v>151.87500000000014</v>
      </c>
      <c r="AO140">
        <f t="shared" si="82"/>
        <v>90</v>
      </c>
      <c r="AP140">
        <f t="shared" si="83"/>
        <v>80.662568912875628</v>
      </c>
      <c r="AQ140">
        <f t="shared" si="84"/>
        <v>94.975147515837619</v>
      </c>
      <c r="AR140">
        <f t="shared" si="85"/>
        <v>10.601182272556228</v>
      </c>
    </row>
    <row r="141" spans="16:44" x14ac:dyDescent="0.3">
      <c r="P141">
        <v>140</v>
      </c>
      <c r="Q141">
        <f t="shared" si="65"/>
        <v>40.65</v>
      </c>
      <c r="R141">
        <f t="shared" si="86"/>
        <v>1563.75</v>
      </c>
      <c r="S141" s="11">
        <f t="shared" si="88"/>
        <v>4.34375</v>
      </c>
      <c r="T141">
        <f t="shared" si="62"/>
        <v>170.78936170212731</v>
      </c>
      <c r="U141">
        <f t="shared" si="66"/>
        <v>-22.583929972246665</v>
      </c>
      <c r="V141" s="14">
        <f t="shared" si="87"/>
        <v>-33.799239740098571</v>
      </c>
      <c r="W141">
        <f t="shared" si="67"/>
        <v>-6.1599606829864335</v>
      </c>
      <c r="X141">
        <f t="shared" si="68"/>
        <v>5.0553490848653588</v>
      </c>
      <c r="Y141">
        <f t="shared" si="69"/>
        <v>1.4914893617021221</v>
      </c>
      <c r="Z141">
        <f t="shared" si="70"/>
        <v>8.107170314102099</v>
      </c>
      <c r="AA141">
        <f t="shared" si="71"/>
        <v>-0.75981636555376519</v>
      </c>
      <c r="AB141">
        <f t="shared" si="72"/>
        <v>0.62356517613448692</v>
      </c>
      <c r="AC141">
        <f t="shared" si="73"/>
        <v>0.18397163300094188</v>
      </c>
      <c r="AD141">
        <f t="shared" si="63"/>
        <v>-0.63439328416364282</v>
      </c>
      <c r="AE141">
        <f t="shared" si="64"/>
        <v>-0.77301045336273921</v>
      </c>
      <c r="AF141">
        <v>0</v>
      </c>
      <c r="AG141">
        <f t="shared" si="74"/>
        <v>0.14221199543194155</v>
      </c>
      <c r="AH141">
        <f t="shared" si="75"/>
        <v>-0.11671036845241593</v>
      </c>
      <c r="AI141">
        <f t="shared" si="76"/>
        <v>0.98293155318718239</v>
      </c>
      <c r="AJ141">
        <f t="shared" si="77"/>
        <v>139.44801175567764</v>
      </c>
      <c r="AK141">
        <f t="shared" si="78"/>
        <v>51.423047483816347</v>
      </c>
      <c r="AL141">
        <f t="shared" si="79"/>
        <v>79.398817727444168</v>
      </c>
      <c r="AM141">
        <f t="shared" si="80"/>
        <v>129.37499999999983</v>
      </c>
      <c r="AN141">
        <f t="shared" si="81"/>
        <v>140.6250000000002</v>
      </c>
      <c r="AO141">
        <f t="shared" si="82"/>
        <v>90</v>
      </c>
      <c r="AP141">
        <f t="shared" si="83"/>
        <v>81.824134827998975</v>
      </c>
      <c r="AQ141">
        <f t="shared" si="84"/>
        <v>96.702286328730963</v>
      </c>
      <c r="AR141">
        <f t="shared" si="85"/>
        <v>10.601182272555807</v>
      </c>
    </row>
    <row r="142" spans="16:44" x14ac:dyDescent="0.3">
      <c r="P142">
        <v>141</v>
      </c>
      <c r="Q142">
        <f t="shared" si="65"/>
        <v>40.65</v>
      </c>
      <c r="R142">
        <f t="shared" si="86"/>
        <v>1575</v>
      </c>
      <c r="S142" s="11">
        <f t="shared" si="88"/>
        <v>4.375</v>
      </c>
      <c r="T142">
        <f t="shared" si="62"/>
        <v>172.28085106382943</v>
      </c>
      <c r="U142">
        <f t="shared" si="66"/>
        <v>-28.743890655233098</v>
      </c>
      <c r="V142" s="14">
        <f t="shared" si="87"/>
        <v>-28.743890655233212</v>
      </c>
      <c r="W142">
        <f t="shared" si="67"/>
        <v>-5.0553490848653091</v>
      </c>
      <c r="X142">
        <f t="shared" si="68"/>
        <v>6.159960682986295</v>
      </c>
      <c r="Y142">
        <f t="shared" si="69"/>
        <v>1.4914893617021221</v>
      </c>
      <c r="Z142">
        <f t="shared" si="70"/>
        <v>8.1071703141019622</v>
      </c>
      <c r="AA142">
        <f t="shared" si="71"/>
        <v>-0.62356517613449125</v>
      </c>
      <c r="AB142">
        <f t="shared" si="72"/>
        <v>0.75981636555376086</v>
      </c>
      <c r="AC142">
        <f t="shared" si="73"/>
        <v>0.18397163300094499</v>
      </c>
      <c r="AD142">
        <f t="shared" si="63"/>
        <v>-0.77301045336273522</v>
      </c>
      <c r="AE142">
        <f t="shared" si="64"/>
        <v>-0.6343932841636476</v>
      </c>
      <c r="AF142">
        <v>0</v>
      </c>
      <c r="AG142">
        <f t="shared" si="74"/>
        <v>0.11671036845241878</v>
      </c>
      <c r="AH142">
        <f t="shared" si="75"/>
        <v>-0.14221199543194324</v>
      </c>
      <c r="AI142">
        <f t="shared" si="76"/>
        <v>0.98293155318718162</v>
      </c>
      <c r="AJ142">
        <f t="shared" si="77"/>
        <v>128.57695251618398</v>
      </c>
      <c r="AK142">
        <f t="shared" si="78"/>
        <v>40.551988244322771</v>
      </c>
      <c r="AL142">
        <f t="shared" si="79"/>
        <v>79.398817727443998</v>
      </c>
      <c r="AM142">
        <f t="shared" si="80"/>
        <v>140.62499999999983</v>
      </c>
      <c r="AN142">
        <f t="shared" si="81"/>
        <v>129.37500000000014</v>
      </c>
      <c r="AO142">
        <f t="shared" si="82"/>
        <v>90</v>
      </c>
      <c r="AP142">
        <f t="shared" si="83"/>
        <v>83.29771367126888</v>
      </c>
      <c r="AQ142">
        <f t="shared" si="84"/>
        <v>98.17586517200111</v>
      </c>
      <c r="AR142">
        <f t="shared" si="85"/>
        <v>10.60118227255605</v>
      </c>
    </row>
    <row r="143" spans="16:44" x14ac:dyDescent="0.3">
      <c r="P143">
        <v>142</v>
      </c>
      <c r="Q143">
        <f t="shared" si="65"/>
        <v>40.65</v>
      </c>
      <c r="R143">
        <f t="shared" si="86"/>
        <v>1586.25</v>
      </c>
      <c r="S143" s="11">
        <f t="shared" si="88"/>
        <v>4.40625</v>
      </c>
      <c r="T143">
        <f t="shared" si="62"/>
        <v>173.77234042553155</v>
      </c>
      <c r="U143">
        <f t="shared" si="66"/>
        <v>-33.799239740098407</v>
      </c>
      <c r="V143" s="14">
        <f t="shared" si="87"/>
        <v>-22.583929972246917</v>
      </c>
      <c r="W143">
        <f t="shared" si="67"/>
        <v>-3.7564632564854037</v>
      </c>
      <c r="X143">
        <f t="shared" si="68"/>
        <v>7.0278484466060274</v>
      </c>
      <c r="Y143">
        <f t="shared" si="69"/>
        <v>1.4914893617021221</v>
      </c>
      <c r="Z143">
        <f t="shared" si="70"/>
        <v>8.1071703141020954</v>
      </c>
      <c r="AA143">
        <f t="shared" si="71"/>
        <v>-0.46335072669574828</v>
      </c>
      <c r="AB143">
        <f t="shared" si="72"/>
        <v>0.8668682381547318</v>
      </c>
      <c r="AC143">
        <f t="shared" si="73"/>
        <v>0.18397163300094196</v>
      </c>
      <c r="AD143">
        <f t="shared" si="63"/>
        <v>-0.88192126434835461</v>
      </c>
      <c r="AE143">
        <f t="shared" si="64"/>
        <v>-0.47139673682599864</v>
      </c>
      <c r="AF143">
        <v>0</v>
      </c>
      <c r="AG143">
        <f t="shared" si="74"/>
        <v>8.6723627465194242E-2</v>
      </c>
      <c r="AH143">
        <f t="shared" si="75"/>
        <v>-0.16224849518042223</v>
      </c>
      <c r="AI143">
        <f t="shared" si="76"/>
        <v>0.98293155318718251</v>
      </c>
      <c r="AJ143">
        <f t="shared" si="77"/>
        <v>117.60353603517378</v>
      </c>
      <c r="AK143">
        <f t="shared" si="78"/>
        <v>29.903276843246786</v>
      </c>
      <c r="AL143">
        <f t="shared" si="79"/>
        <v>79.398817727444168</v>
      </c>
      <c r="AM143">
        <f t="shared" si="80"/>
        <v>151.87499999999994</v>
      </c>
      <c r="AN143">
        <f t="shared" si="81"/>
        <v>118.12500000000007</v>
      </c>
      <c r="AO143">
        <f t="shared" si="82"/>
        <v>90</v>
      </c>
      <c r="AP143">
        <f t="shared" si="83"/>
        <v>85.024852484162523</v>
      </c>
      <c r="AQ143">
        <f t="shared" si="84"/>
        <v>99.337431087124017</v>
      </c>
      <c r="AR143">
        <f t="shared" si="85"/>
        <v>10.60118227255577</v>
      </c>
    </row>
    <row r="144" spans="16:44" x14ac:dyDescent="0.3">
      <c r="P144">
        <v>143</v>
      </c>
      <c r="Q144">
        <f t="shared" si="65"/>
        <v>40.65</v>
      </c>
      <c r="R144">
        <f t="shared" si="86"/>
        <v>1597.5</v>
      </c>
      <c r="S144" s="11">
        <f t="shared" si="88"/>
        <v>4.4375</v>
      </c>
      <c r="T144">
        <f t="shared" si="62"/>
        <v>175.26382978723368</v>
      </c>
      <c r="U144">
        <f t="shared" si="66"/>
        <v>-37.555702996583811</v>
      </c>
      <c r="V144" s="14">
        <f t="shared" si="87"/>
        <v>-15.55608152564089</v>
      </c>
      <c r="W144">
        <f t="shared" si="67"/>
        <v>-2.3132186518075031</v>
      </c>
      <c r="X144">
        <f t="shared" si="68"/>
        <v>7.6256599356852588</v>
      </c>
      <c r="Y144">
        <f t="shared" si="69"/>
        <v>1.4914893617021221</v>
      </c>
      <c r="Z144">
        <f t="shared" si="70"/>
        <v>8.1071703141019569</v>
      </c>
      <c r="AA144">
        <f t="shared" si="71"/>
        <v>-0.28532996868016847</v>
      </c>
      <c r="AB144">
        <f t="shared" si="72"/>
        <v>0.94060685050872328</v>
      </c>
      <c r="AC144">
        <f t="shared" si="73"/>
        <v>0.1839716330009451</v>
      </c>
      <c r="AD144">
        <f t="shared" si="63"/>
        <v>-0.95694033573220882</v>
      </c>
      <c r="AE144">
        <f t="shared" si="64"/>
        <v>-0.29028467725446239</v>
      </c>
      <c r="AF144">
        <v>0</v>
      </c>
      <c r="AG144">
        <f t="shared" si="74"/>
        <v>5.3404146109655749E-2</v>
      </c>
      <c r="AH144">
        <f t="shared" si="75"/>
        <v>-0.1760498762491271</v>
      </c>
      <c r="AI144">
        <f t="shared" si="76"/>
        <v>0.98293155318718184</v>
      </c>
      <c r="AJ144">
        <f t="shared" si="77"/>
        <v>106.57857340444686</v>
      </c>
      <c r="AK144">
        <f t="shared" si="78"/>
        <v>19.846279986892842</v>
      </c>
      <c r="AL144">
        <f t="shared" si="79"/>
        <v>79.398817727443998</v>
      </c>
      <c r="AM144">
        <f t="shared" si="80"/>
        <v>163.125</v>
      </c>
      <c r="AN144">
        <f t="shared" si="81"/>
        <v>106.87499999999999</v>
      </c>
      <c r="AO144">
        <f t="shared" si="82"/>
        <v>90</v>
      </c>
      <c r="AP144">
        <f t="shared" si="83"/>
        <v>86.938711507940624</v>
      </c>
      <c r="AQ144">
        <f t="shared" si="84"/>
        <v>100.13976019989227</v>
      </c>
      <c r="AR144">
        <f t="shared" si="85"/>
        <v>10.601182272555986</v>
      </c>
    </row>
    <row r="145" spans="16:44" x14ac:dyDescent="0.3">
      <c r="P145">
        <v>144</v>
      </c>
      <c r="Q145">
        <f t="shared" si="65"/>
        <v>40.65</v>
      </c>
      <c r="R145">
        <f t="shared" si="86"/>
        <v>1608.75</v>
      </c>
      <c r="S145" s="11">
        <f t="shared" si="88"/>
        <v>4.46875</v>
      </c>
      <c r="T145">
        <f t="shared" si="62"/>
        <v>176.7553191489358</v>
      </c>
      <c r="U145">
        <f t="shared" si="66"/>
        <v>-39.868921648391314</v>
      </c>
      <c r="V145" s="14">
        <f t="shared" si="87"/>
        <v>-7.930421589955631</v>
      </c>
      <c r="W145">
        <f t="shared" si="67"/>
        <v>-0.78107835160868433</v>
      </c>
      <c r="X145">
        <f t="shared" si="68"/>
        <v>7.9304215899554418</v>
      </c>
      <c r="Y145">
        <f t="shared" si="69"/>
        <v>1.4914893617021221</v>
      </c>
      <c r="Z145">
        <f t="shared" si="70"/>
        <v>8.1071703141018148</v>
      </c>
      <c r="AA145">
        <f t="shared" si="71"/>
        <v>-9.6344139983103247E-2</v>
      </c>
      <c r="AB145">
        <f t="shared" si="72"/>
        <v>0.97819846909606278</v>
      </c>
      <c r="AC145">
        <f t="shared" si="73"/>
        <v>0.18397163300094832</v>
      </c>
      <c r="AD145">
        <f t="shared" si="63"/>
        <v>-0.99518472667219671</v>
      </c>
      <c r="AE145">
        <f t="shared" si="64"/>
        <v>-9.8017140329562977E-2</v>
      </c>
      <c r="AF145">
        <v>0</v>
      </c>
      <c r="AG145">
        <f t="shared" si="74"/>
        <v>1.8032373368512811E-2</v>
      </c>
      <c r="AH145">
        <f t="shared" si="75"/>
        <v>-0.18308575930348645</v>
      </c>
      <c r="AI145">
        <f t="shared" si="76"/>
        <v>0.98293155318718128</v>
      </c>
      <c r="AJ145">
        <f t="shared" si="77"/>
        <v>95.528688262830457</v>
      </c>
      <c r="AK145">
        <f t="shared" si="78"/>
        <v>11.985973747739243</v>
      </c>
      <c r="AL145">
        <f t="shared" si="79"/>
        <v>79.398817727443813</v>
      </c>
      <c r="AM145">
        <f t="shared" si="80"/>
        <v>174.37499999999991</v>
      </c>
      <c r="AN145">
        <f t="shared" si="81"/>
        <v>95.625000000000142</v>
      </c>
      <c r="AO145">
        <f t="shared" si="82"/>
        <v>90</v>
      </c>
      <c r="AP145">
        <f t="shared" si="83"/>
        <v>88.966765110660077</v>
      </c>
      <c r="AQ145">
        <f t="shared" si="84"/>
        <v>100.54954841207187</v>
      </c>
      <c r="AR145">
        <f t="shared" si="85"/>
        <v>10.601182272556152</v>
      </c>
    </row>
    <row r="146" spans="16:44" x14ac:dyDescent="0.3">
      <c r="P146">
        <v>145</v>
      </c>
      <c r="Q146">
        <f t="shared" si="65"/>
        <v>40.65</v>
      </c>
      <c r="R146">
        <f t="shared" si="86"/>
        <v>1620</v>
      </c>
      <c r="S146" s="11">
        <f t="shared" si="88"/>
        <v>4.5</v>
      </c>
      <c r="T146">
        <f t="shared" si="62"/>
        <v>178.24680851063792</v>
      </c>
      <c r="U146">
        <f t="shared" si="66"/>
        <v>-40.65</v>
      </c>
      <c r="V146" s="14">
        <f t="shared" si="87"/>
        <v>-1.8923986726607222E-13</v>
      </c>
      <c r="W146">
        <f t="shared" si="67"/>
        <v>0.78107835160867012</v>
      </c>
      <c r="X146">
        <f t="shared" si="68"/>
        <v>7.9304215899557322</v>
      </c>
      <c r="Y146">
        <f t="shared" si="69"/>
        <v>1.4914893617021221</v>
      </c>
      <c r="Z146">
        <f t="shared" si="70"/>
        <v>8.107170314102099</v>
      </c>
      <c r="AA146">
        <f t="shared" si="71"/>
        <v>9.6344139983098112E-2</v>
      </c>
      <c r="AB146">
        <f t="shared" si="72"/>
        <v>0.97819846909606434</v>
      </c>
      <c r="AC146">
        <f t="shared" si="73"/>
        <v>0.18397163300094188</v>
      </c>
      <c r="AD146">
        <f t="shared" si="63"/>
        <v>-0.99518472667219726</v>
      </c>
      <c r="AE146">
        <f t="shared" si="64"/>
        <v>9.8017140329557648E-2</v>
      </c>
      <c r="AF146">
        <v>0</v>
      </c>
      <c r="AG146">
        <f t="shared" si="74"/>
        <v>-1.8032373368511198E-2</v>
      </c>
      <c r="AH146">
        <f t="shared" si="75"/>
        <v>-0.18308575930348014</v>
      </c>
      <c r="AI146">
        <f t="shared" si="76"/>
        <v>0.98293155318718239</v>
      </c>
      <c r="AJ146">
        <f t="shared" si="77"/>
        <v>84.471311737169842</v>
      </c>
      <c r="AK146">
        <f t="shared" si="78"/>
        <v>11.985973747738823</v>
      </c>
      <c r="AL146">
        <f t="shared" si="79"/>
        <v>79.398817727444168</v>
      </c>
      <c r="AM146">
        <f t="shared" si="80"/>
        <v>174.37500000000017</v>
      </c>
      <c r="AN146">
        <f t="shared" si="81"/>
        <v>84.375000000000171</v>
      </c>
      <c r="AO146">
        <f t="shared" si="82"/>
        <v>90</v>
      </c>
      <c r="AP146">
        <f t="shared" si="83"/>
        <v>91.033234889339823</v>
      </c>
      <c r="AQ146">
        <f t="shared" si="84"/>
        <v>100.54954841207149</v>
      </c>
      <c r="AR146">
        <f t="shared" si="85"/>
        <v>10.601182272555807</v>
      </c>
    </row>
    <row r="147" spans="16:44" x14ac:dyDescent="0.3">
      <c r="P147">
        <v>146</v>
      </c>
      <c r="Q147">
        <f t="shared" si="65"/>
        <v>40.65</v>
      </c>
      <c r="R147">
        <f t="shared" si="86"/>
        <v>1631.25</v>
      </c>
      <c r="S147" s="11">
        <f t="shared" si="88"/>
        <v>4.53125</v>
      </c>
      <c r="T147">
        <f t="shared" si="62"/>
        <v>179.73829787234004</v>
      </c>
      <c r="U147">
        <f t="shared" si="66"/>
        <v>-39.868921648391328</v>
      </c>
      <c r="V147" s="14">
        <f t="shared" si="87"/>
        <v>7.930421589955543</v>
      </c>
      <c r="W147">
        <f t="shared" si="67"/>
        <v>2.3132186518074818</v>
      </c>
      <c r="X147">
        <f t="shared" si="68"/>
        <v>7.6256599356852632</v>
      </c>
      <c r="Y147">
        <f t="shared" si="69"/>
        <v>1.4914893617021221</v>
      </c>
      <c r="Z147">
        <f t="shared" si="70"/>
        <v>8.1071703141019551</v>
      </c>
      <c r="AA147">
        <f t="shared" si="71"/>
        <v>0.28532996868016591</v>
      </c>
      <c r="AB147">
        <f t="shared" si="72"/>
        <v>0.94060685050872406</v>
      </c>
      <c r="AC147">
        <f t="shared" si="73"/>
        <v>0.18397163300094516</v>
      </c>
      <c r="AD147">
        <f t="shared" si="63"/>
        <v>-0.9569403357322096</v>
      </c>
      <c r="AE147">
        <f t="shared" si="64"/>
        <v>0.29028467725445972</v>
      </c>
      <c r="AF147">
        <v>0</v>
      </c>
      <c r="AG147">
        <f t="shared" si="74"/>
        <v>-5.3404146109655277E-2</v>
      </c>
      <c r="AH147">
        <f t="shared" si="75"/>
        <v>-0.1760498762491273</v>
      </c>
      <c r="AI147">
        <f t="shared" si="76"/>
        <v>0.98293155318718173</v>
      </c>
      <c r="AJ147">
        <f t="shared" si="77"/>
        <v>73.421426595553285</v>
      </c>
      <c r="AK147">
        <f t="shared" si="78"/>
        <v>19.846279986892714</v>
      </c>
      <c r="AL147">
        <f t="shared" si="79"/>
        <v>79.398817727443998</v>
      </c>
      <c r="AM147">
        <f t="shared" si="80"/>
        <v>163.12500000000014</v>
      </c>
      <c r="AN147">
        <f t="shared" si="81"/>
        <v>73.125000000000171</v>
      </c>
      <c r="AO147">
        <f t="shared" si="82"/>
        <v>90</v>
      </c>
      <c r="AP147">
        <f t="shared" si="83"/>
        <v>93.061288492059347</v>
      </c>
      <c r="AQ147">
        <f t="shared" si="84"/>
        <v>100.13976019989228</v>
      </c>
      <c r="AR147">
        <f t="shared" si="85"/>
        <v>10.601182272556011</v>
      </c>
    </row>
    <row r="148" spans="16:44" x14ac:dyDescent="0.3">
      <c r="P148">
        <v>147</v>
      </c>
      <c r="Q148">
        <f t="shared" si="65"/>
        <v>40.65</v>
      </c>
      <c r="R148">
        <f t="shared" si="86"/>
        <v>1642.5</v>
      </c>
      <c r="S148" s="11">
        <f t="shared" si="88"/>
        <v>4.5625</v>
      </c>
      <c r="T148">
        <f t="shared" si="62"/>
        <v>181.22978723404216</v>
      </c>
      <c r="U148">
        <f t="shared" si="66"/>
        <v>-37.555702996583847</v>
      </c>
      <c r="V148" s="14">
        <f t="shared" si="87"/>
        <v>15.556081525640806</v>
      </c>
      <c r="W148">
        <f t="shared" si="67"/>
        <v>3.7564632564853966</v>
      </c>
      <c r="X148">
        <f t="shared" si="68"/>
        <v>7.0278484466060398</v>
      </c>
      <c r="Y148">
        <f t="shared" si="69"/>
        <v>1.4914893617021221</v>
      </c>
      <c r="Z148">
        <f t="shared" si="70"/>
        <v>8.1071703141021043</v>
      </c>
      <c r="AA148">
        <f t="shared" si="71"/>
        <v>0.4633507266957469</v>
      </c>
      <c r="AB148">
        <f t="shared" si="72"/>
        <v>0.86686823815473246</v>
      </c>
      <c r="AC148">
        <f t="shared" si="73"/>
        <v>0.18397163300094177</v>
      </c>
      <c r="AD148">
        <f t="shared" si="63"/>
        <v>-0.88192126434835527</v>
      </c>
      <c r="AE148">
        <f t="shared" si="64"/>
        <v>0.47139673682599725</v>
      </c>
      <c r="AF148">
        <v>0</v>
      </c>
      <c r="AG148">
        <f t="shared" si="74"/>
        <v>-8.6723627465193895E-2</v>
      </c>
      <c r="AH148">
        <f t="shared" si="75"/>
        <v>-0.16224849518042217</v>
      </c>
      <c r="AI148">
        <f t="shared" si="76"/>
        <v>0.98293155318718239</v>
      </c>
      <c r="AJ148">
        <f t="shared" si="77"/>
        <v>62.396463964826296</v>
      </c>
      <c r="AK148">
        <f t="shared" si="78"/>
        <v>29.903276843246708</v>
      </c>
      <c r="AL148">
        <f t="shared" si="79"/>
        <v>79.398817727444197</v>
      </c>
      <c r="AM148">
        <f t="shared" si="80"/>
        <v>151.87500000000006</v>
      </c>
      <c r="AN148">
        <f t="shared" si="81"/>
        <v>61.875000000000021</v>
      </c>
      <c r="AO148">
        <f t="shared" si="82"/>
        <v>90</v>
      </c>
      <c r="AP148">
        <f t="shared" si="83"/>
        <v>94.975147515837449</v>
      </c>
      <c r="AQ148">
        <f t="shared" si="84"/>
        <v>99.337431087124017</v>
      </c>
      <c r="AR148">
        <f t="shared" si="85"/>
        <v>10.601182272555807</v>
      </c>
    </row>
    <row r="149" spans="16:44" x14ac:dyDescent="0.3">
      <c r="P149">
        <v>148</v>
      </c>
      <c r="Q149">
        <f t="shared" si="65"/>
        <v>40.65</v>
      </c>
      <c r="R149">
        <f t="shared" si="86"/>
        <v>1653.75</v>
      </c>
      <c r="S149" s="11">
        <f t="shared" si="88"/>
        <v>4.59375</v>
      </c>
      <c r="T149">
        <f t="shared" si="62"/>
        <v>182.72127659574429</v>
      </c>
      <c r="U149">
        <f t="shared" si="66"/>
        <v>-33.79923974009845</v>
      </c>
      <c r="V149" s="14">
        <f t="shared" si="87"/>
        <v>22.583929972246846</v>
      </c>
      <c r="W149">
        <f t="shared" si="67"/>
        <v>5.0553490848652878</v>
      </c>
      <c r="X149">
        <f t="shared" si="68"/>
        <v>6.1599606829863021</v>
      </c>
      <c r="Y149">
        <f t="shared" si="69"/>
        <v>1.4914893617021221</v>
      </c>
      <c r="Z149">
        <f t="shared" si="70"/>
        <v>8.1071703141019533</v>
      </c>
      <c r="AA149">
        <f t="shared" si="71"/>
        <v>0.62356517613448936</v>
      </c>
      <c r="AB149">
        <f t="shared" si="72"/>
        <v>0.75981636555376264</v>
      </c>
      <c r="AC149">
        <f t="shared" si="73"/>
        <v>0.18397163300094518</v>
      </c>
      <c r="AD149">
        <f t="shared" si="63"/>
        <v>-0.77301045336273688</v>
      </c>
      <c r="AE149">
        <f t="shared" si="64"/>
        <v>0.6343932841636456</v>
      </c>
      <c r="AF149">
        <v>0</v>
      </c>
      <c r="AG149">
        <f t="shared" si="74"/>
        <v>-0.11671036845241854</v>
      </c>
      <c r="AH149">
        <f t="shared" si="75"/>
        <v>-0.14221199543194368</v>
      </c>
      <c r="AI149">
        <f t="shared" si="76"/>
        <v>0.98293155318718184</v>
      </c>
      <c r="AJ149">
        <f t="shared" si="77"/>
        <v>51.423047483816163</v>
      </c>
      <c r="AK149">
        <f t="shared" si="78"/>
        <v>40.551988244322615</v>
      </c>
      <c r="AL149">
        <f t="shared" si="79"/>
        <v>79.398817727443983</v>
      </c>
      <c r="AM149">
        <f t="shared" si="80"/>
        <v>140.625</v>
      </c>
      <c r="AN149">
        <f t="shared" si="81"/>
        <v>50.624999999999986</v>
      </c>
      <c r="AO149">
        <f t="shared" si="82"/>
        <v>90</v>
      </c>
      <c r="AP149">
        <f t="shared" si="83"/>
        <v>96.702286328731105</v>
      </c>
      <c r="AQ149">
        <f t="shared" si="84"/>
        <v>98.175865172001139</v>
      </c>
      <c r="AR149">
        <f t="shared" si="85"/>
        <v>10.601182272555986</v>
      </c>
    </row>
    <row r="150" spans="16:44" x14ac:dyDescent="0.3">
      <c r="P150">
        <v>149</v>
      </c>
      <c r="Q150">
        <f t="shared" si="65"/>
        <v>40.65</v>
      </c>
      <c r="R150">
        <f t="shared" si="86"/>
        <v>1665</v>
      </c>
      <c r="S150" s="11">
        <f t="shared" si="88"/>
        <v>4.625</v>
      </c>
      <c r="T150">
        <f t="shared" si="62"/>
        <v>184.21276595744641</v>
      </c>
      <c r="U150">
        <f t="shared" si="66"/>
        <v>-28.743890655233162</v>
      </c>
      <c r="V150" s="14">
        <f t="shared" si="87"/>
        <v>28.743890655233148</v>
      </c>
      <c r="W150">
        <f t="shared" si="67"/>
        <v>6.1599606829864193</v>
      </c>
      <c r="X150">
        <f t="shared" si="68"/>
        <v>5.055349084865373</v>
      </c>
      <c r="Y150">
        <f t="shared" si="69"/>
        <v>1.4914893617021221</v>
      </c>
      <c r="Z150">
        <f t="shared" si="70"/>
        <v>8.1071703141020954</v>
      </c>
      <c r="AA150">
        <f t="shared" si="71"/>
        <v>0.75981636555376375</v>
      </c>
      <c r="AB150">
        <f t="shared" si="72"/>
        <v>0.62356517613448892</v>
      </c>
      <c r="AC150">
        <f t="shared" si="73"/>
        <v>0.18397163300094196</v>
      </c>
      <c r="AD150">
        <f t="shared" si="63"/>
        <v>-0.63439328416364471</v>
      </c>
      <c r="AE150">
        <f t="shared" si="64"/>
        <v>0.77301045336273755</v>
      </c>
      <c r="AF150">
        <v>0</v>
      </c>
      <c r="AG150">
        <f t="shared" si="74"/>
        <v>-0.14221199543194132</v>
      </c>
      <c r="AH150">
        <f t="shared" si="75"/>
        <v>-0.11671036845241634</v>
      </c>
      <c r="AI150">
        <f t="shared" si="76"/>
        <v>0.98293155318718251</v>
      </c>
      <c r="AJ150">
        <f t="shared" si="77"/>
        <v>40.551988244322509</v>
      </c>
      <c r="AK150">
        <f t="shared" si="78"/>
        <v>51.423047483816191</v>
      </c>
      <c r="AL150">
        <f t="shared" si="79"/>
        <v>79.398817727444168</v>
      </c>
      <c r="AM150">
        <f t="shared" si="80"/>
        <v>129.37499999999994</v>
      </c>
      <c r="AN150">
        <f t="shared" si="81"/>
        <v>39.37499999999995</v>
      </c>
      <c r="AO150">
        <f t="shared" si="82"/>
        <v>90</v>
      </c>
      <c r="AP150">
        <f t="shared" si="83"/>
        <v>98.175865172001011</v>
      </c>
      <c r="AQ150">
        <f t="shared" si="84"/>
        <v>96.702286328730978</v>
      </c>
      <c r="AR150">
        <f t="shared" si="85"/>
        <v>10.60118227255577</v>
      </c>
    </row>
    <row r="151" spans="16:44" x14ac:dyDescent="0.3">
      <c r="P151">
        <v>150</v>
      </c>
      <c r="Q151">
        <f t="shared" si="65"/>
        <v>40.65</v>
      </c>
      <c r="R151">
        <f t="shared" si="86"/>
        <v>1676.25</v>
      </c>
      <c r="S151" s="11">
        <f t="shared" si="88"/>
        <v>4.65625</v>
      </c>
      <c r="T151">
        <f t="shared" si="62"/>
        <v>185.70425531914853</v>
      </c>
      <c r="U151">
        <f t="shared" si="66"/>
        <v>-22.583929972246743</v>
      </c>
      <c r="V151" s="14">
        <f t="shared" si="87"/>
        <v>33.799239740098521</v>
      </c>
      <c r="W151">
        <f t="shared" si="67"/>
        <v>7.0278484466057858</v>
      </c>
      <c r="X151">
        <f t="shared" si="68"/>
        <v>3.7564632564852616</v>
      </c>
      <c r="Y151">
        <f t="shared" si="69"/>
        <v>1.4914893617021221</v>
      </c>
      <c r="Z151">
        <f t="shared" si="70"/>
        <v>8.1071703141018201</v>
      </c>
      <c r="AA151">
        <f t="shared" si="71"/>
        <v>0.86686823815473146</v>
      </c>
      <c r="AB151">
        <f t="shared" si="72"/>
        <v>0.46335072669574651</v>
      </c>
      <c r="AC151">
        <f t="shared" si="73"/>
        <v>0.18397163300094821</v>
      </c>
      <c r="AD151">
        <f t="shared" si="63"/>
        <v>-0.47139673682599736</v>
      </c>
      <c r="AE151">
        <f t="shared" si="64"/>
        <v>0.88192126434835516</v>
      </c>
      <c r="AF151">
        <v>0</v>
      </c>
      <c r="AG151">
        <f t="shared" si="74"/>
        <v>-0.16224849518042783</v>
      </c>
      <c r="AH151">
        <f t="shared" si="75"/>
        <v>-8.6723627465196948E-2</v>
      </c>
      <c r="AI151">
        <f t="shared" si="76"/>
        <v>0.98293155318718128</v>
      </c>
      <c r="AJ151">
        <f t="shared" si="77"/>
        <v>29.903276843246825</v>
      </c>
      <c r="AK151">
        <f t="shared" si="78"/>
        <v>62.396463964826317</v>
      </c>
      <c r="AL151">
        <f t="shared" si="79"/>
        <v>79.398817727443827</v>
      </c>
      <c r="AM151">
        <f t="shared" si="80"/>
        <v>118.12499999999997</v>
      </c>
      <c r="AN151">
        <f t="shared" si="81"/>
        <v>28.124999999999982</v>
      </c>
      <c r="AO151">
        <f t="shared" si="82"/>
        <v>90</v>
      </c>
      <c r="AP151">
        <f t="shared" si="83"/>
        <v>99.337431087124344</v>
      </c>
      <c r="AQ151">
        <f t="shared" si="84"/>
        <v>94.975147515837619</v>
      </c>
      <c r="AR151">
        <f t="shared" si="85"/>
        <v>10.601182272556152</v>
      </c>
    </row>
    <row r="152" spans="16:44" x14ac:dyDescent="0.3">
      <c r="P152">
        <v>151</v>
      </c>
      <c r="Q152">
        <f t="shared" si="65"/>
        <v>40.65</v>
      </c>
      <c r="R152">
        <f t="shared" si="86"/>
        <v>1687.5</v>
      </c>
      <c r="S152" s="11">
        <f t="shared" si="88"/>
        <v>4.6875</v>
      </c>
      <c r="T152">
        <f t="shared" si="62"/>
        <v>187.19574468085065</v>
      </c>
      <c r="U152">
        <f t="shared" si="66"/>
        <v>-15.556081525640957</v>
      </c>
      <c r="V152" s="14">
        <f t="shared" si="87"/>
        <v>37.555702996583783</v>
      </c>
      <c r="W152">
        <f t="shared" si="67"/>
        <v>7.6256599356852526</v>
      </c>
      <c r="X152">
        <f t="shared" si="68"/>
        <v>2.3132186518075173</v>
      </c>
      <c r="Y152">
        <f t="shared" si="69"/>
        <v>1.4914893617021221</v>
      </c>
      <c r="Z152">
        <f t="shared" si="70"/>
        <v>8.1071703141019551</v>
      </c>
      <c r="AA152">
        <f t="shared" si="71"/>
        <v>0.94060685050872272</v>
      </c>
      <c r="AB152">
        <f t="shared" si="72"/>
        <v>0.2853299686801703</v>
      </c>
      <c r="AC152">
        <f t="shared" si="73"/>
        <v>0.18397163300094516</v>
      </c>
      <c r="AD152">
        <f t="shared" si="63"/>
        <v>-0.29028467725446422</v>
      </c>
      <c r="AE152">
        <f t="shared" si="64"/>
        <v>0.95694033573220827</v>
      </c>
      <c r="AF152">
        <v>0</v>
      </c>
      <c r="AG152">
        <f t="shared" si="74"/>
        <v>-0.17604987624912707</v>
      </c>
      <c r="AH152">
        <f t="shared" si="75"/>
        <v>-5.3404146109656103E-2</v>
      </c>
      <c r="AI152">
        <f t="shared" si="76"/>
        <v>0.98293155318718173</v>
      </c>
      <c r="AJ152">
        <f t="shared" si="77"/>
        <v>19.846279986892945</v>
      </c>
      <c r="AK152">
        <f t="shared" si="78"/>
        <v>73.421426595553015</v>
      </c>
      <c r="AL152">
        <f t="shared" si="79"/>
        <v>79.398817727443998</v>
      </c>
      <c r="AM152">
        <f t="shared" si="80"/>
        <v>106.87500000000011</v>
      </c>
      <c r="AN152">
        <f t="shared" si="81"/>
        <v>16.875000000000121</v>
      </c>
      <c r="AO152">
        <f t="shared" si="82"/>
        <v>90</v>
      </c>
      <c r="AP152">
        <f t="shared" si="83"/>
        <v>100.13976019989227</v>
      </c>
      <c r="AQ152">
        <f t="shared" si="84"/>
        <v>93.061288492059404</v>
      </c>
      <c r="AR152">
        <f t="shared" si="85"/>
        <v>10.601182272556011</v>
      </c>
    </row>
    <row r="153" spans="16:44" x14ac:dyDescent="0.3">
      <c r="P153">
        <v>152</v>
      </c>
      <c r="Q153">
        <f t="shared" si="65"/>
        <v>40.65</v>
      </c>
      <c r="R153">
        <f t="shared" si="86"/>
        <v>1698.75</v>
      </c>
      <c r="S153" s="11">
        <f t="shared" si="88"/>
        <v>4.71875</v>
      </c>
      <c r="T153">
        <f t="shared" si="62"/>
        <v>188.68723404255277</v>
      </c>
      <c r="U153">
        <f t="shared" si="66"/>
        <v>-7.9304215899557047</v>
      </c>
      <c r="V153" s="14">
        <f t="shared" si="87"/>
        <v>39.8689216483913</v>
      </c>
      <c r="W153">
        <f t="shared" si="67"/>
        <v>7.9304215899557295</v>
      </c>
      <c r="X153">
        <f t="shared" si="68"/>
        <v>0.78107835160869854</v>
      </c>
      <c r="Y153">
        <f t="shared" si="69"/>
        <v>1.4914893617021221</v>
      </c>
      <c r="Z153">
        <f t="shared" si="70"/>
        <v>8.107170314102099</v>
      </c>
      <c r="AA153">
        <f t="shared" si="71"/>
        <v>0.978198469096064</v>
      </c>
      <c r="AB153">
        <f t="shared" si="72"/>
        <v>9.6344139983101623E-2</v>
      </c>
      <c r="AC153">
        <f t="shared" si="73"/>
        <v>0.18397163300094188</v>
      </c>
      <c r="AD153">
        <f t="shared" si="63"/>
        <v>-9.8017140329561214E-2</v>
      </c>
      <c r="AE153">
        <f t="shared" si="64"/>
        <v>0.99518472667219682</v>
      </c>
      <c r="AF153">
        <v>0</v>
      </c>
      <c r="AG153">
        <f t="shared" si="74"/>
        <v>-0.18308575930348006</v>
      </c>
      <c r="AH153">
        <f t="shared" si="75"/>
        <v>-1.8032373368511854E-2</v>
      </c>
      <c r="AI153">
        <f t="shared" si="76"/>
        <v>0.98293155318718239</v>
      </c>
      <c r="AJ153">
        <f t="shared" si="77"/>
        <v>11.985973747738912</v>
      </c>
      <c r="AK153">
        <f t="shared" si="78"/>
        <v>84.471311737169643</v>
      </c>
      <c r="AL153">
        <f t="shared" si="79"/>
        <v>79.398817727444168</v>
      </c>
      <c r="AM153">
        <f t="shared" si="80"/>
        <v>95.625000000000028</v>
      </c>
      <c r="AN153">
        <f t="shared" si="81"/>
        <v>5.625000000000032</v>
      </c>
      <c r="AO153">
        <f t="shared" si="82"/>
        <v>90</v>
      </c>
      <c r="AP153">
        <f t="shared" si="83"/>
        <v>100.54954841207149</v>
      </c>
      <c r="AQ153">
        <f t="shared" si="84"/>
        <v>91.033234889339852</v>
      </c>
      <c r="AR153">
        <f t="shared" si="85"/>
        <v>10.601182272555807</v>
      </c>
    </row>
    <row r="154" spans="16:44" x14ac:dyDescent="0.3">
      <c r="P154">
        <v>153</v>
      </c>
      <c r="Q154">
        <f t="shared" si="65"/>
        <v>40.65</v>
      </c>
      <c r="R154">
        <f t="shared" si="86"/>
        <v>1710</v>
      </c>
      <c r="S154" s="11">
        <f t="shared" si="88"/>
        <v>4.75</v>
      </c>
      <c r="T154">
        <f t="shared" si="62"/>
        <v>190.1787234042549</v>
      </c>
      <c r="U154">
        <f t="shared" si="66"/>
        <v>2.4896735064186549E-14</v>
      </c>
      <c r="V154" s="14">
        <f t="shared" si="87"/>
        <v>40.65</v>
      </c>
      <c r="W154">
        <f t="shared" si="67"/>
        <v>7.9304215899554444</v>
      </c>
      <c r="X154">
        <f t="shared" si="68"/>
        <v>-0.7810783516086488</v>
      </c>
      <c r="Y154">
        <f t="shared" si="69"/>
        <v>1.4914893617021221</v>
      </c>
      <c r="Z154">
        <f t="shared" si="70"/>
        <v>8.1071703141018148</v>
      </c>
      <c r="AA154">
        <f t="shared" si="71"/>
        <v>0.97819846909606312</v>
      </c>
      <c r="AB154">
        <f t="shared" si="72"/>
        <v>-9.6344139983098862E-2</v>
      </c>
      <c r="AC154">
        <f t="shared" si="73"/>
        <v>0.18397163300094832</v>
      </c>
      <c r="AD154">
        <f t="shared" si="63"/>
        <v>9.8017140329558522E-2</v>
      </c>
      <c r="AE154">
        <f t="shared" si="64"/>
        <v>0.99518472667219715</v>
      </c>
      <c r="AF154">
        <v>0</v>
      </c>
      <c r="AG154">
        <f t="shared" si="74"/>
        <v>-0.18308575930348653</v>
      </c>
      <c r="AH154">
        <f t="shared" si="75"/>
        <v>1.8032373368511993E-2</v>
      </c>
      <c r="AI154">
        <f t="shared" si="76"/>
        <v>0.98293155318718128</v>
      </c>
      <c r="AJ154">
        <f t="shared" si="77"/>
        <v>11.985973747739154</v>
      </c>
      <c r="AK154">
        <f t="shared" si="78"/>
        <v>95.528688262830201</v>
      </c>
      <c r="AL154">
        <f t="shared" si="79"/>
        <v>79.398817727443813</v>
      </c>
      <c r="AM154">
        <f t="shared" si="80"/>
        <v>84.375000000000114</v>
      </c>
      <c r="AN154">
        <f t="shared" si="81"/>
        <v>5.624999999999841</v>
      </c>
      <c r="AO154">
        <f t="shared" si="82"/>
        <v>90</v>
      </c>
      <c r="AP154">
        <f t="shared" si="83"/>
        <v>100.54954841207187</v>
      </c>
      <c r="AQ154">
        <f t="shared" si="84"/>
        <v>88.966765110660134</v>
      </c>
      <c r="AR154">
        <f t="shared" si="85"/>
        <v>10.601182272556152</v>
      </c>
    </row>
    <row r="155" spans="16:44" x14ac:dyDescent="0.3">
      <c r="P155">
        <v>154</v>
      </c>
      <c r="Q155">
        <f t="shared" si="65"/>
        <v>40.65</v>
      </c>
      <c r="R155">
        <f t="shared" si="86"/>
        <v>1721.25</v>
      </c>
      <c r="S155" s="11">
        <f t="shared" si="88"/>
        <v>4.78125</v>
      </c>
      <c r="T155">
        <f t="shared" ref="T155:T218" si="89">IF(S155&lt;=1,R155^2/(360^2/$K$5),IF(S155&gt;$J$6,(R155-$B$6*360)^2/(360^2/(-$K$5))+$B$9,$B$11/(($J$7-2)*360)*$D$17+T154))</f>
        <v>191.67021276595702</v>
      </c>
      <c r="U155">
        <f t="shared" si="66"/>
        <v>7.9304215899554693</v>
      </c>
      <c r="V155" s="14">
        <f t="shared" si="87"/>
        <v>39.86892164839135</v>
      </c>
      <c r="W155">
        <f t="shared" si="67"/>
        <v>7.6256599356854027</v>
      </c>
      <c r="X155">
        <f t="shared" si="68"/>
        <v>-2.3132186518075315</v>
      </c>
      <c r="Y155">
        <f t="shared" si="69"/>
        <v>1.4914893617021221</v>
      </c>
      <c r="Z155">
        <f t="shared" si="70"/>
        <v>8.1071703141021008</v>
      </c>
      <c r="AA155">
        <f t="shared" si="71"/>
        <v>0.94060685050872439</v>
      </c>
      <c r="AB155">
        <f t="shared" si="72"/>
        <v>-0.28532996868016691</v>
      </c>
      <c r="AC155">
        <f t="shared" si="73"/>
        <v>0.18397163300094185</v>
      </c>
      <c r="AD155">
        <f t="shared" si="63"/>
        <v>0.29028467725446061</v>
      </c>
      <c r="AE155">
        <f t="shared" si="64"/>
        <v>0.95694033573220938</v>
      </c>
      <c r="AF155">
        <v>0</v>
      </c>
      <c r="AG155">
        <f t="shared" si="74"/>
        <v>-0.1760498762491241</v>
      </c>
      <c r="AH155">
        <f t="shared" si="75"/>
        <v>5.340414610965448E-2</v>
      </c>
      <c r="AI155">
        <f t="shared" si="76"/>
        <v>0.98293155318718239</v>
      </c>
      <c r="AJ155">
        <f t="shared" si="77"/>
        <v>19.846279986892664</v>
      </c>
      <c r="AK155">
        <f t="shared" si="78"/>
        <v>106.57857340444679</v>
      </c>
      <c r="AL155">
        <f t="shared" si="79"/>
        <v>79.398817727444168</v>
      </c>
      <c r="AM155">
        <f t="shared" si="80"/>
        <v>73.125000000000114</v>
      </c>
      <c r="AN155">
        <f t="shared" si="81"/>
        <v>16.874999999999893</v>
      </c>
      <c r="AO155">
        <f t="shared" si="82"/>
        <v>90</v>
      </c>
      <c r="AP155">
        <f t="shared" si="83"/>
        <v>100.13976019989208</v>
      </c>
      <c r="AQ155">
        <f t="shared" si="84"/>
        <v>86.938711507940695</v>
      </c>
      <c r="AR155">
        <f t="shared" si="85"/>
        <v>10.601182272555807</v>
      </c>
    </row>
    <row r="156" spans="16:44" x14ac:dyDescent="0.3">
      <c r="P156">
        <v>155</v>
      </c>
      <c r="Q156">
        <f t="shared" si="65"/>
        <v>40.65</v>
      </c>
      <c r="R156">
        <f t="shared" si="86"/>
        <v>1732.5</v>
      </c>
      <c r="S156" s="11">
        <f t="shared" si="88"/>
        <v>4.8125</v>
      </c>
      <c r="T156">
        <f t="shared" si="89"/>
        <v>193.16170212765914</v>
      </c>
      <c r="U156">
        <f t="shared" si="66"/>
        <v>15.556081525640872</v>
      </c>
      <c r="V156" s="14">
        <f t="shared" si="87"/>
        <v>37.555702996583818</v>
      </c>
      <c r="W156">
        <f t="shared" si="67"/>
        <v>7.0278484466059101</v>
      </c>
      <c r="X156">
        <f t="shared" si="68"/>
        <v>-3.7564632564853255</v>
      </c>
      <c r="Y156">
        <f t="shared" si="69"/>
        <v>1.4914893617021221</v>
      </c>
      <c r="Z156">
        <f t="shared" si="70"/>
        <v>8.1071703141019587</v>
      </c>
      <c r="AA156">
        <f t="shared" si="71"/>
        <v>0.86686823815473202</v>
      </c>
      <c r="AB156">
        <f t="shared" si="72"/>
        <v>-0.46335072669574645</v>
      </c>
      <c r="AC156">
        <f t="shared" si="73"/>
        <v>0.18397163300094507</v>
      </c>
      <c r="AD156">
        <f t="shared" si="63"/>
        <v>0.47139673682599709</v>
      </c>
      <c r="AE156">
        <f t="shared" si="64"/>
        <v>0.88192126434835538</v>
      </c>
      <c r="AF156">
        <v>0</v>
      </c>
      <c r="AG156">
        <f t="shared" si="74"/>
        <v>-0.16224849518042511</v>
      </c>
      <c r="AH156">
        <f t="shared" si="75"/>
        <v>8.6723627465195421E-2</v>
      </c>
      <c r="AI156">
        <f t="shared" si="76"/>
        <v>0.98293155318718184</v>
      </c>
      <c r="AJ156">
        <f t="shared" si="77"/>
        <v>29.903276843246761</v>
      </c>
      <c r="AK156">
        <f t="shared" si="78"/>
        <v>117.60353603517369</v>
      </c>
      <c r="AL156">
        <f t="shared" si="79"/>
        <v>79.398817727443998</v>
      </c>
      <c r="AM156">
        <f t="shared" si="80"/>
        <v>61.875000000000028</v>
      </c>
      <c r="AN156">
        <f t="shared" si="81"/>
        <v>28.124999999999954</v>
      </c>
      <c r="AO156">
        <f t="shared" si="82"/>
        <v>90</v>
      </c>
      <c r="AP156">
        <f t="shared" si="83"/>
        <v>99.337431087124202</v>
      </c>
      <c r="AQ156">
        <f t="shared" si="84"/>
        <v>85.024852484162452</v>
      </c>
      <c r="AR156">
        <f t="shared" si="85"/>
        <v>10.601182272555986</v>
      </c>
    </row>
    <row r="157" spans="16:44" x14ac:dyDescent="0.3">
      <c r="P157">
        <v>156</v>
      </c>
      <c r="Q157">
        <f t="shared" si="65"/>
        <v>40.65</v>
      </c>
      <c r="R157">
        <f t="shared" si="86"/>
        <v>1743.75</v>
      </c>
      <c r="S157" s="11">
        <f t="shared" si="88"/>
        <v>4.84375</v>
      </c>
      <c r="T157">
        <f t="shared" si="89"/>
        <v>194.65319148936126</v>
      </c>
      <c r="U157">
        <f t="shared" si="66"/>
        <v>22.583929972246782</v>
      </c>
      <c r="V157" s="14">
        <f t="shared" si="87"/>
        <v>33.799239740098493</v>
      </c>
      <c r="W157">
        <f t="shared" si="67"/>
        <v>6.1599606829863127</v>
      </c>
      <c r="X157">
        <f t="shared" si="68"/>
        <v>-5.0553490848652771</v>
      </c>
      <c r="Y157">
        <f t="shared" si="69"/>
        <v>1.4914893617021221</v>
      </c>
      <c r="Z157">
        <f t="shared" si="70"/>
        <v>8.1071703141019551</v>
      </c>
      <c r="AA157">
        <f t="shared" si="71"/>
        <v>0.75981636555376375</v>
      </c>
      <c r="AB157">
        <f t="shared" si="72"/>
        <v>-0.62356517613448792</v>
      </c>
      <c r="AC157">
        <f t="shared" si="73"/>
        <v>0.18397163300094516</v>
      </c>
      <c r="AD157">
        <f t="shared" si="63"/>
        <v>0.63439328416364416</v>
      </c>
      <c r="AE157">
        <f t="shared" si="64"/>
        <v>0.7730104533627381</v>
      </c>
      <c r="AF157">
        <v>0</v>
      </c>
      <c r="AG157">
        <f t="shared" si="74"/>
        <v>-0.14221199543194388</v>
      </c>
      <c r="AH157">
        <f t="shared" si="75"/>
        <v>0.11671036845241825</v>
      </c>
      <c r="AI157">
        <f t="shared" si="76"/>
        <v>0.98293155318718184</v>
      </c>
      <c r="AJ157">
        <f t="shared" si="77"/>
        <v>40.551988244322509</v>
      </c>
      <c r="AK157">
        <f t="shared" si="78"/>
        <v>128.57695251618372</v>
      </c>
      <c r="AL157">
        <f t="shared" si="79"/>
        <v>79.398817727443998</v>
      </c>
      <c r="AM157">
        <f t="shared" si="80"/>
        <v>50.625000000000107</v>
      </c>
      <c r="AN157">
        <f t="shared" si="81"/>
        <v>39.374999999999901</v>
      </c>
      <c r="AO157">
        <f t="shared" si="82"/>
        <v>90</v>
      </c>
      <c r="AP157">
        <f t="shared" si="83"/>
        <v>98.175865172001153</v>
      </c>
      <c r="AQ157">
        <f t="shared" si="84"/>
        <v>83.297713671268909</v>
      </c>
      <c r="AR157">
        <f t="shared" si="85"/>
        <v>10.601182272555986</v>
      </c>
    </row>
    <row r="158" spans="16:44" x14ac:dyDescent="0.3">
      <c r="P158">
        <v>157</v>
      </c>
      <c r="Q158">
        <f t="shared" si="65"/>
        <v>40.65</v>
      </c>
      <c r="R158">
        <f t="shared" si="86"/>
        <v>1755</v>
      </c>
      <c r="S158" s="11">
        <f t="shared" si="88"/>
        <v>4.875</v>
      </c>
      <c r="T158">
        <f t="shared" si="89"/>
        <v>196.14468085106338</v>
      </c>
      <c r="U158">
        <f t="shared" si="66"/>
        <v>28.743890655233095</v>
      </c>
      <c r="V158" s="14">
        <f t="shared" si="87"/>
        <v>28.743890655233216</v>
      </c>
      <c r="W158">
        <f t="shared" si="67"/>
        <v>5.0553490848653837</v>
      </c>
      <c r="X158">
        <f t="shared" si="68"/>
        <v>-6.1599606829864157</v>
      </c>
      <c r="Y158">
        <f t="shared" si="69"/>
        <v>1.4914893617021221</v>
      </c>
      <c r="Z158">
        <f t="shared" si="70"/>
        <v>8.1071703141021008</v>
      </c>
      <c r="AA158">
        <f t="shared" si="71"/>
        <v>0.62356517613448981</v>
      </c>
      <c r="AB158">
        <f t="shared" si="72"/>
        <v>-0.75981636555376275</v>
      </c>
      <c r="AC158">
        <f t="shared" si="73"/>
        <v>0.18397163300094185</v>
      </c>
      <c r="AD158">
        <f t="shared" si="63"/>
        <v>0.77301045336273677</v>
      </c>
      <c r="AE158">
        <f t="shared" si="64"/>
        <v>0.63439328416364571</v>
      </c>
      <c r="AF158">
        <v>0</v>
      </c>
      <c r="AG158">
        <f t="shared" si="74"/>
        <v>-0.11671036845241645</v>
      </c>
      <c r="AH158">
        <f t="shared" si="75"/>
        <v>0.14221199543194107</v>
      </c>
      <c r="AI158">
        <f t="shared" si="76"/>
        <v>0.98293155318718228</v>
      </c>
      <c r="AJ158">
        <f t="shared" si="77"/>
        <v>51.423047483816127</v>
      </c>
      <c r="AK158">
        <f t="shared" si="78"/>
        <v>139.44801175567738</v>
      </c>
      <c r="AL158">
        <f t="shared" si="79"/>
        <v>79.398817727444168</v>
      </c>
      <c r="AM158">
        <f t="shared" si="80"/>
        <v>39.375000000000014</v>
      </c>
      <c r="AN158">
        <f t="shared" si="81"/>
        <v>50.624999999999979</v>
      </c>
      <c r="AO158">
        <f t="shared" si="82"/>
        <v>90</v>
      </c>
      <c r="AP158">
        <f t="shared" si="83"/>
        <v>96.702286328730978</v>
      </c>
      <c r="AQ158">
        <f t="shared" si="84"/>
        <v>81.824134827999018</v>
      </c>
      <c r="AR158">
        <f t="shared" si="85"/>
        <v>10.601182272555846</v>
      </c>
    </row>
    <row r="159" spans="16:44" x14ac:dyDescent="0.3">
      <c r="P159">
        <v>158</v>
      </c>
      <c r="Q159">
        <f t="shared" si="65"/>
        <v>40.65</v>
      </c>
      <c r="R159">
        <f t="shared" si="86"/>
        <v>1766.25</v>
      </c>
      <c r="S159" s="11">
        <f t="shared" si="88"/>
        <v>4.90625</v>
      </c>
      <c r="T159">
        <f t="shared" si="89"/>
        <v>197.63617021276551</v>
      </c>
      <c r="U159">
        <f t="shared" si="66"/>
        <v>33.799239740098479</v>
      </c>
      <c r="V159" s="14">
        <f t="shared" si="87"/>
        <v>22.5839299722468</v>
      </c>
      <c r="W159">
        <f t="shared" si="67"/>
        <v>3.7564632564852687</v>
      </c>
      <c r="X159">
        <f t="shared" si="68"/>
        <v>-7.0278484466057716</v>
      </c>
      <c r="Y159">
        <f t="shared" si="69"/>
        <v>1.4914893617021221</v>
      </c>
      <c r="Z159">
        <f t="shared" si="70"/>
        <v>8.1071703141018112</v>
      </c>
      <c r="AA159">
        <f t="shared" si="71"/>
        <v>0.46335072669574784</v>
      </c>
      <c r="AB159">
        <f t="shared" si="72"/>
        <v>-0.86686823815473069</v>
      </c>
      <c r="AC159">
        <f t="shared" si="73"/>
        <v>0.1839716330009484</v>
      </c>
      <c r="AD159">
        <f t="shared" si="63"/>
        <v>0.88192126434835449</v>
      </c>
      <c r="AE159">
        <f t="shared" si="64"/>
        <v>0.47139673682599875</v>
      </c>
      <c r="AF159">
        <v>0</v>
      </c>
      <c r="AG159">
        <f t="shared" si="74"/>
        <v>-8.6723627465197295E-2</v>
      </c>
      <c r="AH159">
        <f t="shared" si="75"/>
        <v>0.16224849518042789</v>
      </c>
      <c r="AI159">
        <f t="shared" si="76"/>
        <v>0.98293155318718117</v>
      </c>
      <c r="AJ159">
        <f t="shared" si="77"/>
        <v>62.396463964826246</v>
      </c>
      <c r="AK159">
        <f t="shared" si="78"/>
        <v>150.09672315675309</v>
      </c>
      <c r="AL159">
        <f t="shared" si="79"/>
        <v>79.398817727443799</v>
      </c>
      <c r="AM159">
        <f t="shared" si="80"/>
        <v>28.125000000000057</v>
      </c>
      <c r="AN159">
        <f t="shared" si="81"/>
        <v>61.874999999999929</v>
      </c>
      <c r="AO159">
        <f t="shared" si="82"/>
        <v>90</v>
      </c>
      <c r="AP159">
        <f t="shared" si="83"/>
        <v>94.975147515837662</v>
      </c>
      <c r="AQ159">
        <f t="shared" si="84"/>
        <v>80.662568912875642</v>
      </c>
      <c r="AR159">
        <f t="shared" si="85"/>
        <v>10.601182272556189</v>
      </c>
    </row>
    <row r="160" spans="16:44" x14ac:dyDescent="0.3">
      <c r="P160">
        <v>159</v>
      </c>
      <c r="Q160">
        <f t="shared" si="65"/>
        <v>40.65</v>
      </c>
      <c r="R160">
        <f t="shared" si="86"/>
        <v>1777.5</v>
      </c>
      <c r="S160" s="11">
        <f t="shared" si="88"/>
        <v>4.9375</v>
      </c>
      <c r="T160">
        <f t="shared" si="89"/>
        <v>199.12765957446763</v>
      </c>
      <c r="U160">
        <f t="shared" si="66"/>
        <v>37.555702996583747</v>
      </c>
      <c r="V160" s="14">
        <f t="shared" si="87"/>
        <v>15.556081525641028</v>
      </c>
      <c r="W160">
        <f t="shared" si="67"/>
        <v>2.313218651807567</v>
      </c>
      <c r="X160">
        <f t="shared" si="68"/>
        <v>-7.6256599356853929</v>
      </c>
      <c r="Y160">
        <f t="shared" si="69"/>
        <v>1.4914893617021221</v>
      </c>
      <c r="Z160">
        <f t="shared" si="70"/>
        <v>8.1071703141021025</v>
      </c>
      <c r="AA160">
        <f t="shared" si="71"/>
        <v>0.28532996868017124</v>
      </c>
      <c r="AB160">
        <f t="shared" si="72"/>
        <v>-0.94060685050872295</v>
      </c>
      <c r="AC160">
        <f t="shared" si="73"/>
        <v>0.1839716330009418</v>
      </c>
      <c r="AD160">
        <f t="shared" si="63"/>
        <v>0.95694033573220805</v>
      </c>
      <c r="AE160">
        <f t="shared" si="64"/>
        <v>0.290284677254465</v>
      </c>
      <c r="AF160">
        <v>0</v>
      </c>
      <c r="AG160">
        <f t="shared" si="74"/>
        <v>-5.3404146109655271E-2</v>
      </c>
      <c r="AH160">
        <f t="shared" si="75"/>
        <v>0.1760498762491238</v>
      </c>
      <c r="AI160">
        <f t="shared" si="76"/>
        <v>0.98293155318718228</v>
      </c>
      <c r="AJ160">
        <f t="shared" si="77"/>
        <v>73.421426595552958</v>
      </c>
      <c r="AK160">
        <f t="shared" si="78"/>
        <v>160.15372001310709</v>
      </c>
      <c r="AL160">
        <f t="shared" si="79"/>
        <v>79.398817727444197</v>
      </c>
      <c r="AM160">
        <f t="shared" si="80"/>
        <v>16.87500000000016</v>
      </c>
      <c r="AN160">
        <f t="shared" si="81"/>
        <v>73.124999999999844</v>
      </c>
      <c r="AO160">
        <f t="shared" si="82"/>
        <v>90</v>
      </c>
      <c r="AP160">
        <f t="shared" si="83"/>
        <v>93.061288492059347</v>
      </c>
      <c r="AQ160">
        <f t="shared" si="84"/>
        <v>79.860239800107934</v>
      </c>
      <c r="AR160">
        <f t="shared" si="85"/>
        <v>10.601182272555846</v>
      </c>
    </row>
    <row r="161" spans="16:44" x14ac:dyDescent="0.3">
      <c r="P161">
        <v>160</v>
      </c>
      <c r="Q161">
        <f t="shared" si="65"/>
        <v>40.65</v>
      </c>
      <c r="R161">
        <f t="shared" si="86"/>
        <v>1788.75</v>
      </c>
      <c r="S161" s="11">
        <f t="shared" si="88"/>
        <v>4.96875</v>
      </c>
      <c r="T161">
        <f t="shared" si="89"/>
        <v>200.61914893616975</v>
      </c>
      <c r="U161">
        <f t="shared" si="66"/>
        <v>39.868921648391314</v>
      </c>
      <c r="V161" s="14">
        <f t="shared" si="87"/>
        <v>7.9304215899556354</v>
      </c>
      <c r="W161">
        <f t="shared" si="67"/>
        <v>0.78107835160868433</v>
      </c>
      <c r="X161">
        <f t="shared" si="68"/>
        <v>-7.9304215899555857</v>
      </c>
      <c r="Y161">
        <f t="shared" si="69"/>
        <v>1.4914893617021221</v>
      </c>
      <c r="Z161">
        <f t="shared" si="70"/>
        <v>8.1071703141019569</v>
      </c>
      <c r="AA161">
        <f t="shared" si="71"/>
        <v>9.6344139983101554E-2</v>
      </c>
      <c r="AB161">
        <f t="shared" si="72"/>
        <v>-0.97819846909606345</v>
      </c>
      <c r="AC161">
        <f t="shared" si="73"/>
        <v>0.1839716330009451</v>
      </c>
      <c r="AD161">
        <f t="shared" ref="AD161:AD224" si="90">-AB161/ABS(AB161)*SQRT(AB161^2/(AA161^2+AB161^2))</f>
        <v>0.99518472667219682</v>
      </c>
      <c r="AE161">
        <f t="shared" ref="AE161:AE224" si="91">AA161/ABS(AA161)*SQRT(AA161^2/(AA161^2+AB161^2))</f>
        <v>9.8017140329561214E-2</v>
      </c>
      <c r="AF161">
        <v>0</v>
      </c>
      <c r="AG161">
        <f t="shared" si="74"/>
        <v>-1.803237336851217E-2</v>
      </c>
      <c r="AH161">
        <f t="shared" si="75"/>
        <v>0.18308575930348325</v>
      </c>
      <c r="AI161">
        <f t="shared" si="76"/>
        <v>0.98293155318718173</v>
      </c>
      <c r="AJ161">
        <f t="shared" si="77"/>
        <v>84.471311737169643</v>
      </c>
      <c r="AK161">
        <f t="shared" si="78"/>
        <v>168.01402625226095</v>
      </c>
      <c r="AL161">
        <f t="shared" si="79"/>
        <v>79.398817727443998</v>
      </c>
      <c r="AM161">
        <f t="shared" si="80"/>
        <v>5.625000000000032</v>
      </c>
      <c r="AN161">
        <f t="shared" si="81"/>
        <v>84.374999999999972</v>
      </c>
      <c r="AO161">
        <f t="shared" si="82"/>
        <v>90</v>
      </c>
      <c r="AP161">
        <f t="shared" si="83"/>
        <v>91.033234889339894</v>
      </c>
      <c r="AQ161">
        <f t="shared" si="84"/>
        <v>79.450451587928328</v>
      </c>
      <c r="AR161">
        <f t="shared" si="85"/>
        <v>10.601182272556011</v>
      </c>
    </row>
    <row r="162" spans="16:44" x14ac:dyDescent="0.3">
      <c r="P162">
        <v>161</v>
      </c>
      <c r="Q162">
        <f t="shared" si="65"/>
        <v>40.65</v>
      </c>
      <c r="R162">
        <f t="shared" si="86"/>
        <v>1800</v>
      </c>
      <c r="S162" s="11">
        <f t="shared" si="88"/>
        <v>5</v>
      </c>
      <c r="T162">
        <f t="shared" si="89"/>
        <v>202.11063829787187</v>
      </c>
      <c r="U162">
        <f t="shared" si="66"/>
        <v>40.65</v>
      </c>
      <c r="V162" s="14">
        <f t="shared" si="87"/>
        <v>4.9802284692035403E-14</v>
      </c>
      <c r="W162">
        <f t="shared" si="67"/>
        <v>-0.78107835160869854</v>
      </c>
      <c r="X162">
        <f t="shared" si="68"/>
        <v>-7.9304215899557295</v>
      </c>
      <c r="Y162">
        <f t="shared" si="69"/>
        <v>1.4914893617021221</v>
      </c>
      <c r="Z162">
        <f t="shared" si="70"/>
        <v>8.107170314102099</v>
      </c>
      <c r="AA162">
        <f t="shared" si="71"/>
        <v>-9.6344139983101623E-2</v>
      </c>
      <c r="AB162">
        <f t="shared" si="72"/>
        <v>-0.978198469096064</v>
      </c>
      <c r="AC162">
        <f t="shared" si="73"/>
        <v>0.18397163300094188</v>
      </c>
      <c r="AD162">
        <f t="shared" si="90"/>
        <v>0.99518472667219682</v>
      </c>
      <c r="AE162">
        <f t="shared" si="91"/>
        <v>-9.8017140329561214E-2</v>
      </c>
      <c r="AF162">
        <v>0</v>
      </c>
      <c r="AG162">
        <f t="shared" si="74"/>
        <v>1.8032373368511854E-2</v>
      </c>
      <c r="AH162">
        <f t="shared" si="75"/>
        <v>0.18308575930348006</v>
      </c>
      <c r="AI162">
        <f t="shared" si="76"/>
        <v>0.98293155318718239</v>
      </c>
      <c r="AJ162">
        <f t="shared" si="77"/>
        <v>95.528688262830343</v>
      </c>
      <c r="AK162">
        <f t="shared" si="78"/>
        <v>168.01402625226112</v>
      </c>
      <c r="AL162">
        <f t="shared" si="79"/>
        <v>79.398817727444168</v>
      </c>
      <c r="AM162">
        <f t="shared" si="80"/>
        <v>5.625000000000032</v>
      </c>
      <c r="AN162">
        <f t="shared" si="81"/>
        <v>95.625000000000028</v>
      </c>
      <c r="AO162">
        <f t="shared" si="82"/>
        <v>90</v>
      </c>
      <c r="AP162">
        <f t="shared" si="83"/>
        <v>88.966765110660148</v>
      </c>
      <c r="AQ162">
        <f t="shared" si="84"/>
        <v>79.450451587928498</v>
      </c>
      <c r="AR162">
        <f t="shared" si="85"/>
        <v>10.601182272555807</v>
      </c>
    </row>
    <row r="163" spans="16:44" x14ac:dyDescent="0.3">
      <c r="P163">
        <v>162</v>
      </c>
      <c r="Q163">
        <f t="shared" si="65"/>
        <v>40.65</v>
      </c>
      <c r="R163">
        <f t="shared" si="86"/>
        <v>1811.25</v>
      </c>
      <c r="S163" s="11">
        <f t="shared" si="88"/>
        <v>5.03125</v>
      </c>
      <c r="T163">
        <f t="shared" si="89"/>
        <v>203.60212765957399</v>
      </c>
      <c r="U163">
        <f t="shared" si="66"/>
        <v>39.8689216483913</v>
      </c>
      <c r="V163" s="14">
        <f t="shared" si="87"/>
        <v>-7.9304215899556798</v>
      </c>
      <c r="W163">
        <f t="shared" si="67"/>
        <v>-2.3132186518074533</v>
      </c>
      <c r="X163">
        <f t="shared" si="68"/>
        <v>-7.6256599356851229</v>
      </c>
      <c r="Y163">
        <f t="shared" si="69"/>
        <v>1.4914893617021221</v>
      </c>
      <c r="Z163">
        <f t="shared" si="70"/>
        <v>8.1071703141018148</v>
      </c>
      <c r="AA163">
        <f t="shared" si="71"/>
        <v>-0.28532996868016736</v>
      </c>
      <c r="AB163">
        <f t="shared" si="72"/>
        <v>-0.94060685050872306</v>
      </c>
      <c r="AC163">
        <f t="shared" si="73"/>
        <v>0.18397163300094832</v>
      </c>
      <c r="AD163">
        <f t="shared" si="90"/>
        <v>0.95694033573220916</v>
      </c>
      <c r="AE163">
        <f t="shared" si="91"/>
        <v>-0.29028467725446139</v>
      </c>
      <c r="AF163">
        <v>0</v>
      </c>
      <c r="AG163">
        <f t="shared" si="74"/>
        <v>5.3404146109656499E-2</v>
      </c>
      <c r="AH163">
        <f t="shared" si="75"/>
        <v>0.17604987624913027</v>
      </c>
      <c r="AI163">
        <f t="shared" si="76"/>
        <v>0.98293155318718128</v>
      </c>
      <c r="AJ163">
        <f t="shared" si="77"/>
        <v>106.57857340444681</v>
      </c>
      <c r="AK163">
        <f t="shared" si="78"/>
        <v>160.15372001310709</v>
      </c>
      <c r="AL163">
        <f t="shared" si="79"/>
        <v>79.398817727443813</v>
      </c>
      <c r="AM163">
        <f t="shared" si="80"/>
        <v>16.874999999999943</v>
      </c>
      <c r="AN163">
        <f t="shared" si="81"/>
        <v>106.87499999999994</v>
      </c>
      <c r="AO163">
        <f t="shared" si="82"/>
        <v>90</v>
      </c>
      <c r="AP163">
        <f t="shared" si="83"/>
        <v>86.938711507940582</v>
      </c>
      <c r="AQ163">
        <f t="shared" si="84"/>
        <v>79.860239800107564</v>
      </c>
      <c r="AR163">
        <f t="shared" si="85"/>
        <v>10.601182272556152</v>
      </c>
    </row>
    <row r="164" spans="16:44" x14ac:dyDescent="0.3">
      <c r="P164">
        <v>163</v>
      </c>
      <c r="Q164">
        <f t="shared" si="65"/>
        <v>40.65</v>
      </c>
      <c r="R164">
        <f t="shared" si="86"/>
        <v>1822.5</v>
      </c>
      <c r="S164" s="11">
        <f t="shared" si="88"/>
        <v>5.0625</v>
      </c>
      <c r="T164">
        <f t="shared" si="89"/>
        <v>205.09361702127612</v>
      </c>
      <c r="U164">
        <f t="shared" si="66"/>
        <v>37.555702996583847</v>
      </c>
      <c r="V164" s="14">
        <f t="shared" si="87"/>
        <v>-15.556081525640803</v>
      </c>
      <c r="W164">
        <f t="shared" si="67"/>
        <v>-3.7564632564853113</v>
      </c>
      <c r="X164">
        <f t="shared" si="68"/>
        <v>-7.0278484466059155</v>
      </c>
      <c r="Y164">
        <f t="shared" si="69"/>
        <v>1.4914893617021221</v>
      </c>
      <c r="Z164">
        <f t="shared" si="70"/>
        <v>8.1071703141019569</v>
      </c>
      <c r="AA164">
        <f t="shared" si="71"/>
        <v>-0.46335072669574479</v>
      </c>
      <c r="AB164">
        <f t="shared" si="72"/>
        <v>-0.8668682381547328</v>
      </c>
      <c r="AC164">
        <f t="shared" si="73"/>
        <v>0.1839716330009451</v>
      </c>
      <c r="AD164">
        <f t="shared" si="90"/>
        <v>0.88192126434835616</v>
      </c>
      <c r="AE164">
        <f t="shared" si="91"/>
        <v>-0.47139673682599542</v>
      </c>
      <c r="AF164">
        <v>0</v>
      </c>
      <c r="AG164">
        <f t="shared" si="74"/>
        <v>8.672362746519513E-2</v>
      </c>
      <c r="AH164">
        <f t="shared" si="75"/>
        <v>0.16224849518042528</v>
      </c>
      <c r="AI164">
        <f t="shared" si="76"/>
        <v>0.98293155318718162</v>
      </c>
      <c r="AJ164">
        <f t="shared" si="77"/>
        <v>117.60353603517356</v>
      </c>
      <c r="AK164">
        <f t="shared" si="78"/>
        <v>150.09672315675334</v>
      </c>
      <c r="AL164">
        <f t="shared" si="79"/>
        <v>79.398817727443998</v>
      </c>
      <c r="AM164">
        <f t="shared" si="80"/>
        <v>28.124999999999854</v>
      </c>
      <c r="AN164">
        <f t="shared" si="81"/>
        <v>118.12499999999984</v>
      </c>
      <c r="AO164">
        <f t="shared" si="82"/>
        <v>90</v>
      </c>
      <c r="AP164">
        <f t="shared" si="83"/>
        <v>85.024852484162466</v>
      </c>
      <c r="AQ164">
        <f t="shared" si="84"/>
        <v>80.662568912875798</v>
      </c>
      <c r="AR164">
        <f t="shared" si="85"/>
        <v>10.60118227255605</v>
      </c>
    </row>
    <row r="165" spans="16:44" x14ac:dyDescent="0.3">
      <c r="P165">
        <v>164</v>
      </c>
      <c r="Q165">
        <f t="shared" si="65"/>
        <v>40.65</v>
      </c>
      <c r="R165">
        <f t="shared" si="86"/>
        <v>1833.75</v>
      </c>
      <c r="S165" s="11">
        <f t="shared" si="88"/>
        <v>5.09375</v>
      </c>
      <c r="T165">
        <f t="shared" si="89"/>
        <v>206.58510638297824</v>
      </c>
      <c r="U165">
        <f t="shared" si="66"/>
        <v>33.799239740098535</v>
      </c>
      <c r="V165" s="14">
        <f t="shared" si="87"/>
        <v>-22.583929972246718</v>
      </c>
      <c r="W165">
        <f t="shared" si="67"/>
        <v>-5.0553490848654725</v>
      </c>
      <c r="X165">
        <f t="shared" si="68"/>
        <v>-6.1599606829865294</v>
      </c>
      <c r="Y165">
        <f t="shared" si="69"/>
        <v>1.4914893617021221</v>
      </c>
      <c r="Z165">
        <f t="shared" si="70"/>
        <v>8.1071703141022429</v>
      </c>
      <c r="AA165">
        <f t="shared" si="71"/>
        <v>-0.62356517613448981</v>
      </c>
      <c r="AB165">
        <f t="shared" si="72"/>
        <v>-0.75981636555376353</v>
      </c>
      <c r="AC165">
        <f t="shared" si="73"/>
        <v>0.18397163300093861</v>
      </c>
      <c r="AD165">
        <f t="shared" si="90"/>
        <v>0.77301045336273699</v>
      </c>
      <c r="AE165">
        <f t="shared" si="91"/>
        <v>-0.63439328416364538</v>
      </c>
      <c r="AF165">
        <v>0</v>
      </c>
      <c r="AG165">
        <f t="shared" si="74"/>
        <v>0.11671036845241432</v>
      </c>
      <c r="AH165">
        <f t="shared" si="75"/>
        <v>0.14221199543193863</v>
      </c>
      <c r="AI165">
        <f t="shared" si="76"/>
        <v>0.98293155318718273</v>
      </c>
      <c r="AJ165">
        <f t="shared" si="77"/>
        <v>128.57695251618387</v>
      </c>
      <c r="AK165">
        <f t="shared" si="78"/>
        <v>139.44801175567747</v>
      </c>
      <c r="AL165">
        <f t="shared" si="79"/>
        <v>79.398817727444367</v>
      </c>
      <c r="AM165">
        <f t="shared" si="80"/>
        <v>39.375</v>
      </c>
      <c r="AN165">
        <f t="shared" si="81"/>
        <v>129.375</v>
      </c>
      <c r="AO165">
        <f t="shared" si="82"/>
        <v>90</v>
      </c>
      <c r="AP165">
        <f t="shared" si="83"/>
        <v>83.297713671269136</v>
      </c>
      <c r="AQ165">
        <f t="shared" si="84"/>
        <v>81.82413482799916</v>
      </c>
      <c r="AR165">
        <f t="shared" si="85"/>
        <v>10.601182272555706</v>
      </c>
    </row>
    <row r="166" spans="16:44" x14ac:dyDescent="0.3">
      <c r="P166">
        <v>165</v>
      </c>
      <c r="Q166">
        <f t="shared" si="65"/>
        <v>40.65</v>
      </c>
      <c r="R166">
        <f t="shared" si="86"/>
        <v>1845</v>
      </c>
      <c r="S166" s="11">
        <f t="shared" si="88"/>
        <v>5.125</v>
      </c>
      <c r="T166">
        <f t="shared" si="89"/>
        <v>208.07659574468036</v>
      </c>
      <c r="U166">
        <f t="shared" si="66"/>
        <v>28.743890655233063</v>
      </c>
      <c r="V166" s="14">
        <f t="shared" si="87"/>
        <v>-28.743890655233248</v>
      </c>
      <c r="W166">
        <f t="shared" si="67"/>
        <v>-6.1599606829860782</v>
      </c>
      <c r="X166">
        <f t="shared" si="68"/>
        <v>-5.0553490848651101</v>
      </c>
      <c r="Y166">
        <f t="shared" si="69"/>
        <v>1.4914893617021221</v>
      </c>
      <c r="Z166">
        <f t="shared" si="70"/>
        <v>8.1071703141016727</v>
      </c>
      <c r="AA166">
        <f t="shared" si="71"/>
        <v>-0.75981636555376131</v>
      </c>
      <c r="AB166">
        <f t="shared" si="72"/>
        <v>-0.62356517613448903</v>
      </c>
      <c r="AC166">
        <f t="shared" si="73"/>
        <v>0.18397163300095157</v>
      </c>
      <c r="AD166">
        <f t="shared" si="90"/>
        <v>0.63439328416364604</v>
      </c>
      <c r="AE166">
        <f t="shared" si="91"/>
        <v>-0.77301045336273655</v>
      </c>
      <c r="AF166">
        <v>0</v>
      </c>
      <c r="AG166">
        <f t="shared" si="74"/>
        <v>0.14221199543194857</v>
      </c>
      <c r="AH166">
        <f t="shared" si="75"/>
        <v>0.11671036845242266</v>
      </c>
      <c r="AI166">
        <f t="shared" si="76"/>
        <v>0.98293155318718073</v>
      </c>
      <c r="AJ166">
        <f t="shared" si="77"/>
        <v>139.44801175567727</v>
      </c>
      <c r="AK166">
        <f t="shared" si="78"/>
        <v>128.57695251618381</v>
      </c>
      <c r="AL166">
        <f t="shared" si="79"/>
        <v>79.398817727443628</v>
      </c>
      <c r="AM166">
        <f t="shared" si="80"/>
        <v>50.624999999999957</v>
      </c>
      <c r="AN166">
        <f t="shared" si="81"/>
        <v>140.62499999999994</v>
      </c>
      <c r="AO166">
        <f t="shared" si="82"/>
        <v>90</v>
      </c>
      <c r="AP166">
        <f t="shared" si="83"/>
        <v>81.824134827998577</v>
      </c>
      <c r="AQ166">
        <f t="shared" si="84"/>
        <v>83.297713671268653</v>
      </c>
      <c r="AR166">
        <f t="shared" si="85"/>
        <v>10.601182272556329</v>
      </c>
    </row>
    <row r="167" spans="16:44" x14ac:dyDescent="0.3">
      <c r="P167">
        <v>166</v>
      </c>
      <c r="Q167">
        <f t="shared" si="65"/>
        <v>40.65</v>
      </c>
      <c r="R167">
        <f t="shared" si="86"/>
        <v>1856.25</v>
      </c>
      <c r="S167" s="11">
        <f t="shared" si="88"/>
        <v>5.15625</v>
      </c>
      <c r="T167">
        <f t="shared" si="89"/>
        <v>209.56808510638248</v>
      </c>
      <c r="U167">
        <f t="shared" si="66"/>
        <v>22.583929972246985</v>
      </c>
      <c r="V167" s="14">
        <f t="shared" si="87"/>
        <v>-33.799239740098358</v>
      </c>
      <c r="W167">
        <f t="shared" si="67"/>
        <v>-7.0278484466061553</v>
      </c>
      <c r="X167">
        <f t="shared" si="68"/>
        <v>-3.7564632564854747</v>
      </c>
      <c r="Y167">
        <f t="shared" si="69"/>
        <v>1.4914893617021221</v>
      </c>
      <c r="Z167">
        <f t="shared" si="70"/>
        <v>8.1071703141022393</v>
      </c>
      <c r="AA167">
        <f t="shared" si="71"/>
        <v>-0.86686823815473224</v>
      </c>
      <c r="AB167">
        <f t="shared" si="72"/>
        <v>-0.46335072669574884</v>
      </c>
      <c r="AC167">
        <f t="shared" si="73"/>
        <v>0.18397163300093869</v>
      </c>
      <c r="AD167">
        <f t="shared" si="90"/>
        <v>0.47139673682599886</v>
      </c>
      <c r="AE167">
        <f t="shared" si="91"/>
        <v>-0.88192126434835438</v>
      </c>
      <c r="AF167">
        <v>0</v>
      </c>
      <c r="AG167">
        <f t="shared" si="74"/>
        <v>0.16224849518041928</v>
      </c>
      <c r="AH167">
        <f t="shared" si="75"/>
        <v>8.6723627465192743E-2</v>
      </c>
      <c r="AI167">
        <f t="shared" si="76"/>
        <v>0.98293155318718306</v>
      </c>
      <c r="AJ167">
        <f t="shared" si="77"/>
        <v>150.09672315675326</v>
      </c>
      <c r="AK167">
        <f t="shared" si="78"/>
        <v>117.60353603517383</v>
      </c>
      <c r="AL167">
        <f t="shared" si="79"/>
        <v>79.398817727444367</v>
      </c>
      <c r="AM167">
        <f t="shared" si="80"/>
        <v>61.874999999999922</v>
      </c>
      <c r="AN167">
        <f t="shared" si="81"/>
        <v>151.87499999999994</v>
      </c>
      <c r="AO167">
        <f t="shared" si="82"/>
        <v>90</v>
      </c>
      <c r="AP167">
        <f t="shared" si="83"/>
        <v>80.662568912876139</v>
      </c>
      <c r="AQ167">
        <f t="shared" si="84"/>
        <v>85.024852484162608</v>
      </c>
      <c r="AR167">
        <f t="shared" si="85"/>
        <v>10.601182272555604</v>
      </c>
    </row>
    <row r="168" spans="16:44" x14ac:dyDescent="0.3">
      <c r="P168">
        <v>167</v>
      </c>
      <c r="Q168">
        <f t="shared" si="65"/>
        <v>40.65</v>
      </c>
      <c r="R168">
        <f t="shared" si="86"/>
        <v>1867.5</v>
      </c>
      <c r="S168" s="11">
        <f t="shared" si="88"/>
        <v>5.1875</v>
      </c>
      <c r="T168">
        <f t="shared" si="89"/>
        <v>211.05957446808461</v>
      </c>
      <c r="U168">
        <f t="shared" si="66"/>
        <v>15.556081525640829</v>
      </c>
      <c r="V168" s="14">
        <f t="shared" si="87"/>
        <v>-37.555702996583832</v>
      </c>
      <c r="W168">
        <f t="shared" si="67"/>
        <v>-7.6256599356852615</v>
      </c>
      <c r="X168">
        <f t="shared" si="68"/>
        <v>-2.3132186518074889</v>
      </c>
      <c r="Y168">
        <f t="shared" si="69"/>
        <v>1.4914893617021221</v>
      </c>
      <c r="Z168">
        <f t="shared" si="70"/>
        <v>8.1071703141019551</v>
      </c>
      <c r="AA168">
        <f t="shared" si="71"/>
        <v>-0.94060685050872384</v>
      </c>
      <c r="AB168">
        <f t="shared" si="72"/>
        <v>-0.2853299686801668</v>
      </c>
      <c r="AC168">
        <f t="shared" si="73"/>
        <v>0.18397163300094516</v>
      </c>
      <c r="AD168">
        <f t="shared" si="90"/>
        <v>0.29028467725446061</v>
      </c>
      <c r="AE168">
        <f t="shared" si="91"/>
        <v>-0.95694033573220938</v>
      </c>
      <c r="AF168">
        <v>0</v>
      </c>
      <c r="AG168">
        <f t="shared" si="74"/>
        <v>0.17604987624912727</v>
      </c>
      <c r="AH168">
        <f t="shared" si="75"/>
        <v>5.3404146109655437E-2</v>
      </c>
      <c r="AI168">
        <f t="shared" si="76"/>
        <v>0.98293155318718184</v>
      </c>
      <c r="AJ168">
        <f t="shared" si="77"/>
        <v>160.15372001310723</v>
      </c>
      <c r="AK168">
        <f t="shared" si="78"/>
        <v>106.57857340444677</v>
      </c>
      <c r="AL168">
        <f t="shared" si="79"/>
        <v>79.398817727443998</v>
      </c>
      <c r="AM168">
        <f t="shared" si="80"/>
        <v>73.125000000000114</v>
      </c>
      <c r="AN168">
        <f t="shared" si="81"/>
        <v>163.12500000000011</v>
      </c>
      <c r="AO168">
        <f t="shared" si="82"/>
        <v>90</v>
      </c>
      <c r="AP168">
        <f t="shared" si="83"/>
        <v>79.860239800107735</v>
      </c>
      <c r="AQ168">
        <f t="shared" si="84"/>
        <v>86.938711507940639</v>
      </c>
      <c r="AR168">
        <f t="shared" si="85"/>
        <v>10.601182272555986</v>
      </c>
    </row>
    <row r="169" spans="16:44" x14ac:dyDescent="0.3">
      <c r="P169">
        <v>168</v>
      </c>
      <c r="Q169">
        <f t="shared" si="65"/>
        <v>40.65</v>
      </c>
      <c r="R169">
        <f t="shared" si="86"/>
        <v>1878.75</v>
      </c>
      <c r="S169" s="11">
        <f t="shared" si="88"/>
        <v>5.21875</v>
      </c>
      <c r="T169">
        <f t="shared" si="89"/>
        <v>212.55106382978673</v>
      </c>
      <c r="U169">
        <f t="shared" si="66"/>
        <v>7.9304215899555679</v>
      </c>
      <c r="V169" s="14">
        <f t="shared" si="87"/>
        <v>-39.868921648391321</v>
      </c>
      <c r="W169">
        <f t="shared" si="67"/>
        <v>-7.9304215899552988</v>
      </c>
      <c r="X169">
        <f t="shared" si="68"/>
        <v>-0.78107835160867722</v>
      </c>
      <c r="Y169">
        <f t="shared" si="69"/>
        <v>1.4914893617021221</v>
      </c>
      <c r="Z169">
        <f t="shared" si="70"/>
        <v>8.1071703141016744</v>
      </c>
      <c r="AA169">
        <f t="shared" si="71"/>
        <v>-0.97819846909606212</v>
      </c>
      <c r="AB169">
        <f t="shared" si="72"/>
        <v>-9.6344139983104038E-2</v>
      </c>
      <c r="AC169">
        <f t="shared" si="73"/>
        <v>0.18397163300095151</v>
      </c>
      <c r="AD169">
        <f t="shared" si="90"/>
        <v>9.8017140329563837E-2</v>
      </c>
      <c r="AE169">
        <f t="shared" si="91"/>
        <v>-0.9951847266721966</v>
      </c>
      <c r="AF169">
        <v>0</v>
      </c>
      <c r="AG169">
        <f t="shared" si="74"/>
        <v>0.18308575930348958</v>
      </c>
      <c r="AH169">
        <f t="shared" si="75"/>
        <v>1.8032373368513283E-2</v>
      </c>
      <c r="AI169">
        <f t="shared" si="76"/>
        <v>0.98293155318718084</v>
      </c>
      <c r="AJ169">
        <f t="shared" si="77"/>
        <v>168.01402625226055</v>
      </c>
      <c r="AK169">
        <f t="shared" si="78"/>
        <v>95.528688262830499</v>
      </c>
      <c r="AL169">
        <f t="shared" si="79"/>
        <v>79.398817727443628</v>
      </c>
      <c r="AM169">
        <f t="shared" si="80"/>
        <v>84.374999999999815</v>
      </c>
      <c r="AN169">
        <f t="shared" si="81"/>
        <v>174.37499999999991</v>
      </c>
      <c r="AO169">
        <f t="shared" si="82"/>
        <v>90</v>
      </c>
      <c r="AP169">
        <f t="shared" si="83"/>
        <v>79.450451587927958</v>
      </c>
      <c r="AQ169">
        <f t="shared" si="84"/>
        <v>88.966765110660063</v>
      </c>
      <c r="AR169">
        <f t="shared" si="85"/>
        <v>10.601182272556292</v>
      </c>
    </row>
    <row r="170" spans="16:44" x14ac:dyDescent="0.3">
      <c r="P170">
        <v>169</v>
      </c>
      <c r="Q170">
        <f t="shared" si="65"/>
        <v>40.65</v>
      </c>
      <c r="R170">
        <f t="shared" si="86"/>
        <v>1890</v>
      </c>
      <c r="S170" s="11">
        <f t="shared" si="88"/>
        <v>5.25</v>
      </c>
      <c r="T170">
        <f t="shared" si="89"/>
        <v>214.04255319148885</v>
      </c>
      <c r="U170">
        <f t="shared" si="66"/>
        <v>2.689191154914977E-13</v>
      </c>
      <c r="V170" s="14">
        <f t="shared" si="87"/>
        <v>-40.65</v>
      </c>
      <c r="W170">
        <f t="shared" si="67"/>
        <v>-7.9304215899558752</v>
      </c>
      <c r="X170">
        <f t="shared" si="68"/>
        <v>0.78107835160868433</v>
      </c>
      <c r="Y170">
        <f t="shared" si="69"/>
        <v>1.4914893617021221</v>
      </c>
      <c r="Z170">
        <f t="shared" si="70"/>
        <v>8.1071703141022393</v>
      </c>
      <c r="AA170">
        <f t="shared" si="71"/>
        <v>-0.978198469096065</v>
      </c>
      <c r="AB170">
        <f t="shared" si="72"/>
        <v>9.6344139983098195E-2</v>
      </c>
      <c r="AC170">
        <f t="shared" si="73"/>
        <v>0.18397163300093869</v>
      </c>
      <c r="AD170">
        <f t="shared" si="90"/>
        <v>-9.8017140329557662E-2</v>
      </c>
      <c r="AE170">
        <f t="shared" si="91"/>
        <v>-0.99518472667219715</v>
      </c>
      <c r="AF170">
        <v>0</v>
      </c>
      <c r="AG170">
        <f t="shared" si="74"/>
        <v>0.18308575930347692</v>
      </c>
      <c r="AH170">
        <f t="shared" si="75"/>
        <v>-1.8032373368510889E-2</v>
      </c>
      <c r="AI170">
        <f t="shared" si="76"/>
        <v>0.98293155318718295</v>
      </c>
      <c r="AJ170">
        <f t="shared" si="77"/>
        <v>168.01402625226137</v>
      </c>
      <c r="AK170">
        <f t="shared" si="78"/>
        <v>84.471311737169842</v>
      </c>
      <c r="AL170">
        <f t="shared" si="79"/>
        <v>79.398817727444367</v>
      </c>
      <c r="AM170">
        <f t="shared" si="80"/>
        <v>95.624999999999829</v>
      </c>
      <c r="AN170">
        <f t="shared" si="81"/>
        <v>174.37500000000017</v>
      </c>
      <c r="AO170">
        <f t="shared" si="82"/>
        <v>90</v>
      </c>
      <c r="AP170">
        <f t="shared" si="83"/>
        <v>79.450451587928697</v>
      </c>
      <c r="AQ170">
        <f t="shared" si="84"/>
        <v>91.033234889339795</v>
      </c>
      <c r="AR170">
        <f t="shared" si="85"/>
        <v>10.601182272555642</v>
      </c>
    </row>
    <row r="171" spans="16:44" x14ac:dyDescent="0.3">
      <c r="P171">
        <v>170</v>
      </c>
      <c r="Q171">
        <f t="shared" si="65"/>
        <v>40.65</v>
      </c>
      <c r="R171">
        <f t="shared" si="86"/>
        <v>1901.25</v>
      </c>
      <c r="S171" s="11">
        <f t="shared" si="88"/>
        <v>5.28125</v>
      </c>
      <c r="T171">
        <f t="shared" si="89"/>
        <v>215.53404255319097</v>
      </c>
      <c r="U171">
        <f t="shared" si="66"/>
        <v>-7.9304215899556061</v>
      </c>
      <c r="V171" s="14">
        <f t="shared" si="87"/>
        <v>-39.868921648391314</v>
      </c>
      <c r="W171">
        <f t="shared" si="67"/>
        <v>-7.6256599356852606</v>
      </c>
      <c r="X171">
        <f t="shared" si="68"/>
        <v>2.313218651807496</v>
      </c>
      <c r="Y171">
        <f t="shared" si="69"/>
        <v>1.4914893617021221</v>
      </c>
      <c r="Z171">
        <f t="shared" si="70"/>
        <v>8.1071703141019569</v>
      </c>
      <c r="AA171">
        <f t="shared" si="71"/>
        <v>-0.9406068505087235</v>
      </c>
      <c r="AB171">
        <f t="shared" si="72"/>
        <v>0.28532996868016763</v>
      </c>
      <c r="AC171">
        <f t="shared" si="73"/>
        <v>0.1839716330009451</v>
      </c>
      <c r="AD171">
        <f t="shared" si="90"/>
        <v>-0.2902846772544615</v>
      </c>
      <c r="AE171">
        <f t="shared" si="91"/>
        <v>-0.95694033573220916</v>
      </c>
      <c r="AF171">
        <v>0</v>
      </c>
      <c r="AG171">
        <f t="shared" si="74"/>
        <v>0.17604987624912719</v>
      </c>
      <c r="AH171">
        <f t="shared" si="75"/>
        <v>-5.340414610965559E-2</v>
      </c>
      <c r="AI171">
        <f t="shared" si="76"/>
        <v>0.98293155318718173</v>
      </c>
      <c r="AJ171">
        <f t="shared" si="77"/>
        <v>160.15372001310718</v>
      </c>
      <c r="AK171">
        <f t="shared" si="78"/>
        <v>73.421426595553172</v>
      </c>
      <c r="AL171">
        <f t="shared" si="79"/>
        <v>79.398817727443998</v>
      </c>
      <c r="AM171">
        <f t="shared" si="80"/>
        <v>106.87499999999994</v>
      </c>
      <c r="AN171">
        <f t="shared" si="81"/>
        <v>163.12500000000009</v>
      </c>
      <c r="AO171">
        <f t="shared" si="82"/>
        <v>90</v>
      </c>
      <c r="AP171">
        <f t="shared" si="83"/>
        <v>79.860239800107735</v>
      </c>
      <c r="AQ171">
        <f t="shared" si="84"/>
        <v>93.061288492059361</v>
      </c>
      <c r="AR171">
        <f t="shared" si="85"/>
        <v>10.601182272556011</v>
      </c>
    </row>
    <row r="172" spans="16:44" x14ac:dyDescent="0.3">
      <c r="P172">
        <v>171</v>
      </c>
      <c r="Q172">
        <f t="shared" si="65"/>
        <v>40.65</v>
      </c>
      <c r="R172">
        <f t="shared" si="86"/>
        <v>1912.5</v>
      </c>
      <c r="S172" s="11">
        <f t="shared" si="88"/>
        <v>5.3125</v>
      </c>
      <c r="T172">
        <f t="shared" si="89"/>
        <v>217.02553191489309</v>
      </c>
      <c r="U172">
        <f t="shared" si="66"/>
        <v>-15.556081525640867</v>
      </c>
      <c r="V172" s="14">
        <f t="shared" si="87"/>
        <v>-37.555702996583818</v>
      </c>
      <c r="W172">
        <f t="shared" si="67"/>
        <v>-7.0278484466059119</v>
      </c>
      <c r="X172">
        <f t="shared" si="68"/>
        <v>3.7564632564853184</v>
      </c>
      <c r="Y172">
        <f t="shared" si="69"/>
        <v>1.4914893617021221</v>
      </c>
      <c r="Z172">
        <f t="shared" si="70"/>
        <v>8.1071703141019569</v>
      </c>
      <c r="AA172">
        <f t="shared" si="71"/>
        <v>-0.86686823815473246</v>
      </c>
      <c r="AB172">
        <f t="shared" si="72"/>
        <v>0.46335072669574567</v>
      </c>
      <c r="AC172">
        <f t="shared" si="73"/>
        <v>0.1839716330009451</v>
      </c>
      <c r="AD172">
        <f t="shared" si="90"/>
        <v>-0.47139673682599625</v>
      </c>
      <c r="AE172">
        <f t="shared" si="91"/>
        <v>-0.88192126434835583</v>
      </c>
      <c r="AF172">
        <v>0</v>
      </c>
      <c r="AG172">
        <f t="shared" si="74"/>
        <v>0.1622484951804252</v>
      </c>
      <c r="AH172">
        <f t="shared" si="75"/>
        <v>-8.6723627465195283E-2</v>
      </c>
      <c r="AI172">
        <f t="shared" si="76"/>
        <v>0.98293155318718184</v>
      </c>
      <c r="AJ172">
        <f t="shared" si="77"/>
        <v>150.09672315675328</v>
      </c>
      <c r="AK172">
        <f t="shared" si="78"/>
        <v>62.396463964826374</v>
      </c>
      <c r="AL172">
        <f t="shared" si="79"/>
        <v>79.398817727443998</v>
      </c>
      <c r="AM172">
        <f t="shared" si="80"/>
        <v>118.1249999999999</v>
      </c>
      <c r="AN172">
        <f t="shared" si="81"/>
        <v>151.87500000000009</v>
      </c>
      <c r="AO172">
        <f t="shared" si="82"/>
        <v>90</v>
      </c>
      <c r="AP172">
        <f t="shared" si="83"/>
        <v>80.662568912875798</v>
      </c>
      <c r="AQ172">
        <f t="shared" si="84"/>
        <v>94.975147515837534</v>
      </c>
      <c r="AR172">
        <f t="shared" si="85"/>
        <v>10.601182272555986</v>
      </c>
    </row>
    <row r="173" spans="16:44" x14ac:dyDescent="0.3">
      <c r="P173">
        <v>172</v>
      </c>
      <c r="Q173">
        <f t="shared" si="65"/>
        <v>40.65</v>
      </c>
      <c r="R173">
        <f t="shared" si="86"/>
        <v>1923.75</v>
      </c>
      <c r="S173" s="11">
        <f t="shared" si="88"/>
        <v>5.34375</v>
      </c>
      <c r="T173">
        <f t="shared" si="89"/>
        <v>218.51702127659522</v>
      </c>
      <c r="U173">
        <f t="shared" si="66"/>
        <v>-22.583929972246779</v>
      </c>
      <c r="V173" s="14">
        <f t="shared" si="87"/>
        <v>-33.7992397400985</v>
      </c>
      <c r="W173">
        <f t="shared" si="67"/>
        <v>-6.1599606829863163</v>
      </c>
      <c r="X173">
        <f t="shared" si="68"/>
        <v>5.0553490848652771</v>
      </c>
      <c r="Y173">
        <f t="shared" si="69"/>
        <v>1.4914893617021221</v>
      </c>
      <c r="Z173">
        <f t="shared" si="70"/>
        <v>8.1071703141019587</v>
      </c>
      <c r="AA173">
        <f t="shared" si="71"/>
        <v>-0.75981636555376386</v>
      </c>
      <c r="AB173">
        <f t="shared" si="72"/>
        <v>0.62356517613448759</v>
      </c>
      <c r="AC173">
        <f t="shared" si="73"/>
        <v>0.18397163300094507</v>
      </c>
      <c r="AD173">
        <f t="shared" si="90"/>
        <v>-0.63439328416364382</v>
      </c>
      <c r="AE173">
        <f t="shared" si="91"/>
        <v>-0.77301045336273833</v>
      </c>
      <c r="AF173">
        <v>0</v>
      </c>
      <c r="AG173">
        <f t="shared" si="74"/>
        <v>0.14221199543194385</v>
      </c>
      <c r="AH173">
        <f t="shared" si="75"/>
        <v>-0.11671036845241814</v>
      </c>
      <c r="AI173">
        <f t="shared" si="76"/>
        <v>0.98293155318718173</v>
      </c>
      <c r="AJ173">
        <f t="shared" si="77"/>
        <v>139.4480117556775</v>
      </c>
      <c r="AK173">
        <f t="shared" si="78"/>
        <v>51.423047483816298</v>
      </c>
      <c r="AL173">
        <f t="shared" si="79"/>
        <v>79.398817727443998</v>
      </c>
      <c r="AM173">
        <f t="shared" si="80"/>
        <v>129.37499999999989</v>
      </c>
      <c r="AN173">
        <f t="shared" si="81"/>
        <v>140.62500000000014</v>
      </c>
      <c r="AO173">
        <f t="shared" si="82"/>
        <v>90</v>
      </c>
      <c r="AP173">
        <f t="shared" si="83"/>
        <v>81.824134827998847</v>
      </c>
      <c r="AQ173">
        <f t="shared" si="84"/>
        <v>96.702286328731091</v>
      </c>
      <c r="AR173">
        <f t="shared" si="85"/>
        <v>10.601182272556011</v>
      </c>
    </row>
    <row r="174" spans="16:44" x14ac:dyDescent="0.3">
      <c r="P174">
        <v>173</v>
      </c>
      <c r="Q174">
        <f t="shared" si="65"/>
        <v>40.65</v>
      </c>
      <c r="R174">
        <f t="shared" si="86"/>
        <v>1935</v>
      </c>
      <c r="S174" s="11">
        <f t="shared" si="88"/>
        <v>5.375</v>
      </c>
      <c r="T174">
        <f t="shared" si="89"/>
        <v>220.00851063829734</v>
      </c>
      <c r="U174">
        <f t="shared" si="66"/>
        <v>-28.743890655233095</v>
      </c>
      <c r="V174" s="14">
        <f t="shared" si="87"/>
        <v>-28.743890655233223</v>
      </c>
      <c r="W174">
        <f t="shared" si="67"/>
        <v>-5.0553490848653055</v>
      </c>
      <c r="X174">
        <f t="shared" si="68"/>
        <v>6.159960682986295</v>
      </c>
      <c r="Y174">
        <f t="shared" si="69"/>
        <v>1.4914893617021221</v>
      </c>
      <c r="Z174">
        <f t="shared" si="70"/>
        <v>8.1071703141019604</v>
      </c>
      <c r="AA174">
        <f t="shared" si="71"/>
        <v>-0.62356517613449103</v>
      </c>
      <c r="AB174">
        <f t="shared" si="72"/>
        <v>0.75981636555376109</v>
      </c>
      <c r="AC174">
        <f t="shared" si="73"/>
        <v>0.18397163300094502</v>
      </c>
      <c r="AD174">
        <f t="shared" si="90"/>
        <v>-0.77301045336273555</v>
      </c>
      <c r="AE174">
        <f t="shared" si="91"/>
        <v>-0.63439328416364738</v>
      </c>
      <c r="AF174">
        <v>0</v>
      </c>
      <c r="AG174">
        <f t="shared" si="74"/>
        <v>0.11671036845241876</v>
      </c>
      <c r="AH174">
        <f t="shared" si="75"/>
        <v>-0.14221199543194332</v>
      </c>
      <c r="AI174">
        <f t="shared" si="76"/>
        <v>0.98293155318718184</v>
      </c>
      <c r="AJ174">
        <f t="shared" si="77"/>
        <v>128.57695251618395</v>
      </c>
      <c r="AK174">
        <f t="shared" si="78"/>
        <v>40.55198824432275</v>
      </c>
      <c r="AL174">
        <f t="shared" si="79"/>
        <v>79.398817727443998</v>
      </c>
      <c r="AM174">
        <f t="shared" si="80"/>
        <v>140.62499999999989</v>
      </c>
      <c r="AN174">
        <f t="shared" si="81"/>
        <v>129.37500000000014</v>
      </c>
      <c r="AO174">
        <f t="shared" si="82"/>
        <v>90</v>
      </c>
      <c r="AP174">
        <f t="shared" si="83"/>
        <v>83.29771367126888</v>
      </c>
      <c r="AQ174">
        <f t="shared" si="84"/>
        <v>98.17586517200111</v>
      </c>
      <c r="AR174">
        <f t="shared" si="85"/>
        <v>10.601182272555986</v>
      </c>
    </row>
    <row r="175" spans="16:44" x14ac:dyDescent="0.3">
      <c r="P175">
        <v>174</v>
      </c>
      <c r="Q175">
        <f t="shared" si="65"/>
        <v>40.65</v>
      </c>
      <c r="R175">
        <f t="shared" si="86"/>
        <v>1946.25</v>
      </c>
      <c r="S175" s="11">
        <f t="shared" si="88"/>
        <v>5.40625</v>
      </c>
      <c r="T175">
        <f t="shared" si="89"/>
        <v>221.49999999999946</v>
      </c>
      <c r="U175">
        <f t="shared" si="66"/>
        <v>-33.7992397400984</v>
      </c>
      <c r="V175" s="14">
        <f t="shared" si="87"/>
        <v>-22.583929972246928</v>
      </c>
      <c r="W175">
        <f t="shared" si="67"/>
        <v>-3.7564632564853468</v>
      </c>
      <c r="X175">
        <f t="shared" si="68"/>
        <v>7.0278484466058959</v>
      </c>
      <c r="Y175">
        <f t="shared" si="69"/>
        <v>1.4914893617021221</v>
      </c>
      <c r="Z175">
        <f t="shared" si="70"/>
        <v>8.1071703141019551</v>
      </c>
      <c r="AA175">
        <f t="shared" si="71"/>
        <v>-0.46335072669574928</v>
      </c>
      <c r="AB175">
        <f t="shared" si="72"/>
        <v>0.86686823815473057</v>
      </c>
      <c r="AC175">
        <f t="shared" si="73"/>
        <v>0.18397163300094516</v>
      </c>
      <c r="AD175">
        <f t="shared" si="90"/>
        <v>-0.88192126434835383</v>
      </c>
      <c r="AE175">
        <f t="shared" si="91"/>
        <v>-0.47139673682599986</v>
      </c>
      <c r="AF175">
        <v>0</v>
      </c>
      <c r="AG175">
        <f t="shared" si="74"/>
        <v>8.6723627465195977E-2</v>
      </c>
      <c r="AH175">
        <f t="shared" si="75"/>
        <v>-0.16224849518042489</v>
      </c>
      <c r="AI175">
        <f t="shared" si="76"/>
        <v>0.98293155318718173</v>
      </c>
      <c r="AJ175">
        <f t="shared" si="77"/>
        <v>117.60353603517386</v>
      </c>
      <c r="AK175">
        <f t="shared" si="78"/>
        <v>29.903276843246925</v>
      </c>
      <c r="AL175">
        <f t="shared" si="79"/>
        <v>79.398817727443998</v>
      </c>
      <c r="AM175">
        <f t="shared" si="80"/>
        <v>151.87499999999983</v>
      </c>
      <c r="AN175">
        <f t="shared" si="81"/>
        <v>118.12500000000016</v>
      </c>
      <c r="AO175">
        <f t="shared" si="82"/>
        <v>90</v>
      </c>
      <c r="AP175">
        <f t="shared" si="83"/>
        <v>85.024852484162409</v>
      </c>
      <c r="AQ175">
        <f t="shared" si="84"/>
        <v>99.337431087124187</v>
      </c>
      <c r="AR175">
        <f t="shared" si="85"/>
        <v>10.601182272556011</v>
      </c>
    </row>
    <row r="176" spans="16:44" x14ac:dyDescent="0.3">
      <c r="P176">
        <v>175</v>
      </c>
      <c r="Q176">
        <f t="shared" si="65"/>
        <v>40.65</v>
      </c>
      <c r="R176">
        <f t="shared" si="86"/>
        <v>1957.5</v>
      </c>
      <c r="S176" s="11">
        <f t="shared" si="88"/>
        <v>5.4375</v>
      </c>
      <c r="T176">
        <f t="shared" si="89"/>
        <v>222.99148936170158</v>
      </c>
      <c r="U176">
        <f t="shared" si="66"/>
        <v>-37.555702996583747</v>
      </c>
      <c r="V176" s="14">
        <f t="shared" si="87"/>
        <v>-15.556081525641032</v>
      </c>
      <c r="W176">
        <f t="shared" si="67"/>
        <v>-2.3132186518075386</v>
      </c>
      <c r="X176">
        <f t="shared" si="68"/>
        <v>7.6256599356852499</v>
      </c>
      <c r="Y176">
        <f t="shared" si="69"/>
        <v>1.4914893617021221</v>
      </c>
      <c r="Z176">
        <f t="shared" si="70"/>
        <v>8.1071703141019587</v>
      </c>
      <c r="AA176">
        <f t="shared" si="71"/>
        <v>-0.2853299686801728</v>
      </c>
      <c r="AB176">
        <f t="shared" si="72"/>
        <v>0.94060685050872206</v>
      </c>
      <c r="AC176">
        <f t="shared" si="73"/>
        <v>0.18397163300094507</v>
      </c>
      <c r="AD176">
        <f t="shared" si="90"/>
        <v>-0.9569403357322076</v>
      </c>
      <c r="AE176">
        <f t="shared" si="91"/>
        <v>-0.29028467725446672</v>
      </c>
      <c r="AF176">
        <v>0</v>
      </c>
      <c r="AG176">
        <f t="shared" si="74"/>
        <v>5.340414610965654E-2</v>
      </c>
      <c r="AH176">
        <f t="shared" si="75"/>
        <v>-0.17604987624912685</v>
      </c>
      <c r="AI176">
        <f t="shared" si="76"/>
        <v>0.98293155318718195</v>
      </c>
      <c r="AJ176">
        <f t="shared" si="77"/>
        <v>106.57857340444711</v>
      </c>
      <c r="AK176">
        <f t="shared" si="78"/>
        <v>19.846279986893059</v>
      </c>
      <c r="AL176">
        <f t="shared" si="79"/>
        <v>79.398817727443998</v>
      </c>
      <c r="AM176">
        <f t="shared" si="80"/>
        <v>163.12499999999977</v>
      </c>
      <c r="AN176">
        <f t="shared" si="81"/>
        <v>106.87500000000026</v>
      </c>
      <c r="AO176">
        <f t="shared" si="82"/>
        <v>90</v>
      </c>
      <c r="AP176">
        <f t="shared" si="83"/>
        <v>86.938711507940582</v>
      </c>
      <c r="AQ176">
        <f t="shared" si="84"/>
        <v>100.13976019989222</v>
      </c>
      <c r="AR176">
        <f t="shared" si="85"/>
        <v>10.601182272555947</v>
      </c>
    </row>
    <row r="177" spans="16:44" x14ac:dyDescent="0.3">
      <c r="P177">
        <v>176</v>
      </c>
      <c r="Q177">
        <f t="shared" si="65"/>
        <v>40.65</v>
      </c>
      <c r="R177">
        <f t="shared" si="86"/>
        <v>1968.75</v>
      </c>
      <c r="S177" s="11">
        <f t="shared" si="88"/>
        <v>5.46875</v>
      </c>
      <c r="T177">
        <f t="shared" si="89"/>
        <v>224.4829787234037</v>
      </c>
      <c r="U177">
        <f t="shared" si="66"/>
        <v>-39.868921648391286</v>
      </c>
      <c r="V177" s="14">
        <f t="shared" si="87"/>
        <v>-7.9304215899557819</v>
      </c>
      <c r="W177">
        <f t="shared" si="67"/>
        <v>-0.78107835160871275</v>
      </c>
      <c r="X177">
        <f t="shared" si="68"/>
        <v>7.9304215899558717</v>
      </c>
      <c r="Y177">
        <f t="shared" si="69"/>
        <v>1.4914893617021221</v>
      </c>
      <c r="Z177">
        <f t="shared" si="70"/>
        <v>8.1071703141022393</v>
      </c>
      <c r="AA177">
        <f t="shared" si="71"/>
        <v>-9.6344139983101706E-2</v>
      </c>
      <c r="AB177">
        <f t="shared" si="72"/>
        <v>0.97819846909606456</v>
      </c>
      <c r="AC177">
        <f t="shared" si="73"/>
        <v>0.18397163300093869</v>
      </c>
      <c r="AD177">
        <f t="shared" si="90"/>
        <v>-0.99518472667219682</v>
      </c>
      <c r="AE177">
        <f t="shared" si="91"/>
        <v>-9.8017140329561256E-2</v>
      </c>
      <c r="AF177">
        <v>0</v>
      </c>
      <c r="AG177">
        <f t="shared" si="74"/>
        <v>1.8032373368511549E-2</v>
      </c>
      <c r="AH177">
        <f t="shared" si="75"/>
        <v>-0.18308575930347687</v>
      </c>
      <c r="AI177">
        <f t="shared" si="76"/>
        <v>0.98293155318718295</v>
      </c>
      <c r="AJ177">
        <f t="shared" si="77"/>
        <v>95.528688262830372</v>
      </c>
      <c r="AK177">
        <f t="shared" si="78"/>
        <v>11.985973747738761</v>
      </c>
      <c r="AL177">
        <f t="shared" si="79"/>
        <v>79.398817727444367</v>
      </c>
      <c r="AM177">
        <f t="shared" si="80"/>
        <v>174.37499999999991</v>
      </c>
      <c r="AN177">
        <f t="shared" si="81"/>
        <v>95.625000000000028</v>
      </c>
      <c r="AO177">
        <f t="shared" si="82"/>
        <v>90</v>
      </c>
      <c r="AP177">
        <f t="shared" si="83"/>
        <v>88.966765110660148</v>
      </c>
      <c r="AQ177">
        <f t="shared" si="84"/>
        <v>100.54954841207132</v>
      </c>
      <c r="AR177">
        <f t="shared" si="85"/>
        <v>10.601182272555642</v>
      </c>
    </row>
    <row r="178" spans="16:44" x14ac:dyDescent="0.3">
      <c r="P178">
        <v>177</v>
      </c>
      <c r="Q178">
        <f t="shared" si="65"/>
        <v>40.65</v>
      </c>
      <c r="R178">
        <f t="shared" si="86"/>
        <v>1980</v>
      </c>
      <c r="S178" s="11">
        <f t="shared" si="88"/>
        <v>5.5</v>
      </c>
      <c r="T178">
        <f t="shared" si="89"/>
        <v>225.97446808510583</v>
      </c>
      <c r="U178">
        <f t="shared" si="66"/>
        <v>-40.65</v>
      </c>
      <c r="V178" s="14">
        <f t="shared" si="87"/>
        <v>8.9635297882001414E-14</v>
      </c>
      <c r="W178">
        <f t="shared" si="67"/>
        <v>0.78107835160869854</v>
      </c>
      <c r="X178">
        <f t="shared" si="68"/>
        <v>7.9304215899555857</v>
      </c>
      <c r="Y178">
        <f t="shared" si="69"/>
        <v>1.4914893617021221</v>
      </c>
      <c r="Z178">
        <f t="shared" si="70"/>
        <v>8.1071703141019587</v>
      </c>
      <c r="AA178">
        <f t="shared" si="71"/>
        <v>9.6344139983103289E-2</v>
      </c>
      <c r="AB178">
        <f t="shared" si="72"/>
        <v>0.97819846909606323</v>
      </c>
      <c r="AC178">
        <f t="shared" si="73"/>
        <v>0.18397163300094507</v>
      </c>
      <c r="AD178">
        <f t="shared" si="90"/>
        <v>-0.99518472667219671</v>
      </c>
      <c r="AE178">
        <f t="shared" si="91"/>
        <v>9.8017140329562977E-2</v>
      </c>
      <c r="AF178">
        <v>0</v>
      </c>
      <c r="AG178">
        <f t="shared" si="74"/>
        <v>-1.8032373368512492E-2</v>
      </c>
      <c r="AH178">
        <f t="shared" si="75"/>
        <v>-0.1830857593034832</v>
      </c>
      <c r="AI178">
        <f t="shared" si="76"/>
        <v>0.98293155318718184</v>
      </c>
      <c r="AJ178">
        <f t="shared" si="77"/>
        <v>84.471311737169543</v>
      </c>
      <c r="AK178">
        <f t="shared" si="78"/>
        <v>11.985973747739115</v>
      </c>
      <c r="AL178">
        <f t="shared" si="79"/>
        <v>79.398817727443998</v>
      </c>
      <c r="AM178">
        <f t="shared" si="80"/>
        <v>174.37499999999991</v>
      </c>
      <c r="AN178">
        <f t="shared" si="81"/>
        <v>84.374999999999858</v>
      </c>
      <c r="AO178">
        <f t="shared" si="82"/>
        <v>90</v>
      </c>
      <c r="AP178">
        <f t="shared" si="83"/>
        <v>91.033234889339894</v>
      </c>
      <c r="AQ178">
        <f t="shared" si="84"/>
        <v>100.54954841207167</v>
      </c>
      <c r="AR178">
        <f t="shared" si="85"/>
        <v>10.601182272555986</v>
      </c>
    </row>
    <row r="179" spans="16:44" x14ac:dyDescent="0.3">
      <c r="P179">
        <v>178</v>
      </c>
      <c r="Q179">
        <f t="shared" si="65"/>
        <v>40.65</v>
      </c>
      <c r="R179">
        <f t="shared" si="86"/>
        <v>1991.25</v>
      </c>
      <c r="S179" s="11">
        <f t="shared" si="88"/>
        <v>5.53125</v>
      </c>
      <c r="T179">
        <f t="shared" si="89"/>
        <v>227.46595744680795</v>
      </c>
      <c r="U179">
        <f t="shared" si="66"/>
        <v>-39.8689216483913</v>
      </c>
      <c r="V179" s="14">
        <f t="shared" si="87"/>
        <v>7.9304215899556754</v>
      </c>
      <c r="W179">
        <f t="shared" si="67"/>
        <v>2.3132186518075102</v>
      </c>
      <c r="X179">
        <f t="shared" si="68"/>
        <v>7.6256599356852552</v>
      </c>
      <c r="Y179">
        <f t="shared" si="69"/>
        <v>1.4914893617021221</v>
      </c>
      <c r="Z179">
        <f t="shared" si="70"/>
        <v>8.1071703141019551</v>
      </c>
      <c r="AA179">
        <f t="shared" si="71"/>
        <v>0.28532996868016941</v>
      </c>
      <c r="AB179">
        <f t="shared" si="72"/>
        <v>0.94060685050872306</v>
      </c>
      <c r="AC179">
        <f t="shared" si="73"/>
        <v>0.18397163300094516</v>
      </c>
      <c r="AD179">
        <f t="shared" si="90"/>
        <v>-0.95694033573220849</v>
      </c>
      <c r="AE179">
        <f t="shared" si="91"/>
        <v>0.29028467725446327</v>
      </c>
      <c r="AF179">
        <v>0</v>
      </c>
      <c r="AG179">
        <f t="shared" si="74"/>
        <v>-5.340414610965593E-2</v>
      </c>
      <c r="AH179">
        <f t="shared" si="75"/>
        <v>-0.1760498762491271</v>
      </c>
      <c r="AI179">
        <f t="shared" si="76"/>
        <v>0.98293155318718184</v>
      </c>
      <c r="AJ179">
        <f t="shared" si="77"/>
        <v>73.421426595553072</v>
      </c>
      <c r="AK179">
        <f t="shared" si="78"/>
        <v>19.846279986892881</v>
      </c>
      <c r="AL179">
        <f t="shared" si="79"/>
        <v>79.398817727443998</v>
      </c>
      <c r="AM179">
        <f t="shared" si="80"/>
        <v>163.12499999999997</v>
      </c>
      <c r="AN179">
        <f t="shared" si="81"/>
        <v>73.124999999999943</v>
      </c>
      <c r="AO179">
        <f t="shared" si="82"/>
        <v>90</v>
      </c>
      <c r="AP179">
        <f t="shared" si="83"/>
        <v>93.06128849205939</v>
      </c>
      <c r="AQ179">
        <f t="shared" si="84"/>
        <v>100.13976019989227</v>
      </c>
      <c r="AR179">
        <f t="shared" si="85"/>
        <v>10.601182272555986</v>
      </c>
    </row>
    <row r="180" spans="16:44" x14ac:dyDescent="0.3">
      <c r="P180">
        <v>179</v>
      </c>
      <c r="Q180">
        <f t="shared" si="65"/>
        <v>40.65</v>
      </c>
      <c r="R180">
        <f t="shared" si="86"/>
        <v>2002.5</v>
      </c>
      <c r="S180" s="11">
        <f t="shared" si="88"/>
        <v>5.5625</v>
      </c>
      <c r="T180">
        <f t="shared" si="89"/>
        <v>228.95744680851007</v>
      </c>
      <c r="U180">
        <f t="shared" si="66"/>
        <v>-37.55570299658379</v>
      </c>
      <c r="V180" s="14">
        <f t="shared" si="87"/>
        <v>15.556081525640931</v>
      </c>
      <c r="W180">
        <f t="shared" si="67"/>
        <v>3.7564632564853326</v>
      </c>
      <c r="X180">
        <f t="shared" si="68"/>
        <v>7.0278484466059048</v>
      </c>
      <c r="Y180">
        <f t="shared" si="69"/>
        <v>1.4914893617021221</v>
      </c>
      <c r="Z180">
        <f t="shared" si="70"/>
        <v>8.1071703141019569</v>
      </c>
      <c r="AA180">
        <f t="shared" si="71"/>
        <v>0.46335072669574745</v>
      </c>
      <c r="AB180">
        <f t="shared" si="72"/>
        <v>0.86686823815473157</v>
      </c>
      <c r="AC180">
        <f t="shared" si="73"/>
        <v>0.1839716330009451</v>
      </c>
      <c r="AD180">
        <f t="shared" si="90"/>
        <v>-0.88192126434835472</v>
      </c>
      <c r="AE180">
        <f t="shared" si="91"/>
        <v>0.47139673682599803</v>
      </c>
      <c r="AF180">
        <v>0</v>
      </c>
      <c r="AG180">
        <f t="shared" si="74"/>
        <v>-8.6723627465195616E-2</v>
      </c>
      <c r="AH180">
        <f t="shared" si="75"/>
        <v>-0.162248495180425</v>
      </c>
      <c r="AI180">
        <f t="shared" si="76"/>
        <v>0.98293155318718173</v>
      </c>
      <c r="AJ180">
        <f t="shared" si="77"/>
        <v>62.396463964826268</v>
      </c>
      <c r="AK180">
        <f t="shared" si="78"/>
        <v>29.903276843246811</v>
      </c>
      <c r="AL180">
        <f t="shared" si="79"/>
        <v>79.398817727443998</v>
      </c>
      <c r="AM180">
        <f t="shared" si="80"/>
        <v>151.87499999999997</v>
      </c>
      <c r="AN180">
        <f t="shared" si="81"/>
        <v>61.874999999999964</v>
      </c>
      <c r="AO180">
        <f t="shared" si="82"/>
        <v>90</v>
      </c>
      <c r="AP180">
        <f t="shared" si="83"/>
        <v>94.975147515837548</v>
      </c>
      <c r="AQ180">
        <f t="shared" si="84"/>
        <v>99.337431087124202</v>
      </c>
      <c r="AR180">
        <f t="shared" si="85"/>
        <v>10.601182272556011</v>
      </c>
    </row>
    <row r="181" spans="16:44" x14ac:dyDescent="0.3">
      <c r="P181">
        <v>180</v>
      </c>
      <c r="Q181">
        <f t="shared" si="65"/>
        <v>40.65</v>
      </c>
      <c r="R181">
        <f t="shared" si="86"/>
        <v>2013.75</v>
      </c>
      <c r="S181" s="11">
        <f t="shared" si="88"/>
        <v>5.59375</v>
      </c>
      <c r="T181">
        <f t="shared" si="89"/>
        <v>230.44893617021219</v>
      </c>
      <c r="U181">
        <f t="shared" si="66"/>
        <v>-33.799239740098457</v>
      </c>
      <c r="V181" s="14">
        <f t="shared" si="87"/>
        <v>22.583929972246835</v>
      </c>
      <c r="W181">
        <f t="shared" si="67"/>
        <v>5.0553490848652842</v>
      </c>
      <c r="X181">
        <f t="shared" si="68"/>
        <v>6.1599606829863056</v>
      </c>
      <c r="Y181">
        <f t="shared" si="69"/>
        <v>1.4914893617021221</v>
      </c>
      <c r="Z181">
        <f t="shared" si="70"/>
        <v>8.1071703141019551</v>
      </c>
      <c r="AA181">
        <f t="shared" si="71"/>
        <v>0.62356517613448881</v>
      </c>
      <c r="AB181">
        <f t="shared" si="72"/>
        <v>0.75981636555376286</v>
      </c>
      <c r="AC181">
        <f t="shared" si="73"/>
        <v>0.18397163300094516</v>
      </c>
      <c r="AD181">
        <f t="shared" si="90"/>
        <v>-0.77301045336273722</v>
      </c>
      <c r="AE181">
        <f t="shared" si="91"/>
        <v>0.63439328416364504</v>
      </c>
      <c r="AF181">
        <v>0</v>
      </c>
      <c r="AG181">
        <f t="shared" si="74"/>
        <v>-0.11671036845241842</v>
      </c>
      <c r="AH181">
        <f t="shared" si="75"/>
        <v>-0.14221199543194371</v>
      </c>
      <c r="AI181">
        <f t="shared" si="76"/>
        <v>0.98293155318718162</v>
      </c>
      <c r="AJ181">
        <f t="shared" si="77"/>
        <v>51.423047483816212</v>
      </c>
      <c r="AK181">
        <f t="shared" si="78"/>
        <v>40.551988244322587</v>
      </c>
      <c r="AL181">
        <f t="shared" si="79"/>
        <v>79.398817727443998</v>
      </c>
      <c r="AM181">
        <f t="shared" si="80"/>
        <v>140.62500000000003</v>
      </c>
      <c r="AN181">
        <f t="shared" si="81"/>
        <v>50.625000000000028</v>
      </c>
      <c r="AO181">
        <f t="shared" si="82"/>
        <v>90</v>
      </c>
      <c r="AP181">
        <f t="shared" si="83"/>
        <v>96.702286328731091</v>
      </c>
      <c r="AQ181">
        <f t="shared" si="84"/>
        <v>98.175865172001139</v>
      </c>
      <c r="AR181">
        <f t="shared" si="85"/>
        <v>10.60118227255605</v>
      </c>
    </row>
    <row r="182" spans="16:44" x14ac:dyDescent="0.3">
      <c r="P182">
        <v>181</v>
      </c>
      <c r="Q182">
        <f t="shared" si="65"/>
        <v>40.65</v>
      </c>
      <c r="R182">
        <f t="shared" si="86"/>
        <v>2025</v>
      </c>
      <c r="S182" s="11">
        <f t="shared" si="88"/>
        <v>5.625</v>
      </c>
      <c r="T182">
        <f t="shared" si="89"/>
        <v>231.94042553191431</v>
      </c>
      <c r="U182">
        <f t="shared" si="66"/>
        <v>-28.743890655233173</v>
      </c>
      <c r="V182" s="14">
        <f t="shared" si="87"/>
        <v>28.743890655233141</v>
      </c>
      <c r="W182">
        <f t="shared" si="67"/>
        <v>6.1599606829863056</v>
      </c>
      <c r="X182">
        <f t="shared" si="68"/>
        <v>5.0553490848652949</v>
      </c>
      <c r="Y182">
        <f t="shared" si="69"/>
        <v>1.4914893617021221</v>
      </c>
      <c r="Z182">
        <f t="shared" si="70"/>
        <v>8.1071703141019604</v>
      </c>
      <c r="AA182">
        <f t="shared" si="71"/>
        <v>0.75981636555376242</v>
      </c>
      <c r="AB182">
        <f t="shared" si="72"/>
        <v>0.6235651761344897</v>
      </c>
      <c r="AC182">
        <f t="shared" si="73"/>
        <v>0.18397163300094502</v>
      </c>
      <c r="AD182">
        <f t="shared" si="90"/>
        <v>-0.63439328416364582</v>
      </c>
      <c r="AE182">
        <f t="shared" si="91"/>
        <v>0.77301045336273666</v>
      </c>
      <c r="AF182">
        <v>0</v>
      </c>
      <c r="AG182">
        <f t="shared" si="74"/>
        <v>-0.14221199543194352</v>
      </c>
      <c r="AH182">
        <f t="shared" si="75"/>
        <v>-0.11671036845241847</v>
      </c>
      <c r="AI182">
        <f t="shared" si="76"/>
        <v>0.98293155318718184</v>
      </c>
      <c r="AJ182">
        <f t="shared" si="77"/>
        <v>40.551988244322629</v>
      </c>
      <c r="AK182">
        <f t="shared" si="78"/>
        <v>51.423047483816134</v>
      </c>
      <c r="AL182">
        <f t="shared" si="79"/>
        <v>79.398817727443998</v>
      </c>
      <c r="AM182">
        <f t="shared" si="80"/>
        <v>129.37500000000003</v>
      </c>
      <c r="AN182">
        <f t="shared" si="81"/>
        <v>39.375000000000021</v>
      </c>
      <c r="AO182">
        <f t="shared" si="82"/>
        <v>90</v>
      </c>
      <c r="AP182">
        <f t="shared" si="83"/>
        <v>98.175865172001139</v>
      </c>
      <c r="AQ182">
        <f t="shared" si="84"/>
        <v>96.702286328731091</v>
      </c>
      <c r="AR182">
        <f t="shared" si="85"/>
        <v>10.601182272555986</v>
      </c>
    </row>
    <row r="183" spans="16:44" x14ac:dyDescent="0.3">
      <c r="P183">
        <v>182</v>
      </c>
      <c r="Q183">
        <f t="shared" si="65"/>
        <v>40.65</v>
      </c>
      <c r="R183">
        <f t="shared" si="86"/>
        <v>2036.25</v>
      </c>
      <c r="S183" s="11">
        <f t="shared" si="88"/>
        <v>5.65625</v>
      </c>
      <c r="T183">
        <f t="shared" si="89"/>
        <v>233.43191489361644</v>
      </c>
      <c r="U183">
        <f t="shared" si="66"/>
        <v>-22.583929972246867</v>
      </c>
      <c r="V183" s="14">
        <f t="shared" si="87"/>
        <v>33.799239740098436</v>
      </c>
      <c r="W183">
        <f t="shared" si="67"/>
        <v>7.0278484466059012</v>
      </c>
      <c r="X183">
        <f t="shared" si="68"/>
        <v>3.7564632564853397</v>
      </c>
      <c r="Y183">
        <f t="shared" si="69"/>
        <v>1.4914893617021221</v>
      </c>
      <c r="Z183">
        <f t="shared" si="70"/>
        <v>8.1071703141019569</v>
      </c>
      <c r="AA183">
        <f t="shared" si="71"/>
        <v>0.86686823815473113</v>
      </c>
      <c r="AB183">
        <f t="shared" si="72"/>
        <v>0.46335072669574828</v>
      </c>
      <c r="AC183">
        <f t="shared" si="73"/>
        <v>0.1839716330009451</v>
      </c>
      <c r="AD183">
        <f t="shared" si="90"/>
        <v>-0.47139673682599886</v>
      </c>
      <c r="AE183">
        <f t="shared" si="91"/>
        <v>0.88192126434835427</v>
      </c>
      <c r="AF183">
        <v>0</v>
      </c>
      <c r="AG183">
        <f t="shared" si="74"/>
        <v>-0.16224849518042492</v>
      </c>
      <c r="AH183">
        <f t="shared" si="75"/>
        <v>-8.6723627465195768E-2</v>
      </c>
      <c r="AI183">
        <f t="shared" si="76"/>
        <v>0.98293155318718173</v>
      </c>
      <c r="AJ183">
        <f t="shared" si="77"/>
        <v>29.903276843246861</v>
      </c>
      <c r="AK183">
        <f t="shared" si="78"/>
        <v>62.396463964826218</v>
      </c>
      <c r="AL183">
        <f t="shared" si="79"/>
        <v>79.398817727443998</v>
      </c>
      <c r="AM183">
        <f t="shared" si="80"/>
        <v>118.12500000000009</v>
      </c>
      <c r="AN183">
        <f t="shared" si="81"/>
        <v>28.125000000000082</v>
      </c>
      <c r="AO183">
        <f t="shared" si="82"/>
        <v>90</v>
      </c>
      <c r="AP183">
        <f t="shared" si="83"/>
        <v>99.337431087124187</v>
      </c>
      <c r="AQ183">
        <f t="shared" si="84"/>
        <v>94.975147515837577</v>
      </c>
      <c r="AR183">
        <f t="shared" si="85"/>
        <v>10.601182272556011</v>
      </c>
    </row>
    <row r="184" spans="16:44" x14ac:dyDescent="0.3">
      <c r="P184">
        <v>183</v>
      </c>
      <c r="Q184">
        <f t="shared" si="65"/>
        <v>40.65</v>
      </c>
      <c r="R184">
        <f t="shared" si="86"/>
        <v>2047.5</v>
      </c>
      <c r="S184" s="11">
        <f t="shared" si="88"/>
        <v>5.6875</v>
      </c>
      <c r="T184">
        <f t="shared" si="89"/>
        <v>234.92340425531856</v>
      </c>
      <c r="U184">
        <f t="shared" si="66"/>
        <v>-15.556081525640966</v>
      </c>
      <c r="V184" s="14">
        <f t="shared" si="87"/>
        <v>37.555702996583776</v>
      </c>
      <c r="W184">
        <f t="shared" si="67"/>
        <v>7.6256599356852526</v>
      </c>
      <c r="X184">
        <f t="shared" si="68"/>
        <v>2.3132186518075244</v>
      </c>
      <c r="Y184">
        <f t="shared" si="69"/>
        <v>1.4914893617021221</v>
      </c>
      <c r="Z184">
        <f t="shared" si="70"/>
        <v>8.1071703141019569</v>
      </c>
      <c r="AA184">
        <f t="shared" si="71"/>
        <v>0.9406068505087225</v>
      </c>
      <c r="AB184">
        <f t="shared" si="72"/>
        <v>0.28532996868017113</v>
      </c>
      <c r="AC184">
        <f t="shared" si="73"/>
        <v>0.1839716330009451</v>
      </c>
      <c r="AD184">
        <f t="shared" si="90"/>
        <v>-0.29028467725446505</v>
      </c>
      <c r="AE184">
        <f t="shared" si="91"/>
        <v>0.95694033573220805</v>
      </c>
      <c r="AF184">
        <v>0</v>
      </c>
      <c r="AG184">
        <f t="shared" si="74"/>
        <v>-0.17604987624912696</v>
      </c>
      <c r="AH184">
        <f t="shared" si="75"/>
        <v>-5.3404146109656242E-2</v>
      </c>
      <c r="AI184">
        <f t="shared" si="76"/>
        <v>0.98293155318718184</v>
      </c>
      <c r="AJ184">
        <f t="shared" si="77"/>
        <v>19.846279986892984</v>
      </c>
      <c r="AK184">
        <f t="shared" si="78"/>
        <v>73.421426595552973</v>
      </c>
      <c r="AL184">
        <f t="shared" si="79"/>
        <v>79.398817727443998</v>
      </c>
      <c r="AM184">
        <f t="shared" si="80"/>
        <v>106.87500000000017</v>
      </c>
      <c r="AN184">
        <f t="shared" si="81"/>
        <v>16.87500000000016</v>
      </c>
      <c r="AO184">
        <f t="shared" si="82"/>
        <v>90</v>
      </c>
      <c r="AP184">
        <f t="shared" si="83"/>
        <v>100.13976019989225</v>
      </c>
      <c r="AQ184">
        <f t="shared" si="84"/>
        <v>93.061288492059404</v>
      </c>
      <c r="AR184">
        <f t="shared" si="85"/>
        <v>10.601182272555986</v>
      </c>
    </row>
    <row r="185" spans="16:44" x14ac:dyDescent="0.3">
      <c r="P185">
        <v>184</v>
      </c>
      <c r="Q185">
        <f t="shared" si="65"/>
        <v>40.65</v>
      </c>
      <c r="R185">
        <f t="shared" si="86"/>
        <v>2058.75</v>
      </c>
      <c r="S185" s="11">
        <f t="shared" si="88"/>
        <v>5.71875</v>
      </c>
      <c r="T185">
        <f t="shared" si="89"/>
        <v>236.41489361702068</v>
      </c>
      <c r="U185">
        <f t="shared" si="66"/>
        <v>-7.9304215899557136</v>
      </c>
      <c r="V185" s="14">
        <f t="shared" si="87"/>
        <v>39.8689216483913</v>
      </c>
      <c r="W185">
        <f t="shared" si="67"/>
        <v>7.9304215899555839</v>
      </c>
      <c r="X185">
        <f t="shared" si="68"/>
        <v>0.78107835160869854</v>
      </c>
      <c r="Y185">
        <f t="shared" si="69"/>
        <v>1.4914893617021221</v>
      </c>
      <c r="Z185">
        <f t="shared" si="70"/>
        <v>8.1071703141019569</v>
      </c>
      <c r="AA185">
        <f t="shared" si="71"/>
        <v>0.97819846909606323</v>
      </c>
      <c r="AB185">
        <f t="shared" si="72"/>
        <v>9.6344139983103302E-2</v>
      </c>
      <c r="AC185">
        <f t="shared" si="73"/>
        <v>0.1839716330009451</v>
      </c>
      <c r="AD185">
        <f t="shared" si="90"/>
        <v>-9.8017140329562991E-2</v>
      </c>
      <c r="AE185">
        <f t="shared" si="91"/>
        <v>0.99518472667219671</v>
      </c>
      <c r="AF185">
        <v>0</v>
      </c>
      <c r="AG185">
        <f t="shared" si="74"/>
        <v>-0.18308575930348323</v>
      </c>
      <c r="AH185">
        <f t="shared" si="75"/>
        <v>-1.8032373368512499E-2</v>
      </c>
      <c r="AI185">
        <f t="shared" si="76"/>
        <v>0.98293155318718184</v>
      </c>
      <c r="AJ185">
        <f t="shared" si="77"/>
        <v>11.985973747739115</v>
      </c>
      <c r="AK185">
        <f t="shared" si="78"/>
        <v>84.471311737169543</v>
      </c>
      <c r="AL185">
        <f t="shared" si="79"/>
        <v>79.398817727443998</v>
      </c>
      <c r="AM185">
        <f t="shared" si="80"/>
        <v>95.625000000000142</v>
      </c>
      <c r="AN185">
        <f t="shared" si="81"/>
        <v>5.625000000000095</v>
      </c>
      <c r="AO185">
        <f t="shared" si="82"/>
        <v>90</v>
      </c>
      <c r="AP185">
        <f t="shared" si="83"/>
        <v>100.54954841207167</v>
      </c>
      <c r="AQ185">
        <f t="shared" si="84"/>
        <v>91.033234889339894</v>
      </c>
      <c r="AR185">
        <f t="shared" si="85"/>
        <v>10.601182272555986</v>
      </c>
    </row>
    <row r="186" spans="16:44" x14ac:dyDescent="0.3">
      <c r="P186">
        <v>185</v>
      </c>
      <c r="Q186">
        <f t="shared" si="65"/>
        <v>40.65</v>
      </c>
      <c r="R186">
        <f t="shared" si="86"/>
        <v>2070</v>
      </c>
      <c r="S186" s="11">
        <f t="shared" si="88"/>
        <v>5.75</v>
      </c>
      <c r="T186">
        <f t="shared" si="89"/>
        <v>237.9063829787228</v>
      </c>
      <c r="U186">
        <f t="shared" si="66"/>
        <v>-1.2948153291746088E-13</v>
      </c>
      <c r="V186" s="14">
        <f t="shared" si="87"/>
        <v>40.65</v>
      </c>
      <c r="W186">
        <f t="shared" si="67"/>
        <v>7.9304215899555892</v>
      </c>
      <c r="X186">
        <f t="shared" si="68"/>
        <v>-0.7810783516086488</v>
      </c>
      <c r="Y186">
        <f t="shared" si="69"/>
        <v>1.4914893617021221</v>
      </c>
      <c r="Z186">
        <f t="shared" si="70"/>
        <v>8.1071703141019569</v>
      </c>
      <c r="AA186">
        <f t="shared" si="71"/>
        <v>0.97819846909606378</v>
      </c>
      <c r="AB186">
        <f t="shared" si="72"/>
        <v>-9.6344139983097168E-2</v>
      </c>
      <c r="AC186">
        <f t="shared" si="73"/>
        <v>0.1839716330009451</v>
      </c>
      <c r="AD186">
        <f t="shared" si="90"/>
        <v>9.8017140329556746E-2</v>
      </c>
      <c r="AE186">
        <f t="shared" si="91"/>
        <v>0.99518472667219726</v>
      </c>
      <c r="AF186">
        <v>0</v>
      </c>
      <c r="AG186">
        <f t="shared" si="74"/>
        <v>-0.18308575930348334</v>
      </c>
      <c r="AH186">
        <f t="shared" si="75"/>
        <v>1.8032373368511347E-2</v>
      </c>
      <c r="AI186">
        <f t="shared" si="76"/>
        <v>0.98293155318718173</v>
      </c>
      <c r="AJ186">
        <f t="shared" si="77"/>
        <v>11.985973747738964</v>
      </c>
      <c r="AK186">
        <f t="shared" si="78"/>
        <v>95.528688262830102</v>
      </c>
      <c r="AL186">
        <f t="shared" si="79"/>
        <v>79.398817727443998</v>
      </c>
      <c r="AM186">
        <f t="shared" si="80"/>
        <v>84.375000000000227</v>
      </c>
      <c r="AN186">
        <f t="shared" si="81"/>
        <v>5.6249999999997771</v>
      </c>
      <c r="AO186">
        <f t="shared" si="82"/>
        <v>90</v>
      </c>
      <c r="AP186">
        <f t="shared" si="83"/>
        <v>100.54954841207169</v>
      </c>
      <c r="AQ186">
        <f t="shared" si="84"/>
        <v>88.966765110660177</v>
      </c>
      <c r="AR186">
        <f t="shared" si="85"/>
        <v>10.601182272556011</v>
      </c>
    </row>
    <row r="187" spans="16:44" x14ac:dyDescent="0.3">
      <c r="P187">
        <v>186</v>
      </c>
      <c r="Q187">
        <f t="shared" si="65"/>
        <v>40.65</v>
      </c>
      <c r="R187">
        <f t="shared" si="86"/>
        <v>2081.25</v>
      </c>
      <c r="S187" s="11">
        <f t="shared" si="88"/>
        <v>5.78125</v>
      </c>
      <c r="T187">
        <f t="shared" si="89"/>
        <v>239.39787234042493</v>
      </c>
      <c r="U187">
        <f t="shared" si="66"/>
        <v>7.9304215899554595</v>
      </c>
      <c r="V187" s="14">
        <f t="shared" si="87"/>
        <v>39.86892164839135</v>
      </c>
      <c r="W187">
        <f t="shared" si="67"/>
        <v>7.6256599356855368</v>
      </c>
      <c r="X187">
        <f t="shared" si="68"/>
        <v>-2.3132186518075883</v>
      </c>
      <c r="Y187">
        <f t="shared" si="69"/>
        <v>1.4914893617021221</v>
      </c>
      <c r="Z187">
        <f t="shared" si="70"/>
        <v>8.1071703141022429</v>
      </c>
      <c r="AA187">
        <f t="shared" si="71"/>
        <v>0.94060685050872439</v>
      </c>
      <c r="AB187">
        <f t="shared" si="72"/>
        <v>-0.28532996868016897</v>
      </c>
      <c r="AC187">
        <f t="shared" si="73"/>
        <v>0.18397163300093861</v>
      </c>
      <c r="AD187">
        <f t="shared" si="90"/>
        <v>0.2902846772544625</v>
      </c>
      <c r="AE187">
        <f t="shared" si="91"/>
        <v>0.95694033573220882</v>
      </c>
      <c r="AF187">
        <v>0</v>
      </c>
      <c r="AG187">
        <f t="shared" si="74"/>
        <v>-0.17604987624912088</v>
      </c>
      <c r="AH187">
        <f t="shared" si="75"/>
        <v>5.3404146109653883E-2</v>
      </c>
      <c r="AI187">
        <f t="shared" si="76"/>
        <v>0.98293155318718295</v>
      </c>
      <c r="AJ187">
        <f t="shared" si="77"/>
        <v>19.846279986892664</v>
      </c>
      <c r="AK187">
        <f t="shared" si="78"/>
        <v>106.5785734044469</v>
      </c>
      <c r="AL187">
        <f t="shared" si="79"/>
        <v>79.398817727444367</v>
      </c>
      <c r="AM187">
        <f t="shared" si="80"/>
        <v>73.124999999999986</v>
      </c>
      <c r="AN187">
        <f t="shared" si="81"/>
        <v>16.875000000000007</v>
      </c>
      <c r="AO187">
        <f t="shared" si="82"/>
        <v>90</v>
      </c>
      <c r="AP187">
        <f t="shared" si="83"/>
        <v>100.13976019989188</v>
      </c>
      <c r="AQ187">
        <f t="shared" si="84"/>
        <v>86.938711507940724</v>
      </c>
      <c r="AR187">
        <f t="shared" si="85"/>
        <v>10.601182272555642</v>
      </c>
    </row>
    <row r="188" spans="16:44" x14ac:dyDescent="0.3">
      <c r="P188">
        <v>187</v>
      </c>
      <c r="Q188">
        <f t="shared" si="65"/>
        <v>40.65</v>
      </c>
      <c r="R188">
        <f t="shared" si="86"/>
        <v>2092.5</v>
      </c>
      <c r="S188" s="11">
        <f t="shared" si="88"/>
        <v>5.8125</v>
      </c>
      <c r="T188">
        <f t="shared" si="89"/>
        <v>240.88936170212705</v>
      </c>
      <c r="U188">
        <f t="shared" si="66"/>
        <v>15.556081525640996</v>
      </c>
      <c r="V188" s="14">
        <f t="shared" si="87"/>
        <v>37.555702996583761</v>
      </c>
      <c r="W188">
        <f t="shared" si="67"/>
        <v>7.0278484466056543</v>
      </c>
      <c r="X188">
        <f t="shared" si="68"/>
        <v>-3.7564632564851834</v>
      </c>
      <c r="Y188">
        <f t="shared" si="69"/>
        <v>1.4914893617021221</v>
      </c>
      <c r="Z188">
        <f t="shared" si="70"/>
        <v>8.1071703141016691</v>
      </c>
      <c r="AA188">
        <f t="shared" si="71"/>
        <v>0.86686823815473146</v>
      </c>
      <c r="AB188">
        <f t="shared" si="72"/>
        <v>-0.46335072669574545</v>
      </c>
      <c r="AC188">
        <f t="shared" si="73"/>
        <v>0.18397163300095165</v>
      </c>
      <c r="AD188">
        <f t="shared" si="90"/>
        <v>0.47139673682599653</v>
      </c>
      <c r="AE188">
        <f t="shared" si="91"/>
        <v>0.8819212643483556</v>
      </c>
      <c r="AF188">
        <v>0</v>
      </c>
      <c r="AG188">
        <f t="shared" si="74"/>
        <v>-0.16224849518043094</v>
      </c>
      <c r="AH188">
        <f t="shared" si="75"/>
        <v>8.6723627465198419E-2</v>
      </c>
      <c r="AI188">
        <f t="shared" si="76"/>
        <v>0.98293155318718073</v>
      </c>
      <c r="AJ188">
        <f t="shared" si="77"/>
        <v>29.903276843246825</v>
      </c>
      <c r="AK188">
        <f t="shared" si="78"/>
        <v>117.60353603517359</v>
      </c>
      <c r="AL188">
        <f t="shared" si="79"/>
        <v>79.398817727443628</v>
      </c>
      <c r="AM188">
        <f t="shared" si="80"/>
        <v>61.875000000000064</v>
      </c>
      <c r="AN188">
        <f t="shared" si="81"/>
        <v>28.124999999999932</v>
      </c>
      <c r="AO188">
        <f t="shared" si="82"/>
        <v>90</v>
      </c>
      <c r="AP188">
        <f t="shared" si="83"/>
        <v>99.337431087124529</v>
      </c>
      <c r="AQ188">
        <f t="shared" si="84"/>
        <v>85.024852484162295</v>
      </c>
      <c r="AR188">
        <f t="shared" si="85"/>
        <v>10.601182272556329</v>
      </c>
    </row>
    <row r="189" spans="16:44" x14ac:dyDescent="0.3">
      <c r="P189">
        <v>188</v>
      </c>
      <c r="Q189">
        <f t="shared" si="65"/>
        <v>40.65</v>
      </c>
      <c r="R189">
        <f t="shared" si="86"/>
        <v>2103.75</v>
      </c>
      <c r="S189" s="11">
        <f t="shared" si="88"/>
        <v>5.84375</v>
      </c>
      <c r="T189">
        <f t="shared" si="89"/>
        <v>242.38085106382917</v>
      </c>
      <c r="U189">
        <f t="shared" si="66"/>
        <v>22.583929972246651</v>
      </c>
      <c r="V189" s="14">
        <f t="shared" si="87"/>
        <v>33.799239740098578</v>
      </c>
      <c r="W189">
        <f t="shared" si="67"/>
        <v>6.1599606829865401</v>
      </c>
      <c r="X189">
        <f t="shared" si="68"/>
        <v>-5.0553490848654548</v>
      </c>
      <c r="Y189">
        <f t="shared" si="69"/>
        <v>1.4914893617021221</v>
      </c>
      <c r="Z189">
        <f t="shared" si="70"/>
        <v>8.1071703141022393</v>
      </c>
      <c r="AA189">
        <f t="shared" si="71"/>
        <v>0.75981636555376519</v>
      </c>
      <c r="AB189">
        <f t="shared" si="72"/>
        <v>-0.62356517613448792</v>
      </c>
      <c r="AC189">
        <f t="shared" si="73"/>
        <v>0.18397163300093869</v>
      </c>
      <c r="AD189">
        <f t="shared" si="90"/>
        <v>0.63439328416364338</v>
      </c>
      <c r="AE189">
        <f t="shared" si="91"/>
        <v>0.77301045336273866</v>
      </c>
      <c r="AF189">
        <v>0</v>
      </c>
      <c r="AG189">
        <f t="shared" si="74"/>
        <v>-0.14221199543193899</v>
      </c>
      <c r="AH189">
        <f t="shared" si="75"/>
        <v>0.116710368452414</v>
      </c>
      <c r="AI189">
        <f t="shared" si="76"/>
        <v>0.98293155318718295</v>
      </c>
      <c r="AJ189">
        <f t="shared" si="77"/>
        <v>40.551988244322388</v>
      </c>
      <c r="AK189">
        <f t="shared" si="78"/>
        <v>128.57695251618372</v>
      </c>
      <c r="AL189">
        <f t="shared" si="79"/>
        <v>79.398817727444367</v>
      </c>
      <c r="AM189">
        <f t="shared" si="80"/>
        <v>50.625000000000156</v>
      </c>
      <c r="AN189">
        <f t="shared" si="81"/>
        <v>39.374999999999837</v>
      </c>
      <c r="AO189">
        <f t="shared" si="82"/>
        <v>90</v>
      </c>
      <c r="AP189">
        <f t="shared" si="83"/>
        <v>98.175865172000883</v>
      </c>
      <c r="AQ189">
        <f t="shared" si="84"/>
        <v>83.29771367126915</v>
      </c>
      <c r="AR189">
        <f t="shared" si="85"/>
        <v>10.601182272555642</v>
      </c>
    </row>
    <row r="190" spans="16:44" x14ac:dyDescent="0.3">
      <c r="P190">
        <v>189</v>
      </c>
      <c r="Q190">
        <f t="shared" si="65"/>
        <v>40.65</v>
      </c>
      <c r="R190">
        <f t="shared" si="86"/>
        <v>2115</v>
      </c>
      <c r="S190" s="11">
        <f t="shared" si="88"/>
        <v>5.875</v>
      </c>
      <c r="T190">
        <f t="shared" si="89"/>
        <v>243.87234042553129</v>
      </c>
      <c r="U190">
        <f t="shared" si="66"/>
        <v>28.743890655233191</v>
      </c>
      <c r="V190" s="14">
        <f t="shared" si="87"/>
        <v>28.743890655233123</v>
      </c>
      <c r="W190">
        <f t="shared" si="67"/>
        <v>5.0553490848652878</v>
      </c>
      <c r="X190">
        <f t="shared" si="68"/>
        <v>-6.1599606829863127</v>
      </c>
      <c r="Y190">
        <f t="shared" si="69"/>
        <v>1.4914893617021221</v>
      </c>
      <c r="Z190">
        <f t="shared" si="70"/>
        <v>8.1071703141019622</v>
      </c>
      <c r="AA190">
        <f t="shared" si="71"/>
        <v>0.6235651761344887</v>
      </c>
      <c r="AB190">
        <f t="shared" si="72"/>
        <v>-0.75981636555376308</v>
      </c>
      <c r="AC190">
        <f t="shared" si="73"/>
        <v>0.18397163300094499</v>
      </c>
      <c r="AD190">
        <f t="shared" si="90"/>
        <v>0.77301045336273744</v>
      </c>
      <c r="AE190">
        <f t="shared" si="91"/>
        <v>0.63439328416364493</v>
      </c>
      <c r="AF190">
        <v>0</v>
      </c>
      <c r="AG190">
        <f t="shared" si="74"/>
        <v>-0.11671036845241829</v>
      </c>
      <c r="AH190">
        <f t="shared" si="75"/>
        <v>0.14221199543194363</v>
      </c>
      <c r="AI190">
        <f t="shared" si="76"/>
        <v>0.98293155318718184</v>
      </c>
      <c r="AJ190">
        <f t="shared" si="77"/>
        <v>51.423047483816219</v>
      </c>
      <c r="AK190">
        <f t="shared" si="78"/>
        <v>139.44801175567741</v>
      </c>
      <c r="AL190">
        <f t="shared" si="79"/>
        <v>79.398817727443998</v>
      </c>
      <c r="AM190">
        <f t="shared" si="80"/>
        <v>39.374999999999957</v>
      </c>
      <c r="AN190">
        <f t="shared" si="81"/>
        <v>50.625000000000043</v>
      </c>
      <c r="AO190">
        <f t="shared" si="82"/>
        <v>90</v>
      </c>
      <c r="AP190">
        <f t="shared" si="83"/>
        <v>96.702286328731091</v>
      </c>
      <c r="AQ190">
        <f t="shared" si="84"/>
        <v>81.824134827998847</v>
      </c>
      <c r="AR190">
        <f t="shared" si="85"/>
        <v>10.601182272555986</v>
      </c>
    </row>
    <row r="191" spans="16:44" x14ac:dyDescent="0.3">
      <c r="P191">
        <v>190</v>
      </c>
      <c r="Q191">
        <f t="shared" si="65"/>
        <v>40.65</v>
      </c>
      <c r="R191">
        <f t="shared" si="86"/>
        <v>2126.25</v>
      </c>
      <c r="S191" s="11">
        <f t="shared" si="88"/>
        <v>5.90625</v>
      </c>
      <c r="T191">
        <f t="shared" si="89"/>
        <v>245.36382978723341</v>
      </c>
      <c r="U191">
        <f t="shared" si="66"/>
        <v>33.799239740098479</v>
      </c>
      <c r="V191" s="14">
        <f t="shared" si="87"/>
        <v>22.583929972246811</v>
      </c>
      <c r="W191">
        <f t="shared" si="67"/>
        <v>3.7564632564852118</v>
      </c>
      <c r="X191">
        <f t="shared" si="68"/>
        <v>-7.0278484466056401</v>
      </c>
      <c r="Y191">
        <f t="shared" si="69"/>
        <v>1.4914893617021221</v>
      </c>
      <c r="Z191">
        <f t="shared" si="70"/>
        <v>8.1071703141016709</v>
      </c>
      <c r="AA191">
        <f t="shared" si="71"/>
        <v>0.46335072669574889</v>
      </c>
      <c r="AB191">
        <f t="shared" si="72"/>
        <v>-0.86686823815472946</v>
      </c>
      <c r="AC191">
        <f t="shared" si="73"/>
        <v>0.1839716330009516</v>
      </c>
      <c r="AD191">
        <f t="shared" si="90"/>
        <v>0.88192126434835372</v>
      </c>
      <c r="AE191">
        <f t="shared" si="91"/>
        <v>0.47139673682600008</v>
      </c>
      <c r="AF191">
        <v>0</v>
      </c>
      <c r="AG191">
        <f t="shared" si="74"/>
        <v>-8.6723627465199057E-2</v>
      </c>
      <c r="AH191">
        <f t="shared" si="75"/>
        <v>0.16224849518043055</v>
      </c>
      <c r="AI191">
        <f t="shared" si="76"/>
        <v>0.98293155318718073</v>
      </c>
      <c r="AJ191">
        <f t="shared" si="77"/>
        <v>62.396463964826168</v>
      </c>
      <c r="AK191">
        <f t="shared" si="78"/>
        <v>150.09672315675294</v>
      </c>
      <c r="AL191">
        <f t="shared" si="79"/>
        <v>79.398817727443628</v>
      </c>
      <c r="AM191">
        <f t="shared" si="80"/>
        <v>28.125000000000156</v>
      </c>
      <c r="AN191">
        <f t="shared" si="81"/>
        <v>61.874999999999837</v>
      </c>
      <c r="AO191">
        <f t="shared" si="82"/>
        <v>90</v>
      </c>
      <c r="AP191">
        <f t="shared" si="83"/>
        <v>94.975147515837747</v>
      </c>
      <c r="AQ191">
        <f t="shared" si="84"/>
        <v>80.662568912875486</v>
      </c>
      <c r="AR191">
        <f t="shared" si="85"/>
        <v>10.601182272556329</v>
      </c>
    </row>
    <row r="192" spans="16:44" x14ac:dyDescent="0.3">
      <c r="P192">
        <v>191</v>
      </c>
      <c r="Q192">
        <f t="shared" si="65"/>
        <v>40.65</v>
      </c>
      <c r="R192">
        <f t="shared" si="86"/>
        <v>2137.5</v>
      </c>
      <c r="S192" s="11">
        <f t="shared" si="88"/>
        <v>5.9375</v>
      </c>
      <c r="T192">
        <f t="shared" si="89"/>
        <v>246.85531914893554</v>
      </c>
      <c r="U192">
        <f t="shared" si="66"/>
        <v>37.55570299658369</v>
      </c>
      <c r="V192" s="14">
        <f t="shared" si="87"/>
        <v>15.55608152564117</v>
      </c>
      <c r="W192">
        <f t="shared" si="67"/>
        <v>2.3132186518076239</v>
      </c>
      <c r="X192">
        <f t="shared" si="68"/>
        <v>-7.6256599356855244</v>
      </c>
      <c r="Y192">
        <f t="shared" si="69"/>
        <v>1.4914893617021221</v>
      </c>
      <c r="Z192">
        <f t="shared" si="70"/>
        <v>8.1071703141022411</v>
      </c>
      <c r="AA192">
        <f t="shared" si="71"/>
        <v>0.28532996868017341</v>
      </c>
      <c r="AB192">
        <f t="shared" si="72"/>
        <v>-0.94060685050872306</v>
      </c>
      <c r="AC192">
        <f t="shared" si="73"/>
        <v>0.18397163300093866</v>
      </c>
      <c r="AD192">
        <f t="shared" si="90"/>
        <v>0.95694033573220749</v>
      </c>
      <c r="AE192">
        <f t="shared" si="91"/>
        <v>0.29028467725446699</v>
      </c>
      <c r="AF192">
        <v>0</v>
      </c>
      <c r="AG192">
        <f t="shared" si="74"/>
        <v>-5.3404146109654729E-2</v>
      </c>
      <c r="AH192">
        <f t="shared" si="75"/>
        <v>0.17604987624912072</v>
      </c>
      <c r="AI192">
        <f t="shared" si="76"/>
        <v>0.98293155318718295</v>
      </c>
      <c r="AJ192">
        <f t="shared" si="77"/>
        <v>73.42142659555283</v>
      </c>
      <c r="AK192">
        <f t="shared" si="78"/>
        <v>160.15372001310709</v>
      </c>
      <c r="AL192">
        <f t="shared" si="79"/>
        <v>79.398817727444367</v>
      </c>
      <c r="AM192">
        <f t="shared" si="80"/>
        <v>16.875000000000263</v>
      </c>
      <c r="AN192">
        <f t="shared" si="81"/>
        <v>73.12499999999973</v>
      </c>
      <c r="AO192">
        <f t="shared" si="82"/>
        <v>90</v>
      </c>
      <c r="AP192">
        <f t="shared" si="83"/>
        <v>93.061288492059319</v>
      </c>
      <c r="AQ192">
        <f t="shared" si="84"/>
        <v>79.860239800108118</v>
      </c>
      <c r="AR192">
        <f t="shared" si="85"/>
        <v>10.601182272555642</v>
      </c>
    </row>
    <row r="193" spans="16:44" x14ac:dyDescent="0.3">
      <c r="P193">
        <v>192</v>
      </c>
      <c r="Q193">
        <f t="shared" si="65"/>
        <v>40.65</v>
      </c>
      <c r="R193">
        <f t="shared" si="86"/>
        <v>2148.75</v>
      </c>
      <c r="S193" s="11">
        <f t="shared" si="88"/>
        <v>5.96875</v>
      </c>
      <c r="T193">
        <f t="shared" si="89"/>
        <v>248.34680851063766</v>
      </c>
      <c r="U193">
        <f t="shared" si="66"/>
        <v>39.868921648391314</v>
      </c>
      <c r="V193" s="14">
        <f t="shared" si="87"/>
        <v>7.9304215899556461</v>
      </c>
      <c r="W193">
        <f t="shared" si="67"/>
        <v>0.78107835160868433</v>
      </c>
      <c r="X193">
        <f t="shared" si="68"/>
        <v>-7.9304215899555865</v>
      </c>
      <c r="Y193">
        <f t="shared" si="69"/>
        <v>1.4914893617021221</v>
      </c>
      <c r="Z193">
        <f t="shared" si="70"/>
        <v>8.1071703141019569</v>
      </c>
      <c r="AA193">
        <f t="shared" si="71"/>
        <v>9.6344139983101554E-2</v>
      </c>
      <c r="AB193">
        <f t="shared" si="72"/>
        <v>-0.97819846909606356</v>
      </c>
      <c r="AC193">
        <f t="shared" si="73"/>
        <v>0.1839716330009451</v>
      </c>
      <c r="AD193">
        <f t="shared" si="90"/>
        <v>0.99518472667219682</v>
      </c>
      <c r="AE193">
        <f t="shared" si="91"/>
        <v>9.80171403295612E-2</v>
      </c>
      <c r="AF193">
        <v>0</v>
      </c>
      <c r="AG193">
        <f t="shared" si="74"/>
        <v>-1.803237336851217E-2</v>
      </c>
      <c r="AH193">
        <f t="shared" si="75"/>
        <v>0.18308575930348325</v>
      </c>
      <c r="AI193">
        <f t="shared" si="76"/>
        <v>0.98293155318718184</v>
      </c>
      <c r="AJ193">
        <f t="shared" si="77"/>
        <v>84.471311737169643</v>
      </c>
      <c r="AK193">
        <f t="shared" si="78"/>
        <v>168.014026252261</v>
      </c>
      <c r="AL193">
        <f t="shared" si="79"/>
        <v>79.398817727443998</v>
      </c>
      <c r="AM193">
        <f t="shared" si="80"/>
        <v>5.625000000000032</v>
      </c>
      <c r="AN193">
        <f t="shared" si="81"/>
        <v>84.374999999999972</v>
      </c>
      <c r="AO193">
        <f t="shared" si="82"/>
        <v>90</v>
      </c>
      <c r="AP193">
        <f t="shared" si="83"/>
        <v>91.033234889339894</v>
      </c>
      <c r="AQ193">
        <f t="shared" si="84"/>
        <v>79.450451587928328</v>
      </c>
      <c r="AR193">
        <f t="shared" si="85"/>
        <v>10.601182272555986</v>
      </c>
    </row>
    <row r="194" spans="16:44" x14ac:dyDescent="0.3">
      <c r="P194">
        <v>193</v>
      </c>
      <c r="Q194">
        <f t="shared" si="65"/>
        <v>40.65</v>
      </c>
      <c r="R194">
        <f t="shared" si="86"/>
        <v>2160</v>
      </c>
      <c r="S194" s="11">
        <f t="shared" si="88"/>
        <v>6</v>
      </c>
      <c r="T194">
        <f t="shared" si="89"/>
        <v>249.83829787233978</v>
      </c>
      <c r="U194">
        <f t="shared" si="66"/>
        <v>40.65</v>
      </c>
      <c r="V194" s="14">
        <f t="shared" si="87"/>
        <v>5.9762741630442484E-14</v>
      </c>
      <c r="W194">
        <f t="shared" si="67"/>
        <v>-0.78107835160866301</v>
      </c>
      <c r="X194">
        <f t="shared" si="68"/>
        <v>-7.9304215899555883</v>
      </c>
      <c r="Y194">
        <f t="shared" si="69"/>
        <v>1.4914893617021221</v>
      </c>
      <c r="Z194">
        <f t="shared" si="70"/>
        <v>8.1071703141019569</v>
      </c>
      <c r="AA194">
        <f t="shared" si="71"/>
        <v>-9.6344139983098931E-2</v>
      </c>
      <c r="AB194">
        <f t="shared" si="72"/>
        <v>-0.97819846909606367</v>
      </c>
      <c r="AC194">
        <f t="shared" si="73"/>
        <v>0.1839716330009451</v>
      </c>
      <c r="AD194">
        <f t="shared" si="90"/>
        <v>0.99518472667219715</v>
      </c>
      <c r="AE194">
        <f t="shared" si="91"/>
        <v>-9.8017140329558536E-2</v>
      </c>
      <c r="AF194">
        <v>0</v>
      </c>
      <c r="AG194">
        <f t="shared" si="74"/>
        <v>1.8032373368511677E-2</v>
      </c>
      <c r="AH194">
        <f t="shared" si="75"/>
        <v>0.18308575930348331</v>
      </c>
      <c r="AI194">
        <f t="shared" si="76"/>
        <v>0.98293155318718184</v>
      </c>
      <c r="AJ194">
        <f t="shared" si="77"/>
        <v>95.528688262830201</v>
      </c>
      <c r="AK194">
        <f t="shared" si="78"/>
        <v>168.014026252261</v>
      </c>
      <c r="AL194">
        <f t="shared" si="79"/>
        <v>79.398817727443998</v>
      </c>
      <c r="AM194">
        <f t="shared" si="80"/>
        <v>5.624999999999841</v>
      </c>
      <c r="AN194">
        <f t="shared" si="81"/>
        <v>95.624999999999886</v>
      </c>
      <c r="AO194">
        <f t="shared" si="82"/>
        <v>90</v>
      </c>
      <c r="AP194">
        <f t="shared" si="83"/>
        <v>88.966765110660148</v>
      </c>
      <c r="AQ194">
        <f t="shared" si="84"/>
        <v>79.450451587928313</v>
      </c>
      <c r="AR194">
        <f t="shared" si="85"/>
        <v>10.601182272555986</v>
      </c>
    </row>
    <row r="195" spans="16:44" x14ac:dyDescent="0.3">
      <c r="P195">
        <v>194</v>
      </c>
      <c r="Q195">
        <f t="shared" ref="Q195:Q258" si="92">($B$4-$B$3)/2</f>
        <v>40.65</v>
      </c>
      <c r="R195">
        <f t="shared" si="86"/>
        <v>2171.25</v>
      </c>
      <c r="S195" s="11">
        <f t="shared" si="88"/>
        <v>6.03125</v>
      </c>
      <c r="T195">
        <f t="shared" si="89"/>
        <v>251.3297872340419</v>
      </c>
      <c r="U195">
        <f t="shared" ref="U195:U258" si="93">Q195*COS(R195*PI()/180)</f>
        <v>39.868921648391336</v>
      </c>
      <c r="V195" s="14">
        <f t="shared" si="87"/>
        <v>-7.9304215899555288</v>
      </c>
      <c r="W195">
        <f t="shared" ref="W195:W258" si="94">U196-U195</f>
        <v>-2.3132186518074889</v>
      </c>
      <c r="X195">
        <f t="shared" ref="X195:X258" si="95">V196-V195</f>
        <v>-7.625659935685265</v>
      </c>
      <c r="Y195">
        <f t="shared" ref="Y195:Y258" si="96">T196-T195</f>
        <v>1.4914893617021221</v>
      </c>
      <c r="Z195">
        <f t="shared" ref="Z195:Z258" si="97">SQRT(W195^2+X195^2+Y195^2)</f>
        <v>8.1071703141019587</v>
      </c>
      <c r="AA195">
        <f t="shared" ref="AA195:AA258" si="98">W195/Z195</f>
        <v>-0.28532996868016669</v>
      </c>
      <c r="AB195">
        <f t="shared" ref="AB195:AB258" si="99">X195/Z195</f>
        <v>-0.94060685050872384</v>
      </c>
      <c r="AC195">
        <f t="shared" ref="AC195:AC258" si="100">Y195/Z195</f>
        <v>0.18397163300094507</v>
      </c>
      <c r="AD195">
        <f t="shared" si="90"/>
        <v>0.95694033573220938</v>
      </c>
      <c r="AE195">
        <f t="shared" si="91"/>
        <v>-0.29028467725446055</v>
      </c>
      <c r="AF195">
        <v>0</v>
      </c>
      <c r="AG195">
        <f t="shared" ref="AG195:AG258" si="101">(AB195*AF195-AC195*AE195)</f>
        <v>5.3404146109655402E-2</v>
      </c>
      <c r="AH195">
        <f t="shared" ref="AH195:AH258" si="102">-(AA195*AF195-AC195*AD195)</f>
        <v>0.17604987624912719</v>
      </c>
      <c r="AI195">
        <f t="shared" ref="AI195:AI258" si="103">(AA195*AE195-AB195*AD195)</f>
        <v>0.98293155318718173</v>
      </c>
      <c r="AJ195">
        <f t="shared" ref="AJ195:AJ258" si="104">ACOS(AA195)*180/PI()</f>
        <v>106.57857340444676</v>
      </c>
      <c r="AK195">
        <f t="shared" ref="AK195:AK258" si="105">ACOS(AB195)*180/PI()</f>
        <v>160.15372001310723</v>
      </c>
      <c r="AL195">
        <f t="shared" ref="AL195:AL258" si="106">ACOS(AC195)*180/PI()</f>
        <v>79.398817727443998</v>
      </c>
      <c r="AM195">
        <f t="shared" ref="AM195:AM258" si="107">ACOS(AD195)*180/PI()</f>
        <v>16.874999999999893</v>
      </c>
      <c r="AN195">
        <f t="shared" ref="AN195:AN258" si="108">ACOS(AE195)*180/PI()</f>
        <v>106.8749999999999</v>
      </c>
      <c r="AO195">
        <f t="shared" ref="AO195:AO258" si="109">ACOS(AF195)*180/PI()</f>
        <v>90</v>
      </c>
      <c r="AP195">
        <f t="shared" ref="AP195:AP258" si="110">ACOS(AG195)*180/PI()</f>
        <v>86.938711507940639</v>
      </c>
      <c r="AQ195">
        <f t="shared" ref="AQ195:AQ258" si="111">ACOS(AH195)*180/PI()</f>
        <v>79.860239800107735</v>
      </c>
      <c r="AR195">
        <f t="shared" ref="AR195:AR258" si="112">ACOS(AI195)*180/PI()</f>
        <v>10.601182272556011</v>
      </c>
    </row>
    <row r="196" spans="16:44" x14ac:dyDescent="0.3">
      <c r="P196">
        <v>195</v>
      </c>
      <c r="Q196">
        <f t="shared" si="92"/>
        <v>40.65</v>
      </c>
      <c r="R196">
        <f t="shared" ref="R196:R259" si="113">R195+$D$17</f>
        <v>2182.5</v>
      </c>
      <c r="S196" s="11">
        <f t="shared" si="88"/>
        <v>6.0625</v>
      </c>
      <c r="T196">
        <f t="shared" si="89"/>
        <v>252.82127659574402</v>
      </c>
      <c r="U196">
        <f t="shared" si="93"/>
        <v>37.555702996583847</v>
      </c>
      <c r="V196" s="14">
        <f t="shared" ref="V196:V259" si="114">-Q196*SIN(R196*PI()/180)</f>
        <v>-15.556081525640794</v>
      </c>
      <c r="W196">
        <f t="shared" si="94"/>
        <v>-3.7564632564854676</v>
      </c>
      <c r="X196">
        <f t="shared" si="95"/>
        <v>-7.0278484466061553</v>
      </c>
      <c r="Y196">
        <f t="shared" si="96"/>
        <v>1.4914893617021221</v>
      </c>
      <c r="Z196">
        <f t="shared" si="97"/>
        <v>8.1071703141022358</v>
      </c>
      <c r="AA196">
        <f t="shared" si="98"/>
        <v>-0.46335072669574812</v>
      </c>
      <c r="AB196">
        <f t="shared" si="99"/>
        <v>-0.86686823815473257</v>
      </c>
      <c r="AC196">
        <f t="shared" si="100"/>
        <v>0.18397163300093877</v>
      </c>
      <c r="AD196">
        <f t="shared" si="90"/>
        <v>0.88192126434835472</v>
      </c>
      <c r="AE196">
        <f t="shared" si="91"/>
        <v>-0.47139673682599814</v>
      </c>
      <c r="AF196">
        <v>0</v>
      </c>
      <c r="AG196">
        <f t="shared" si="101"/>
        <v>8.6723627465192646E-2</v>
      </c>
      <c r="AH196">
        <f t="shared" si="102"/>
        <v>0.16224849518041942</v>
      </c>
      <c r="AI196">
        <f t="shared" si="103"/>
        <v>0.98293155318718295</v>
      </c>
      <c r="AJ196">
        <f t="shared" si="104"/>
        <v>117.60353603517378</v>
      </c>
      <c r="AK196">
        <f t="shared" si="105"/>
        <v>150.09672315675328</v>
      </c>
      <c r="AL196">
        <f t="shared" si="106"/>
        <v>79.398817727444367</v>
      </c>
      <c r="AM196">
        <f t="shared" si="107"/>
        <v>28.125000000000032</v>
      </c>
      <c r="AN196">
        <f t="shared" si="108"/>
        <v>118.12500000000003</v>
      </c>
      <c r="AO196">
        <f t="shared" si="109"/>
        <v>90</v>
      </c>
      <c r="AP196">
        <f t="shared" si="110"/>
        <v>85.024852484162608</v>
      </c>
      <c r="AQ196">
        <f t="shared" si="111"/>
        <v>80.662568912876139</v>
      </c>
      <c r="AR196">
        <f t="shared" si="112"/>
        <v>10.601182272555642</v>
      </c>
    </row>
    <row r="197" spans="16:44" x14ac:dyDescent="0.3">
      <c r="P197">
        <v>196</v>
      </c>
      <c r="Q197">
        <f t="shared" si="92"/>
        <v>40.65</v>
      </c>
      <c r="R197">
        <f t="shared" si="113"/>
        <v>2193.75</v>
      </c>
      <c r="S197" s="11">
        <f t="shared" ref="S197:S260" si="115">R197/360</f>
        <v>6.09375</v>
      </c>
      <c r="T197">
        <f t="shared" si="89"/>
        <v>254.31276595744615</v>
      </c>
      <c r="U197">
        <f t="shared" si="93"/>
        <v>33.799239740098379</v>
      </c>
      <c r="V197" s="14">
        <f t="shared" si="114"/>
        <v>-22.583929972246949</v>
      </c>
      <c r="W197">
        <f t="shared" si="94"/>
        <v>-5.055349084865103</v>
      </c>
      <c r="X197">
        <f t="shared" si="95"/>
        <v>-6.1599606829860853</v>
      </c>
      <c r="Y197">
        <f t="shared" si="96"/>
        <v>1.4914893617021221</v>
      </c>
      <c r="Z197">
        <f t="shared" si="97"/>
        <v>8.1071703141016744</v>
      </c>
      <c r="AA197">
        <f t="shared" si="98"/>
        <v>-0.62356517613448803</v>
      </c>
      <c r="AB197">
        <f t="shared" si="99"/>
        <v>-0.75981636555376197</v>
      </c>
      <c r="AC197">
        <f t="shared" si="100"/>
        <v>0.18397163300095151</v>
      </c>
      <c r="AD197">
        <f t="shared" si="90"/>
        <v>0.77301045336273733</v>
      </c>
      <c r="AE197">
        <f t="shared" si="91"/>
        <v>-0.63439328416364504</v>
      </c>
      <c r="AF197">
        <v>0</v>
      </c>
      <c r="AG197">
        <f t="shared" si="101"/>
        <v>0.11671036845242246</v>
      </c>
      <c r="AH197">
        <f t="shared" si="102"/>
        <v>0.14221199543194865</v>
      </c>
      <c r="AI197">
        <f t="shared" si="103"/>
        <v>0.98293155318718051</v>
      </c>
      <c r="AJ197">
        <f t="shared" si="104"/>
        <v>128.57695251618375</v>
      </c>
      <c r="AK197">
        <f t="shared" si="105"/>
        <v>139.44801175567733</v>
      </c>
      <c r="AL197">
        <f t="shared" si="106"/>
        <v>79.398817727443628</v>
      </c>
      <c r="AM197">
        <f t="shared" si="107"/>
        <v>39.374999999999972</v>
      </c>
      <c r="AN197">
        <f t="shared" si="108"/>
        <v>129.37499999999997</v>
      </c>
      <c r="AO197">
        <f t="shared" si="109"/>
        <v>90</v>
      </c>
      <c r="AP197">
        <f t="shared" si="110"/>
        <v>83.297713671268681</v>
      </c>
      <c r="AQ197">
        <f t="shared" si="111"/>
        <v>81.824134827998563</v>
      </c>
      <c r="AR197">
        <f t="shared" si="112"/>
        <v>10.601182272556393</v>
      </c>
    </row>
    <row r="198" spans="16:44" x14ac:dyDescent="0.3">
      <c r="P198">
        <v>197</v>
      </c>
      <c r="Q198">
        <f t="shared" si="92"/>
        <v>40.65</v>
      </c>
      <c r="R198">
        <f t="shared" si="113"/>
        <v>2205</v>
      </c>
      <c r="S198" s="11">
        <f t="shared" si="115"/>
        <v>6.125</v>
      </c>
      <c r="T198">
        <f t="shared" si="89"/>
        <v>255.80425531914827</v>
      </c>
      <c r="U198">
        <f t="shared" si="93"/>
        <v>28.743890655233276</v>
      </c>
      <c r="V198" s="14">
        <f t="shared" si="114"/>
        <v>-28.743890655233034</v>
      </c>
      <c r="W198">
        <f t="shared" si="94"/>
        <v>-6.1599606829862807</v>
      </c>
      <c r="X198">
        <f t="shared" si="95"/>
        <v>-5.0553490848653233</v>
      </c>
      <c r="Y198">
        <f t="shared" si="96"/>
        <v>1.4914893617021505</v>
      </c>
      <c r="Z198">
        <f t="shared" si="97"/>
        <v>8.1071703141019658</v>
      </c>
      <c r="AA198">
        <f t="shared" si="98"/>
        <v>-0.75981636555375875</v>
      </c>
      <c r="AB198">
        <f t="shared" si="99"/>
        <v>-0.6235651761344928</v>
      </c>
      <c r="AC198">
        <f t="shared" si="100"/>
        <v>0.1839716330009484</v>
      </c>
      <c r="AD198">
        <f t="shared" si="90"/>
        <v>0.6343932841636496</v>
      </c>
      <c r="AE198">
        <f t="shared" si="91"/>
        <v>-0.77301045336273366</v>
      </c>
      <c r="AF198">
        <v>0</v>
      </c>
      <c r="AG198">
        <f t="shared" si="101"/>
        <v>0.14221199543194557</v>
      </c>
      <c r="AH198">
        <f t="shared" si="102"/>
        <v>0.11671036845242132</v>
      </c>
      <c r="AI198">
        <f t="shared" si="103"/>
        <v>0.98293155318718117</v>
      </c>
      <c r="AJ198">
        <f t="shared" si="104"/>
        <v>139.44801175567704</v>
      </c>
      <c r="AK198">
        <f t="shared" si="105"/>
        <v>128.57695251618406</v>
      </c>
      <c r="AL198">
        <f t="shared" si="106"/>
        <v>79.398817727443799</v>
      </c>
      <c r="AM198">
        <f t="shared" si="107"/>
        <v>50.624999999999694</v>
      </c>
      <c r="AN198">
        <f t="shared" si="108"/>
        <v>140.62499999999974</v>
      </c>
      <c r="AO198">
        <f t="shared" si="109"/>
        <v>90</v>
      </c>
      <c r="AP198">
        <f t="shared" si="110"/>
        <v>81.824134827998748</v>
      </c>
      <c r="AQ198">
        <f t="shared" si="111"/>
        <v>83.297713671268738</v>
      </c>
      <c r="AR198">
        <f t="shared" si="112"/>
        <v>10.601182272556189</v>
      </c>
    </row>
    <row r="199" spans="16:44" x14ac:dyDescent="0.3">
      <c r="P199">
        <v>198</v>
      </c>
      <c r="Q199">
        <f t="shared" si="92"/>
        <v>40.65</v>
      </c>
      <c r="R199">
        <f t="shared" si="113"/>
        <v>2216.25</v>
      </c>
      <c r="S199" s="11">
        <f t="shared" si="115"/>
        <v>6.15625</v>
      </c>
      <c r="T199">
        <f t="shared" si="89"/>
        <v>257.29574468085042</v>
      </c>
      <c r="U199">
        <f t="shared" si="93"/>
        <v>22.583929972246995</v>
      </c>
      <c r="V199" s="14">
        <f t="shared" si="114"/>
        <v>-33.799239740098358</v>
      </c>
      <c r="W199">
        <f t="shared" si="94"/>
        <v>-7.027848446606157</v>
      </c>
      <c r="X199">
        <f t="shared" si="95"/>
        <v>-3.7564632564854747</v>
      </c>
      <c r="Y199">
        <f t="shared" si="96"/>
        <v>1.4914893617021221</v>
      </c>
      <c r="Z199">
        <f t="shared" si="97"/>
        <v>8.1071703141022411</v>
      </c>
      <c r="AA199">
        <f t="shared" si="98"/>
        <v>-0.86686823815473224</v>
      </c>
      <c r="AB199">
        <f t="shared" si="99"/>
        <v>-0.46335072669574873</v>
      </c>
      <c r="AC199">
        <f t="shared" si="100"/>
        <v>0.18397163300093866</v>
      </c>
      <c r="AD199">
        <f t="shared" si="90"/>
        <v>0.47139673682599875</v>
      </c>
      <c r="AE199">
        <f t="shared" si="91"/>
        <v>-0.88192126434835449</v>
      </c>
      <c r="AF199">
        <v>0</v>
      </c>
      <c r="AG199">
        <f t="shared" si="101"/>
        <v>0.16224849518041928</v>
      </c>
      <c r="AH199">
        <f t="shared" si="102"/>
        <v>8.6723627465192715E-2</v>
      </c>
      <c r="AI199">
        <f t="shared" si="103"/>
        <v>0.98293155318718306</v>
      </c>
      <c r="AJ199">
        <f t="shared" si="104"/>
        <v>150.09672315675326</v>
      </c>
      <c r="AK199">
        <f t="shared" si="105"/>
        <v>117.60353603517382</v>
      </c>
      <c r="AL199">
        <f t="shared" si="106"/>
        <v>79.398817727444367</v>
      </c>
      <c r="AM199">
        <f t="shared" si="107"/>
        <v>61.874999999999929</v>
      </c>
      <c r="AN199">
        <f t="shared" si="108"/>
        <v>151.87499999999994</v>
      </c>
      <c r="AO199">
        <f t="shared" si="109"/>
        <v>90</v>
      </c>
      <c r="AP199">
        <f t="shared" si="110"/>
        <v>80.662568912876139</v>
      </c>
      <c r="AQ199">
        <f t="shared" si="111"/>
        <v>85.024852484162608</v>
      </c>
      <c r="AR199">
        <f t="shared" si="112"/>
        <v>10.601182272555604</v>
      </c>
    </row>
    <row r="200" spans="16:44" x14ac:dyDescent="0.3">
      <c r="P200">
        <v>199</v>
      </c>
      <c r="Q200">
        <f t="shared" si="92"/>
        <v>40.65</v>
      </c>
      <c r="R200">
        <f t="shared" si="113"/>
        <v>2227.5</v>
      </c>
      <c r="S200" s="11">
        <f t="shared" si="115"/>
        <v>6.1875</v>
      </c>
      <c r="T200">
        <f t="shared" si="89"/>
        <v>258.78723404255254</v>
      </c>
      <c r="U200">
        <f t="shared" si="93"/>
        <v>15.556081525640838</v>
      </c>
      <c r="V200" s="14">
        <f t="shared" si="114"/>
        <v>-37.555702996583832</v>
      </c>
      <c r="W200">
        <f t="shared" si="94"/>
        <v>-7.6256599356852615</v>
      </c>
      <c r="X200">
        <f t="shared" si="95"/>
        <v>-2.3132186518074889</v>
      </c>
      <c r="Y200">
        <f t="shared" si="96"/>
        <v>1.4914893617021221</v>
      </c>
      <c r="Z200">
        <f t="shared" si="97"/>
        <v>8.1071703141019551</v>
      </c>
      <c r="AA200">
        <f t="shared" si="98"/>
        <v>-0.94060685050872384</v>
      </c>
      <c r="AB200">
        <f t="shared" si="99"/>
        <v>-0.2853299686801668</v>
      </c>
      <c r="AC200">
        <f t="shared" si="100"/>
        <v>0.18397163300094516</v>
      </c>
      <c r="AD200">
        <f t="shared" si="90"/>
        <v>0.29028467725446061</v>
      </c>
      <c r="AE200">
        <f t="shared" si="91"/>
        <v>-0.95694033573220938</v>
      </c>
      <c r="AF200">
        <v>0</v>
      </c>
      <c r="AG200">
        <f t="shared" si="101"/>
        <v>0.17604987624912727</v>
      </c>
      <c r="AH200">
        <f t="shared" si="102"/>
        <v>5.3404146109655437E-2</v>
      </c>
      <c r="AI200">
        <f t="shared" si="103"/>
        <v>0.98293155318718184</v>
      </c>
      <c r="AJ200">
        <f t="shared" si="104"/>
        <v>160.15372001310723</v>
      </c>
      <c r="AK200">
        <f t="shared" si="105"/>
        <v>106.57857340444677</v>
      </c>
      <c r="AL200">
        <f t="shared" si="106"/>
        <v>79.398817727443998</v>
      </c>
      <c r="AM200">
        <f t="shared" si="107"/>
        <v>73.125000000000114</v>
      </c>
      <c r="AN200">
        <f t="shared" si="108"/>
        <v>163.12500000000011</v>
      </c>
      <c r="AO200">
        <f t="shared" si="109"/>
        <v>90</v>
      </c>
      <c r="AP200">
        <f t="shared" si="110"/>
        <v>79.860239800107735</v>
      </c>
      <c r="AQ200">
        <f t="shared" si="111"/>
        <v>86.938711507940639</v>
      </c>
      <c r="AR200">
        <f t="shared" si="112"/>
        <v>10.601182272555986</v>
      </c>
    </row>
    <row r="201" spans="16:44" x14ac:dyDescent="0.3">
      <c r="P201">
        <v>200</v>
      </c>
      <c r="Q201">
        <f t="shared" si="92"/>
        <v>40.65</v>
      </c>
      <c r="R201">
        <f t="shared" si="113"/>
        <v>2238.75</v>
      </c>
      <c r="S201" s="11">
        <f t="shared" si="115"/>
        <v>6.21875</v>
      </c>
      <c r="T201">
        <f t="shared" si="89"/>
        <v>260.27872340425466</v>
      </c>
      <c r="U201">
        <f t="shared" si="93"/>
        <v>7.9304215899555768</v>
      </c>
      <c r="V201" s="14">
        <f t="shared" si="114"/>
        <v>-39.868921648391321</v>
      </c>
      <c r="W201">
        <f t="shared" si="94"/>
        <v>-7.9304215899555865</v>
      </c>
      <c r="X201">
        <f t="shared" si="95"/>
        <v>-0.78107835160867722</v>
      </c>
      <c r="Y201">
        <f t="shared" si="96"/>
        <v>1.4914893617021221</v>
      </c>
      <c r="Z201">
        <f t="shared" si="97"/>
        <v>8.1071703141019569</v>
      </c>
      <c r="AA201">
        <f t="shared" si="98"/>
        <v>-0.97819846909606356</v>
      </c>
      <c r="AB201">
        <f t="shared" si="99"/>
        <v>-9.634413998310068E-2</v>
      </c>
      <c r="AC201">
        <f t="shared" si="100"/>
        <v>0.1839716330009451</v>
      </c>
      <c r="AD201">
        <f t="shared" si="90"/>
        <v>9.8017140329560312E-2</v>
      </c>
      <c r="AE201">
        <f t="shared" si="91"/>
        <v>-0.99518472667219693</v>
      </c>
      <c r="AF201">
        <v>0</v>
      </c>
      <c r="AG201">
        <f t="shared" si="101"/>
        <v>0.18308575930348328</v>
      </c>
      <c r="AH201">
        <f t="shared" si="102"/>
        <v>1.8032373368512006E-2</v>
      </c>
      <c r="AI201">
        <f t="shared" si="103"/>
        <v>0.98293155318718184</v>
      </c>
      <c r="AJ201">
        <f t="shared" si="104"/>
        <v>168.014026252261</v>
      </c>
      <c r="AK201">
        <f t="shared" si="105"/>
        <v>95.5286882628303</v>
      </c>
      <c r="AL201">
        <f t="shared" si="106"/>
        <v>79.398817727443998</v>
      </c>
      <c r="AM201">
        <f t="shared" si="107"/>
        <v>84.375000000000028</v>
      </c>
      <c r="AN201">
        <f t="shared" si="108"/>
        <v>174.37500000000003</v>
      </c>
      <c r="AO201">
        <f t="shared" si="109"/>
        <v>90</v>
      </c>
      <c r="AP201">
        <f t="shared" si="110"/>
        <v>79.450451587928328</v>
      </c>
      <c r="AQ201">
        <f t="shared" si="111"/>
        <v>88.966765110660134</v>
      </c>
      <c r="AR201">
        <f t="shared" si="112"/>
        <v>10.601182272555986</v>
      </c>
    </row>
    <row r="202" spans="16:44" x14ac:dyDescent="0.3">
      <c r="P202">
        <v>201</v>
      </c>
      <c r="Q202">
        <f t="shared" si="92"/>
        <v>40.65</v>
      </c>
      <c r="R202">
        <f t="shared" si="113"/>
        <v>2250</v>
      </c>
      <c r="S202" s="11">
        <f t="shared" si="115"/>
        <v>6.25</v>
      </c>
      <c r="T202">
        <f t="shared" si="89"/>
        <v>261.77021276595679</v>
      </c>
      <c r="U202">
        <f t="shared" si="93"/>
        <v>-9.9560496565759262E-15</v>
      </c>
      <c r="V202" s="14">
        <f t="shared" si="114"/>
        <v>-40.65</v>
      </c>
      <c r="W202">
        <f t="shared" si="94"/>
        <v>-7.9304215899555874</v>
      </c>
      <c r="X202">
        <f t="shared" si="95"/>
        <v>0.78107835160867722</v>
      </c>
      <c r="Y202">
        <f t="shared" si="96"/>
        <v>1.4914893617021221</v>
      </c>
      <c r="Z202">
        <f t="shared" si="97"/>
        <v>8.1071703141019569</v>
      </c>
      <c r="AA202">
        <f t="shared" si="98"/>
        <v>-0.97819846909606367</v>
      </c>
      <c r="AB202">
        <f t="shared" si="99"/>
        <v>9.634413998310068E-2</v>
      </c>
      <c r="AC202">
        <f t="shared" si="100"/>
        <v>0.1839716330009451</v>
      </c>
      <c r="AD202">
        <f t="shared" si="90"/>
        <v>-9.8017140329560298E-2</v>
      </c>
      <c r="AE202">
        <f t="shared" si="91"/>
        <v>-0.99518472667219693</v>
      </c>
      <c r="AF202">
        <v>0</v>
      </c>
      <c r="AG202">
        <f t="shared" si="101"/>
        <v>0.18308575930348328</v>
      </c>
      <c r="AH202">
        <f t="shared" si="102"/>
        <v>-1.8032373368512003E-2</v>
      </c>
      <c r="AI202">
        <f t="shared" si="103"/>
        <v>0.98293155318718195</v>
      </c>
      <c r="AJ202">
        <f t="shared" si="104"/>
        <v>168.014026252261</v>
      </c>
      <c r="AK202">
        <f t="shared" si="105"/>
        <v>84.471311737169685</v>
      </c>
      <c r="AL202">
        <f t="shared" si="106"/>
        <v>79.398817727443998</v>
      </c>
      <c r="AM202">
        <f t="shared" si="107"/>
        <v>95.624999999999972</v>
      </c>
      <c r="AN202">
        <f t="shared" si="108"/>
        <v>174.37500000000003</v>
      </c>
      <c r="AO202">
        <f t="shared" si="109"/>
        <v>90</v>
      </c>
      <c r="AP202">
        <f t="shared" si="110"/>
        <v>79.450451587928328</v>
      </c>
      <c r="AQ202">
        <f t="shared" si="111"/>
        <v>91.033234889339866</v>
      </c>
      <c r="AR202">
        <f t="shared" si="112"/>
        <v>10.601182272555947</v>
      </c>
    </row>
    <row r="203" spans="16:44" x14ac:dyDescent="0.3">
      <c r="P203">
        <v>202</v>
      </c>
      <c r="Q203">
        <f t="shared" si="92"/>
        <v>40.65</v>
      </c>
      <c r="R203">
        <f t="shared" si="113"/>
        <v>2261.25</v>
      </c>
      <c r="S203" s="11">
        <f t="shared" si="115"/>
        <v>6.28125</v>
      </c>
      <c r="T203">
        <f t="shared" si="89"/>
        <v>263.26170212765891</v>
      </c>
      <c r="U203">
        <f t="shared" si="93"/>
        <v>-7.9304215899555972</v>
      </c>
      <c r="V203" s="14">
        <f t="shared" si="114"/>
        <v>-39.868921648391321</v>
      </c>
      <c r="W203">
        <f t="shared" si="94"/>
        <v>-7.6256599356852588</v>
      </c>
      <c r="X203">
        <f t="shared" si="95"/>
        <v>2.313218651807496</v>
      </c>
      <c r="Y203">
        <f t="shared" si="96"/>
        <v>1.4914893617021221</v>
      </c>
      <c r="Z203">
        <f t="shared" si="97"/>
        <v>8.1071703141019551</v>
      </c>
      <c r="AA203">
        <f t="shared" si="98"/>
        <v>-0.9406068505087235</v>
      </c>
      <c r="AB203">
        <f t="shared" si="99"/>
        <v>0.28532996868016769</v>
      </c>
      <c r="AC203">
        <f t="shared" si="100"/>
        <v>0.18397163300094516</v>
      </c>
      <c r="AD203">
        <f t="shared" si="90"/>
        <v>-0.29028467725446155</v>
      </c>
      <c r="AE203">
        <f t="shared" si="91"/>
        <v>-0.95694033573220916</v>
      </c>
      <c r="AF203">
        <v>0</v>
      </c>
      <c r="AG203">
        <f t="shared" si="101"/>
        <v>0.17604987624912724</v>
      </c>
      <c r="AH203">
        <f t="shared" si="102"/>
        <v>-5.3404146109655611E-2</v>
      </c>
      <c r="AI203">
        <f t="shared" si="103"/>
        <v>0.98293155318718184</v>
      </c>
      <c r="AJ203">
        <f t="shared" si="104"/>
        <v>160.15372001310718</v>
      </c>
      <c r="AK203">
        <f t="shared" si="105"/>
        <v>73.421426595553172</v>
      </c>
      <c r="AL203">
        <f t="shared" si="106"/>
        <v>79.398817727443998</v>
      </c>
      <c r="AM203">
        <f t="shared" si="107"/>
        <v>106.87499999999994</v>
      </c>
      <c r="AN203">
        <f t="shared" si="108"/>
        <v>163.12500000000009</v>
      </c>
      <c r="AO203">
        <f t="shared" si="109"/>
        <v>90</v>
      </c>
      <c r="AP203">
        <f t="shared" si="110"/>
        <v>79.860239800107735</v>
      </c>
      <c r="AQ203">
        <f t="shared" si="111"/>
        <v>93.061288492059361</v>
      </c>
      <c r="AR203">
        <f t="shared" si="112"/>
        <v>10.601182272555986</v>
      </c>
    </row>
    <row r="204" spans="16:44" x14ac:dyDescent="0.3">
      <c r="P204">
        <v>203</v>
      </c>
      <c r="Q204">
        <f t="shared" si="92"/>
        <v>40.65</v>
      </c>
      <c r="R204">
        <f t="shared" si="113"/>
        <v>2272.5</v>
      </c>
      <c r="S204" s="11">
        <f t="shared" si="115"/>
        <v>6.3125</v>
      </c>
      <c r="T204">
        <f t="shared" si="89"/>
        <v>264.75319148936103</v>
      </c>
      <c r="U204">
        <f t="shared" si="93"/>
        <v>-15.556081525640856</v>
      </c>
      <c r="V204" s="14">
        <f t="shared" si="114"/>
        <v>-37.555702996583825</v>
      </c>
      <c r="W204">
        <f t="shared" si="94"/>
        <v>-7.0278484466059119</v>
      </c>
      <c r="X204">
        <f t="shared" si="95"/>
        <v>3.7564632564853255</v>
      </c>
      <c r="Y204">
        <f t="shared" si="96"/>
        <v>1.4914893617021221</v>
      </c>
      <c r="Z204">
        <f t="shared" si="97"/>
        <v>8.1071703141019604</v>
      </c>
      <c r="AA204">
        <f t="shared" si="98"/>
        <v>-0.86686823815473202</v>
      </c>
      <c r="AB204">
        <f t="shared" si="99"/>
        <v>0.46335072669574634</v>
      </c>
      <c r="AC204">
        <f t="shared" si="100"/>
        <v>0.18397163300094502</v>
      </c>
      <c r="AD204">
        <f t="shared" si="90"/>
        <v>-0.47139673682599698</v>
      </c>
      <c r="AE204">
        <f t="shared" si="91"/>
        <v>-0.88192126434835538</v>
      </c>
      <c r="AF204">
        <v>0</v>
      </c>
      <c r="AG204">
        <f t="shared" si="101"/>
        <v>0.16224849518042506</v>
      </c>
      <c r="AH204">
        <f t="shared" si="102"/>
        <v>-8.672362746519538E-2</v>
      </c>
      <c r="AI204">
        <f t="shared" si="103"/>
        <v>0.98293155318718173</v>
      </c>
      <c r="AJ204">
        <f t="shared" si="104"/>
        <v>150.09672315675326</v>
      </c>
      <c r="AK204">
        <f t="shared" si="105"/>
        <v>62.396463964826339</v>
      </c>
      <c r="AL204">
        <f t="shared" si="106"/>
        <v>79.398817727443998</v>
      </c>
      <c r="AM204">
        <f t="shared" si="107"/>
        <v>118.12499999999996</v>
      </c>
      <c r="AN204">
        <f t="shared" si="108"/>
        <v>151.87500000000006</v>
      </c>
      <c r="AO204">
        <f t="shared" si="109"/>
        <v>90</v>
      </c>
      <c r="AP204">
        <f t="shared" si="110"/>
        <v>80.662568912875798</v>
      </c>
      <c r="AQ204">
        <f t="shared" si="111"/>
        <v>94.975147515837534</v>
      </c>
      <c r="AR204">
        <f t="shared" si="112"/>
        <v>10.601182272556011</v>
      </c>
    </row>
    <row r="205" spans="16:44" x14ac:dyDescent="0.3">
      <c r="P205">
        <v>204</v>
      </c>
      <c r="Q205">
        <f t="shared" si="92"/>
        <v>40.65</v>
      </c>
      <c r="R205">
        <f t="shared" si="113"/>
        <v>2283.75</v>
      </c>
      <c r="S205" s="11">
        <f t="shared" si="115"/>
        <v>6.34375</v>
      </c>
      <c r="T205">
        <f t="shared" si="89"/>
        <v>266.24468085106315</v>
      </c>
      <c r="U205">
        <f t="shared" si="93"/>
        <v>-22.583929972246768</v>
      </c>
      <c r="V205" s="14">
        <f t="shared" si="114"/>
        <v>-33.7992397400985</v>
      </c>
      <c r="W205">
        <f t="shared" si="94"/>
        <v>-6.1599606829863163</v>
      </c>
      <c r="X205">
        <f t="shared" si="95"/>
        <v>5.0553490848652736</v>
      </c>
      <c r="Y205">
        <f t="shared" si="96"/>
        <v>1.4914893617021221</v>
      </c>
      <c r="Z205">
        <f t="shared" si="97"/>
        <v>8.1071703141019551</v>
      </c>
      <c r="AA205">
        <f t="shared" si="98"/>
        <v>-0.75981636555376419</v>
      </c>
      <c r="AB205">
        <f t="shared" si="99"/>
        <v>0.62356517613448748</v>
      </c>
      <c r="AC205">
        <f t="shared" si="100"/>
        <v>0.18397163300094516</v>
      </c>
      <c r="AD205">
        <f t="shared" si="90"/>
        <v>-0.6343932841636436</v>
      </c>
      <c r="AE205">
        <f t="shared" si="91"/>
        <v>-0.77301045336273855</v>
      </c>
      <c r="AF205">
        <v>0</v>
      </c>
      <c r="AG205">
        <f t="shared" si="101"/>
        <v>0.14221199543194396</v>
      </c>
      <c r="AH205">
        <f t="shared" si="102"/>
        <v>-0.11671036845241815</v>
      </c>
      <c r="AI205">
        <f t="shared" si="103"/>
        <v>0.98293155318718184</v>
      </c>
      <c r="AJ205">
        <f t="shared" si="104"/>
        <v>139.44801175567753</v>
      </c>
      <c r="AK205">
        <f t="shared" si="105"/>
        <v>51.423047483816298</v>
      </c>
      <c r="AL205">
        <f t="shared" si="106"/>
        <v>79.398817727443998</v>
      </c>
      <c r="AM205">
        <f t="shared" si="107"/>
        <v>129.37499999999989</v>
      </c>
      <c r="AN205">
        <f t="shared" si="108"/>
        <v>140.62500000000014</v>
      </c>
      <c r="AO205">
        <f t="shared" si="109"/>
        <v>90</v>
      </c>
      <c r="AP205">
        <f t="shared" si="110"/>
        <v>81.824134827998847</v>
      </c>
      <c r="AQ205">
        <f t="shared" si="111"/>
        <v>96.702286328731091</v>
      </c>
      <c r="AR205">
        <f t="shared" si="112"/>
        <v>10.601182272555986</v>
      </c>
    </row>
    <row r="206" spans="16:44" x14ac:dyDescent="0.3">
      <c r="P206">
        <v>205</v>
      </c>
      <c r="Q206">
        <f t="shared" si="92"/>
        <v>40.65</v>
      </c>
      <c r="R206">
        <f t="shared" si="113"/>
        <v>2295</v>
      </c>
      <c r="S206" s="11">
        <f t="shared" si="115"/>
        <v>6.375</v>
      </c>
      <c r="T206">
        <f t="shared" si="89"/>
        <v>267.73617021276527</v>
      </c>
      <c r="U206">
        <f t="shared" si="93"/>
        <v>-28.743890655233084</v>
      </c>
      <c r="V206" s="14">
        <f t="shared" si="114"/>
        <v>-28.743890655233226</v>
      </c>
      <c r="W206">
        <f t="shared" si="94"/>
        <v>-5.0553490848653091</v>
      </c>
      <c r="X206">
        <f t="shared" si="95"/>
        <v>6.1599606829862914</v>
      </c>
      <c r="Y206">
        <f t="shared" si="96"/>
        <v>1.4914893617021221</v>
      </c>
      <c r="Z206">
        <f t="shared" si="97"/>
        <v>8.1071703141019587</v>
      </c>
      <c r="AA206">
        <f t="shared" si="98"/>
        <v>-0.62356517613449158</v>
      </c>
      <c r="AB206">
        <f t="shared" si="99"/>
        <v>0.75981636555376075</v>
      </c>
      <c r="AC206">
        <f t="shared" si="100"/>
        <v>0.18397163300094507</v>
      </c>
      <c r="AD206">
        <f t="shared" si="90"/>
        <v>-0.77301045336273499</v>
      </c>
      <c r="AE206">
        <f t="shared" si="91"/>
        <v>-0.63439328416364782</v>
      </c>
      <c r="AF206">
        <v>0</v>
      </c>
      <c r="AG206">
        <f t="shared" si="101"/>
        <v>0.11671036845241888</v>
      </c>
      <c r="AH206">
        <f t="shared" si="102"/>
        <v>-0.14221199543194324</v>
      </c>
      <c r="AI206">
        <f t="shared" si="103"/>
        <v>0.98293155318718184</v>
      </c>
      <c r="AJ206">
        <f t="shared" si="104"/>
        <v>128.57695251618401</v>
      </c>
      <c r="AK206">
        <f t="shared" si="105"/>
        <v>40.551988244322786</v>
      </c>
      <c r="AL206">
        <f t="shared" si="106"/>
        <v>79.398817727443998</v>
      </c>
      <c r="AM206">
        <f t="shared" si="107"/>
        <v>140.62499999999983</v>
      </c>
      <c r="AN206">
        <f t="shared" si="108"/>
        <v>129.37500000000017</v>
      </c>
      <c r="AO206">
        <f t="shared" si="109"/>
        <v>90</v>
      </c>
      <c r="AP206">
        <f t="shared" si="110"/>
        <v>83.29771367126888</v>
      </c>
      <c r="AQ206">
        <f t="shared" si="111"/>
        <v>98.17586517200111</v>
      </c>
      <c r="AR206">
        <f t="shared" si="112"/>
        <v>10.601182272555986</v>
      </c>
    </row>
    <row r="207" spans="16:44" x14ac:dyDescent="0.3">
      <c r="P207">
        <v>206</v>
      </c>
      <c r="Q207">
        <f t="shared" si="92"/>
        <v>40.65</v>
      </c>
      <c r="R207">
        <f t="shared" si="113"/>
        <v>2306.25</v>
      </c>
      <c r="S207" s="11">
        <f t="shared" si="115"/>
        <v>6.40625</v>
      </c>
      <c r="T207">
        <f t="shared" si="89"/>
        <v>269.2276595744674</v>
      </c>
      <c r="U207">
        <f t="shared" si="93"/>
        <v>-33.799239740098393</v>
      </c>
      <c r="V207" s="14">
        <f t="shared" si="114"/>
        <v>-22.583929972246935</v>
      </c>
      <c r="W207">
        <f t="shared" si="94"/>
        <v>-3.756463256485354</v>
      </c>
      <c r="X207">
        <f t="shared" si="95"/>
        <v>7.0278484466058941</v>
      </c>
      <c r="Y207">
        <f t="shared" si="96"/>
        <v>1.4914893617021221</v>
      </c>
      <c r="Z207">
        <f t="shared" si="97"/>
        <v>8.1071703141019569</v>
      </c>
      <c r="AA207">
        <f t="shared" si="98"/>
        <v>-0.46335072669575006</v>
      </c>
      <c r="AB207">
        <f t="shared" si="99"/>
        <v>0.86686823815473024</v>
      </c>
      <c r="AC207">
        <f t="shared" si="100"/>
        <v>0.1839716330009451</v>
      </c>
      <c r="AD207">
        <f t="shared" si="90"/>
        <v>-0.8819212643483535</v>
      </c>
      <c r="AE207">
        <f t="shared" si="91"/>
        <v>-0.4713967368260007</v>
      </c>
      <c r="AF207">
        <v>0</v>
      </c>
      <c r="AG207">
        <f t="shared" si="101"/>
        <v>8.6723627465196101E-2</v>
      </c>
      <c r="AH207">
        <f t="shared" si="102"/>
        <v>-0.16224849518042478</v>
      </c>
      <c r="AI207">
        <f t="shared" si="103"/>
        <v>0.98293155318718195</v>
      </c>
      <c r="AJ207">
        <f t="shared" si="104"/>
        <v>117.6035360351739</v>
      </c>
      <c r="AK207">
        <f t="shared" si="105"/>
        <v>29.903276843246967</v>
      </c>
      <c r="AL207">
        <f t="shared" si="106"/>
        <v>79.398817727443998</v>
      </c>
      <c r="AM207">
        <f t="shared" si="107"/>
        <v>151.87499999999983</v>
      </c>
      <c r="AN207">
        <f t="shared" si="108"/>
        <v>118.12500000000021</v>
      </c>
      <c r="AO207">
        <f t="shared" si="109"/>
        <v>90</v>
      </c>
      <c r="AP207">
        <f t="shared" si="110"/>
        <v>85.024852484162409</v>
      </c>
      <c r="AQ207">
        <f t="shared" si="111"/>
        <v>99.337431087124173</v>
      </c>
      <c r="AR207">
        <f t="shared" si="112"/>
        <v>10.601182272555947</v>
      </c>
    </row>
    <row r="208" spans="16:44" x14ac:dyDescent="0.3">
      <c r="P208">
        <v>207</v>
      </c>
      <c r="Q208">
        <f t="shared" si="92"/>
        <v>40.65</v>
      </c>
      <c r="R208">
        <f t="shared" si="113"/>
        <v>2317.5</v>
      </c>
      <c r="S208" s="11">
        <f t="shared" si="115"/>
        <v>6.4375</v>
      </c>
      <c r="T208">
        <f t="shared" si="89"/>
        <v>270.71914893616952</v>
      </c>
      <c r="U208">
        <f t="shared" si="93"/>
        <v>-37.555702996583747</v>
      </c>
      <c r="V208" s="14">
        <f t="shared" si="114"/>
        <v>-15.556081525641041</v>
      </c>
      <c r="W208">
        <f t="shared" si="94"/>
        <v>-2.3132186518075883</v>
      </c>
      <c r="X208">
        <f t="shared" si="95"/>
        <v>7.6256599356855315</v>
      </c>
      <c r="Y208">
        <f t="shared" si="96"/>
        <v>1.4914893617021221</v>
      </c>
      <c r="Z208">
        <f t="shared" si="97"/>
        <v>8.1071703141022375</v>
      </c>
      <c r="AA208">
        <f t="shared" si="98"/>
        <v>-0.28532996868016913</v>
      </c>
      <c r="AB208">
        <f t="shared" si="99"/>
        <v>0.94060685050872439</v>
      </c>
      <c r="AC208">
        <f t="shared" si="100"/>
        <v>0.18397163300093874</v>
      </c>
      <c r="AD208">
        <f t="shared" si="90"/>
        <v>-0.95694033573220882</v>
      </c>
      <c r="AE208">
        <f t="shared" si="91"/>
        <v>-0.29028467725446266</v>
      </c>
      <c r="AF208">
        <v>0</v>
      </c>
      <c r="AG208">
        <f t="shared" si="101"/>
        <v>5.3404146109653959E-2</v>
      </c>
      <c r="AH208">
        <f t="shared" si="102"/>
        <v>-0.17604987624912102</v>
      </c>
      <c r="AI208">
        <f t="shared" si="103"/>
        <v>0.98293155318718306</v>
      </c>
      <c r="AJ208">
        <f t="shared" si="104"/>
        <v>106.57857340444691</v>
      </c>
      <c r="AK208">
        <f t="shared" si="105"/>
        <v>19.846279986892664</v>
      </c>
      <c r="AL208">
        <f t="shared" si="106"/>
        <v>79.398817727444367</v>
      </c>
      <c r="AM208">
        <f t="shared" si="107"/>
        <v>163.125</v>
      </c>
      <c r="AN208">
        <f t="shared" si="108"/>
        <v>106.87500000000003</v>
      </c>
      <c r="AO208">
        <f t="shared" si="109"/>
        <v>90</v>
      </c>
      <c r="AP208">
        <f t="shared" si="110"/>
        <v>86.938711507940724</v>
      </c>
      <c r="AQ208">
        <f t="shared" si="111"/>
        <v>100.1397601998919</v>
      </c>
      <c r="AR208">
        <f t="shared" si="112"/>
        <v>10.601182272555604</v>
      </c>
    </row>
    <row r="209" spans="16:44" x14ac:dyDescent="0.3">
      <c r="P209">
        <v>208</v>
      </c>
      <c r="Q209">
        <f t="shared" si="92"/>
        <v>40.65</v>
      </c>
      <c r="R209">
        <f t="shared" si="113"/>
        <v>2328.75</v>
      </c>
      <c r="S209" s="11">
        <f t="shared" si="115"/>
        <v>6.46875</v>
      </c>
      <c r="T209">
        <f t="shared" si="89"/>
        <v>272.21063829787164</v>
      </c>
      <c r="U209">
        <f t="shared" si="93"/>
        <v>-39.868921648391336</v>
      </c>
      <c r="V209" s="14">
        <f t="shared" si="114"/>
        <v>-7.9304215899555093</v>
      </c>
      <c r="W209">
        <f t="shared" si="94"/>
        <v>-0.78107835160866301</v>
      </c>
      <c r="X209">
        <f t="shared" si="95"/>
        <v>7.9304215899555892</v>
      </c>
      <c r="Y209">
        <f t="shared" si="96"/>
        <v>1.4914893617021221</v>
      </c>
      <c r="Z209">
        <f t="shared" si="97"/>
        <v>8.1071703141019587</v>
      </c>
      <c r="AA209">
        <f t="shared" si="98"/>
        <v>-9.6344139983098903E-2</v>
      </c>
      <c r="AB209">
        <f t="shared" si="99"/>
        <v>0.97819846909606367</v>
      </c>
      <c r="AC209">
        <f t="shared" si="100"/>
        <v>0.18397163300094507</v>
      </c>
      <c r="AD209">
        <f t="shared" si="90"/>
        <v>-0.99518472667219715</v>
      </c>
      <c r="AE209">
        <f t="shared" si="91"/>
        <v>-9.8017140329558508E-2</v>
      </c>
      <c r="AF209">
        <v>0</v>
      </c>
      <c r="AG209">
        <f t="shared" si="101"/>
        <v>1.803237336851167E-2</v>
      </c>
      <c r="AH209">
        <f t="shared" si="102"/>
        <v>-0.18308575930348328</v>
      </c>
      <c r="AI209">
        <f t="shared" si="103"/>
        <v>0.98293155318718184</v>
      </c>
      <c r="AJ209">
        <f t="shared" si="104"/>
        <v>95.528688262830201</v>
      </c>
      <c r="AK209">
        <f t="shared" si="105"/>
        <v>11.985973747739003</v>
      </c>
      <c r="AL209">
        <f t="shared" si="106"/>
        <v>79.398817727443998</v>
      </c>
      <c r="AM209">
        <f t="shared" si="107"/>
        <v>174.37500000000017</v>
      </c>
      <c r="AN209">
        <f t="shared" si="108"/>
        <v>95.624999999999886</v>
      </c>
      <c r="AO209">
        <f t="shared" si="109"/>
        <v>90</v>
      </c>
      <c r="AP209">
        <f t="shared" si="110"/>
        <v>88.966765110660148</v>
      </c>
      <c r="AQ209">
        <f t="shared" si="111"/>
        <v>100.54954841207167</v>
      </c>
      <c r="AR209">
        <f t="shared" si="112"/>
        <v>10.601182272555986</v>
      </c>
    </row>
    <row r="210" spans="16:44" x14ac:dyDescent="0.3">
      <c r="P210">
        <v>209</v>
      </c>
      <c r="Q210">
        <f t="shared" si="92"/>
        <v>40.65</v>
      </c>
      <c r="R210">
        <f t="shared" si="113"/>
        <v>2340</v>
      </c>
      <c r="S210" s="11">
        <f t="shared" si="115"/>
        <v>6.5</v>
      </c>
      <c r="T210">
        <f t="shared" si="89"/>
        <v>273.70212765957376</v>
      </c>
      <c r="U210">
        <f t="shared" si="93"/>
        <v>-40.65</v>
      </c>
      <c r="V210" s="14">
        <f t="shared" si="114"/>
        <v>7.9674840943594333E-14</v>
      </c>
      <c r="W210">
        <f t="shared" si="94"/>
        <v>0.78107835160863459</v>
      </c>
      <c r="X210">
        <f t="shared" si="95"/>
        <v>7.9304215899553014</v>
      </c>
      <c r="Y210">
        <f t="shared" si="96"/>
        <v>1.4914893617021221</v>
      </c>
      <c r="Z210">
        <f t="shared" si="97"/>
        <v>8.1071703141016744</v>
      </c>
      <c r="AA210">
        <f t="shared" si="98"/>
        <v>9.6344139983098778E-2</v>
      </c>
      <c r="AB210">
        <f t="shared" si="99"/>
        <v>0.97819846909606245</v>
      </c>
      <c r="AC210">
        <f t="shared" si="100"/>
        <v>0.18397163300095151</v>
      </c>
      <c r="AD210">
        <f t="shared" si="90"/>
        <v>-0.99518472667219704</v>
      </c>
      <c r="AE210">
        <f t="shared" si="91"/>
        <v>9.8017140329558494E-2</v>
      </c>
      <c r="AF210">
        <v>0</v>
      </c>
      <c r="AG210">
        <f t="shared" si="101"/>
        <v>-1.8032373368512298E-2</v>
      </c>
      <c r="AH210">
        <f t="shared" si="102"/>
        <v>-0.18308575930348966</v>
      </c>
      <c r="AI210">
        <f t="shared" si="103"/>
        <v>0.98293155318718051</v>
      </c>
      <c r="AJ210">
        <f t="shared" si="104"/>
        <v>84.471311737169799</v>
      </c>
      <c r="AK210">
        <f t="shared" si="105"/>
        <v>11.985973747739333</v>
      </c>
      <c r="AL210">
        <f t="shared" si="106"/>
        <v>79.398817727443628</v>
      </c>
      <c r="AM210">
        <f t="shared" si="107"/>
        <v>174.37500000000017</v>
      </c>
      <c r="AN210">
        <f t="shared" si="108"/>
        <v>84.375000000000114</v>
      </c>
      <c r="AO210">
        <f t="shared" si="109"/>
        <v>90</v>
      </c>
      <c r="AP210">
        <f t="shared" si="110"/>
        <v>91.033234889339894</v>
      </c>
      <c r="AQ210">
        <f t="shared" si="111"/>
        <v>100.54954841207206</v>
      </c>
      <c r="AR210">
        <f t="shared" si="112"/>
        <v>10.601182272556393</v>
      </c>
    </row>
    <row r="211" spans="16:44" x14ac:dyDescent="0.3">
      <c r="P211">
        <v>210</v>
      </c>
      <c r="Q211">
        <f t="shared" si="92"/>
        <v>40.65</v>
      </c>
      <c r="R211">
        <f t="shared" si="113"/>
        <v>2351.25</v>
      </c>
      <c r="S211" s="11">
        <f t="shared" si="115"/>
        <v>6.53125</v>
      </c>
      <c r="T211">
        <f t="shared" si="89"/>
        <v>275.19361702127588</v>
      </c>
      <c r="U211">
        <f t="shared" si="93"/>
        <v>-39.868921648391364</v>
      </c>
      <c r="V211" s="14">
        <f t="shared" si="114"/>
        <v>7.9304215899553814</v>
      </c>
      <c r="W211">
        <f t="shared" si="94"/>
        <v>2.313218651807567</v>
      </c>
      <c r="X211">
        <f t="shared" si="95"/>
        <v>7.6256599356855403</v>
      </c>
      <c r="Y211">
        <f t="shared" si="96"/>
        <v>1.4914893617021221</v>
      </c>
      <c r="Z211">
        <f t="shared" si="97"/>
        <v>8.1071703141022411</v>
      </c>
      <c r="AA211">
        <f t="shared" si="98"/>
        <v>0.28532996868016636</v>
      </c>
      <c r="AB211">
        <f t="shared" si="99"/>
        <v>0.94060685050872506</v>
      </c>
      <c r="AC211">
        <f t="shared" si="100"/>
        <v>0.18397163300093866</v>
      </c>
      <c r="AD211">
        <f t="shared" si="90"/>
        <v>-0.9569403357322096</v>
      </c>
      <c r="AE211">
        <f t="shared" si="91"/>
        <v>0.29028467725445989</v>
      </c>
      <c r="AF211">
        <v>0</v>
      </c>
      <c r="AG211">
        <f t="shared" si="101"/>
        <v>-5.3404146109653418E-2</v>
      </c>
      <c r="AH211">
        <f t="shared" si="102"/>
        <v>-0.17604987624912111</v>
      </c>
      <c r="AI211">
        <f t="shared" si="103"/>
        <v>0.98293155318718295</v>
      </c>
      <c r="AJ211">
        <f t="shared" si="104"/>
        <v>73.421426595553257</v>
      </c>
      <c r="AK211">
        <f t="shared" si="105"/>
        <v>19.846279986892551</v>
      </c>
      <c r="AL211">
        <f t="shared" si="106"/>
        <v>79.398817727444367</v>
      </c>
      <c r="AM211">
        <f t="shared" si="107"/>
        <v>163.12500000000014</v>
      </c>
      <c r="AN211">
        <f t="shared" si="108"/>
        <v>73.125000000000142</v>
      </c>
      <c r="AO211">
        <f t="shared" si="109"/>
        <v>90</v>
      </c>
      <c r="AP211">
        <f t="shared" si="110"/>
        <v>93.061288492059248</v>
      </c>
      <c r="AQ211">
        <f t="shared" si="111"/>
        <v>100.1397601998919</v>
      </c>
      <c r="AR211">
        <f t="shared" si="112"/>
        <v>10.601182272555642</v>
      </c>
    </row>
    <row r="212" spans="16:44" x14ac:dyDescent="0.3">
      <c r="P212">
        <v>211</v>
      </c>
      <c r="Q212">
        <f t="shared" si="92"/>
        <v>40.65</v>
      </c>
      <c r="R212">
        <f t="shared" si="113"/>
        <v>2362.5</v>
      </c>
      <c r="S212" s="11">
        <f t="shared" si="115"/>
        <v>6.5625</v>
      </c>
      <c r="T212">
        <f t="shared" si="89"/>
        <v>276.68510638297801</v>
      </c>
      <c r="U212">
        <f t="shared" si="93"/>
        <v>-37.555702996583797</v>
      </c>
      <c r="V212" s="14">
        <f t="shared" si="114"/>
        <v>15.556081525640922</v>
      </c>
      <c r="W212">
        <f t="shared" si="94"/>
        <v>3.7564632564853326</v>
      </c>
      <c r="X212">
        <f t="shared" si="95"/>
        <v>7.0278484466059066</v>
      </c>
      <c r="Y212">
        <f t="shared" si="96"/>
        <v>1.4914893617021221</v>
      </c>
      <c r="Z212">
        <f t="shared" si="97"/>
        <v>8.1071703141019587</v>
      </c>
      <c r="AA212">
        <f t="shared" si="98"/>
        <v>0.46335072669574734</v>
      </c>
      <c r="AB212">
        <f t="shared" si="99"/>
        <v>0.86686823815473157</v>
      </c>
      <c r="AC212">
        <f t="shared" si="100"/>
        <v>0.18397163300094507</v>
      </c>
      <c r="AD212">
        <f t="shared" si="90"/>
        <v>-0.88192126434835483</v>
      </c>
      <c r="AE212">
        <f t="shared" si="91"/>
        <v>0.47139673682599798</v>
      </c>
      <c r="AF212">
        <v>0</v>
      </c>
      <c r="AG212">
        <f t="shared" si="101"/>
        <v>-8.6723627465195588E-2</v>
      </c>
      <c r="AH212">
        <f t="shared" si="102"/>
        <v>-0.162248495180425</v>
      </c>
      <c r="AI212">
        <f t="shared" si="103"/>
        <v>0.98293155318718173</v>
      </c>
      <c r="AJ212">
        <f t="shared" si="104"/>
        <v>62.396463964826268</v>
      </c>
      <c r="AK212">
        <f t="shared" si="105"/>
        <v>29.903276843246811</v>
      </c>
      <c r="AL212">
        <f t="shared" si="106"/>
        <v>79.398817727443998</v>
      </c>
      <c r="AM212">
        <f t="shared" si="107"/>
        <v>151.875</v>
      </c>
      <c r="AN212">
        <f t="shared" si="108"/>
        <v>61.874999999999986</v>
      </c>
      <c r="AO212">
        <f t="shared" si="109"/>
        <v>90</v>
      </c>
      <c r="AP212">
        <f t="shared" si="110"/>
        <v>94.975147515837548</v>
      </c>
      <c r="AQ212">
        <f t="shared" si="111"/>
        <v>99.337431087124202</v>
      </c>
      <c r="AR212">
        <f t="shared" si="112"/>
        <v>10.601182272556011</v>
      </c>
    </row>
    <row r="213" spans="16:44" x14ac:dyDescent="0.3">
      <c r="P213">
        <v>212</v>
      </c>
      <c r="Q213">
        <f t="shared" si="92"/>
        <v>40.65</v>
      </c>
      <c r="R213">
        <f t="shared" si="113"/>
        <v>2373.75</v>
      </c>
      <c r="S213" s="11">
        <f t="shared" si="115"/>
        <v>6.59375</v>
      </c>
      <c r="T213">
        <f t="shared" si="89"/>
        <v>278.17659574468013</v>
      </c>
      <c r="U213">
        <f t="shared" si="93"/>
        <v>-33.799239740098464</v>
      </c>
      <c r="V213" s="14">
        <f t="shared" si="114"/>
        <v>22.583929972246828</v>
      </c>
      <c r="W213">
        <f t="shared" si="94"/>
        <v>5.0553490848652878</v>
      </c>
      <c r="X213">
        <f t="shared" si="95"/>
        <v>6.1599606829863056</v>
      </c>
      <c r="Y213">
        <f t="shared" si="96"/>
        <v>1.4914893617021221</v>
      </c>
      <c r="Z213">
        <f t="shared" si="97"/>
        <v>8.1071703141019569</v>
      </c>
      <c r="AA213">
        <f t="shared" si="98"/>
        <v>0.62356517613448903</v>
      </c>
      <c r="AB213">
        <f t="shared" si="99"/>
        <v>0.75981636555376275</v>
      </c>
      <c r="AC213">
        <f t="shared" si="100"/>
        <v>0.1839716330009451</v>
      </c>
      <c r="AD213">
        <f t="shared" si="90"/>
        <v>-0.7730104533627371</v>
      </c>
      <c r="AE213">
        <f t="shared" si="91"/>
        <v>0.63439328416364527</v>
      </c>
      <c r="AF213">
        <v>0</v>
      </c>
      <c r="AG213">
        <f t="shared" si="101"/>
        <v>-0.11671036845241843</v>
      </c>
      <c r="AH213">
        <f t="shared" si="102"/>
        <v>-0.14221199543194366</v>
      </c>
      <c r="AI213">
        <f t="shared" si="103"/>
        <v>0.98293155318718184</v>
      </c>
      <c r="AJ213">
        <f t="shared" si="104"/>
        <v>51.423047483816191</v>
      </c>
      <c r="AK213">
        <f t="shared" si="105"/>
        <v>40.551988244322608</v>
      </c>
      <c r="AL213">
        <f t="shared" si="106"/>
        <v>79.398817727443998</v>
      </c>
      <c r="AM213">
        <f t="shared" si="107"/>
        <v>140.62500000000003</v>
      </c>
      <c r="AN213">
        <f t="shared" si="108"/>
        <v>50.625000000000014</v>
      </c>
      <c r="AO213">
        <f t="shared" si="109"/>
        <v>90</v>
      </c>
      <c r="AP213">
        <f t="shared" si="110"/>
        <v>96.702286328731091</v>
      </c>
      <c r="AQ213">
        <f t="shared" si="111"/>
        <v>98.175865172001139</v>
      </c>
      <c r="AR213">
        <f t="shared" si="112"/>
        <v>10.601182272555986</v>
      </c>
    </row>
    <row r="214" spans="16:44" x14ac:dyDescent="0.3">
      <c r="P214">
        <v>213</v>
      </c>
      <c r="Q214">
        <f t="shared" si="92"/>
        <v>40.65</v>
      </c>
      <c r="R214">
        <f t="shared" si="113"/>
        <v>2385</v>
      </c>
      <c r="S214" s="11">
        <f t="shared" si="115"/>
        <v>6.625</v>
      </c>
      <c r="T214">
        <f t="shared" si="89"/>
        <v>279.66808510638225</v>
      </c>
      <c r="U214">
        <f t="shared" si="93"/>
        <v>-28.743890655233177</v>
      </c>
      <c r="V214" s="14">
        <f t="shared" si="114"/>
        <v>28.743890655233134</v>
      </c>
      <c r="W214">
        <f t="shared" si="94"/>
        <v>6.1599606829862985</v>
      </c>
      <c r="X214">
        <f t="shared" si="95"/>
        <v>5.0553490848652949</v>
      </c>
      <c r="Y214">
        <f t="shared" si="96"/>
        <v>1.4914893617021221</v>
      </c>
      <c r="Z214">
        <f t="shared" si="97"/>
        <v>8.1071703141019551</v>
      </c>
      <c r="AA214">
        <f t="shared" si="98"/>
        <v>0.75981636555376197</v>
      </c>
      <c r="AB214">
        <f t="shared" si="99"/>
        <v>0.62356517613449003</v>
      </c>
      <c r="AC214">
        <f t="shared" si="100"/>
        <v>0.18397163300094516</v>
      </c>
      <c r="AD214">
        <f t="shared" si="90"/>
        <v>-0.63439328416364626</v>
      </c>
      <c r="AE214">
        <f t="shared" si="91"/>
        <v>0.77301045336273633</v>
      </c>
      <c r="AF214">
        <v>0</v>
      </c>
      <c r="AG214">
        <f t="shared" si="101"/>
        <v>-0.14221199543194357</v>
      </c>
      <c r="AH214">
        <f t="shared" si="102"/>
        <v>-0.11671036845241864</v>
      </c>
      <c r="AI214">
        <f t="shared" si="103"/>
        <v>0.98293155318718184</v>
      </c>
      <c r="AJ214">
        <f t="shared" si="104"/>
        <v>40.551988244322672</v>
      </c>
      <c r="AK214">
        <f t="shared" si="105"/>
        <v>51.423047483816113</v>
      </c>
      <c r="AL214">
        <f t="shared" si="106"/>
        <v>79.398817727443998</v>
      </c>
      <c r="AM214">
        <f t="shared" si="107"/>
        <v>129.37500000000009</v>
      </c>
      <c r="AN214">
        <f t="shared" si="108"/>
        <v>39.37500000000005</v>
      </c>
      <c r="AO214">
        <f t="shared" si="109"/>
        <v>90</v>
      </c>
      <c r="AP214">
        <f t="shared" si="110"/>
        <v>98.175865172001139</v>
      </c>
      <c r="AQ214">
        <f t="shared" si="111"/>
        <v>96.702286328731105</v>
      </c>
      <c r="AR214">
        <f t="shared" si="112"/>
        <v>10.601182272555986</v>
      </c>
    </row>
    <row r="215" spans="16:44" x14ac:dyDescent="0.3">
      <c r="P215">
        <v>214</v>
      </c>
      <c r="Q215">
        <f t="shared" si="92"/>
        <v>40.65</v>
      </c>
      <c r="R215">
        <f t="shared" si="113"/>
        <v>2396.25</v>
      </c>
      <c r="S215" s="11">
        <f t="shared" si="115"/>
        <v>6.65625</v>
      </c>
      <c r="T215">
        <f t="shared" si="89"/>
        <v>281.15957446808437</v>
      </c>
      <c r="U215">
        <f t="shared" si="93"/>
        <v>-22.583929972246878</v>
      </c>
      <c r="V215" s="14">
        <f t="shared" si="114"/>
        <v>33.799239740098429</v>
      </c>
      <c r="W215">
        <f t="shared" si="94"/>
        <v>7.027848446605903</v>
      </c>
      <c r="X215">
        <f t="shared" si="95"/>
        <v>3.7564632564853468</v>
      </c>
      <c r="Y215">
        <f t="shared" si="96"/>
        <v>1.4914893617021221</v>
      </c>
      <c r="Z215">
        <f t="shared" si="97"/>
        <v>8.1071703141019622</v>
      </c>
      <c r="AA215">
        <f t="shared" si="98"/>
        <v>0.8668682381547308</v>
      </c>
      <c r="AB215">
        <f t="shared" si="99"/>
        <v>0.46335072669574889</v>
      </c>
      <c r="AC215">
        <f t="shared" si="100"/>
        <v>0.18397163300094499</v>
      </c>
      <c r="AD215">
        <f t="shared" si="90"/>
        <v>-0.47139673682599947</v>
      </c>
      <c r="AE215">
        <f t="shared" si="91"/>
        <v>0.88192126434835405</v>
      </c>
      <c r="AF215">
        <v>0</v>
      </c>
      <c r="AG215">
        <f t="shared" si="101"/>
        <v>-0.16224849518042478</v>
      </c>
      <c r="AH215">
        <f t="shared" si="102"/>
        <v>-8.6723627465195824E-2</v>
      </c>
      <c r="AI215">
        <f t="shared" si="103"/>
        <v>0.98293155318718184</v>
      </c>
      <c r="AJ215">
        <f t="shared" si="104"/>
        <v>29.903276843246903</v>
      </c>
      <c r="AK215">
        <f t="shared" si="105"/>
        <v>62.396463964826168</v>
      </c>
      <c r="AL215">
        <f t="shared" si="106"/>
        <v>79.398817727443998</v>
      </c>
      <c r="AM215">
        <f t="shared" si="107"/>
        <v>118.1250000000001</v>
      </c>
      <c r="AN215">
        <f t="shared" si="108"/>
        <v>28.125000000000121</v>
      </c>
      <c r="AO215">
        <f t="shared" si="109"/>
        <v>90</v>
      </c>
      <c r="AP215">
        <f t="shared" si="110"/>
        <v>99.337431087124173</v>
      </c>
      <c r="AQ215">
        <f t="shared" si="111"/>
        <v>94.975147515837577</v>
      </c>
      <c r="AR215">
        <f t="shared" si="112"/>
        <v>10.601182272555986</v>
      </c>
    </row>
    <row r="216" spans="16:44" x14ac:dyDescent="0.3">
      <c r="P216">
        <v>215</v>
      </c>
      <c r="Q216">
        <f t="shared" si="92"/>
        <v>40.65</v>
      </c>
      <c r="R216">
        <f t="shared" si="113"/>
        <v>2407.5</v>
      </c>
      <c r="S216" s="11">
        <f t="shared" si="115"/>
        <v>6.6875</v>
      </c>
      <c r="T216">
        <f t="shared" si="89"/>
        <v>282.65106382978649</v>
      </c>
      <c r="U216">
        <f t="shared" si="93"/>
        <v>-15.556081525640975</v>
      </c>
      <c r="V216" s="14">
        <f t="shared" si="114"/>
        <v>37.555702996583776</v>
      </c>
      <c r="W216">
        <f t="shared" si="94"/>
        <v>7.6256599356852517</v>
      </c>
      <c r="X216">
        <f t="shared" si="95"/>
        <v>2.3132186518075173</v>
      </c>
      <c r="Y216">
        <f t="shared" si="96"/>
        <v>1.4914893617021221</v>
      </c>
      <c r="Z216">
        <f t="shared" si="97"/>
        <v>8.1071703141019551</v>
      </c>
      <c r="AA216">
        <f t="shared" si="98"/>
        <v>0.94060685050872261</v>
      </c>
      <c r="AB216">
        <f t="shared" si="99"/>
        <v>0.2853299686801703</v>
      </c>
      <c r="AC216">
        <f t="shared" si="100"/>
        <v>0.18397163300094516</v>
      </c>
      <c r="AD216">
        <f t="shared" si="90"/>
        <v>-0.29028467725446427</v>
      </c>
      <c r="AE216">
        <f t="shared" si="91"/>
        <v>0.95694033573220827</v>
      </c>
      <c r="AF216">
        <v>0</v>
      </c>
      <c r="AG216">
        <f t="shared" si="101"/>
        <v>-0.17604987624912707</v>
      </c>
      <c r="AH216">
        <f t="shared" si="102"/>
        <v>-5.340414610965611E-2</v>
      </c>
      <c r="AI216">
        <f t="shared" si="103"/>
        <v>0.98293155318718162</v>
      </c>
      <c r="AJ216">
        <f t="shared" si="104"/>
        <v>19.846279986892959</v>
      </c>
      <c r="AK216">
        <f t="shared" si="105"/>
        <v>73.421426595553015</v>
      </c>
      <c r="AL216">
        <f t="shared" si="106"/>
        <v>79.398817727443998</v>
      </c>
      <c r="AM216">
        <f t="shared" si="107"/>
        <v>106.87500000000011</v>
      </c>
      <c r="AN216">
        <f t="shared" si="108"/>
        <v>16.875000000000121</v>
      </c>
      <c r="AO216">
        <f t="shared" si="109"/>
        <v>90</v>
      </c>
      <c r="AP216">
        <f t="shared" si="110"/>
        <v>100.13976019989227</v>
      </c>
      <c r="AQ216">
        <f t="shared" si="111"/>
        <v>93.061288492059404</v>
      </c>
      <c r="AR216">
        <f t="shared" si="112"/>
        <v>10.60118227255605</v>
      </c>
    </row>
    <row r="217" spans="16:44" x14ac:dyDescent="0.3">
      <c r="P217">
        <v>216</v>
      </c>
      <c r="Q217">
        <f t="shared" si="92"/>
        <v>40.65</v>
      </c>
      <c r="R217">
        <f t="shared" si="113"/>
        <v>2418.75</v>
      </c>
      <c r="S217" s="11">
        <f t="shared" si="115"/>
        <v>6.71875</v>
      </c>
      <c r="T217">
        <f t="shared" si="89"/>
        <v>284.14255319148862</v>
      </c>
      <c r="U217">
        <f t="shared" si="93"/>
        <v>-7.9304215899557233</v>
      </c>
      <c r="V217" s="14">
        <f t="shared" si="114"/>
        <v>39.868921648391293</v>
      </c>
      <c r="W217">
        <f t="shared" si="94"/>
        <v>7.9304215899555839</v>
      </c>
      <c r="X217">
        <f t="shared" si="95"/>
        <v>0.78107835160870565</v>
      </c>
      <c r="Y217">
        <f t="shared" si="96"/>
        <v>1.4914893617021221</v>
      </c>
      <c r="Z217">
        <f t="shared" si="97"/>
        <v>8.1071703141019569</v>
      </c>
      <c r="AA217">
        <f t="shared" si="98"/>
        <v>0.97819846909606323</v>
      </c>
      <c r="AB217">
        <f t="shared" si="99"/>
        <v>9.6344139983104177E-2</v>
      </c>
      <c r="AC217">
        <f t="shared" si="100"/>
        <v>0.1839716330009451</v>
      </c>
      <c r="AD217">
        <f t="shared" si="90"/>
        <v>-9.8017140329563865E-2</v>
      </c>
      <c r="AE217">
        <f t="shared" si="91"/>
        <v>0.9951847266721966</v>
      </c>
      <c r="AF217">
        <v>0</v>
      </c>
      <c r="AG217">
        <f t="shared" si="101"/>
        <v>-0.18308575930348323</v>
      </c>
      <c r="AH217">
        <f t="shared" si="102"/>
        <v>-1.8032373368512659E-2</v>
      </c>
      <c r="AI217">
        <f t="shared" si="103"/>
        <v>0.98293155318718184</v>
      </c>
      <c r="AJ217">
        <f t="shared" si="104"/>
        <v>11.985973747739115</v>
      </c>
      <c r="AK217">
        <f t="shared" si="105"/>
        <v>84.471311737169486</v>
      </c>
      <c r="AL217">
        <f t="shared" si="106"/>
        <v>79.398817727443998</v>
      </c>
      <c r="AM217">
        <f t="shared" si="107"/>
        <v>95.625000000000185</v>
      </c>
      <c r="AN217">
        <f t="shared" si="108"/>
        <v>5.6250000000001723</v>
      </c>
      <c r="AO217">
        <f t="shared" si="109"/>
        <v>90</v>
      </c>
      <c r="AP217">
        <f t="shared" si="110"/>
        <v>100.54954841207167</v>
      </c>
      <c r="AQ217">
        <f t="shared" si="111"/>
        <v>91.033234889339909</v>
      </c>
      <c r="AR217">
        <f t="shared" si="112"/>
        <v>10.601182272555986</v>
      </c>
    </row>
    <row r="218" spans="16:44" x14ac:dyDescent="0.3">
      <c r="P218">
        <v>217</v>
      </c>
      <c r="Q218">
        <f t="shared" si="92"/>
        <v>40.65</v>
      </c>
      <c r="R218">
        <f t="shared" si="113"/>
        <v>2430</v>
      </c>
      <c r="S218" s="11">
        <f t="shared" si="115"/>
        <v>6.75</v>
      </c>
      <c r="T218">
        <f t="shared" si="89"/>
        <v>285.63404255319074</v>
      </c>
      <c r="U218">
        <f t="shared" si="93"/>
        <v>-1.3944198985586796E-13</v>
      </c>
      <c r="V218" s="14">
        <f t="shared" si="114"/>
        <v>40.65</v>
      </c>
      <c r="W218">
        <f t="shared" si="94"/>
        <v>7.9304215899558734</v>
      </c>
      <c r="X218">
        <f t="shared" si="95"/>
        <v>-0.78107835160870565</v>
      </c>
      <c r="Y218">
        <f t="shared" si="96"/>
        <v>1.4914893617021221</v>
      </c>
      <c r="Z218">
        <f t="shared" si="97"/>
        <v>8.1071703141022411</v>
      </c>
      <c r="AA218">
        <f t="shared" si="98"/>
        <v>0.97819846909606456</v>
      </c>
      <c r="AB218">
        <f t="shared" si="99"/>
        <v>-9.6344139983100804E-2</v>
      </c>
      <c r="AC218">
        <f t="shared" si="100"/>
        <v>0.18397163300093866</v>
      </c>
      <c r="AD218">
        <f t="shared" si="90"/>
        <v>9.801714032956034E-2</v>
      </c>
      <c r="AE218">
        <f t="shared" si="91"/>
        <v>0.99518472667219693</v>
      </c>
      <c r="AF218">
        <v>0</v>
      </c>
      <c r="AG218">
        <f t="shared" si="101"/>
        <v>-0.18308575930347687</v>
      </c>
      <c r="AH218">
        <f t="shared" si="102"/>
        <v>1.8032373368511379E-2</v>
      </c>
      <c r="AI218">
        <f t="shared" si="103"/>
        <v>0.98293155318718284</v>
      </c>
      <c r="AJ218">
        <f t="shared" si="104"/>
        <v>11.985973747738761</v>
      </c>
      <c r="AK218">
        <f t="shared" si="105"/>
        <v>95.528688262830315</v>
      </c>
      <c r="AL218">
        <f t="shared" si="106"/>
        <v>79.398817727444367</v>
      </c>
      <c r="AM218">
        <f t="shared" si="107"/>
        <v>84.375000000000028</v>
      </c>
      <c r="AN218">
        <f t="shared" si="108"/>
        <v>5.6249999999999689</v>
      </c>
      <c r="AO218">
        <f t="shared" si="109"/>
        <v>90</v>
      </c>
      <c r="AP218">
        <f t="shared" si="110"/>
        <v>100.54954841207132</v>
      </c>
      <c r="AQ218">
        <f t="shared" si="111"/>
        <v>88.966765110660177</v>
      </c>
      <c r="AR218">
        <f t="shared" si="112"/>
        <v>10.60118227255567</v>
      </c>
    </row>
    <row r="219" spans="16:44" x14ac:dyDescent="0.3">
      <c r="P219">
        <v>218</v>
      </c>
      <c r="Q219">
        <f t="shared" si="92"/>
        <v>40.65</v>
      </c>
      <c r="R219">
        <f t="shared" si="113"/>
        <v>2441.25</v>
      </c>
      <c r="S219" s="11">
        <f t="shared" si="115"/>
        <v>6.78125</v>
      </c>
      <c r="T219">
        <f>IF(S219&lt;=1,R219^2/(360^2/$K$5),IF(S219&gt;$J$6,(R219-$B$6*360)^2/(360^2/(-$K$5))+$B$9,$B$11/(($J$7-2)*360)*$D$17+T218))</f>
        <v>287.12553191489286</v>
      </c>
      <c r="U219">
        <f t="shared" si="93"/>
        <v>7.930421589955734</v>
      </c>
      <c r="V219" s="14">
        <f t="shared" si="114"/>
        <v>39.868921648391293</v>
      </c>
      <c r="W219">
        <f t="shared" si="94"/>
        <v>7.6256599356849852</v>
      </c>
      <c r="X219">
        <f t="shared" si="95"/>
        <v>-2.3132186518074107</v>
      </c>
      <c r="Y219">
        <f t="shared" si="96"/>
        <v>1.4914893617021221</v>
      </c>
      <c r="Z219">
        <f t="shared" si="97"/>
        <v>8.1071703141016727</v>
      </c>
      <c r="AA219">
        <f t="shared" si="98"/>
        <v>0.9406068505087225</v>
      </c>
      <c r="AB219">
        <f t="shared" si="99"/>
        <v>-0.28532996868016708</v>
      </c>
      <c r="AC219">
        <f t="shared" si="100"/>
        <v>0.18397163300095157</v>
      </c>
      <c r="AD219">
        <f t="shared" si="90"/>
        <v>0.29028467725446128</v>
      </c>
      <c r="AE219">
        <f t="shared" si="91"/>
        <v>0.95694033573220916</v>
      </c>
      <c r="AF219">
        <v>0</v>
      </c>
      <c r="AG219">
        <f t="shared" si="101"/>
        <v>-0.17604987624913337</v>
      </c>
      <c r="AH219">
        <f t="shared" si="102"/>
        <v>5.3404146109657422E-2</v>
      </c>
      <c r="AI219">
        <f t="shared" si="103"/>
        <v>0.98293155318718062</v>
      </c>
      <c r="AJ219">
        <f t="shared" si="104"/>
        <v>19.846279986892984</v>
      </c>
      <c r="AK219">
        <f t="shared" si="105"/>
        <v>106.57857340444679</v>
      </c>
      <c r="AL219">
        <f t="shared" si="106"/>
        <v>79.398817727443628</v>
      </c>
      <c r="AM219">
        <f t="shared" si="107"/>
        <v>73.125000000000057</v>
      </c>
      <c r="AN219">
        <f t="shared" si="108"/>
        <v>16.874999999999943</v>
      </c>
      <c r="AO219">
        <f t="shared" si="109"/>
        <v>90</v>
      </c>
      <c r="AP219">
        <f t="shared" si="110"/>
        <v>100.13976019989262</v>
      </c>
      <c r="AQ219">
        <f t="shared" si="111"/>
        <v>86.938711507940525</v>
      </c>
      <c r="AR219">
        <f t="shared" si="112"/>
        <v>10.601182272556368</v>
      </c>
    </row>
    <row r="220" spans="16:44" x14ac:dyDescent="0.3">
      <c r="P220">
        <v>219</v>
      </c>
      <c r="Q220">
        <f t="shared" si="92"/>
        <v>40.65</v>
      </c>
      <c r="R220">
        <f t="shared" si="113"/>
        <v>2452.5</v>
      </c>
      <c r="S220" s="11">
        <f t="shared" si="115"/>
        <v>6.8125</v>
      </c>
      <c r="T220">
        <f t="shared" ref="T220:T227" si="116">IF(S220&lt;=1,R220^2/(360^2/$K$5),IF(S220&gt;$J$6,(R220-$B$6*360)^2/(360^2/(-$K$5))+$B$9,$B$11/(($J$7-2)*360)*$D$17+T219))</f>
        <v>288.61702127659498</v>
      </c>
      <c r="U220">
        <f t="shared" si="93"/>
        <v>15.556081525640719</v>
      </c>
      <c r="V220" s="14">
        <f t="shared" si="114"/>
        <v>37.555702996583882</v>
      </c>
      <c r="W220">
        <f t="shared" si="94"/>
        <v>7.0278484466059279</v>
      </c>
      <c r="X220">
        <f t="shared" si="95"/>
        <v>-3.7564632564852971</v>
      </c>
      <c r="Y220">
        <f t="shared" si="96"/>
        <v>1.4914893617021221</v>
      </c>
      <c r="Z220">
        <f t="shared" si="97"/>
        <v>8.1071703141019604</v>
      </c>
      <c r="AA220">
        <f t="shared" si="98"/>
        <v>0.86686823815473402</v>
      </c>
      <c r="AB220">
        <f t="shared" si="99"/>
        <v>-0.46335072669574284</v>
      </c>
      <c r="AC220">
        <f t="shared" si="100"/>
        <v>0.18397163300094502</v>
      </c>
      <c r="AD220">
        <f t="shared" si="90"/>
        <v>0.47139673682599337</v>
      </c>
      <c r="AE220">
        <f t="shared" si="91"/>
        <v>0.88192126434835738</v>
      </c>
      <c r="AF220">
        <v>0</v>
      </c>
      <c r="AG220">
        <f t="shared" si="101"/>
        <v>-0.16224849518042542</v>
      </c>
      <c r="AH220">
        <f t="shared" si="102"/>
        <v>8.6723627465194714E-2</v>
      </c>
      <c r="AI220">
        <f t="shared" si="103"/>
        <v>0.98293155318718184</v>
      </c>
      <c r="AJ220">
        <f t="shared" si="104"/>
        <v>29.90327684324653</v>
      </c>
      <c r="AK220">
        <f t="shared" si="105"/>
        <v>117.60353603517343</v>
      </c>
      <c r="AL220">
        <f t="shared" si="106"/>
        <v>79.398817727443998</v>
      </c>
      <c r="AM220">
        <f t="shared" si="107"/>
        <v>61.875000000000277</v>
      </c>
      <c r="AN220">
        <f t="shared" si="108"/>
        <v>28.124999999999716</v>
      </c>
      <c r="AO220">
        <f t="shared" si="109"/>
        <v>90</v>
      </c>
      <c r="AP220">
        <f t="shared" si="110"/>
        <v>99.337431087124202</v>
      </c>
      <c r="AQ220">
        <f t="shared" si="111"/>
        <v>85.024852484162508</v>
      </c>
      <c r="AR220">
        <f t="shared" si="112"/>
        <v>10.601182272555986</v>
      </c>
    </row>
    <row r="221" spans="16:44" x14ac:dyDescent="0.3">
      <c r="P221">
        <v>220</v>
      </c>
      <c r="Q221">
        <f t="shared" si="92"/>
        <v>40.65</v>
      </c>
      <c r="R221">
        <f t="shared" si="113"/>
        <v>2463.75</v>
      </c>
      <c r="S221" s="11">
        <f t="shared" si="115"/>
        <v>6.84375</v>
      </c>
      <c r="T221">
        <f t="shared" si="116"/>
        <v>290.1085106382971</v>
      </c>
      <c r="U221">
        <f t="shared" si="93"/>
        <v>22.583929972246647</v>
      </c>
      <c r="V221" s="14">
        <f t="shared" si="114"/>
        <v>33.799239740098585</v>
      </c>
      <c r="W221">
        <f t="shared" si="94"/>
        <v>6.1599606829865365</v>
      </c>
      <c r="X221">
        <f t="shared" si="95"/>
        <v>-5.0553490848654583</v>
      </c>
      <c r="Y221">
        <f t="shared" si="96"/>
        <v>1.4914893617021221</v>
      </c>
      <c r="Z221">
        <f t="shared" si="97"/>
        <v>8.1071703141022375</v>
      </c>
      <c r="AA221">
        <f t="shared" si="98"/>
        <v>0.75981636555376486</v>
      </c>
      <c r="AB221">
        <f t="shared" si="99"/>
        <v>-0.62356517613448847</v>
      </c>
      <c r="AC221">
        <f t="shared" si="100"/>
        <v>0.18397163300093874</v>
      </c>
      <c r="AD221">
        <f t="shared" si="90"/>
        <v>0.63439328416364382</v>
      </c>
      <c r="AE221">
        <f t="shared" si="91"/>
        <v>0.77301045336273833</v>
      </c>
      <c r="AF221">
        <v>0</v>
      </c>
      <c r="AG221">
        <f t="shared" si="101"/>
        <v>-0.14221199543193896</v>
      </c>
      <c r="AH221">
        <f t="shared" si="102"/>
        <v>0.11671036845241413</v>
      </c>
      <c r="AI221">
        <f t="shared" si="103"/>
        <v>0.98293155318718317</v>
      </c>
      <c r="AJ221">
        <f t="shared" si="104"/>
        <v>40.551988244322423</v>
      </c>
      <c r="AK221">
        <f t="shared" si="105"/>
        <v>128.57695251618378</v>
      </c>
      <c r="AL221">
        <f t="shared" si="106"/>
        <v>79.398817727444367</v>
      </c>
      <c r="AM221">
        <f t="shared" si="107"/>
        <v>50.625000000000121</v>
      </c>
      <c r="AN221">
        <f t="shared" si="108"/>
        <v>39.374999999999872</v>
      </c>
      <c r="AO221">
        <f t="shared" si="109"/>
        <v>90</v>
      </c>
      <c r="AP221">
        <f t="shared" si="110"/>
        <v>98.175865172000883</v>
      </c>
      <c r="AQ221">
        <f t="shared" si="111"/>
        <v>83.29771367126915</v>
      </c>
      <c r="AR221">
        <f t="shared" si="112"/>
        <v>10.601182272555565</v>
      </c>
    </row>
    <row r="222" spans="16:44" x14ac:dyDescent="0.3">
      <c r="P222">
        <v>221</v>
      </c>
      <c r="Q222">
        <f t="shared" si="92"/>
        <v>40.65</v>
      </c>
      <c r="R222">
        <f t="shared" si="113"/>
        <v>2475</v>
      </c>
      <c r="S222" s="11">
        <f t="shared" si="115"/>
        <v>6.875</v>
      </c>
      <c r="T222">
        <f t="shared" si="116"/>
        <v>291.59999999999923</v>
      </c>
      <c r="U222">
        <f t="shared" si="93"/>
        <v>28.743890655233184</v>
      </c>
      <c r="V222" s="14">
        <f t="shared" si="114"/>
        <v>28.743890655233127</v>
      </c>
      <c r="W222">
        <f t="shared" si="94"/>
        <v>5.0553490848652878</v>
      </c>
      <c r="X222">
        <f t="shared" si="95"/>
        <v>-6.1599606829863092</v>
      </c>
      <c r="Y222">
        <f t="shared" si="96"/>
        <v>0.68906250000077307</v>
      </c>
      <c r="Z222">
        <f t="shared" si="97"/>
        <v>7.9985296845540788</v>
      </c>
      <c r="AA222">
        <f t="shared" si="98"/>
        <v>0.63203479692369557</v>
      </c>
      <c r="AB222">
        <f t="shared" si="99"/>
        <v>-0.77013662834580443</v>
      </c>
      <c r="AC222">
        <f t="shared" si="100"/>
        <v>8.6148645710650826E-2</v>
      </c>
      <c r="AD222">
        <f t="shared" si="90"/>
        <v>0.77301045336273722</v>
      </c>
      <c r="AE222">
        <f t="shared" si="91"/>
        <v>0.63439328416364515</v>
      </c>
      <c r="AF222">
        <v>0</v>
      </c>
      <c r="AG222">
        <f t="shared" si="101"/>
        <v>-5.4652122278630103E-2</v>
      </c>
      <c r="AH222">
        <f t="shared" si="102"/>
        <v>6.6593803677376023E-2</v>
      </c>
      <c r="AI222">
        <f t="shared" si="103"/>
        <v>0.99628229475496588</v>
      </c>
      <c r="AJ222">
        <f t="shared" si="104"/>
        <v>50.799593778963406</v>
      </c>
      <c r="AK222">
        <f t="shared" si="105"/>
        <v>140.3661595440702</v>
      </c>
      <c r="AL222">
        <f t="shared" si="106"/>
        <v>85.057920272177682</v>
      </c>
      <c r="AM222">
        <f t="shared" si="107"/>
        <v>39.374999999999972</v>
      </c>
      <c r="AN222">
        <f t="shared" si="108"/>
        <v>50.625000000000021</v>
      </c>
      <c r="AO222">
        <f t="shared" si="109"/>
        <v>90</v>
      </c>
      <c r="AP222">
        <f t="shared" si="110"/>
        <v>93.132896854361931</v>
      </c>
      <c r="AQ222">
        <f t="shared" si="111"/>
        <v>86.181630310533961</v>
      </c>
      <c r="AR222">
        <f t="shared" si="112"/>
        <v>4.9420797278223318</v>
      </c>
    </row>
    <row r="223" spans="16:44" x14ac:dyDescent="0.3">
      <c r="P223">
        <v>222</v>
      </c>
      <c r="Q223">
        <f t="shared" si="92"/>
        <v>40.65</v>
      </c>
      <c r="R223">
        <f t="shared" si="113"/>
        <v>2486.25</v>
      </c>
      <c r="S223" s="11">
        <f t="shared" si="115"/>
        <v>6.90625</v>
      </c>
      <c r="T223">
        <f t="shared" si="116"/>
        <v>292.2890625</v>
      </c>
      <c r="U223">
        <f t="shared" si="93"/>
        <v>33.799239740098471</v>
      </c>
      <c r="V223" s="14">
        <f t="shared" si="114"/>
        <v>22.583929972246818</v>
      </c>
      <c r="W223">
        <f t="shared" si="94"/>
        <v>3.7564632564853255</v>
      </c>
      <c r="X223">
        <f t="shared" si="95"/>
        <v>-7.0278484466059048</v>
      </c>
      <c r="Y223">
        <f t="shared" si="96"/>
        <v>0.66718750000001137</v>
      </c>
      <c r="Z223">
        <f t="shared" si="97"/>
        <v>7.9966748805951609</v>
      </c>
      <c r="AA223">
        <f t="shared" si="98"/>
        <v>0.46975315522715699</v>
      </c>
      <c r="AB223">
        <f t="shared" si="99"/>
        <v>-0.87884633945288648</v>
      </c>
      <c r="AC223">
        <f t="shared" si="100"/>
        <v>8.3433115633976512E-2</v>
      </c>
      <c r="AD223">
        <f t="shared" si="90"/>
        <v>0.88192126434835516</v>
      </c>
      <c r="AE223">
        <f t="shared" si="91"/>
        <v>0.47139673682599736</v>
      </c>
      <c r="AF223">
        <v>0</v>
      </c>
      <c r="AG223">
        <f t="shared" si="101"/>
        <v>-3.9330098453082635E-2</v>
      </c>
      <c r="AH223">
        <f t="shared" si="102"/>
        <v>7.358143882843908E-2</v>
      </c>
      <c r="AI223">
        <f t="shared" si="103"/>
        <v>0.99651337934601147</v>
      </c>
      <c r="AJ223">
        <f t="shared" si="104"/>
        <v>61.981725498743586</v>
      </c>
      <c r="AK223">
        <f t="shared" si="105"/>
        <v>151.50350966255942</v>
      </c>
      <c r="AL223">
        <f t="shared" si="106"/>
        <v>85.21407106902403</v>
      </c>
      <c r="AM223">
        <f t="shared" si="107"/>
        <v>28.124999999999982</v>
      </c>
      <c r="AN223">
        <f t="shared" si="108"/>
        <v>61.875000000000021</v>
      </c>
      <c r="AO223">
        <f t="shared" si="109"/>
        <v>90</v>
      </c>
      <c r="AP223">
        <f t="shared" si="110"/>
        <v>92.254030014302387</v>
      </c>
      <c r="AQ223">
        <f t="shared" si="111"/>
        <v>85.780280493088625</v>
      </c>
      <c r="AR223">
        <f t="shared" si="112"/>
        <v>4.7859289309758735</v>
      </c>
    </row>
    <row r="224" spans="16:44" x14ac:dyDescent="0.3">
      <c r="P224">
        <v>223</v>
      </c>
      <c r="Q224">
        <f t="shared" si="92"/>
        <v>40.65</v>
      </c>
      <c r="R224">
        <f t="shared" si="113"/>
        <v>2497.5</v>
      </c>
      <c r="S224" s="11">
        <f t="shared" si="115"/>
        <v>6.9375</v>
      </c>
      <c r="T224">
        <f t="shared" si="116"/>
        <v>292.95625000000001</v>
      </c>
      <c r="U224">
        <f t="shared" si="93"/>
        <v>37.555702996583797</v>
      </c>
      <c r="V224" s="14">
        <f t="shared" si="114"/>
        <v>15.556081525640913</v>
      </c>
      <c r="W224">
        <f t="shared" si="94"/>
        <v>2.3132186518075102</v>
      </c>
      <c r="X224">
        <f t="shared" si="95"/>
        <v>-7.625659935685257</v>
      </c>
      <c r="Y224">
        <f t="shared" si="96"/>
        <v>0.64531249999998863</v>
      </c>
      <c r="Z224">
        <f t="shared" si="97"/>
        <v>7.994879499307145</v>
      </c>
      <c r="AA224">
        <f t="shared" si="98"/>
        <v>0.28933752560097736</v>
      </c>
      <c r="AB224">
        <f t="shared" si="99"/>
        <v>-0.95381799517380028</v>
      </c>
      <c r="AC224">
        <f t="shared" si="100"/>
        <v>8.0715725616116285E-2</v>
      </c>
      <c r="AD224">
        <f t="shared" si="90"/>
        <v>0.9569403357322086</v>
      </c>
      <c r="AE224">
        <f t="shared" si="91"/>
        <v>0.29028467725446322</v>
      </c>
      <c r="AF224">
        <v>0</v>
      </c>
      <c r="AG224">
        <f t="shared" si="101"/>
        <v>-2.3430538359834125E-2</v>
      </c>
      <c r="AH224">
        <f t="shared" si="102"/>
        <v>7.7240133569955141E-2</v>
      </c>
      <c r="AI224">
        <f t="shared" si="103"/>
        <v>0.99673716276572333</v>
      </c>
      <c r="AJ224">
        <f t="shared" si="104"/>
        <v>73.181701191072833</v>
      </c>
      <c r="AK224">
        <f t="shared" si="105"/>
        <v>162.51926303891031</v>
      </c>
      <c r="AL224">
        <f t="shared" si="106"/>
        <v>85.370293159090608</v>
      </c>
      <c r="AM224">
        <f t="shared" si="107"/>
        <v>16.875000000000046</v>
      </c>
      <c r="AN224">
        <f t="shared" si="108"/>
        <v>73.124999999999957</v>
      </c>
      <c r="AO224">
        <f t="shared" si="109"/>
        <v>90</v>
      </c>
      <c r="AP224">
        <f t="shared" si="110"/>
        <v>91.342593823977325</v>
      </c>
      <c r="AQ224">
        <f t="shared" si="111"/>
        <v>85.570053997395433</v>
      </c>
      <c r="AR224">
        <f t="shared" si="112"/>
        <v>4.6297068409093081</v>
      </c>
    </row>
    <row r="225" spans="16:44" x14ac:dyDescent="0.3">
      <c r="P225">
        <v>224</v>
      </c>
      <c r="Q225">
        <f t="shared" si="92"/>
        <v>40.65</v>
      </c>
      <c r="R225">
        <f t="shared" si="113"/>
        <v>2508.75</v>
      </c>
      <c r="S225" s="11">
        <f t="shared" si="115"/>
        <v>6.96875</v>
      </c>
      <c r="T225">
        <f t="shared" si="116"/>
        <v>293.6015625</v>
      </c>
      <c r="U225">
        <f t="shared" si="93"/>
        <v>39.868921648391307</v>
      </c>
      <c r="V225" s="14">
        <f t="shared" si="114"/>
        <v>7.9304215899556558</v>
      </c>
      <c r="W225">
        <f t="shared" si="94"/>
        <v>0.78107835160869143</v>
      </c>
      <c r="X225">
        <f t="shared" si="95"/>
        <v>-7.9304215899555857</v>
      </c>
      <c r="Y225">
        <f t="shared" si="96"/>
        <v>0.62343750000002274</v>
      </c>
      <c r="Z225">
        <f t="shared" si="97"/>
        <v>7.9931435807316573</v>
      </c>
      <c r="AA225">
        <f t="shared" si="98"/>
        <v>9.7718543864464769E-2</v>
      </c>
      <c r="AB225">
        <f t="shared" si="99"/>
        <v>-0.99215302588492593</v>
      </c>
      <c r="AC225">
        <f t="shared" si="100"/>
        <v>7.7996534617855065E-2</v>
      </c>
      <c r="AD225">
        <f t="shared" ref="AD225:AD288" si="117">-AB225/ABS(AB225)*SQRT(AB225^2/(AA225^2+AB225^2))</f>
        <v>0.99518472667219671</v>
      </c>
      <c r="AE225">
        <f t="shared" ref="AE225:AE288" si="118">AA225/ABS(AA225)*SQRT(AA225^2/(AA225^2+AB225^2))</f>
        <v>9.8017140329562102E-2</v>
      </c>
      <c r="AF225">
        <v>0</v>
      </c>
      <c r="AG225">
        <f t="shared" si="101"/>
        <v>-7.644997278857848E-3</v>
      </c>
      <c r="AH225">
        <f t="shared" si="102"/>
        <v>7.7620959985048615E-2</v>
      </c>
      <c r="AI225">
        <f t="shared" si="103"/>
        <v>0.9969536301090467</v>
      </c>
      <c r="AJ225">
        <f t="shared" si="104"/>
        <v>84.392190843312889</v>
      </c>
      <c r="AK225">
        <f t="shared" si="105"/>
        <v>172.81754123852707</v>
      </c>
      <c r="AL225">
        <f t="shared" si="106"/>
        <v>85.526584266860255</v>
      </c>
      <c r="AM225">
        <f t="shared" si="107"/>
        <v>5.625000000000095</v>
      </c>
      <c r="AN225">
        <f t="shared" si="108"/>
        <v>84.374999999999915</v>
      </c>
      <c r="AO225">
        <f t="shared" si="109"/>
        <v>90</v>
      </c>
      <c r="AP225">
        <f t="shared" si="110"/>
        <v>90.438030345390601</v>
      </c>
      <c r="AQ225">
        <f t="shared" si="111"/>
        <v>85.548168545316116</v>
      </c>
      <c r="AR225">
        <f t="shared" si="112"/>
        <v>4.4734157331396789</v>
      </c>
    </row>
    <row r="226" spans="16:44" x14ac:dyDescent="0.3">
      <c r="P226">
        <v>225</v>
      </c>
      <c r="Q226">
        <f t="shared" si="92"/>
        <v>40.65</v>
      </c>
      <c r="R226">
        <f t="shared" si="113"/>
        <v>2520</v>
      </c>
      <c r="S226" s="11">
        <f t="shared" si="115"/>
        <v>7</v>
      </c>
      <c r="T226">
        <f t="shared" si="116"/>
        <v>294.22500000000002</v>
      </c>
      <c r="U226">
        <f t="shared" si="93"/>
        <v>40.65</v>
      </c>
      <c r="V226" s="14">
        <f t="shared" si="114"/>
        <v>6.9723198568849565E-14</v>
      </c>
      <c r="W226">
        <f t="shared" si="94"/>
        <v>-0.78107835160866301</v>
      </c>
      <c r="X226">
        <f t="shared" si="95"/>
        <v>-7.9304215899555883</v>
      </c>
      <c r="Y226">
        <f t="shared" si="96"/>
        <v>0.6015625</v>
      </c>
      <c r="Z226">
        <f t="shared" si="97"/>
        <v>7.9914671636184353</v>
      </c>
      <c r="AA226">
        <f t="shared" si="98"/>
        <v>-9.7739042858683359E-2</v>
      </c>
      <c r="AB226">
        <f t="shared" si="99"/>
        <v>-0.99236115566603833</v>
      </c>
      <c r="AC226">
        <f t="shared" si="100"/>
        <v>7.5275601799209557E-2</v>
      </c>
      <c r="AD226">
        <f t="shared" si="117"/>
        <v>0.99518472667219715</v>
      </c>
      <c r="AE226">
        <f t="shared" si="118"/>
        <v>-9.8017140329558536E-2</v>
      </c>
      <c r="AF226">
        <v>0</v>
      </c>
      <c r="AG226">
        <f t="shared" si="101"/>
        <v>7.3782992249450926E-3</v>
      </c>
      <c r="AH226">
        <f t="shared" si="102"/>
        <v>7.4913129201631512E-2</v>
      </c>
      <c r="AI226">
        <f t="shared" si="103"/>
        <v>0.99716276694116834</v>
      </c>
      <c r="AJ226">
        <f t="shared" si="104"/>
        <v>95.608989311843501</v>
      </c>
      <c r="AK226">
        <f t="shared" si="105"/>
        <v>172.913556853274</v>
      </c>
      <c r="AL226">
        <f t="shared" si="106"/>
        <v>85.682942110692338</v>
      </c>
      <c r="AM226">
        <f t="shared" si="107"/>
        <v>5.624999999999841</v>
      </c>
      <c r="AN226">
        <f t="shared" si="108"/>
        <v>95.624999999999886</v>
      </c>
      <c r="AO226">
        <f t="shared" si="109"/>
        <v>90</v>
      </c>
      <c r="AP226">
        <f t="shared" si="110"/>
        <v>89.577250758671411</v>
      </c>
      <c r="AQ226">
        <f t="shared" si="111"/>
        <v>85.703769067169617</v>
      </c>
      <c r="AR226">
        <f t="shared" si="112"/>
        <v>4.3170578893076579</v>
      </c>
    </row>
    <row r="227" spans="16:44" x14ac:dyDescent="0.3">
      <c r="P227">
        <v>226</v>
      </c>
      <c r="Q227">
        <f t="shared" si="92"/>
        <v>40.65</v>
      </c>
      <c r="R227">
        <f t="shared" si="113"/>
        <v>2531.25</v>
      </c>
      <c r="S227" s="11">
        <f t="shared" si="115"/>
        <v>7.03125</v>
      </c>
      <c r="T227">
        <f t="shared" si="116"/>
        <v>294.82656250000002</v>
      </c>
      <c r="U227">
        <f t="shared" si="93"/>
        <v>39.868921648391336</v>
      </c>
      <c r="V227" s="14">
        <f t="shared" si="114"/>
        <v>-7.9304215899555182</v>
      </c>
      <c r="W227">
        <f t="shared" si="94"/>
        <v>-2.3132186518074818</v>
      </c>
      <c r="X227">
        <f t="shared" si="95"/>
        <v>-7.625659935685265</v>
      </c>
      <c r="Y227">
        <f t="shared" si="96"/>
        <v>0.57968749999997726</v>
      </c>
      <c r="Z227">
        <f t="shared" si="97"/>
        <v>7.9898502854209754</v>
      </c>
      <c r="AA227">
        <f t="shared" si="98"/>
        <v>-0.28951964920148704</v>
      </c>
      <c r="AB227">
        <f t="shared" si="99"/>
        <v>-0.95441837622411452</v>
      </c>
      <c r="AC227">
        <f t="shared" si="100"/>
        <v>7.2552986513117659E-2</v>
      </c>
      <c r="AD227">
        <f t="shared" si="117"/>
        <v>0.95694033573220971</v>
      </c>
      <c r="AE227">
        <f t="shared" si="118"/>
        <v>-0.29028467725445967</v>
      </c>
      <c r="AF227">
        <v>0</v>
      </c>
      <c r="AG227">
        <f t="shared" si="101"/>
        <v>2.1061020273807525E-2</v>
      </c>
      <c r="AH227">
        <f t="shared" si="102"/>
        <v>6.9428879272237301E-2</v>
      </c>
      <c r="AI227">
        <f t="shared" si="103"/>
        <v>0.99736455930017265</v>
      </c>
      <c r="AJ227">
        <f t="shared" si="104"/>
        <v>106.82920031115651</v>
      </c>
      <c r="AK227">
        <f t="shared" si="105"/>
        <v>162.63414615128164</v>
      </c>
      <c r="AL227">
        <f t="shared" si="106"/>
        <v>85.839364403020269</v>
      </c>
      <c r="AM227">
        <f t="shared" si="107"/>
        <v>16.874999999999826</v>
      </c>
      <c r="AN227">
        <f t="shared" si="108"/>
        <v>106.87499999999984</v>
      </c>
      <c r="AO227">
        <f t="shared" si="109"/>
        <v>90</v>
      </c>
      <c r="AP227">
        <f t="shared" si="110"/>
        <v>88.79320319906914</v>
      </c>
      <c r="AQ227">
        <f t="shared" si="111"/>
        <v>86.018815398828536</v>
      </c>
      <c r="AR227">
        <f t="shared" si="112"/>
        <v>4.1606355969796178</v>
      </c>
    </row>
    <row r="228" spans="16:44" x14ac:dyDescent="0.3">
      <c r="P228">
        <v>227</v>
      </c>
      <c r="Q228">
        <f t="shared" si="92"/>
        <v>40.65</v>
      </c>
      <c r="R228">
        <f t="shared" si="113"/>
        <v>2542.5</v>
      </c>
      <c r="S228" s="11">
        <f t="shared" si="115"/>
        <v>7.0625</v>
      </c>
      <c r="T228">
        <f>IF(S228&lt;=1,R228^2/(360^2/$K$5),IF(S228&gt;$J$6,(R228-$B$6*360)^2/(360^2/(-$K$5))+$B$9,$B$11/(($J$7-2)*360)*$D$17+T227))</f>
        <v>295.40625</v>
      </c>
      <c r="U228">
        <f t="shared" si="93"/>
        <v>37.555702996583854</v>
      </c>
      <c r="V228" s="14">
        <f t="shared" si="114"/>
        <v>-15.556081525640783</v>
      </c>
      <c r="W228">
        <f t="shared" si="94"/>
        <v>-3.7564632564853042</v>
      </c>
      <c r="X228">
        <f t="shared" si="95"/>
        <v>-7.0278484466059172</v>
      </c>
      <c r="Y228">
        <f t="shared" si="96"/>
        <v>0.55781250000001137</v>
      </c>
      <c r="Z228">
        <f t="shared" si="97"/>
        <v>7.9882929822923767</v>
      </c>
      <c r="AA228">
        <f t="shared" si="98"/>
        <v>-0.47024605442141948</v>
      </c>
      <c r="AB228">
        <f t="shared" si="99"/>
        <v>-0.87976848898563509</v>
      </c>
      <c r="AC228">
        <f t="shared" si="100"/>
        <v>6.9828748299106277E-2</v>
      </c>
      <c r="AD228">
        <f t="shared" si="117"/>
        <v>0.8819212643483566</v>
      </c>
      <c r="AE228">
        <f t="shared" si="118"/>
        <v>-0.47139673682599459</v>
      </c>
      <c r="AF228">
        <v>0</v>
      </c>
      <c r="AG228">
        <f t="shared" si="101"/>
        <v>3.2917044084842417E-2</v>
      </c>
      <c r="AH228">
        <f t="shared" si="102"/>
        <v>6.1583457987810966E-2</v>
      </c>
      <c r="AI228">
        <f t="shared" si="103"/>
        <v>0.99755899369961076</v>
      </c>
      <c r="AJ228">
        <f t="shared" si="104"/>
        <v>118.05026964350536</v>
      </c>
      <c r="AK228">
        <f t="shared" si="105"/>
        <v>151.61444899162231</v>
      </c>
      <c r="AL228">
        <f t="shared" si="106"/>
        <v>85.995848850548512</v>
      </c>
      <c r="AM228">
        <f t="shared" si="107"/>
        <v>28.124999999999801</v>
      </c>
      <c r="AN228">
        <f t="shared" si="108"/>
        <v>118.12499999999979</v>
      </c>
      <c r="AO228">
        <f t="shared" si="109"/>
        <v>90</v>
      </c>
      <c r="AP228">
        <f t="shared" si="110"/>
        <v>88.113651542166195</v>
      </c>
      <c r="AQ228">
        <f t="shared" si="111"/>
        <v>86.469293652949702</v>
      </c>
      <c r="AR228">
        <f t="shared" si="112"/>
        <v>4.0041511494514728</v>
      </c>
    </row>
    <row r="229" spans="16:44" x14ac:dyDescent="0.3">
      <c r="P229">
        <v>228</v>
      </c>
      <c r="Q229">
        <f t="shared" si="92"/>
        <v>40.65</v>
      </c>
      <c r="R229">
        <f t="shared" si="113"/>
        <v>2553.75</v>
      </c>
      <c r="S229" s="11">
        <f t="shared" si="115"/>
        <v>7.09375</v>
      </c>
      <c r="T229">
        <f t="shared" ref="T229:T242" si="119">IF(S229&lt;=1,R229^2/(360^2/$K$5),IF(S229&gt;$J$6,(R229-$B$6*360)^2/(360^2/(-$K$5))+$B$9,$B$11/(($J$7-2)*360)*$D$17+T228))</f>
        <v>295.96406250000001</v>
      </c>
      <c r="U229">
        <f t="shared" si="93"/>
        <v>33.79923974009855</v>
      </c>
      <c r="V229" s="14">
        <f t="shared" si="114"/>
        <v>-22.5839299722467</v>
      </c>
      <c r="W229">
        <f t="shared" si="94"/>
        <v>-5.0553490848652665</v>
      </c>
      <c r="X229">
        <f t="shared" si="95"/>
        <v>-6.1599606829863269</v>
      </c>
      <c r="Y229">
        <f t="shared" si="96"/>
        <v>0.53593749999998863</v>
      </c>
      <c r="Z229">
        <f t="shared" si="97"/>
        <v>7.9867952890813285</v>
      </c>
      <c r="AA229">
        <f t="shared" si="98"/>
        <v>-0.63296339794465317</v>
      </c>
      <c r="AB229">
        <f t="shared" si="99"/>
        <v>-0.77126813196371147</v>
      </c>
      <c r="AC229">
        <f t="shared" si="100"/>
        <v>6.7102946876911151E-2</v>
      </c>
      <c r="AD229">
        <f t="shared" si="117"/>
        <v>0.77301045336273955</v>
      </c>
      <c r="AE229">
        <f t="shared" si="118"/>
        <v>-0.63439328416364238</v>
      </c>
      <c r="AF229">
        <v>0</v>
      </c>
      <c r="AG229">
        <f t="shared" si="101"/>
        <v>4.2569658846302094E-2</v>
      </c>
      <c r="AH229">
        <f t="shared" si="102"/>
        <v>5.1871279387296916E-2</v>
      </c>
      <c r="AI229">
        <f t="shared" si="103"/>
        <v>0.99774605713098885</v>
      </c>
      <c r="AJ229">
        <f t="shared" si="104"/>
        <v>129.26909664348858</v>
      </c>
      <c r="AK229">
        <f t="shared" si="105"/>
        <v>140.4679029631439</v>
      </c>
      <c r="AL229">
        <f t="shared" si="106"/>
        <v>86.152393154450891</v>
      </c>
      <c r="AM229">
        <f t="shared" si="107"/>
        <v>39.374999999999766</v>
      </c>
      <c r="AN229">
        <f t="shared" si="108"/>
        <v>129.37499999999977</v>
      </c>
      <c r="AO229">
        <f t="shared" si="109"/>
        <v>90</v>
      </c>
      <c r="AP229">
        <f t="shared" si="110"/>
        <v>87.560200943262515</v>
      </c>
      <c r="AQ229">
        <f t="shared" si="111"/>
        <v>87.026660235933306</v>
      </c>
      <c r="AR229">
        <f t="shared" si="112"/>
        <v>3.8476068455490902</v>
      </c>
    </row>
    <row r="230" spans="16:44" x14ac:dyDescent="0.3">
      <c r="P230">
        <v>229</v>
      </c>
      <c r="Q230">
        <f t="shared" si="92"/>
        <v>40.65</v>
      </c>
      <c r="R230">
        <f t="shared" si="113"/>
        <v>2565</v>
      </c>
      <c r="S230" s="11">
        <f t="shared" si="115"/>
        <v>7.125</v>
      </c>
      <c r="T230">
        <f t="shared" si="119"/>
        <v>296.5</v>
      </c>
      <c r="U230">
        <f t="shared" si="93"/>
        <v>28.743890655233283</v>
      </c>
      <c r="V230" s="14">
        <f t="shared" si="114"/>
        <v>-28.743890655233027</v>
      </c>
      <c r="W230">
        <f t="shared" si="94"/>
        <v>-6.1599606829865223</v>
      </c>
      <c r="X230">
        <f t="shared" si="95"/>
        <v>-5.0553490848654796</v>
      </c>
      <c r="Y230">
        <f t="shared" si="96"/>
        <v>0.51406250000002274</v>
      </c>
      <c r="Z230">
        <f t="shared" si="97"/>
        <v>7.9853572393285139</v>
      </c>
      <c r="AA230">
        <f t="shared" si="98"/>
        <v>-0.77140702643185832</v>
      </c>
      <c r="AB230">
        <f t="shared" si="99"/>
        <v>-0.63307738568883143</v>
      </c>
      <c r="AC230">
        <f t="shared" si="100"/>
        <v>6.4375642140119219E-2</v>
      </c>
      <c r="AD230">
        <f t="shared" si="117"/>
        <v>0.63439328416364638</v>
      </c>
      <c r="AE230">
        <f t="shared" si="118"/>
        <v>-0.77301045336273622</v>
      </c>
      <c r="AF230">
        <v>0</v>
      </c>
      <c r="AG230">
        <f t="shared" si="101"/>
        <v>4.9763044316250823E-2</v>
      </c>
      <c r="AH230">
        <f t="shared" si="102"/>
        <v>4.0839475037413857E-2</v>
      </c>
      <c r="AI230">
        <f t="shared" si="103"/>
        <v>0.99792573706616416</v>
      </c>
      <c r="AJ230">
        <f t="shared" si="104"/>
        <v>140.48040726702811</v>
      </c>
      <c r="AK230">
        <f t="shared" si="105"/>
        <v>129.27753317673611</v>
      </c>
      <c r="AL230">
        <f t="shared" si="106"/>
        <v>86.308995010566278</v>
      </c>
      <c r="AM230">
        <f t="shared" si="107"/>
        <v>50.624999999999929</v>
      </c>
      <c r="AN230">
        <f t="shared" si="108"/>
        <v>140.62499999999994</v>
      </c>
      <c r="AO230">
        <f t="shared" si="109"/>
        <v>90</v>
      </c>
      <c r="AP230">
        <f t="shared" si="110"/>
        <v>87.147609499998723</v>
      </c>
      <c r="AQ230">
        <f t="shared" si="111"/>
        <v>87.659419507276041</v>
      </c>
      <c r="AR230">
        <f t="shared" si="112"/>
        <v>3.691004989433845</v>
      </c>
    </row>
    <row r="231" spans="16:44" x14ac:dyDescent="0.3">
      <c r="P231">
        <v>230</v>
      </c>
      <c r="Q231">
        <f t="shared" si="92"/>
        <v>40.65</v>
      </c>
      <c r="R231">
        <f t="shared" si="113"/>
        <v>2576.25</v>
      </c>
      <c r="S231" s="11">
        <f t="shared" si="115"/>
        <v>7.15625</v>
      </c>
      <c r="T231">
        <f t="shared" si="119"/>
        <v>297.01406250000002</v>
      </c>
      <c r="U231">
        <f t="shared" si="93"/>
        <v>22.583929972246761</v>
      </c>
      <c r="V231" s="14">
        <f t="shared" si="114"/>
        <v>-33.799239740098507</v>
      </c>
      <c r="W231">
        <f t="shared" si="94"/>
        <v>-7.0278484466059137</v>
      </c>
      <c r="X231">
        <f t="shared" si="95"/>
        <v>-3.7564632564853184</v>
      </c>
      <c r="Y231">
        <f t="shared" si="96"/>
        <v>0.4921875</v>
      </c>
      <c r="Z231">
        <f t="shared" si="97"/>
        <v>7.9839788652614612</v>
      </c>
      <c r="AA231">
        <f t="shared" si="98"/>
        <v>-0.88024386902930063</v>
      </c>
      <c r="AB231">
        <f t="shared" si="99"/>
        <v>-0.47050015034856946</v>
      </c>
      <c r="AC231">
        <f t="shared" si="100"/>
        <v>6.1646894149673045E-2</v>
      </c>
      <c r="AD231">
        <f t="shared" si="117"/>
        <v>0.4713967368259962</v>
      </c>
      <c r="AE231">
        <f t="shared" si="118"/>
        <v>-0.88192126434835583</v>
      </c>
      <c r="AF231">
        <v>0</v>
      </c>
      <c r="AG231">
        <f t="shared" si="101"/>
        <v>5.4367706831628913E-2</v>
      </c>
      <c r="AH231">
        <f t="shared" si="102"/>
        <v>2.906014473761347E-2</v>
      </c>
      <c r="AI231">
        <f t="shared" si="103"/>
        <v>0.99809802145966564</v>
      </c>
      <c r="AJ231">
        <f t="shared" si="104"/>
        <v>151.67179519936423</v>
      </c>
      <c r="AK231">
        <f t="shared" si="105"/>
        <v>118.06676727306949</v>
      </c>
      <c r="AL231">
        <f t="shared" si="106"/>
        <v>86.465652109600668</v>
      </c>
      <c r="AM231">
        <f t="shared" si="107"/>
        <v>61.875000000000092</v>
      </c>
      <c r="AN231">
        <f t="shared" si="108"/>
        <v>151.87500000000009</v>
      </c>
      <c r="AO231">
        <f t="shared" si="109"/>
        <v>90</v>
      </c>
      <c r="AP231">
        <f t="shared" si="110"/>
        <v>86.883423214634504</v>
      </c>
      <c r="AQ231">
        <f t="shared" si="111"/>
        <v>88.334741915531239</v>
      </c>
      <c r="AR231">
        <f t="shared" si="112"/>
        <v>3.534347890399244</v>
      </c>
    </row>
    <row r="232" spans="16:44" x14ac:dyDescent="0.3">
      <c r="P232">
        <v>231</v>
      </c>
      <c r="Q232">
        <f t="shared" si="92"/>
        <v>40.65</v>
      </c>
      <c r="R232">
        <f t="shared" si="113"/>
        <v>2587.5</v>
      </c>
      <c r="S232" s="11">
        <f t="shared" si="115"/>
        <v>7.1875</v>
      </c>
      <c r="T232">
        <f t="shared" si="119"/>
        <v>297.50625000000002</v>
      </c>
      <c r="U232">
        <f t="shared" si="93"/>
        <v>15.556081525640847</v>
      </c>
      <c r="V232" s="14">
        <f t="shared" si="114"/>
        <v>-37.555702996583825</v>
      </c>
      <c r="W232">
        <f t="shared" si="94"/>
        <v>-7.6256599356849772</v>
      </c>
      <c r="X232">
        <f t="shared" si="95"/>
        <v>-2.3132186518074391</v>
      </c>
      <c r="Y232">
        <f t="shared" si="96"/>
        <v>0.47031249999997726</v>
      </c>
      <c r="Z232">
        <f t="shared" si="97"/>
        <v>7.9826601977935319</v>
      </c>
      <c r="AA232">
        <f t="shared" si="98"/>
        <v>-0.95527803347971241</v>
      </c>
      <c r="AB232">
        <f t="shared" si="99"/>
        <v>-0.28978042337901722</v>
      </c>
      <c r="AC232">
        <f t="shared" si="100"/>
        <v>5.8916763127406478E-2</v>
      </c>
      <c r="AD232">
        <f t="shared" si="117"/>
        <v>0.29028467725446483</v>
      </c>
      <c r="AE232">
        <f t="shared" si="118"/>
        <v>-0.95694033573220805</v>
      </c>
      <c r="AF232">
        <v>0</v>
      </c>
      <c r="AG232">
        <f t="shared" si="101"/>
        <v>5.6379827087395334E-2</v>
      </c>
      <c r="AH232">
        <f t="shared" si="102"/>
        <v>1.7102633569316943E-2</v>
      </c>
      <c r="AI232">
        <f t="shared" si="103"/>
        <v>0.99826289875091967</v>
      </c>
      <c r="AJ232">
        <f t="shared" si="104"/>
        <v>162.79993632299855</v>
      </c>
      <c r="AK232">
        <f t="shared" si="105"/>
        <v>106.84481074955436</v>
      </c>
      <c r="AL232">
        <f t="shared" si="106"/>
        <v>86.62236213732622</v>
      </c>
      <c r="AM232">
        <f t="shared" si="107"/>
        <v>73.124999999999858</v>
      </c>
      <c r="AN232">
        <f t="shared" si="108"/>
        <v>163.12499999999986</v>
      </c>
      <c r="AO232">
        <f t="shared" si="109"/>
        <v>90</v>
      </c>
      <c r="AP232">
        <f t="shared" si="110"/>
        <v>86.767960040800062</v>
      </c>
      <c r="AQ232">
        <f t="shared" si="111"/>
        <v>89.020043501068045</v>
      </c>
      <c r="AR232">
        <f t="shared" si="112"/>
        <v>3.3776378626738568</v>
      </c>
    </row>
    <row r="233" spans="16:44" x14ac:dyDescent="0.3">
      <c r="P233">
        <v>232</v>
      </c>
      <c r="Q233">
        <f t="shared" si="92"/>
        <v>40.65</v>
      </c>
      <c r="R233">
        <f t="shared" si="113"/>
        <v>2598.75</v>
      </c>
      <c r="S233" s="11">
        <f t="shared" si="115"/>
        <v>7.21875</v>
      </c>
      <c r="T233">
        <f t="shared" si="119"/>
        <v>297.9765625</v>
      </c>
      <c r="U233">
        <f t="shared" si="93"/>
        <v>7.9304215899558699</v>
      </c>
      <c r="V233" s="14">
        <f t="shared" si="114"/>
        <v>-39.868921648391265</v>
      </c>
      <c r="W233">
        <f t="shared" si="94"/>
        <v>-7.9304215899558699</v>
      </c>
      <c r="X233">
        <f t="shared" si="95"/>
        <v>-0.78107835160873407</v>
      </c>
      <c r="Y233">
        <f t="shared" si="96"/>
        <v>0.44843750000001137</v>
      </c>
      <c r="Z233">
        <f t="shared" si="97"/>
        <v>7.981401266519323</v>
      </c>
      <c r="AA233">
        <f t="shared" si="98"/>
        <v>-0.99361269094722693</v>
      </c>
      <c r="AB233">
        <f t="shared" si="99"/>
        <v>-9.7862308324884059E-2</v>
      </c>
      <c r="AC233">
        <f t="shared" si="100"/>
        <v>5.6185309449498996E-2</v>
      </c>
      <c r="AD233">
        <f t="shared" si="117"/>
        <v>9.801714032956392E-2</v>
      </c>
      <c r="AE233">
        <f t="shared" si="118"/>
        <v>-0.9951847266721966</v>
      </c>
      <c r="AF233">
        <v>0</v>
      </c>
      <c r="AG233">
        <f t="shared" si="101"/>
        <v>5.5914761827492443E-2</v>
      </c>
      <c r="AH233">
        <f t="shared" si="102"/>
        <v>5.5071233607715169E-3</v>
      </c>
      <c r="AI233">
        <f t="shared" si="103"/>
        <v>0.99842035786639705</v>
      </c>
      <c r="AJ233">
        <f t="shared" si="104"/>
        <v>173.520700863428</v>
      </c>
      <c r="AK233">
        <f t="shared" si="105"/>
        <v>95.616085923817039</v>
      </c>
      <c r="AL233">
        <f t="shared" si="106"/>
        <v>86.779122774783602</v>
      </c>
      <c r="AM233">
        <f t="shared" si="107"/>
        <v>84.374999999999815</v>
      </c>
      <c r="AN233">
        <f t="shared" si="108"/>
        <v>174.37499999999991</v>
      </c>
      <c r="AO233">
        <f t="shared" si="109"/>
        <v>90</v>
      </c>
      <c r="AP233">
        <f t="shared" si="110"/>
        <v>86.794648418645863</v>
      </c>
      <c r="AQ233">
        <f t="shared" si="111"/>
        <v>89.684463479202805</v>
      </c>
      <c r="AR233">
        <f t="shared" si="112"/>
        <v>3.2208772252162325</v>
      </c>
    </row>
    <row r="234" spans="16:44" x14ac:dyDescent="0.3">
      <c r="P234">
        <v>233</v>
      </c>
      <c r="Q234">
        <f t="shared" si="92"/>
        <v>40.65</v>
      </c>
      <c r="R234">
        <f t="shared" si="113"/>
        <v>2610</v>
      </c>
      <c r="S234" s="11">
        <f t="shared" si="115"/>
        <v>7.25</v>
      </c>
      <c r="T234">
        <f t="shared" si="119"/>
        <v>298.42500000000001</v>
      </c>
      <c r="U234">
        <f t="shared" si="93"/>
        <v>4.4072818311535754E-18</v>
      </c>
      <c r="V234" s="14">
        <f t="shared" si="114"/>
        <v>-40.65</v>
      </c>
      <c r="W234">
        <f t="shared" si="94"/>
        <v>-7.9304215899555874</v>
      </c>
      <c r="X234">
        <f t="shared" si="95"/>
        <v>0.78107835160867722</v>
      </c>
      <c r="Y234">
        <f t="shared" si="96"/>
        <v>0.42656249999998863</v>
      </c>
      <c r="Z234">
        <f t="shared" si="97"/>
        <v>7.9802020997084826</v>
      </c>
      <c r="AA234">
        <f t="shared" si="98"/>
        <v>-0.99376199886532779</v>
      </c>
      <c r="AB234">
        <f t="shared" si="99"/>
        <v>9.7877013871266502E-2</v>
      </c>
      <c r="AC234">
        <f t="shared" si="100"/>
        <v>5.3452593639899293E-2</v>
      </c>
      <c r="AD234">
        <f t="shared" si="117"/>
        <v>-9.8017140329560298E-2</v>
      </c>
      <c r="AE234">
        <f t="shared" si="118"/>
        <v>-0.99518472667219693</v>
      </c>
      <c r="AF234">
        <v>0</v>
      </c>
      <c r="AG234">
        <f t="shared" si="101"/>
        <v>5.3195204791443192E-2</v>
      </c>
      <c r="AH234">
        <f t="shared" si="102"/>
        <v>-5.2392703717809713E-3</v>
      </c>
      <c r="AI234">
        <f t="shared" si="103"/>
        <v>0.99857038822166555</v>
      </c>
      <c r="AJ234">
        <f t="shared" si="104"/>
        <v>173.59695764859137</v>
      </c>
      <c r="AK234">
        <f t="shared" si="105"/>
        <v>84.383067445972259</v>
      </c>
      <c r="AL234">
        <f t="shared" si="106"/>
        <v>86.935931698484922</v>
      </c>
      <c r="AM234">
        <f t="shared" si="107"/>
        <v>95.624999999999972</v>
      </c>
      <c r="AN234">
        <f t="shared" si="108"/>
        <v>174.37500000000003</v>
      </c>
      <c r="AO234">
        <f t="shared" si="109"/>
        <v>90</v>
      </c>
      <c r="AP234">
        <f t="shared" si="110"/>
        <v>86.95070000456613</v>
      </c>
      <c r="AQ234">
        <f t="shared" si="111"/>
        <v>90.300189453406119</v>
      </c>
      <c r="AR234">
        <f t="shared" si="112"/>
        <v>3.0640683015150487</v>
      </c>
    </row>
    <row r="235" spans="16:44" x14ac:dyDescent="0.3">
      <c r="P235">
        <v>234</v>
      </c>
      <c r="Q235">
        <f t="shared" si="92"/>
        <v>40.65</v>
      </c>
      <c r="R235">
        <f t="shared" si="113"/>
        <v>2621.25</v>
      </c>
      <c r="S235" s="11">
        <f t="shared" si="115"/>
        <v>7.28125</v>
      </c>
      <c r="T235">
        <f t="shared" si="119"/>
        <v>298.8515625</v>
      </c>
      <c r="U235">
        <f t="shared" si="93"/>
        <v>-7.9304215899555874</v>
      </c>
      <c r="V235" s="14">
        <f t="shared" si="114"/>
        <v>-39.868921648391321</v>
      </c>
      <c r="W235">
        <f t="shared" si="94"/>
        <v>-7.6256599356849932</v>
      </c>
      <c r="X235">
        <f t="shared" si="95"/>
        <v>2.3132186518073894</v>
      </c>
      <c r="Y235">
        <f t="shared" si="96"/>
        <v>0.40468750000002274</v>
      </c>
      <c r="Z235">
        <f t="shared" si="97"/>
        <v>7.9790627243077319</v>
      </c>
      <c r="AA235">
        <f t="shared" si="98"/>
        <v>-0.95570873411658763</v>
      </c>
      <c r="AB235">
        <f t="shared" si="99"/>
        <v>0.28991107498883406</v>
      </c>
      <c r="AC235">
        <f t="shared" si="100"/>
        <v>5.0718676363724617E-2</v>
      </c>
      <c r="AD235">
        <f t="shared" si="117"/>
        <v>-0.29028467725445856</v>
      </c>
      <c r="AE235">
        <f t="shared" si="118"/>
        <v>-0.95694033573221005</v>
      </c>
      <c r="AF235">
        <v>0</v>
      </c>
      <c r="AG235">
        <f t="shared" si="101"/>
        <v>4.8534747187395942E-2</v>
      </c>
      <c r="AH235">
        <f t="shared" si="102"/>
        <v>-1.4722854599017137E-2</v>
      </c>
      <c r="AI235">
        <f t="shared" si="103"/>
        <v>0.9987129797233596</v>
      </c>
      <c r="AJ235">
        <f t="shared" si="104"/>
        <v>162.88358497274893</v>
      </c>
      <c r="AK235">
        <f t="shared" si="105"/>
        <v>73.147367712362822</v>
      </c>
      <c r="AL235">
        <f t="shared" si="106"/>
        <v>87.092786580616746</v>
      </c>
      <c r="AM235">
        <f t="shared" si="107"/>
        <v>106.87499999999977</v>
      </c>
      <c r="AN235">
        <f t="shared" si="108"/>
        <v>163.12500000000023</v>
      </c>
      <c r="AO235">
        <f t="shared" si="109"/>
        <v>90</v>
      </c>
      <c r="AP235">
        <f t="shared" si="110"/>
        <v>87.218070901165703</v>
      </c>
      <c r="AQ235">
        <f t="shared" si="111"/>
        <v>90.843587909143722</v>
      </c>
      <c r="AR235">
        <f t="shared" si="112"/>
        <v>2.9072134193832788</v>
      </c>
    </row>
    <row r="236" spans="16:44" x14ac:dyDescent="0.3">
      <c r="P236">
        <v>235</v>
      </c>
      <c r="Q236">
        <f t="shared" si="92"/>
        <v>40.65</v>
      </c>
      <c r="R236">
        <f t="shared" si="113"/>
        <v>2632.5</v>
      </c>
      <c r="S236" s="11">
        <f t="shared" si="115"/>
        <v>7.3125</v>
      </c>
      <c r="T236">
        <f t="shared" si="119"/>
        <v>299.25625000000002</v>
      </c>
      <c r="U236">
        <f t="shared" si="93"/>
        <v>-15.556081525640581</v>
      </c>
      <c r="V236" s="14">
        <f t="shared" si="114"/>
        <v>-37.555702996583932</v>
      </c>
      <c r="W236">
        <f t="shared" si="94"/>
        <v>-7.0278484466061801</v>
      </c>
      <c r="X236">
        <f t="shared" si="95"/>
        <v>3.756463256485425</v>
      </c>
      <c r="Y236">
        <f t="shared" si="96"/>
        <v>0.3828125</v>
      </c>
      <c r="Z236">
        <f t="shared" si="97"/>
        <v>7.9779831659352505</v>
      </c>
      <c r="AA236">
        <f t="shared" si="98"/>
        <v>-0.88090539932623602</v>
      </c>
      <c r="AB236">
        <f t="shared" si="99"/>
        <v>0.47085374565904575</v>
      </c>
      <c r="AC236">
        <f t="shared" si="100"/>
        <v>4.7983618420574005E-2</v>
      </c>
      <c r="AD236">
        <f t="shared" si="117"/>
        <v>-0.4713967368259927</v>
      </c>
      <c r="AE236">
        <f t="shared" si="118"/>
        <v>-0.88192126434835771</v>
      </c>
      <c r="AF236">
        <v>0</v>
      </c>
      <c r="AG236">
        <f t="shared" si="101"/>
        <v>4.2317773425481771E-2</v>
      </c>
      <c r="AH236">
        <f t="shared" si="102"/>
        <v>-2.2619321144562179E-2</v>
      </c>
      <c r="AI236">
        <f t="shared" si="103"/>
        <v>0.99884812277105917</v>
      </c>
      <c r="AJ236">
        <f t="shared" si="104"/>
        <v>151.75177479327388</v>
      </c>
      <c r="AK236">
        <f t="shared" si="105"/>
        <v>61.910270707090653</v>
      </c>
      <c r="AL236">
        <f t="shared" si="106"/>
        <v>87.249685089247166</v>
      </c>
      <c r="AM236">
        <f t="shared" si="107"/>
        <v>118.12499999999967</v>
      </c>
      <c r="AN236">
        <f t="shared" si="108"/>
        <v>151.87500000000031</v>
      </c>
      <c r="AO236">
        <f t="shared" si="109"/>
        <v>90</v>
      </c>
      <c r="AP236">
        <f t="shared" si="110"/>
        <v>87.574645931799694</v>
      </c>
      <c r="AQ236">
        <f t="shared" si="111"/>
        <v>91.29610217464969</v>
      </c>
      <c r="AR236">
        <f t="shared" si="112"/>
        <v>2.7503149107527509</v>
      </c>
    </row>
    <row r="237" spans="16:44" x14ac:dyDescent="0.3">
      <c r="P237">
        <v>236</v>
      </c>
      <c r="Q237">
        <f t="shared" si="92"/>
        <v>40.65</v>
      </c>
      <c r="R237">
        <f t="shared" si="113"/>
        <v>2643.75</v>
      </c>
      <c r="S237" s="11">
        <f t="shared" si="115"/>
        <v>7.34375</v>
      </c>
      <c r="T237">
        <f t="shared" si="119"/>
        <v>299.63906250000002</v>
      </c>
      <c r="U237">
        <f t="shared" si="93"/>
        <v>-22.583929972246761</v>
      </c>
      <c r="V237" s="14">
        <f t="shared" si="114"/>
        <v>-33.799239740098507</v>
      </c>
      <c r="W237">
        <f t="shared" si="94"/>
        <v>-6.1599606829863163</v>
      </c>
      <c r="X237">
        <f t="shared" si="95"/>
        <v>5.0553490848652736</v>
      </c>
      <c r="Y237">
        <f t="shared" si="96"/>
        <v>0.36093749999997726</v>
      </c>
      <c r="Z237">
        <f t="shared" si="97"/>
        <v>7.976963448875245</v>
      </c>
      <c r="AA237">
        <f t="shared" si="98"/>
        <v>-0.77221874244075583</v>
      </c>
      <c r="AB237">
        <f t="shared" si="99"/>
        <v>0.63374354380150499</v>
      </c>
      <c r="AC237">
        <f t="shared" si="100"/>
        <v>4.5247480737907804E-2</v>
      </c>
      <c r="AD237">
        <f t="shared" si="117"/>
        <v>-0.6343932841636436</v>
      </c>
      <c r="AE237">
        <f t="shared" si="118"/>
        <v>-0.77301045336273855</v>
      </c>
      <c r="AF237">
        <v>0</v>
      </c>
      <c r="AG237">
        <f t="shared" si="101"/>
        <v>3.4976775598731892E-2</v>
      </c>
      <c r="AH237">
        <f t="shared" si="102"/>
        <v>-2.8704697905452537E-2</v>
      </c>
      <c r="AI237">
        <f t="shared" si="103"/>
        <v>0.99897580825907517</v>
      </c>
      <c r="AJ237">
        <f t="shared" si="104"/>
        <v>140.55355020763159</v>
      </c>
      <c r="AK237">
        <f t="shared" si="105"/>
        <v>50.673142368240427</v>
      </c>
      <c r="AL237">
        <f t="shared" si="106"/>
        <v>87.40662488852756</v>
      </c>
      <c r="AM237">
        <f t="shared" si="107"/>
        <v>129.37499999999989</v>
      </c>
      <c r="AN237">
        <f t="shared" si="108"/>
        <v>140.62500000000014</v>
      </c>
      <c r="AO237">
        <f t="shared" si="109"/>
        <v>90</v>
      </c>
      <c r="AP237">
        <f t="shared" si="110"/>
        <v>87.995569540501791</v>
      </c>
      <c r="AQ237">
        <f t="shared" si="111"/>
        <v>91.644883981284124</v>
      </c>
      <c r="AR237">
        <f t="shared" si="112"/>
        <v>2.5933751114725165</v>
      </c>
    </row>
    <row r="238" spans="16:44" x14ac:dyDescent="0.3">
      <c r="P238">
        <v>237</v>
      </c>
      <c r="Q238">
        <f t="shared" si="92"/>
        <v>40.65</v>
      </c>
      <c r="R238">
        <f t="shared" si="113"/>
        <v>2655</v>
      </c>
      <c r="S238" s="11">
        <f t="shared" si="115"/>
        <v>7.375</v>
      </c>
      <c r="T238">
        <f t="shared" si="119"/>
        <v>300</v>
      </c>
      <c r="U238">
        <f t="shared" si="93"/>
        <v>-28.743890655233077</v>
      </c>
      <c r="V238" s="14">
        <f t="shared" si="114"/>
        <v>-28.743890655233233</v>
      </c>
      <c r="W238">
        <f t="shared" si="94"/>
        <v>-5.0553490848653091</v>
      </c>
      <c r="X238">
        <f t="shared" si="95"/>
        <v>6.1599606829862878</v>
      </c>
      <c r="Y238">
        <f t="shared" si="96"/>
        <v>0.33906250000001137</v>
      </c>
      <c r="Z238">
        <f t="shared" si="97"/>
        <v>7.9760035960806634</v>
      </c>
      <c r="AA238">
        <f t="shared" si="98"/>
        <v>-0.63381981013015865</v>
      </c>
      <c r="AB238">
        <f t="shared" si="99"/>
        <v>0.77231167323109495</v>
      </c>
      <c r="AC238">
        <f t="shared" si="100"/>
        <v>4.2510324364274814E-2</v>
      </c>
      <c r="AD238">
        <f t="shared" si="117"/>
        <v>-0.77301045336273488</v>
      </c>
      <c r="AE238">
        <f t="shared" si="118"/>
        <v>-0.63439328416364804</v>
      </c>
      <c r="AF238">
        <v>0</v>
      </c>
      <c r="AG238">
        <f t="shared" si="101"/>
        <v>2.6968264284314241E-2</v>
      </c>
      <c r="AH238">
        <f t="shared" si="102"/>
        <v>-3.2860925109424989E-2</v>
      </c>
      <c r="AI238">
        <f t="shared" si="103"/>
        <v>0.99909602757815219</v>
      </c>
      <c r="AJ238">
        <f t="shared" si="104"/>
        <v>129.33250685098193</v>
      </c>
      <c r="AK238">
        <f t="shared" si="105"/>
        <v>39.438068650022188</v>
      </c>
      <c r="AL238">
        <f t="shared" si="106"/>
        <v>87.563603638902549</v>
      </c>
      <c r="AM238">
        <f t="shared" si="107"/>
        <v>140.62499999999983</v>
      </c>
      <c r="AN238">
        <f t="shared" si="108"/>
        <v>129.37500000000017</v>
      </c>
      <c r="AO238">
        <f t="shared" si="109"/>
        <v>90</v>
      </c>
      <c r="AP238">
        <f t="shared" si="110"/>
        <v>88.454644917585654</v>
      </c>
      <c r="AQ238">
        <f t="shared" si="111"/>
        <v>91.883131336964396</v>
      </c>
      <c r="AR238">
        <f t="shared" si="112"/>
        <v>2.4363963610976596</v>
      </c>
    </row>
    <row r="239" spans="16:44" x14ac:dyDescent="0.3">
      <c r="P239">
        <v>238</v>
      </c>
      <c r="Q239">
        <f t="shared" si="92"/>
        <v>40.65</v>
      </c>
      <c r="R239">
        <f t="shared" si="113"/>
        <v>2666.25</v>
      </c>
      <c r="S239" s="11">
        <f t="shared" si="115"/>
        <v>7.40625</v>
      </c>
      <c r="T239">
        <f t="shared" si="119"/>
        <v>300.33906250000001</v>
      </c>
      <c r="U239">
        <f t="shared" si="93"/>
        <v>-33.799239740098386</v>
      </c>
      <c r="V239" s="14">
        <f t="shared" si="114"/>
        <v>-22.583929972246946</v>
      </c>
      <c r="W239">
        <f t="shared" si="94"/>
        <v>-3.756463256485354</v>
      </c>
      <c r="X239">
        <f t="shared" si="95"/>
        <v>7.0278484466058959</v>
      </c>
      <c r="Y239">
        <f t="shared" si="96"/>
        <v>0.31718749999998863</v>
      </c>
      <c r="Z239">
        <f t="shared" si="97"/>
        <v>7.9751036291663127</v>
      </c>
      <c r="AA239">
        <f t="shared" si="98"/>
        <v>-0.47102375481960235</v>
      </c>
      <c r="AB239">
        <f t="shared" si="99"/>
        <v>0.8812234640944171</v>
      </c>
      <c r="AC239">
        <f t="shared" si="100"/>
        <v>3.9772210462567521E-2</v>
      </c>
      <c r="AD239">
        <f t="shared" si="117"/>
        <v>-0.8819212643483535</v>
      </c>
      <c r="AE239">
        <f t="shared" si="118"/>
        <v>-0.47139673682600058</v>
      </c>
      <c r="AF239">
        <v>0</v>
      </c>
      <c r="AG239">
        <f t="shared" si="101"/>
        <v>1.8748490228411248E-2</v>
      </c>
      <c r="AH239">
        <f t="shared" si="102"/>
        <v>-3.5075958137076362E-2</v>
      </c>
      <c r="AI239">
        <f t="shared" si="103"/>
        <v>0.99920877261707486</v>
      </c>
      <c r="AJ239">
        <f t="shared" si="104"/>
        <v>118.10077121517277</v>
      </c>
      <c r="AK239">
        <f t="shared" si="105"/>
        <v>28.209696841757253</v>
      </c>
      <c r="AL239">
        <f t="shared" si="106"/>
        <v>87.720618997316919</v>
      </c>
      <c r="AM239">
        <f t="shared" si="107"/>
        <v>151.87499999999983</v>
      </c>
      <c r="AN239">
        <f t="shared" si="108"/>
        <v>118.12500000000018</v>
      </c>
      <c r="AO239">
        <f t="shared" si="109"/>
        <v>90</v>
      </c>
      <c r="AP239">
        <f t="shared" si="110"/>
        <v>88.925727695894352</v>
      </c>
      <c r="AQ239">
        <f t="shared" si="111"/>
        <v>92.010116689484903</v>
      </c>
      <c r="AR239">
        <f t="shared" si="112"/>
        <v>2.2793810026830963</v>
      </c>
    </row>
    <row r="240" spans="16:44" x14ac:dyDescent="0.3">
      <c r="P240">
        <v>239</v>
      </c>
      <c r="Q240">
        <f t="shared" si="92"/>
        <v>40.65</v>
      </c>
      <c r="R240">
        <f t="shared" si="113"/>
        <v>2677.5</v>
      </c>
      <c r="S240" s="11">
        <f t="shared" si="115"/>
        <v>7.4375</v>
      </c>
      <c r="T240">
        <f t="shared" si="119"/>
        <v>300.65625</v>
      </c>
      <c r="U240">
        <f t="shared" si="93"/>
        <v>-37.55570299658374</v>
      </c>
      <c r="V240" s="14">
        <f t="shared" si="114"/>
        <v>-15.55608152564105</v>
      </c>
      <c r="W240">
        <f t="shared" si="94"/>
        <v>-2.3132186518075954</v>
      </c>
      <c r="X240">
        <f t="shared" si="95"/>
        <v>7.6256599356855315</v>
      </c>
      <c r="Y240">
        <f t="shared" si="96"/>
        <v>0.29531250000002274</v>
      </c>
      <c r="Z240">
        <f t="shared" si="97"/>
        <v>7.9742635684084506</v>
      </c>
      <c r="AA240">
        <f t="shared" si="98"/>
        <v>-0.29008555234766098</v>
      </c>
      <c r="AB240">
        <f t="shared" si="99"/>
        <v>0.95628390888608472</v>
      </c>
      <c r="AC240">
        <f t="shared" si="100"/>
        <v>3.7033200303280535E-2</v>
      </c>
      <c r="AD240">
        <f t="shared" si="117"/>
        <v>-0.95694033573220849</v>
      </c>
      <c r="AE240">
        <f t="shared" si="118"/>
        <v>-0.29028467725446344</v>
      </c>
      <c r="AF240">
        <v>0</v>
      </c>
      <c r="AG240">
        <f t="shared" si="101"/>
        <v>1.0750170597737687E-2</v>
      </c>
      <c r="AH240">
        <f t="shared" si="102"/>
        <v>-3.5438563131459398E-2</v>
      </c>
      <c r="AI240">
        <f t="shared" si="103"/>
        <v>0.9993140357641821</v>
      </c>
      <c r="AJ240">
        <f t="shared" si="104"/>
        <v>106.86307798526683</v>
      </c>
      <c r="AK240">
        <f t="shared" si="105"/>
        <v>17.004084903745099</v>
      </c>
      <c r="AL240">
        <f t="shared" si="106"/>
        <v>87.877668617421776</v>
      </c>
      <c r="AM240">
        <f t="shared" si="107"/>
        <v>163.12499999999997</v>
      </c>
      <c r="AN240">
        <f t="shared" si="108"/>
        <v>106.87500000000007</v>
      </c>
      <c r="AO240">
        <f t="shared" si="109"/>
        <v>90</v>
      </c>
      <c r="AP240">
        <f t="shared" si="110"/>
        <v>89.384048731460894</v>
      </c>
      <c r="AQ240">
        <f t="shared" si="111"/>
        <v>92.030905350352057</v>
      </c>
      <c r="AR240">
        <f t="shared" si="112"/>
        <v>2.122331382578301</v>
      </c>
    </row>
    <row r="241" spans="16:44" x14ac:dyDescent="0.3">
      <c r="P241">
        <v>240</v>
      </c>
      <c r="Q241">
        <f t="shared" si="92"/>
        <v>40.65</v>
      </c>
      <c r="R241">
        <f t="shared" si="113"/>
        <v>2688.75</v>
      </c>
      <c r="S241" s="11">
        <f t="shared" si="115"/>
        <v>7.46875</v>
      </c>
      <c r="T241">
        <f t="shared" si="119"/>
        <v>300.95156250000002</v>
      </c>
      <c r="U241">
        <f t="shared" si="93"/>
        <v>-39.868921648391336</v>
      </c>
      <c r="V241" s="14">
        <f t="shared" si="114"/>
        <v>-7.9304215899555182</v>
      </c>
      <c r="W241">
        <f t="shared" si="94"/>
        <v>-0.78107835160866301</v>
      </c>
      <c r="X241">
        <f t="shared" si="95"/>
        <v>7.9304215899555874</v>
      </c>
      <c r="Y241">
        <f t="shared" si="96"/>
        <v>0.2734375</v>
      </c>
      <c r="Z241">
        <f t="shared" si="97"/>
        <v>7.9734834327407782</v>
      </c>
      <c r="AA241">
        <f t="shared" si="98"/>
        <v>-9.7959487618848387E-2</v>
      </c>
      <c r="AB241">
        <f t="shared" si="99"/>
        <v>0.99459936887704936</v>
      </c>
      <c r="AC241">
        <f t="shared" si="100"/>
        <v>3.429335525765425E-2</v>
      </c>
      <c r="AD241">
        <f t="shared" si="117"/>
        <v>-0.99518472667219715</v>
      </c>
      <c r="AE241">
        <f t="shared" si="118"/>
        <v>-9.801714032955855E-2</v>
      </c>
      <c r="AF241">
        <v>0</v>
      </c>
      <c r="AG241">
        <f t="shared" si="101"/>
        <v>3.3613366146609011E-3</v>
      </c>
      <c r="AH241">
        <f t="shared" si="102"/>
        <v>-3.4128223378761202E-2</v>
      </c>
      <c r="AI241">
        <f t="shared" si="103"/>
        <v>0.99941180990879452</v>
      </c>
      <c r="AJ241">
        <f t="shared" si="104"/>
        <v>95.62168076941812</v>
      </c>
      <c r="AK241">
        <f t="shared" si="105"/>
        <v>5.9573832066320946</v>
      </c>
      <c r="AL241">
        <f t="shared" si="106"/>
        <v>88.034750149786134</v>
      </c>
      <c r="AM241">
        <f t="shared" si="107"/>
        <v>174.37500000000017</v>
      </c>
      <c r="AN241">
        <f t="shared" si="108"/>
        <v>95.624999999999886</v>
      </c>
      <c r="AO241">
        <f t="shared" si="109"/>
        <v>90</v>
      </c>
      <c r="AP241">
        <f t="shared" si="110"/>
        <v>89.807409235788825</v>
      </c>
      <c r="AQ241">
        <f t="shared" si="111"/>
        <v>91.955782948930519</v>
      </c>
      <c r="AR241">
        <f t="shared" si="112"/>
        <v>1.9652498502137503</v>
      </c>
    </row>
    <row r="242" spans="16:44" x14ac:dyDescent="0.3">
      <c r="P242">
        <v>241</v>
      </c>
      <c r="Q242">
        <f t="shared" si="92"/>
        <v>40.65</v>
      </c>
      <c r="R242">
        <f t="shared" si="113"/>
        <v>2700</v>
      </c>
      <c r="S242" s="11">
        <f t="shared" si="115"/>
        <v>7.5</v>
      </c>
      <c r="T242">
        <f t="shared" si="119"/>
        <v>301.22500000000002</v>
      </c>
      <c r="U242">
        <f t="shared" si="93"/>
        <v>-40.65</v>
      </c>
      <c r="V242" s="14">
        <f t="shared" si="114"/>
        <v>6.9714384005187253E-14</v>
      </c>
      <c r="W242">
        <f t="shared" si="94"/>
        <v>0.78107835160863459</v>
      </c>
      <c r="X242">
        <f t="shared" si="95"/>
        <v>7.9304215899553023</v>
      </c>
      <c r="Y242">
        <f t="shared" si="96"/>
        <v>0.25156249999997726</v>
      </c>
      <c r="Z242">
        <f t="shared" si="97"/>
        <v>7.9727632397549026</v>
      </c>
      <c r="AA242">
        <f t="shared" si="98"/>
        <v>9.7968336462559549E-2</v>
      </c>
      <c r="AB242">
        <f t="shared" si="99"/>
        <v>0.99468921269498256</v>
      </c>
      <c r="AC242">
        <f t="shared" si="100"/>
        <v>3.1552736790878382E-2</v>
      </c>
      <c r="AD242">
        <f t="shared" si="117"/>
        <v>-0.99518472667219715</v>
      </c>
      <c r="AE242">
        <f t="shared" si="118"/>
        <v>9.8017140329558494E-2</v>
      </c>
      <c r="AF242">
        <v>0</v>
      </c>
      <c r="AG242">
        <f t="shared" si="101"/>
        <v>-3.0927090298131493E-3</v>
      </c>
      <c r="AH242">
        <f t="shared" si="102"/>
        <v>-3.1400801738990083E-2</v>
      </c>
      <c r="AI242">
        <f t="shared" si="103"/>
        <v>0.99950208844254329</v>
      </c>
      <c r="AJ242">
        <f t="shared" si="104"/>
        <v>84.377809778703693</v>
      </c>
      <c r="AK242">
        <f t="shared" si="105"/>
        <v>5.9075781520565869</v>
      </c>
      <c r="AL242">
        <f t="shared" si="106"/>
        <v>88.191861242104508</v>
      </c>
      <c r="AM242">
        <f t="shared" si="107"/>
        <v>174.37500000000017</v>
      </c>
      <c r="AN242">
        <f t="shared" si="108"/>
        <v>84.375000000000114</v>
      </c>
      <c r="AO242">
        <f t="shared" si="109"/>
        <v>90</v>
      </c>
      <c r="AP242">
        <f t="shared" si="110"/>
        <v>90.177199457152071</v>
      </c>
      <c r="AQ242">
        <f t="shared" si="111"/>
        <v>91.799429204928586</v>
      </c>
      <c r="AR242">
        <f t="shared" si="112"/>
        <v>1.8081387578954113</v>
      </c>
    </row>
    <row r="243" spans="16:44" x14ac:dyDescent="0.3">
      <c r="P243">
        <v>242</v>
      </c>
      <c r="Q243">
        <f t="shared" si="92"/>
        <v>40.65</v>
      </c>
      <c r="R243">
        <f t="shared" si="113"/>
        <v>2711.25</v>
      </c>
      <c r="S243" s="11">
        <f t="shared" si="115"/>
        <v>7.53125</v>
      </c>
      <c r="T243">
        <f>IF(S243&lt;=1,R243^2/(360^2/$K$5),IF(S243&gt;$J$6,(R243-$B$6*360)^2/(360^2/(-$K$5))+$B$9,$B$11/(($J$7-2)*360)*$D$17+T242))</f>
        <v>301.4765625</v>
      </c>
      <c r="U243">
        <f t="shared" si="93"/>
        <v>-39.868921648391364</v>
      </c>
      <c r="V243" s="14">
        <f t="shared" si="114"/>
        <v>7.9304215899553716</v>
      </c>
      <c r="W243">
        <f t="shared" si="94"/>
        <v>2.313218651807567</v>
      </c>
      <c r="X243">
        <f t="shared" si="95"/>
        <v>7.6256599356855412</v>
      </c>
      <c r="Y243">
        <f t="shared" si="96"/>
        <v>0.22968750000001137</v>
      </c>
      <c r="Z243">
        <f t="shared" si="97"/>
        <v>7.9721030056971971</v>
      </c>
      <c r="AA243">
        <f t="shared" si="98"/>
        <v>0.290164170000619</v>
      </c>
      <c r="AB243">
        <f t="shared" si="99"/>
        <v>0.95654307655532378</v>
      </c>
      <c r="AC243">
        <f t="shared" si="100"/>
        <v>2.8811406455218541E-2</v>
      </c>
      <c r="AD243">
        <f t="shared" si="117"/>
        <v>-0.9569403357322096</v>
      </c>
      <c r="AE243">
        <f t="shared" si="118"/>
        <v>0.29028467725445989</v>
      </c>
      <c r="AF243">
        <v>0</v>
      </c>
      <c r="AG243">
        <f t="shared" si="101"/>
        <v>-8.3635098241001769E-3</v>
      </c>
      <c r="AH243">
        <f t="shared" si="102"/>
        <v>-2.7570796966173983E-2</v>
      </c>
      <c r="AI243">
        <f t="shared" si="103"/>
        <v>0.99958486526061019</v>
      </c>
      <c r="AJ243">
        <f t="shared" si="104"/>
        <v>73.132215105198412</v>
      </c>
      <c r="AK243">
        <f t="shared" si="105"/>
        <v>16.953234129573193</v>
      </c>
      <c r="AL243">
        <f t="shared" si="106"/>
        <v>88.34899953940787</v>
      </c>
      <c r="AM243">
        <f t="shared" si="107"/>
        <v>163.12500000000014</v>
      </c>
      <c r="AN243">
        <f t="shared" si="108"/>
        <v>73.125000000000142</v>
      </c>
      <c r="AO243">
        <f t="shared" si="109"/>
        <v>90</v>
      </c>
      <c r="AP243">
        <f t="shared" si="110"/>
        <v>90.479199401478184</v>
      </c>
      <c r="AQ243">
        <f t="shared" si="111"/>
        <v>91.579890505757277</v>
      </c>
      <c r="AR243">
        <f t="shared" si="112"/>
        <v>1.6510004605920863</v>
      </c>
    </row>
    <row r="244" spans="16:44" x14ac:dyDescent="0.3">
      <c r="P244">
        <v>243</v>
      </c>
      <c r="Q244">
        <f t="shared" si="92"/>
        <v>40.65</v>
      </c>
      <c r="R244">
        <f t="shared" si="113"/>
        <v>2722.5</v>
      </c>
      <c r="S244" s="11">
        <f t="shared" si="115"/>
        <v>7.5625</v>
      </c>
      <c r="T244">
        <f t="shared" ref="T244:T307" si="120">IF(S244&lt;=1,R244^2/(360^2/$K$5),IF(S244&gt;$J$6,(R244-$B$6*360)^2/(360^2/(-$K$5))+$B$9,$B$11/(($J$7-2)*360)*$D$17+T243))</f>
        <v>301.70625000000001</v>
      </c>
      <c r="U244">
        <f t="shared" si="93"/>
        <v>-37.555702996583797</v>
      </c>
      <c r="V244" s="14">
        <f t="shared" si="114"/>
        <v>15.556081525640913</v>
      </c>
      <c r="W244">
        <f t="shared" si="94"/>
        <v>3.7564632564853255</v>
      </c>
      <c r="X244">
        <f t="shared" si="95"/>
        <v>7.0278484466059048</v>
      </c>
      <c r="Y244">
        <f t="shared" si="96"/>
        <v>0.20781249999998863</v>
      </c>
      <c r="Z244">
        <f t="shared" si="97"/>
        <v>7.9715027454640959</v>
      </c>
      <c r="AA244">
        <f t="shared" si="98"/>
        <v>0.47123652546225481</v>
      </c>
      <c r="AB244">
        <f t="shared" si="99"/>
        <v>0.88162152996871956</v>
      </c>
      <c r="AC244">
        <f t="shared" si="100"/>
        <v>2.606942588312311E-2</v>
      </c>
      <c r="AD244">
        <f t="shared" si="117"/>
        <v>-0.88192126434835516</v>
      </c>
      <c r="AE244">
        <f t="shared" si="118"/>
        <v>0.47139673682599736</v>
      </c>
      <c r="AF244">
        <v>0</v>
      </c>
      <c r="AG244">
        <f t="shared" si="101"/>
        <v>-1.2289042292231428E-2</v>
      </c>
      <c r="AH244">
        <f t="shared" si="102"/>
        <v>-2.2991181035679667E-2</v>
      </c>
      <c r="AI244">
        <f t="shared" si="103"/>
        <v>0.99966013476287241</v>
      </c>
      <c r="AJ244">
        <f t="shared" si="104"/>
        <v>61.885407946576052</v>
      </c>
      <c r="AK244">
        <f t="shared" si="105"/>
        <v>28.161409487485727</v>
      </c>
      <c r="AL244">
        <f t="shared" si="106"/>
        <v>88.506162684275324</v>
      </c>
      <c r="AM244">
        <f t="shared" si="107"/>
        <v>151.875</v>
      </c>
      <c r="AN244">
        <f t="shared" si="108"/>
        <v>61.875000000000021</v>
      </c>
      <c r="AO244">
        <f t="shared" si="109"/>
        <v>90</v>
      </c>
      <c r="AP244">
        <f t="shared" si="110"/>
        <v>90.704127981328114</v>
      </c>
      <c r="AQ244">
        <f t="shared" si="111"/>
        <v>91.31741371967324</v>
      </c>
      <c r="AR244">
        <f t="shared" si="112"/>
        <v>1.4938373157248115</v>
      </c>
    </row>
    <row r="245" spans="16:44" x14ac:dyDescent="0.3">
      <c r="P245">
        <v>244</v>
      </c>
      <c r="Q245">
        <f t="shared" si="92"/>
        <v>40.65</v>
      </c>
      <c r="R245">
        <f t="shared" si="113"/>
        <v>2733.75</v>
      </c>
      <c r="S245" s="11">
        <f t="shared" si="115"/>
        <v>7.59375</v>
      </c>
      <c r="T245">
        <f t="shared" si="120"/>
        <v>301.9140625</v>
      </c>
      <c r="U245">
        <f t="shared" si="93"/>
        <v>-33.799239740098471</v>
      </c>
      <c r="V245" s="14">
        <f t="shared" si="114"/>
        <v>22.583929972246818</v>
      </c>
      <c r="W245">
        <f t="shared" si="94"/>
        <v>5.0553490848650817</v>
      </c>
      <c r="X245">
        <f t="shared" si="95"/>
        <v>6.1599606829861067</v>
      </c>
      <c r="Y245">
        <f t="shared" si="96"/>
        <v>0.18593750000002274</v>
      </c>
      <c r="Z245">
        <f t="shared" si="97"/>
        <v>7.9709624726056223</v>
      </c>
      <c r="AA245">
        <f t="shared" si="98"/>
        <v>0.63422066058385818</v>
      </c>
      <c r="AB245">
        <f t="shared" si="99"/>
        <v>0.77280011092217338</v>
      </c>
      <c r="AC245">
        <f t="shared" si="100"/>
        <v>2.3326856780350864E-2</v>
      </c>
      <c r="AD245">
        <f t="shared" si="117"/>
        <v>-0.77301045336273977</v>
      </c>
      <c r="AE245">
        <f t="shared" si="118"/>
        <v>0.63439328416364205</v>
      </c>
      <c r="AF245">
        <v>0</v>
      </c>
      <c r="AG245">
        <f t="shared" si="101"/>
        <v>-1.4798401282101706E-2</v>
      </c>
      <c r="AH245">
        <f t="shared" si="102"/>
        <v>-1.8031904135306722E-2</v>
      </c>
      <c r="AI245">
        <f t="shared" si="103"/>
        <v>0.99972789185495314</v>
      </c>
      <c r="AJ245">
        <f t="shared" si="104"/>
        <v>50.637793742249187</v>
      </c>
      <c r="AK245">
        <f t="shared" si="105"/>
        <v>39.393993424227297</v>
      </c>
      <c r="AL245">
        <f t="shared" si="106"/>
        <v>88.663348317043628</v>
      </c>
      <c r="AM245">
        <f t="shared" si="107"/>
        <v>140.62500000000026</v>
      </c>
      <c r="AN245">
        <f t="shared" si="108"/>
        <v>50.625000000000256</v>
      </c>
      <c r="AO245">
        <f t="shared" si="109"/>
        <v>90</v>
      </c>
      <c r="AP245">
        <f t="shared" si="110"/>
        <v>90.84791688685786</v>
      </c>
      <c r="AQ245">
        <f t="shared" si="111"/>
        <v>91.033207999885576</v>
      </c>
      <c r="AR245">
        <f t="shared" si="112"/>
        <v>1.3366516829565069</v>
      </c>
    </row>
    <row r="246" spans="16:44" x14ac:dyDescent="0.3">
      <c r="P246">
        <v>245</v>
      </c>
      <c r="Q246">
        <f t="shared" si="92"/>
        <v>40.65</v>
      </c>
      <c r="R246">
        <f t="shared" si="113"/>
        <v>2745</v>
      </c>
      <c r="S246" s="11">
        <f t="shared" si="115"/>
        <v>7.625</v>
      </c>
      <c r="T246">
        <f t="shared" si="120"/>
        <v>302.10000000000002</v>
      </c>
      <c r="U246">
        <f t="shared" si="93"/>
        <v>-28.74389065523339</v>
      </c>
      <c r="V246" s="14">
        <f t="shared" si="114"/>
        <v>28.743890655232924</v>
      </c>
      <c r="W246">
        <f t="shared" si="94"/>
        <v>6.1599606829865046</v>
      </c>
      <c r="X246">
        <f t="shared" si="95"/>
        <v>5.0553490848655045</v>
      </c>
      <c r="Y246">
        <f t="shared" si="96"/>
        <v>0.1640625</v>
      </c>
      <c r="Z246">
        <f t="shared" si="97"/>
        <v>7.9704821993212125</v>
      </c>
      <c r="AA246">
        <f t="shared" si="98"/>
        <v>0.77284667714471567</v>
      </c>
      <c r="AB246">
        <f t="shared" si="99"/>
        <v>0.63425887649507973</v>
      </c>
      <c r="AC246">
        <f t="shared" si="100"/>
        <v>2.0583760919003369E-2</v>
      </c>
      <c r="AD246">
        <f t="shared" si="117"/>
        <v>-0.63439328416364937</v>
      </c>
      <c r="AE246">
        <f t="shared" si="118"/>
        <v>0.77301045336273377</v>
      </c>
      <c r="AF246">
        <v>0</v>
      </c>
      <c r="AG246">
        <f t="shared" si="101"/>
        <v>-1.5911462359908916E-2</v>
      </c>
      <c r="AH246">
        <f t="shared" si="102"/>
        <v>-1.3058199689845925E-2</v>
      </c>
      <c r="AI246">
        <f t="shared" si="103"/>
        <v>0.99978813194917904</v>
      </c>
      <c r="AJ246">
        <f t="shared" si="104"/>
        <v>39.389789265524549</v>
      </c>
      <c r="AK246">
        <f t="shared" si="105"/>
        <v>50.634961628301646</v>
      </c>
      <c r="AL246">
        <f t="shared" si="106"/>
        <v>88.820554076021878</v>
      </c>
      <c r="AM246">
        <f t="shared" si="107"/>
        <v>129.37500000000028</v>
      </c>
      <c r="AN246">
        <f t="shared" si="108"/>
        <v>39.375000000000284</v>
      </c>
      <c r="AO246">
        <f t="shared" si="109"/>
        <v>90</v>
      </c>
      <c r="AP246">
        <f t="shared" si="110"/>
        <v>90.911698111669978</v>
      </c>
      <c r="AQ246">
        <f t="shared" si="111"/>
        <v>90.748200994740287</v>
      </c>
      <c r="AR246">
        <f t="shared" si="112"/>
        <v>1.1794459239784845</v>
      </c>
    </row>
    <row r="247" spans="16:44" x14ac:dyDescent="0.3">
      <c r="P247">
        <v>246</v>
      </c>
      <c r="Q247">
        <f t="shared" si="92"/>
        <v>40.65</v>
      </c>
      <c r="R247">
        <f t="shared" si="113"/>
        <v>2756.25</v>
      </c>
      <c r="S247" s="11">
        <f t="shared" si="115"/>
        <v>7.65625</v>
      </c>
      <c r="T247">
        <f t="shared" si="120"/>
        <v>302.26406250000002</v>
      </c>
      <c r="U247">
        <f t="shared" si="93"/>
        <v>-22.583929972246885</v>
      </c>
      <c r="V247" s="14">
        <f t="shared" si="114"/>
        <v>33.799239740098429</v>
      </c>
      <c r="W247">
        <f t="shared" si="94"/>
        <v>7.0278484466058977</v>
      </c>
      <c r="X247">
        <f t="shared" si="95"/>
        <v>3.7564632564853397</v>
      </c>
      <c r="Y247">
        <f t="shared" si="96"/>
        <v>0.14218749999997726</v>
      </c>
      <c r="Z247">
        <f t="shared" si="97"/>
        <v>7.970061936455803</v>
      </c>
      <c r="AA247">
        <f t="shared" si="98"/>
        <v>0.8817809074305768</v>
      </c>
      <c r="AB247">
        <f t="shared" si="99"/>
        <v>0.4713217144904393</v>
      </c>
      <c r="AC247">
        <f t="shared" si="100"/>
        <v>1.78402001306412E-2</v>
      </c>
      <c r="AD247">
        <f t="shared" si="117"/>
        <v>-0.47139673682599914</v>
      </c>
      <c r="AE247">
        <f t="shared" si="118"/>
        <v>0.88192126434835427</v>
      </c>
      <c r="AF247">
        <v>0</v>
      </c>
      <c r="AG247">
        <f t="shared" si="101"/>
        <v>-1.5733651855442763E-2</v>
      </c>
      <c r="AH247">
        <f t="shared" si="102"/>
        <v>-8.4098121259070253E-3</v>
      </c>
      <c r="AI247">
        <f t="shared" si="103"/>
        <v>0.99984085096544173</v>
      </c>
      <c r="AJ247">
        <f t="shared" si="104"/>
        <v>28.142054892220965</v>
      </c>
      <c r="AK247">
        <f t="shared" si="105"/>
        <v>61.879873865339462</v>
      </c>
      <c r="AL247">
        <f t="shared" si="106"/>
        <v>88.977777597700666</v>
      </c>
      <c r="AM247">
        <f t="shared" si="107"/>
        <v>118.1250000000001</v>
      </c>
      <c r="AN247">
        <f t="shared" si="108"/>
        <v>28.125000000000082</v>
      </c>
      <c r="AO247">
        <f t="shared" si="109"/>
        <v>90</v>
      </c>
      <c r="AP247">
        <f t="shared" si="110"/>
        <v>90.901509044684346</v>
      </c>
      <c r="AQ247">
        <f t="shared" si="111"/>
        <v>90.481852421256832</v>
      </c>
      <c r="AR247">
        <f t="shared" si="112"/>
        <v>1.0222224022993491</v>
      </c>
    </row>
    <row r="248" spans="16:44" x14ac:dyDescent="0.3">
      <c r="P248">
        <v>247</v>
      </c>
      <c r="Q248">
        <f t="shared" si="92"/>
        <v>40.65</v>
      </c>
      <c r="R248">
        <f t="shared" si="113"/>
        <v>2767.5</v>
      </c>
      <c r="S248" s="11">
        <f t="shared" si="115"/>
        <v>7.6875</v>
      </c>
      <c r="T248">
        <f t="shared" si="120"/>
        <v>302.40625</v>
      </c>
      <c r="U248">
        <f t="shared" si="93"/>
        <v>-15.556081525640987</v>
      </c>
      <c r="V248" s="14">
        <f t="shared" si="114"/>
        <v>37.555702996583769</v>
      </c>
      <c r="W248">
        <f t="shared" si="94"/>
        <v>7.6256599356855368</v>
      </c>
      <c r="X248">
        <f t="shared" si="95"/>
        <v>2.3132186518075812</v>
      </c>
      <c r="Y248">
        <f t="shared" si="96"/>
        <v>0.12031250000001137</v>
      </c>
      <c r="Z248">
        <f t="shared" si="97"/>
        <v>7.9697016935043612</v>
      </c>
      <c r="AA248">
        <f t="shared" si="98"/>
        <v>0.95683128791392125</v>
      </c>
      <c r="AB248">
        <f t="shared" si="99"/>
        <v>0.29025159796042943</v>
      </c>
      <c r="AC248">
        <f t="shared" si="100"/>
        <v>1.5096236299292239E-2</v>
      </c>
      <c r="AD248">
        <f t="shared" si="117"/>
        <v>-0.29028467725446166</v>
      </c>
      <c r="AE248">
        <f t="shared" si="118"/>
        <v>0.95694033573220905</v>
      </c>
      <c r="AF248">
        <v>0</v>
      </c>
      <c r="AG248">
        <f t="shared" si="101"/>
        <v>-1.4446197432537477E-2</v>
      </c>
      <c r="AH248">
        <f t="shared" si="102"/>
        <v>-4.3822060818971362E-3</v>
      </c>
      <c r="AI248">
        <f t="shared" si="103"/>
        <v>0.99988604533196479</v>
      </c>
      <c r="AJ248">
        <f t="shared" si="104"/>
        <v>16.896510318967838</v>
      </c>
      <c r="AK248">
        <f t="shared" si="105"/>
        <v>73.126980576980586</v>
      </c>
      <c r="AL248">
        <f t="shared" si="106"/>
        <v>89.135016516966857</v>
      </c>
      <c r="AM248">
        <f t="shared" si="107"/>
        <v>106.87499999999997</v>
      </c>
      <c r="AN248">
        <f t="shared" si="108"/>
        <v>16.874999999999968</v>
      </c>
      <c r="AO248">
        <f t="shared" si="109"/>
        <v>90</v>
      </c>
      <c r="AP248">
        <f t="shared" si="110"/>
        <v>90.82773493496174</v>
      </c>
      <c r="AQ248">
        <f t="shared" si="111"/>
        <v>90.251082717074425</v>
      </c>
      <c r="AR248">
        <f t="shared" si="112"/>
        <v>0.86498348303311023</v>
      </c>
    </row>
    <row r="249" spans="16:44" x14ac:dyDescent="0.3">
      <c r="P249">
        <v>248</v>
      </c>
      <c r="Q249">
        <f t="shared" si="92"/>
        <v>40.65</v>
      </c>
      <c r="R249">
        <f t="shared" si="113"/>
        <v>2778.75</v>
      </c>
      <c r="S249" s="11">
        <f t="shared" si="115"/>
        <v>7.71875</v>
      </c>
      <c r="T249">
        <f t="shared" si="120"/>
        <v>302.52656250000001</v>
      </c>
      <c r="U249">
        <f t="shared" si="93"/>
        <v>-7.9304215899554507</v>
      </c>
      <c r="V249" s="14">
        <f t="shared" si="114"/>
        <v>39.86892164839135</v>
      </c>
      <c r="W249">
        <f t="shared" si="94"/>
        <v>7.9304215899553014</v>
      </c>
      <c r="X249">
        <f t="shared" si="95"/>
        <v>0.7810783516086488</v>
      </c>
      <c r="Y249">
        <f t="shared" si="96"/>
        <v>9.8437499999988631E-2</v>
      </c>
      <c r="Z249">
        <f t="shared" si="97"/>
        <v>7.9694014786047207</v>
      </c>
      <c r="AA249">
        <f t="shared" si="98"/>
        <v>0.99510880600581264</v>
      </c>
      <c r="AB249">
        <f t="shared" si="99"/>
        <v>9.8009662796584268E-2</v>
      </c>
      <c r="AC249">
        <f t="shared" si="100"/>
        <v>1.235193135447645E-2</v>
      </c>
      <c r="AD249">
        <f t="shared" si="117"/>
        <v>-9.8017140329560271E-2</v>
      </c>
      <c r="AE249">
        <f t="shared" si="118"/>
        <v>0.99518472667219693</v>
      </c>
      <c r="AF249">
        <v>0</v>
      </c>
      <c r="AG249">
        <f t="shared" si="101"/>
        <v>-1.2292453428878384E-2</v>
      </c>
      <c r="AH249">
        <f t="shared" si="102"/>
        <v>-1.2107009889128137E-3</v>
      </c>
      <c r="AI249">
        <f t="shared" si="103"/>
        <v>0.99992371198597652</v>
      </c>
      <c r="AJ249">
        <f t="shared" si="104"/>
        <v>5.6692061746155629</v>
      </c>
      <c r="AK249">
        <f t="shared" si="105"/>
        <v>84.37543050391622</v>
      </c>
      <c r="AL249">
        <f t="shared" si="106"/>
        <v>89.292268467317285</v>
      </c>
      <c r="AM249">
        <f t="shared" si="107"/>
        <v>95.624999999999972</v>
      </c>
      <c r="AN249">
        <f t="shared" si="108"/>
        <v>5.6249999999999689</v>
      </c>
      <c r="AO249">
        <f t="shared" si="109"/>
        <v>90</v>
      </c>
      <c r="AP249">
        <f t="shared" si="110"/>
        <v>90.704323439825103</v>
      </c>
      <c r="AQ249">
        <f t="shared" si="111"/>
        <v>90.069368073863615</v>
      </c>
      <c r="AR249">
        <f t="shared" si="112"/>
        <v>0.70773153268313171</v>
      </c>
    </row>
    <row r="250" spans="16:44" x14ac:dyDescent="0.3">
      <c r="P250">
        <v>249</v>
      </c>
      <c r="Q250">
        <f t="shared" si="92"/>
        <v>40.65</v>
      </c>
      <c r="R250">
        <f t="shared" si="113"/>
        <v>2790</v>
      </c>
      <c r="S250" s="11">
        <f t="shared" si="115"/>
        <v>7.75</v>
      </c>
      <c r="T250">
        <f t="shared" si="120"/>
        <v>302.625</v>
      </c>
      <c r="U250">
        <f t="shared" si="93"/>
        <v>-1.4940244679427504E-13</v>
      </c>
      <c r="V250" s="14">
        <f t="shared" si="114"/>
        <v>40.65</v>
      </c>
      <c r="W250">
        <f t="shared" si="94"/>
        <v>7.9304215899555892</v>
      </c>
      <c r="X250">
        <f t="shared" si="95"/>
        <v>-0.7810783516086488</v>
      </c>
      <c r="Y250">
        <f t="shared" si="96"/>
        <v>7.6562500000022737E-2</v>
      </c>
      <c r="Z250">
        <f t="shared" si="97"/>
        <v>7.9691612985427565</v>
      </c>
      <c r="AA250">
        <f t="shared" si="98"/>
        <v>0.99513879727917531</v>
      </c>
      <c r="AB250">
        <f t="shared" si="99"/>
        <v>-9.8012616679182665E-2</v>
      </c>
      <c r="AC250">
        <f t="shared" si="100"/>
        <v>9.6073472642626747E-3</v>
      </c>
      <c r="AD250">
        <f t="shared" si="117"/>
        <v>9.8017140329556732E-2</v>
      </c>
      <c r="AE250">
        <f t="shared" si="118"/>
        <v>0.99518472667219726</v>
      </c>
      <c r="AF250">
        <v>0</v>
      </c>
      <c r="AG250">
        <f t="shared" si="101"/>
        <v>-9.5610852612301317E-3</v>
      </c>
      <c r="AH250">
        <f t="shared" si="102"/>
        <v>9.4168470499601754E-4</v>
      </c>
      <c r="AI250">
        <f t="shared" si="103"/>
        <v>0.99995384837428569</v>
      </c>
      <c r="AJ250">
        <f t="shared" si="104"/>
        <v>5.6517843978933806</v>
      </c>
      <c r="AK250">
        <f t="shared" si="105"/>
        <v>95.624739559893058</v>
      </c>
      <c r="AL250">
        <f t="shared" si="106"/>
        <v>89.449531081069964</v>
      </c>
      <c r="AM250">
        <f t="shared" si="107"/>
        <v>84.375000000000227</v>
      </c>
      <c r="AN250">
        <f t="shared" si="108"/>
        <v>5.6249999999997771</v>
      </c>
      <c r="AO250">
        <f t="shared" si="109"/>
        <v>90</v>
      </c>
      <c r="AP250">
        <f t="shared" si="110"/>
        <v>90.547818179656673</v>
      </c>
      <c r="AQ250">
        <f t="shared" si="111"/>
        <v>89.94604543279749</v>
      </c>
      <c r="AR250">
        <f t="shared" si="112"/>
        <v>0.5504689189298122</v>
      </c>
    </row>
    <row r="251" spans="16:44" x14ac:dyDescent="0.3">
      <c r="P251">
        <v>250</v>
      </c>
      <c r="Q251">
        <f t="shared" si="92"/>
        <v>40.65</v>
      </c>
      <c r="R251">
        <f t="shared" si="113"/>
        <v>2801.25</v>
      </c>
      <c r="S251" s="11">
        <f t="shared" si="115"/>
        <v>7.78125</v>
      </c>
      <c r="T251">
        <f t="shared" si="120"/>
        <v>302.70156250000002</v>
      </c>
      <c r="U251">
        <f t="shared" si="93"/>
        <v>7.93042158995544</v>
      </c>
      <c r="V251" s="14">
        <f t="shared" si="114"/>
        <v>39.86892164839135</v>
      </c>
      <c r="W251">
        <f t="shared" si="94"/>
        <v>7.625659935685535</v>
      </c>
      <c r="X251">
        <f t="shared" si="95"/>
        <v>-2.3132186518075741</v>
      </c>
      <c r="Y251">
        <f t="shared" si="96"/>
        <v>5.46875E-2</v>
      </c>
      <c r="Z251">
        <f t="shared" si="97"/>
        <v>7.9689811587458417</v>
      </c>
      <c r="AA251">
        <f t="shared" si="98"/>
        <v>0.95691780213540645</v>
      </c>
      <c r="AB251">
        <f t="shared" si="99"/>
        <v>-0.29027784176260102</v>
      </c>
      <c r="AC251">
        <f t="shared" si="100"/>
        <v>6.8625460282311316E-3</v>
      </c>
      <c r="AD251">
        <f t="shared" si="117"/>
        <v>0.29028467725446089</v>
      </c>
      <c r="AE251">
        <f t="shared" si="118"/>
        <v>0.95694033573220927</v>
      </c>
      <c r="AF251">
        <v>0</v>
      </c>
      <c r="AG251">
        <f t="shared" si="101"/>
        <v>-6.5670471002332387E-3</v>
      </c>
      <c r="AH251">
        <f t="shared" si="102"/>
        <v>1.9920919589489564E-3</v>
      </c>
      <c r="AI251">
        <f t="shared" si="103"/>
        <v>0.99997645245376177</v>
      </c>
      <c r="AJ251">
        <f t="shared" si="104"/>
        <v>16.879447065057988</v>
      </c>
      <c r="AK251">
        <f t="shared" si="105"/>
        <v>106.87459073267621</v>
      </c>
      <c r="AL251">
        <f t="shared" si="106"/>
        <v>89.606801989580461</v>
      </c>
      <c r="AM251">
        <f t="shared" si="107"/>
        <v>73.125000000000085</v>
      </c>
      <c r="AN251">
        <f t="shared" si="108"/>
        <v>16.874999999999918</v>
      </c>
      <c r="AO251">
        <f t="shared" si="109"/>
        <v>90</v>
      </c>
      <c r="AP251">
        <f t="shared" si="110"/>
        <v>90.376266787227038</v>
      </c>
      <c r="AQ251">
        <f t="shared" si="111"/>
        <v>89.885861462858401</v>
      </c>
      <c r="AR251">
        <f t="shared" si="112"/>
        <v>0.39319801041929381</v>
      </c>
    </row>
    <row r="252" spans="16:44" x14ac:dyDescent="0.3">
      <c r="P252">
        <v>251</v>
      </c>
      <c r="Q252">
        <f t="shared" si="92"/>
        <v>40.65</v>
      </c>
      <c r="R252">
        <f t="shared" si="113"/>
        <v>2812.5</v>
      </c>
      <c r="S252" s="11">
        <f t="shared" si="115"/>
        <v>7.8125</v>
      </c>
      <c r="T252">
        <f t="shared" si="120"/>
        <v>302.75625000000002</v>
      </c>
      <c r="U252">
        <f t="shared" si="93"/>
        <v>15.556081525640975</v>
      </c>
      <c r="V252" s="14">
        <f t="shared" si="114"/>
        <v>37.555702996583776</v>
      </c>
      <c r="W252">
        <f t="shared" si="94"/>
        <v>7.0278484466056614</v>
      </c>
      <c r="X252">
        <f t="shared" si="95"/>
        <v>-3.7564632564851834</v>
      </c>
      <c r="Y252">
        <f t="shared" si="96"/>
        <v>3.2812499999977263E-2</v>
      </c>
      <c r="Z252">
        <f t="shared" si="97"/>
        <v>7.9688610632848356</v>
      </c>
      <c r="AA252">
        <f t="shared" si="98"/>
        <v>0.88191378802991949</v>
      </c>
      <c r="AB252">
        <f t="shared" si="99"/>
        <v>-0.47139274065053605</v>
      </c>
      <c r="AC252">
        <f t="shared" si="100"/>
        <v>4.1175896705183184E-3</v>
      </c>
      <c r="AD252">
        <f t="shared" si="117"/>
        <v>0.4713967368259962</v>
      </c>
      <c r="AE252">
        <f t="shared" si="118"/>
        <v>0.88192126434835583</v>
      </c>
      <c r="AF252">
        <v>0</v>
      </c>
      <c r="AG252">
        <f t="shared" si="101"/>
        <v>-3.6313898882912453E-3</v>
      </c>
      <c r="AH252">
        <f t="shared" si="102"/>
        <v>1.9410183342707641E-3</v>
      </c>
      <c r="AI252">
        <f t="shared" si="103"/>
        <v>0.99999152269172031</v>
      </c>
      <c r="AJ252">
        <f t="shared" si="104"/>
        <v>28.125908693472514</v>
      </c>
      <c r="AK252">
        <f t="shared" si="105"/>
        <v>118.12474038077987</v>
      </c>
      <c r="AL252">
        <f t="shared" si="106"/>
        <v>89.764078823453417</v>
      </c>
      <c r="AM252">
        <f t="shared" si="107"/>
        <v>61.875000000000092</v>
      </c>
      <c r="AN252">
        <f t="shared" si="108"/>
        <v>28.124999999999904</v>
      </c>
      <c r="AO252">
        <f t="shared" si="109"/>
        <v>90</v>
      </c>
      <c r="AP252">
        <f t="shared" si="110"/>
        <v>90.208063771656526</v>
      </c>
      <c r="AQ252">
        <f t="shared" si="111"/>
        <v>89.888787771655714</v>
      </c>
      <c r="AR252">
        <f t="shared" si="112"/>
        <v>0.23592117654559433</v>
      </c>
    </row>
    <row r="253" spans="16:44" x14ac:dyDescent="0.3">
      <c r="P253">
        <v>252</v>
      </c>
      <c r="Q253">
        <f t="shared" si="92"/>
        <v>40.65</v>
      </c>
      <c r="R253">
        <f t="shared" si="113"/>
        <v>2823.75</v>
      </c>
      <c r="S253" s="11">
        <f t="shared" si="115"/>
        <v>7.84375</v>
      </c>
      <c r="T253">
        <f t="shared" si="120"/>
        <v>302.7890625</v>
      </c>
      <c r="U253">
        <f t="shared" si="93"/>
        <v>22.583929972246636</v>
      </c>
      <c r="V253" s="14">
        <f t="shared" si="114"/>
        <v>33.799239740098592</v>
      </c>
      <c r="W253">
        <f t="shared" si="94"/>
        <v>6.1599606829865401</v>
      </c>
      <c r="X253">
        <f t="shared" si="95"/>
        <v>-5.0553490848654583</v>
      </c>
      <c r="Y253">
        <f t="shared" si="96"/>
        <v>1.0937500000011369E-2</v>
      </c>
      <c r="Z253">
        <f t="shared" si="97"/>
        <v>7.9688010148764716</v>
      </c>
      <c r="AA253">
        <f t="shared" si="98"/>
        <v>0.77300972523807321</v>
      </c>
      <c r="AB253">
        <f t="shared" si="99"/>
        <v>-0.63439268660717385</v>
      </c>
      <c r="AC253">
        <f t="shared" si="100"/>
        <v>1.3725402327894513E-3</v>
      </c>
      <c r="AD253">
        <f t="shared" si="117"/>
        <v>0.63439328416364371</v>
      </c>
      <c r="AE253">
        <f t="shared" si="118"/>
        <v>0.77301045336273844</v>
      </c>
      <c r="AF253">
        <v>0</v>
      </c>
      <c r="AG253">
        <f t="shared" si="101"/>
        <v>-1.0609879476071724E-3</v>
      </c>
      <c r="AH253">
        <f t="shared" si="102"/>
        <v>8.7073030592603213E-4</v>
      </c>
      <c r="AI253">
        <f t="shared" si="103"/>
        <v>0.99999905806621103</v>
      </c>
      <c r="AJ253">
        <f t="shared" si="104"/>
        <v>39.375065761164336</v>
      </c>
      <c r="AK253">
        <f t="shared" si="105"/>
        <v>129.37495570893921</v>
      </c>
      <c r="AL253">
        <f t="shared" si="106"/>
        <v>89.921359212757778</v>
      </c>
      <c r="AM253">
        <f t="shared" si="107"/>
        <v>50.625000000000128</v>
      </c>
      <c r="AN253">
        <f t="shared" si="108"/>
        <v>39.374999999999865</v>
      </c>
      <c r="AO253">
        <f t="shared" si="109"/>
        <v>90</v>
      </c>
      <c r="AP253">
        <f t="shared" si="110"/>
        <v>90.060790142917327</v>
      </c>
      <c r="AQ253">
        <f t="shared" si="111"/>
        <v>89.950110822072205</v>
      </c>
      <c r="AR253">
        <f t="shared" si="112"/>
        <v>7.8640787243654892E-2</v>
      </c>
    </row>
    <row r="254" spans="16:44" x14ac:dyDescent="0.3">
      <c r="P254">
        <v>253</v>
      </c>
      <c r="Q254">
        <f t="shared" si="92"/>
        <v>40.65</v>
      </c>
      <c r="R254">
        <f t="shared" si="113"/>
        <v>2835</v>
      </c>
      <c r="S254" s="11">
        <f t="shared" si="115"/>
        <v>7.875</v>
      </c>
      <c r="T254">
        <f t="shared" si="120"/>
        <v>302.8</v>
      </c>
      <c r="U254">
        <f t="shared" si="93"/>
        <v>28.743890655233177</v>
      </c>
      <c r="V254" s="14">
        <f t="shared" si="114"/>
        <v>28.743890655233134</v>
      </c>
      <c r="W254">
        <f t="shared" si="94"/>
        <v>5.0553490848652878</v>
      </c>
      <c r="X254">
        <f t="shared" si="95"/>
        <v>-6.1599606829863056</v>
      </c>
      <c r="Y254">
        <f t="shared" si="96"/>
        <v>-1.0937500000011369E-2</v>
      </c>
      <c r="Z254">
        <f t="shared" si="97"/>
        <v>7.9688010148761812</v>
      </c>
      <c r="AA254">
        <f t="shared" si="98"/>
        <v>0.63439268660717552</v>
      </c>
      <c r="AB254">
        <f t="shared" si="99"/>
        <v>-0.77300972523807199</v>
      </c>
      <c r="AC254">
        <f t="shared" si="100"/>
        <v>-1.3725402327895014E-3</v>
      </c>
      <c r="AD254">
        <f t="shared" si="117"/>
        <v>0.7730104533627371</v>
      </c>
      <c r="AE254">
        <f t="shared" si="118"/>
        <v>0.63439328416364527</v>
      </c>
      <c r="AF254">
        <v>0</v>
      </c>
      <c r="AG254">
        <f t="shared" si="101"/>
        <v>8.7073030592606595E-4</v>
      </c>
      <c r="AH254">
        <f t="shared" si="102"/>
        <v>-1.0609879476072093E-3</v>
      </c>
      <c r="AI254">
        <f t="shared" si="103"/>
        <v>0.99999905806621114</v>
      </c>
      <c r="AJ254">
        <f t="shared" si="104"/>
        <v>50.625044291060668</v>
      </c>
      <c r="AK254">
        <f t="shared" si="105"/>
        <v>140.62493423883552</v>
      </c>
      <c r="AL254">
        <f t="shared" si="106"/>
        <v>90.078640787242222</v>
      </c>
      <c r="AM254">
        <f t="shared" si="107"/>
        <v>39.374999999999979</v>
      </c>
      <c r="AN254">
        <f t="shared" si="108"/>
        <v>50.625000000000014</v>
      </c>
      <c r="AO254">
        <f t="shared" si="109"/>
        <v>90</v>
      </c>
      <c r="AP254">
        <f t="shared" si="110"/>
        <v>89.950110822072205</v>
      </c>
      <c r="AQ254">
        <f t="shared" si="111"/>
        <v>90.060790142917327</v>
      </c>
      <c r="AR254">
        <f t="shared" si="112"/>
        <v>7.8640787239023999E-2</v>
      </c>
    </row>
    <row r="255" spans="16:44" x14ac:dyDescent="0.3">
      <c r="P255">
        <v>254</v>
      </c>
      <c r="Q255">
        <f t="shared" si="92"/>
        <v>40.65</v>
      </c>
      <c r="R255">
        <f t="shared" si="113"/>
        <v>2846.25</v>
      </c>
      <c r="S255" s="11">
        <f t="shared" si="115"/>
        <v>7.90625</v>
      </c>
      <c r="T255">
        <f t="shared" si="120"/>
        <v>302.7890625</v>
      </c>
      <c r="U255">
        <f t="shared" si="93"/>
        <v>33.799239740098464</v>
      </c>
      <c r="V255" s="14">
        <f t="shared" si="114"/>
        <v>22.583929972246828</v>
      </c>
      <c r="W255">
        <f t="shared" si="94"/>
        <v>3.7564632564852261</v>
      </c>
      <c r="X255">
        <f t="shared" si="95"/>
        <v>-7.0278484466056401</v>
      </c>
      <c r="Y255">
        <f t="shared" si="96"/>
        <v>-3.2812499999977263E-2</v>
      </c>
      <c r="Z255">
        <f t="shared" si="97"/>
        <v>7.9688610632848373</v>
      </c>
      <c r="AA255">
        <f t="shared" si="98"/>
        <v>0.47139274065054132</v>
      </c>
      <c r="AB255">
        <f t="shared" si="99"/>
        <v>-0.8819137880299166</v>
      </c>
      <c r="AC255">
        <f t="shared" si="100"/>
        <v>-4.1175896705183176E-3</v>
      </c>
      <c r="AD255">
        <f t="shared" si="117"/>
        <v>0.88192126434835305</v>
      </c>
      <c r="AE255">
        <f t="shared" si="118"/>
        <v>0.47139673682600147</v>
      </c>
      <c r="AF255">
        <v>0</v>
      </c>
      <c r="AG255">
        <f t="shared" si="101"/>
        <v>1.9410183342707854E-3</v>
      </c>
      <c r="AH255">
        <f t="shared" si="102"/>
        <v>-3.6313898882912332E-3</v>
      </c>
      <c r="AI255">
        <f t="shared" si="103"/>
        <v>0.9999915226917202</v>
      </c>
      <c r="AJ255">
        <f t="shared" si="104"/>
        <v>61.87525961921979</v>
      </c>
      <c r="AK255">
        <f t="shared" si="105"/>
        <v>151.87409130652713</v>
      </c>
      <c r="AL255">
        <f t="shared" si="106"/>
        <v>90.235921176546583</v>
      </c>
      <c r="AM255">
        <f t="shared" si="107"/>
        <v>28.125000000000234</v>
      </c>
      <c r="AN255">
        <f t="shared" si="108"/>
        <v>61.874999999999751</v>
      </c>
      <c r="AO255">
        <f t="shared" si="109"/>
        <v>90</v>
      </c>
      <c r="AP255">
        <f t="shared" si="110"/>
        <v>89.888787771655714</v>
      </c>
      <c r="AQ255">
        <f t="shared" si="111"/>
        <v>90.208063771656498</v>
      </c>
      <c r="AR255">
        <f t="shared" si="112"/>
        <v>0.23592117654713374</v>
      </c>
    </row>
    <row r="256" spans="16:44" x14ac:dyDescent="0.3">
      <c r="P256">
        <v>255</v>
      </c>
      <c r="Q256">
        <f t="shared" si="92"/>
        <v>40.65</v>
      </c>
      <c r="R256">
        <f t="shared" si="113"/>
        <v>2857.5</v>
      </c>
      <c r="S256" s="11">
        <f t="shared" si="115"/>
        <v>7.9375</v>
      </c>
      <c r="T256">
        <f t="shared" si="120"/>
        <v>302.75625000000002</v>
      </c>
      <c r="U256">
        <f t="shared" si="93"/>
        <v>37.55570299658369</v>
      </c>
      <c r="V256" s="14">
        <f t="shared" si="114"/>
        <v>15.556081525641188</v>
      </c>
      <c r="W256">
        <f t="shared" si="94"/>
        <v>2.3132186518076168</v>
      </c>
      <c r="X256">
        <f t="shared" si="95"/>
        <v>-7.6256599356855235</v>
      </c>
      <c r="Y256">
        <f t="shared" si="96"/>
        <v>-5.46875E-2</v>
      </c>
      <c r="Z256">
        <f t="shared" si="97"/>
        <v>7.9689811587458426</v>
      </c>
      <c r="AA256">
        <f t="shared" si="98"/>
        <v>0.29027784176260629</v>
      </c>
      <c r="AB256">
        <f t="shared" si="99"/>
        <v>-0.95691780213540489</v>
      </c>
      <c r="AC256">
        <f t="shared" si="100"/>
        <v>-6.8625460282311316E-3</v>
      </c>
      <c r="AD256">
        <f t="shared" si="117"/>
        <v>0.95694033573220771</v>
      </c>
      <c r="AE256">
        <f t="shared" si="118"/>
        <v>0.29028467725446616</v>
      </c>
      <c r="AF256">
        <v>0</v>
      </c>
      <c r="AG256">
        <f t="shared" si="101"/>
        <v>1.9920919589489928E-3</v>
      </c>
      <c r="AH256">
        <f t="shared" si="102"/>
        <v>-6.5670471002332274E-3</v>
      </c>
      <c r="AI256">
        <f t="shared" si="103"/>
        <v>0.99997645245376188</v>
      </c>
      <c r="AJ256">
        <f t="shared" si="104"/>
        <v>73.125409267323477</v>
      </c>
      <c r="AK256">
        <f t="shared" si="105"/>
        <v>163.12055293494171</v>
      </c>
      <c r="AL256">
        <f t="shared" si="106"/>
        <v>90.393198010419539</v>
      </c>
      <c r="AM256">
        <f t="shared" si="107"/>
        <v>16.875000000000224</v>
      </c>
      <c r="AN256">
        <f t="shared" si="108"/>
        <v>73.124999999999773</v>
      </c>
      <c r="AO256">
        <f t="shared" si="109"/>
        <v>90</v>
      </c>
      <c r="AP256">
        <f t="shared" si="110"/>
        <v>89.885861462858372</v>
      </c>
      <c r="AQ256">
        <f t="shared" si="111"/>
        <v>90.376266787227038</v>
      </c>
      <c r="AR256">
        <f t="shared" si="112"/>
        <v>0.39319801041836505</v>
      </c>
    </row>
    <row r="257" spans="16:44" x14ac:dyDescent="0.3">
      <c r="P257">
        <v>256</v>
      </c>
      <c r="Q257">
        <f t="shared" si="92"/>
        <v>40.65</v>
      </c>
      <c r="R257">
        <f t="shared" si="113"/>
        <v>2868.75</v>
      </c>
      <c r="S257" s="11">
        <f t="shared" si="115"/>
        <v>7.96875</v>
      </c>
      <c r="T257">
        <f t="shared" si="120"/>
        <v>302.70156250000002</v>
      </c>
      <c r="U257">
        <f t="shared" si="93"/>
        <v>39.868921648391307</v>
      </c>
      <c r="V257" s="14">
        <f t="shared" si="114"/>
        <v>7.9304215899556647</v>
      </c>
      <c r="W257">
        <f t="shared" si="94"/>
        <v>0.78107835160869143</v>
      </c>
      <c r="X257">
        <f t="shared" si="95"/>
        <v>-7.9304215899555848</v>
      </c>
      <c r="Y257">
        <f t="shared" si="96"/>
        <v>-7.6562500000022737E-2</v>
      </c>
      <c r="Z257">
        <f t="shared" si="97"/>
        <v>7.9691612985427556</v>
      </c>
      <c r="AA257">
        <f t="shared" si="98"/>
        <v>9.8012616679188036E-2</v>
      </c>
      <c r="AB257">
        <f t="shared" si="99"/>
        <v>-0.99513879727917487</v>
      </c>
      <c r="AC257">
        <f t="shared" si="100"/>
        <v>-9.6073472642626764E-3</v>
      </c>
      <c r="AD257">
        <f t="shared" si="117"/>
        <v>0.99518472667219682</v>
      </c>
      <c r="AE257">
        <f t="shared" si="118"/>
        <v>9.8017140329562102E-2</v>
      </c>
      <c r="AF257">
        <v>0</v>
      </c>
      <c r="AG257">
        <f t="shared" si="101"/>
        <v>9.4168470499606937E-4</v>
      </c>
      <c r="AH257">
        <f t="shared" si="102"/>
        <v>-9.56108526123013E-3</v>
      </c>
      <c r="AI257">
        <f t="shared" si="103"/>
        <v>0.9999538483742858</v>
      </c>
      <c r="AJ257">
        <f t="shared" si="104"/>
        <v>84.375260440106629</v>
      </c>
      <c r="AK257">
        <f t="shared" si="105"/>
        <v>174.34821560210642</v>
      </c>
      <c r="AL257">
        <f t="shared" si="106"/>
        <v>90.550468918930051</v>
      </c>
      <c r="AM257">
        <f t="shared" si="107"/>
        <v>5.625000000000032</v>
      </c>
      <c r="AN257">
        <f t="shared" si="108"/>
        <v>84.374999999999915</v>
      </c>
      <c r="AO257">
        <f t="shared" si="109"/>
        <v>90</v>
      </c>
      <c r="AP257">
        <f t="shared" si="110"/>
        <v>89.94604543279749</v>
      </c>
      <c r="AQ257">
        <f t="shared" si="111"/>
        <v>90.547818179656673</v>
      </c>
      <c r="AR257">
        <f t="shared" si="112"/>
        <v>0.55046891892915062</v>
      </c>
    </row>
    <row r="258" spans="16:44" x14ac:dyDescent="0.3">
      <c r="P258">
        <v>257</v>
      </c>
      <c r="Q258">
        <f t="shared" si="92"/>
        <v>40.65</v>
      </c>
      <c r="R258">
        <f t="shared" si="113"/>
        <v>2880</v>
      </c>
      <c r="S258" s="11">
        <f t="shared" si="115"/>
        <v>8</v>
      </c>
      <c r="T258">
        <f t="shared" si="120"/>
        <v>302.625</v>
      </c>
      <c r="U258">
        <f t="shared" si="93"/>
        <v>40.65</v>
      </c>
      <c r="V258" s="14">
        <f t="shared" si="114"/>
        <v>7.9683655507256645E-14</v>
      </c>
      <c r="W258">
        <f t="shared" si="94"/>
        <v>-0.78107835160871986</v>
      </c>
      <c r="X258">
        <f t="shared" si="95"/>
        <v>-7.9304215899558725</v>
      </c>
      <c r="Y258">
        <f t="shared" si="96"/>
        <v>-9.8437499999988631E-2</v>
      </c>
      <c r="Z258">
        <f t="shared" si="97"/>
        <v>7.9694014786052954</v>
      </c>
      <c r="AA258">
        <f t="shared" si="98"/>
        <v>-9.8009662796586128E-2</v>
      </c>
      <c r="AB258">
        <f t="shared" si="99"/>
        <v>-0.99510880600581253</v>
      </c>
      <c r="AC258">
        <f t="shared" si="100"/>
        <v>-1.235193135447556E-2</v>
      </c>
      <c r="AD258">
        <f t="shared" si="117"/>
        <v>0.99518472667219682</v>
      </c>
      <c r="AE258">
        <f t="shared" si="118"/>
        <v>-9.8017140329562116E-2</v>
      </c>
      <c r="AF258">
        <v>0</v>
      </c>
      <c r="AG258">
        <f t="shared" si="101"/>
        <v>-1.2107009889127493E-3</v>
      </c>
      <c r="AH258">
        <f t="shared" si="102"/>
        <v>-1.2292453428877498E-2</v>
      </c>
      <c r="AI258">
        <f t="shared" si="103"/>
        <v>0.99992371198597674</v>
      </c>
      <c r="AJ258">
        <f t="shared" si="104"/>
        <v>95.624569496083893</v>
      </c>
      <c r="AK258">
        <f t="shared" si="105"/>
        <v>174.33079382538432</v>
      </c>
      <c r="AL258">
        <f t="shared" si="106"/>
        <v>90.707731532682658</v>
      </c>
      <c r="AM258">
        <f t="shared" si="107"/>
        <v>5.625000000000032</v>
      </c>
      <c r="AN258">
        <f t="shared" si="108"/>
        <v>95.625000000000085</v>
      </c>
      <c r="AO258">
        <f t="shared" si="109"/>
        <v>90</v>
      </c>
      <c r="AP258">
        <f t="shared" si="110"/>
        <v>90.0693680738636</v>
      </c>
      <c r="AQ258">
        <f t="shared" si="111"/>
        <v>90.704323439825046</v>
      </c>
      <c r="AR258">
        <f t="shared" si="112"/>
        <v>0.70773153268210121</v>
      </c>
    </row>
    <row r="259" spans="16:44" x14ac:dyDescent="0.3">
      <c r="P259">
        <v>258</v>
      </c>
      <c r="Q259">
        <f t="shared" ref="Q259:Q322" si="121">($B$4-$B$3)/2</f>
        <v>40.65</v>
      </c>
      <c r="R259">
        <f t="shared" si="113"/>
        <v>2891.25</v>
      </c>
      <c r="S259" s="11">
        <f t="shared" si="115"/>
        <v>8.03125</v>
      </c>
      <c r="T259">
        <f t="shared" si="120"/>
        <v>302.52656250000001</v>
      </c>
      <c r="U259">
        <f t="shared" ref="U259:U322" si="122">Q259*COS(R259*PI()/180)</f>
        <v>39.868921648391279</v>
      </c>
      <c r="V259" s="14">
        <f t="shared" si="114"/>
        <v>-7.9304215899557926</v>
      </c>
      <c r="W259">
        <f t="shared" ref="W259:W322" si="123">U260-U259</f>
        <v>-2.3132186518074178</v>
      </c>
      <c r="X259">
        <f t="shared" ref="X259:X322" si="124">V260-V259</f>
        <v>-7.6256599356849817</v>
      </c>
      <c r="Y259">
        <f t="shared" ref="Y259:Y322" si="125">T260-T259</f>
        <v>-0.12031250000001137</v>
      </c>
      <c r="Z259">
        <f t="shared" ref="Z259:Z322" si="126">SQRT(W259^2+X259^2+Y259^2)</f>
        <v>7.969701693503783</v>
      </c>
      <c r="AA259">
        <f t="shared" ref="AA259:AA322" si="127">W259/Z259</f>
        <v>-0.29025159796042999</v>
      </c>
      <c r="AB259">
        <f t="shared" ref="AB259:AB322" si="128">X259/Z259</f>
        <v>-0.95683128791392091</v>
      </c>
      <c r="AC259">
        <f t="shared" ref="AC259:AC322" si="129">Y259/Z259</f>
        <v>-1.5096236299293334E-2</v>
      </c>
      <c r="AD259">
        <f t="shared" si="117"/>
        <v>0.95694033573220894</v>
      </c>
      <c r="AE259">
        <f t="shared" si="118"/>
        <v>-0.29028467725446228</v>
      </c>
      <c r="AF259">
        <v>0</v>
      </c>
      <c r="AG259">
        <f t="shared" ref="AG259:AG322" si="130">(AB259*AF259-AC259*AE259)</f>
        <v>-4.3822060818974632E-3</v>
      </c>
      <c r="AH259">
        <f t="shared" ref="AH259:AH322" si="131">-(AA259*AF259-AC259*AD259)</f>
        <v>-1.4446197432538522E-2</v>
      </c>
      <c r="AI259">
        <f t="shared" ref="AI259:AI322" si="132">(AA259*AE259-AB259*AD259)</f>
        <v>0.99988604533196468</v>
      </c>
      <c r="AJ259">
        <f t="shared" ref="AJ259:AJ322" si="133">ACOS(AA259)*180/PI()</f>
        <v>106.87301942301944</v>
      </c>
      <c r="AK259">
        <f t="shared" ref="AK259:AK322" si="134">ACOS(AB259)*180/PI()</f>
        <v>163.10348968103207</v>
      </c>
      <c r="AL259">
        <f t="shared" ref="AL259:AL322" si="135">ACOS(AC259)*180/PI()</f>
        <v>90.8649834830332</v>
      </c>
      <c r="AM259">
        <f t="shared" ref="AM259:AM322" si="136">ACOS(AD259)*180/PI()</f>
        <v>16.874999999999982</v>
      </c>
      <c r="AN259">
        <f t="shared" ref="AN259:AN322" si="137">ACOS(AE259)*180/PI()</f>
        <v>106.87499999999999</v>
      </c>
      <c r="AO259">
        <f t="shared" ref="AO259:AO322" si="138">ACOS(AF259)*180/PI()</f>
        <v>90</v>
      </c>
      <c r="AP259">
        <f t="shared" ref="AP259:AP322" si="139">ACOS(AG259)*180/PI()</f>
        <v>90.251082717074453</v>
      </c>
      <c r="AQ259">
        <f t="shared" ref="AQ259:AQ322" si="140">ACOS(AH259)*180/PI()</f>
        <v>90.827734934961811</v>
      </c>
      <c r="AR259">
        <f t="shared" ref="AR259:AR322" si="141">ACOS(AI259)*180/PI()</f>
        <v>0.86498348303353012</v>
      </c>
    </row>
    <row r="260" spans="16:44" x14ac:dyDescent="0.3">
      <c r="P260">
        <v>259</v>
      </c>
      <c r="Q260">
        <f t="shared" si="121"/>
        <v>40.65</v>
      </c>
      <c r="R260">
        <f t="shared" ref="R260:R323" si="142">R259+$D$17</f>
        <v>2902.5</v>
      </c>
      <c r="S260" s="11">
        <f t="shared" si="115"/>
        <v>8.0625</v>
      </c>
      <c r="T260">
        <f t="shared" si="120"/>
        <v>302.40625</v>
      </c>
      <c r="U260">
        <f t="shared" si="122"/>
        <v>37.555702996583861</v>
      </c>
      <c r="V260" s="14">
        <f t="shared" ref="V260:V323" si="143">-Q260*SIN(R260*PI()/180)</f>
        <v>-15.556081525640774</v>
      </c>
      <c r="W260">
        <f t="shared" si="123"/>
        <v>-3.7564632564853113</v>
      </c>
      <c r="X260">
        <f t="shared" si="124"/>
        <v>-7.0278484466059226</v>
      </c>
      <c r="Y260">
        <f t="shared" si="125"/>
        <v>-0.14218749999997726</v>
      </c>
      <c r="Z260">
        <f t="shared" si="126"/>
        <v>7.970061936455811</v>
      </c>
      <c r="AA260">
        <f t="shared" si="127"/>
        <v>-0.47132171449043525</v>
      </c>
      <c r="AB260">
        <f t="shared" si="128"/>
        <v>-0.88178090743057902</v>
      </c>
      <c r="AC260">
        <f t="shared" si="129"/>
        <v>-1.7840200130641182E-2</v>
      </c>
      <c r="AD260">
        <f t="shared" si="117"/>
        <v>0.88192126434835638</v>
      </c>
      <c r="AE260">
        <f t="shared" si="118"/>
        <v>-0.47139673682599498</v>
      </c>
      <c r="AF260">
        <v>0</v>
      </c>
      <c r="AG260">
        <f t="shared" si="130"/>
        <v>-8.409812125906942E-3</v>
      </c>
      <c r="AH260">
        <f t="shared" si="131"/>
        <v>-1.5733651855442784E-2</v>
      </c>
      <c r="AI260">
        <f t="shared" si="132"/>
        <v>0.99984085096544173</v>
      </c>
      <c r="AJ260">
        <f t="shared" si="133"/>
        <v>118.12012613466028</v>
      </c>
      <c r="AK260">
        <f t="shared" si="134"/>
        <v>151.8579451077793</v>
      </c>
      <c r="AL260">
        <f t="shared" si="135"/>
        <v>91.022222402299349</v>
      </c>
      <c r="AM260">
        <f t="shared" si="136"/>
        <v>28.124999999999826</v>
      </c>
      <c r="AN260">
        <f t="shared" si="137"/>
        <v>118.12499999999983</v>
      </c>
      <c r="AO260">
        <f t="shared" si="138"/>
        <v>90</v>
      </c>
      <c r="AP260">
        <f t="shared" si="139"/>
        <v>90.481852421256818</v>
      </c>
      <c r="AQ260">
        <f t="shared" si="140"/>
        <v>90.901509044684374</v>
      </c>
      <c r="AR260">
        <f t="shared" si="141"/>
        <v>1.0222224022993491</v>
      </c>
    </row>
    <row r="261" spans="16:44" x14ac:dyDescent="0.3">
      <c r="P261">
        <v>260</v>
      </c>
      <c r="Q261">
        <f t="shared" si="121"/>
        <v>40.65</v>
      </c>
      <c r="R261">
        <f t="shared" si="142"/>
        <v>2913.75</v>
      </c>
      <c r="S261" s="11">
        <f t="shared" ref="S261:S324" si="144">R261/360</f>
        <v>8.09375</v>
      </c>
      <c r="T261">
        <f t="shared" si="120"/>
        <v>302.26406250000002</v>
      </c>
      <c r="U261">
        <f t="shared" si="122"/>
        <v>33.79923974009855</v>
      </c>
      <c r="V261" s="14">
        <f t="shared" si="143"/>
        <v>-22.583929972246697</v>
      </c>
      <c r="W261">
        <f t="shared" si="123"/>
        <v>-5.0553490848654654</v>
      </c>
      <c r="X261">
        <f t="shared" si="124"/>
        <v>-6.1599606829865294</v>
      </c>
      <c r="Y261">
        <f t="shared" si="125"/>
        <v>-0.1640625</v>
      </c>
      <c r="Z261">
        <f t="shared" si="126"/>
        <v>7.9704821993212063</v>
      </c>
      <c r="AA261">
        <f t="shared" si="127"/>
        <v>-0.63425887649507529</v>
      </c>
      <c r="AB261">
        <f t="shared" si="128"/>
        <v>-0.77284667714471944</v>
      </c>
      <c r="AC261">
        <f t="shared" si="129"/>
        <v>-2.0583760919003387E-2</v>
      </c>
      <c r="AD261">
        <f t="shared" si="117"/>
        <v>0.77301045336273755</v>
      </c>
      <c r="AE261">
        <f t="shared" si="118"/>
        <v>-0.63439328416364482</v>
      </c>
      <c r="AF261">
        <v>0</v>
      </c>
      <c r="AG261">
        <f t="shared" si="130"/>
        <v>-1.3058199689845843E-2</v>
      </c>
      <c r="AH261">
        <f t="shared" si="131"/>
        <v>-1.5911462359909007E-2</v>
      </c>
      <c r="AI261">
        <f t="shared" si="132"/>
        <v>0.99978813194917926</v>
      </c>
      <c r="AJ261">
        <f t="shared" si="133"/>
        <v>129.36503837169801</v>
      </c>
      <c r="AK261">
        <f t="shared" si="134"/>
        <v>140.6102107344758</v>
      </c>
      <c r="AL261">
        <f t="shared" si="135"/>
        <v>91.179445923978108</v>
      </c>
      <c r="AM261">
        <f t="shared" si="136"/>
        <v>39.37499999999995</v>
      </c>
      <c r="AN261">
        <f t="shared" si="137"/>
        <v>129.37499999999994</v>
      </c>
      <c r="AO261">
        <f t="shared" si="138"/>
        <v>90</v>
      </c>
      <c r="AP261">
        <f t="shared" si="139"/>
        <v>90.748200994740287</v>
      </c>
      <c r="AQ261">
        <f t="shared" si="140"/>
        <v>90.911698111669978</v>
      </c>
      <c r="AR261">
        <f t="shared" si="141"/>
        <v>1.1794459239778738</v>
      </c>
    </row>
    <row r="262" spans="16:44" x14ac:dyDescent="0.3">
      <c r="P262">
        <v>261</v>
      </c>
      <c r="Q262">
        <f t="shared" si="121"/>
        <v>40.65</v>
      </c>
      <c r="R262">
        <f t="shared" si="142"/>
        <v>2925</v>
      </c>
      <c r="S262" s="11">
        <f t="shared" si="144"/>
        <v>8.125</v>
      </c>
      <c r="T262">
        <f t="shared" si="120"/>
        <v>302.10000000000002</v>
      </c>
      <c r="U262">
        <f t="shared" si="122"/>
        <v>28.743890655233084</v>
      </c>
      <c r="V262" s="14">
        <f t="shared" si="143"/>
        <v>-28.743890655233226</v>
      </c>
      <c r="W262">
        <f t="shared" si="123"/>
        <v>-6.1599606829860747</v>
      </c>
      <c r="X262">
        <f t="shared" si="124"/>
        <v>-5.0553490848651172</v>
      </c>
      <c r="Y262">
        <f t="shared" si="125"/>
        <v>-0.18593750000002274</v>
      </c>
      <c r="Z262">
        <f t="shared" si="126"/>
        <v>7.9709624726056205</v>
      </c>
      <c r="AA262">
        <f t="shared" si="127"/>
        <v>-0.7728001109221696</v>
      </c>
      <c r="AB262">
        <f t="shared" si="128"/>
        <v>-0.63422066058386284</v>
      </c>
      <c r="AC262">
        <f t="shared" si="129"/>
        <v>-2.3326856780350867E-2</v>
      </c>
      <c r="AD262">
        <f t="shared" si="117"/>
        <v>0.63439328416364671</v>
      </c>
      <c r="AE262">
        <f t="shared" si="118"/>
        <v>-0.77301045336273588</v>
      </c>
      <c r="AF262">
        <v>0</v>
      </c>
      <c r="AG262">
        <f t="shared" si="130"/>
        <v>-1.8031904135306632E-2</v>
      </c>
      <c r="AH262">
        <f t="shared" si="131"/>
        <v>-1.4798401282101817E-2</v>
      </c>
      <c r="AI262">
        <f t="shared" si="132"/>
        <v>0.99972789185495325</v>
      </c>
      <c r="AJ262">
        <f t="shared" si="133"/>
        <v>140.60600657577234</v>
      </c>
      <c r="AK262">
        <f t="shared" si="134"/>
        <v>129.36220625775115</v>
      </c>
      <c r="AL262">
        <f t="shared" si="135"/>
        <v>91.336651682956372</v>
      </c>
      <c r="AM262">
        <f t="shared" si="136"/>
        <v>50.624999999999908</v>
      </c>
      <c r="AN262">
        <f t="shared" si="137"/>
        <v>140.62499999999989</v>
      </c>
      <c r="AO262">
        <f t="shared" si="138"/>
        <v>90</v>
      </c>
      <c r="AP262">
        <f t="shared" si="139"/>
        <v>91.033207999885576</v>
      </c>
      <c r="AQ262">
        <f t="shared" si="140"/>
        <v>90.847916886857888</v>
      </c>
      <c r="AR262">
        <f t="shared" si="141"/>
        <v>1.3366516829562269</v>
      </c>
    </row>
    <row r="263" spans="16:44" x14ac:dyDescent="0.3">
      <c r="P263">
        <v>262</v>
      </c>
      <c r="Q263">
        <f t="shared" si="121"/>
        <v>40.65</v>
      </c>
      <c r="R263">
        <f t="shared" si="142"/>
        <v>2936.25</v>
      </c>
      <c r="S263" s="11">
        <f t="shared" si="144"/>
        <v>8.15625</v>
      </c>
      <c r="T263">
        <f t="shared" si="120"/>
        <v>301.9140625</v>
      </c>
      <c r="U263">
        <f t="shared" si="122"/>
        <v>22.583929972247009</v>
      </c>
      <c r="V263" s="14">
        <f t="shared" si="143"/>
        <v>-33.799239740098344</v>
      </c>
      <c r="W263">
        <f t="shared" si="123"/>
        <v>-7.0278484466058853</v>
      </c>
      <c r="X263">
        <f t="shared" si="124"/>
        <v>-3.7564632564853682</v>
      </c>
      <c r="Y263">
        <f t="shared" si="125"/>
        <v>-0.20781249999998863</v>
      </c>
      <c r="Z263">
        <f t="shared" si="126"/>
        <v>7.9715027454640985</v>
      </c>
      <c r="AA263">
        <f t="shared" si="127"/>
        <v>-0.88162152996871679</v>
      </c>
      <c r="AB263">
        <f t="shared" si="128"/>
        <v>-0.47123652546226003</v>
      </c>
      <c r="AC263">
        <f t="shared" si="129"/>
        <v>-2.6069425883123103E-2</v>
      </c>
      <c r="AD263">
        <f t="shared" si="117"/>
        <v>0.47139673682600258</v>
      </c>
      <c r="AE263">
        <f t="shared" si="118"/>
        <v>-0.88192126434835239</v>
      </c>
      <c r="AF263">
        <v>0</v>
      </c>
      <c r="AG263">
        <f t="shared" si="130"/>
        <v>-2.2991181035679591E-2</v>
      </c>
      <c r="AH263">
        <f t="shared" si="131"/>
        <v>-1.2289042292231562E-2</v>
      </c>
      <c r="AI263">
        <f t="shared" si="132"/>
        <v>0.99966013476287241</v>
      </c>
      <c r="AJ263">
        <f t="shared" si="133"/>
        <v>151.83859051251395</v>
      </c>
      <c r="AK263">
        <f t="shared" si="134"/>
        <v>118.11459205342427</v>
      </c>
      <c r="AL263">
        <f t="shared" si="135"/>
        <v>91.49383731572469</v>
      </c>
      <c r="AM263">
        <f t="shared" si="136"/>
        <v>61.87499999999968</v>
      </c>
      <c r="AN263">
        <f t="shared" si="137"/>
        <v>151.87499999999969</v>
      </c>
      <c r="AO263">
        <f t="shared" si="138"/>
        <v>90</v>
      </c>
      <c r="AP263">
        <f t="shared" si="139"/>
        <v>91.31741371967324</v>
      </c>
      <c r="AQ263">
        <f t="shared" si="140"/>
        <v>90.704127981328114</v>
      </c>
      <c r="AR263">
        <f t="shared" si="141"/>
        <v>1.4938373157248115</v>
      </c>
    </row>
    <row r="264" spans="16:44" x14ac:dyDescent="0.3">
      <c r="P264">
        <v>263</v>
      </c>
      <c r="Q264">
        <f t="shared" si="121"/>
        <v>40.65</v>
      </c>
      <c r="R264">
        <f t="shared" si="142"/>
        <v>2947.5</v>
      </c>
      <c r="S264" s="11">
        <f t="shared" si="144"/>
        <v>8.1875</v>
      </c>
      <c r="T264">
        <f t="shared" si="120"/>
        <v>301.70625000000001</v>
      </c>
      <c r="U264">
        <f t="shared" si="122"/>
        <v>15.556081525641124</v>
      </c>
      <c r="V264" s="14">
        <f t="shared" si="143"/>
        <v>-37.555702996583712</v>
      </c>
      <c r="W264">
        <f t="shared" si="123"/>
        <v>-7.625659935685527</v>
      </c>
      <c r="X264">
        <f t="shared" si="124"/>
        <v>-2.3132186518076097</v>
      </c>
      <c r="Y264">
        <f t="shared" si="125"/>
        <v>-0.22968750000001137</v>
      </c>
      <c r="Z264">
        <f t="shared" si="126"/>
        <v>7.9721030056971962</v>
      </c>
      <c r="AA264">
        <f t="shared" si="127"/>
        <v>-0.95654307655532211</v>
      </c>
      <c r="AB264">
        <f t="shared" si="128"/>
        <v>-0.29016417000062433</v>
      </c>
      <c r="AC264">
        <f t="shared" si="129"/>
        <v>-2.8811406455218545E-2</v>
      </c>
      <c r="AD264">
        <f t="shared" si="117"/>
        <v>0.29028467725446522</v>
      </c>
      <c r="AE264">
        <f t="shared" si="118"/>
        <v>-0.95694033573220805</v>
      </c>
      <c r="AF264">
        <v>0</v>
      </c>
      <c r="AG264">
        <f t="shared" si="130"/>
        <v>-2.7570796966173941E-2</v>
      </c>
      <c r="AH264">
        <f t="shared" si="131"/>
        <v>-8.3635098241003313E-3</v>
      </c>
      <c r="AI264">
        <f t="shared" si="132"/>
        <v>0.99958486526061008</v>
      </c>
      <c r="AJ264">
        <f t="shared" si="133"/>
        <v>163.04676587042647</v>
      </c>
      <c r="AK264">
        <f t="shared" si="134"/>
        <v>106.86778489480193</v>
      </c>
      <c r="AL264">
        <f t="shared" si="135"/>
        <v>91.651000460592115</v>
      </c>
      <c r="AM264">
        <f t="shared" si="136"/>
        <v>73.124999999999829</v>
      </c>
      <c r="AN264">
        <f t="shared" si="137"/>
        <v>163.12499999999986</v>
      </c>
      <c r="AO264">
        <f t="shared" si="138"/>
        <v>90</v>
      </c>
      <c r="AP264">
        <f t="shared" si="139"/>
        <v>91.579890505757277</v>
      </c>
      <c r="AQ264">
        <f t="shared" si="140"/>
        <v>90.479199401478184</v>
      </c>
      <c r="AR264">
        <f t="shared" si="141"/>
        <v>1.6510004605923025</v>
      </c>
    </row>
    <row r="265" spans="16:44" x14ac:dyDescent="0.3">
      <c r="P265">
        <v>264</v>
      </c>
      <c r="Q265">
        <f t="shared" si="121"/>
        <v>40.65</v>
      </c>
      <c r="R265">
        <f t="shared" si="142"/>
        <v>2958.75</v>
      </c>
      <c r="S265" s="11">
        <f t="shared" si="144"/>
        <v>8.21875</v>
      </c>
      <c r="T265">
        <f t="shared" si="120"/>
        <v>301.4765625</v>
      </c>
      <c r="U265">
        <f t="shared" si="122"/>
        <v>7.9304215899555972</v>
      </c>
      <c r="V265" s="14">
        <f t="shared" si="143"/>
        <v>-39.868921648391321</v>
      </c>
      <c r="W265">
        <f t="shared" si="123"/>
        <v>-7.9304215899555874</v>
      </c>
      <c r="X265">
        <f t="shared" si="124"/>
        <v>-0.78107835160867722</v>
      </c>
      <c r="Y265">
        <f t="shared" si="125"/>
        <v>-0.25156249999997726</v>
      </c>
      <c r="Z265">
        <f t="shared" si="126"/>
        <v>7.9727632397551904</v>
      </c>
      <c r="AA265">
        <f t="shared" si="127"/>
        <v>-0.99468921269498234</v>
      </c>
      <c r="AB265">
        <f t="shared" si="128"/>
        <v>-9.7968336462561353E-2</v>
      </c>
      <c r="AC265">
        <f t="shared" si="129"/>
        <v>-3.1552736790877244E-2</v>
      </c>
      <c r="AD265">
        <f t="shared" si="117"/>
        <v>9.8017140329560298E-2</v>
      </c>
      <c r="AE265">
        <f t="shared" si="118"/>
        <v>-0.99518472667219693</v>
      </c>
      <c r="AF265">
        <v>0</v>
      </c>
      <c r="AG265">
        <f t="shared" si="130"/>
        <v>-3.1400801738988939E-2</v>
      </c>
      <c r="AH265">
        <f t="shared" si="131"/>
        <v>-3.092709029813095E-3</v>
      </c>
      <c r="AI265">
        <f t="shared" si="132"/>
        <v>0.99950208844254329</v>
      </c>
      <c r="AJ265">
        <f t="shared" si="133"/>
        <v>174.09242184794326</v>
      </c>
      <c r="AK265">
        <f t="shared" si="134"/>
        <v>95.622190221296393</v>
      </c>
      <c r="AL265">
        <f t="shared" si="135"/>
        <v>91.808138757895421</v>
      </c>
      <c r="AM265">
        <f t="shared" si="136"/>
        <v>84.375000000000028</v>
      </c>
      <c r="AN265">
        <f t="shared" si="137"/>
        <v>174.37500000000003</v>
      </c>
      <c r="AO265">
        <f t="shared" si="138"/>
        <v>90</v>
      </c>
      <c r="AP265">
        <f t="shared" si="139"/>
        <v>91.799429204928515</v>
      </c>
      <c r="AQ265">
        <f t="shared" si="140"/>
        <v>90.177199457152071</v>
      </c>
      <c r="AR265">
        <f t="shared" si="141"/>
        <v>1.8081387578954113</v>
      </c>
    </row>
    <row r="266" spans="16:44" x14ac:dyDescent="0.3">
      <c r="P266">
        <v>265</v>
      </c>
      <c r="Q266">
        <f t="shared" si="121"/>
        <v>40.65</v>
      </c>
      <c r="R266">
        <f t="shared" si="142"/>
        <v>2970</v>
      </c>
      <c r="S266" s="11">
        <f t="shared" si="144"/>
        <v>8.25</v>
      </c>
      <c r="T266">
        <f t="shared" si="120"/>
        <v>301.22500000000002</v>
      </c>
      <c r="U266">
        <f t="shared" si="122"/>
        <v>9.9648642202382336E-15</v>
      </c>
      <c r="V266" s="14">
        <f t="shared" si="143"/>
        <v>-40.65</v>
      </c>
      <c r="W266">
        <f t="shared" si="123"/>
        <v>-7.9304215899555865</v>
      </c>
      <c r="X266">
        <f t="shared" si="124"/>
        <v>0.78107835160867722</v>
      </c>
      <c r="Y266">
        <f t="shared" si="125"/>
        <v>-0.2734375</v>
      </c>
      <c r="Z266">
        <f t="shared" si="126"/>
        <v>7.9734834327407782</v>
      </c>
      <c r="AA266">
        <f t="shared" si="127"/>
        <v>-0.99459936887704925</v>
      </c>
      <c r="AB266">
        <f t="shared" si="128"/>
        <v>9.7959487618850177E-2</v>
      </c>
      <c r="AC266">
        <f t="shared" si="129"/>
        <v>-3.429335525765425E-2</v>
      </c>
      <c r="AD266">
        <f t="shared" si="117"/>
        <v>-9.8017140329560326E-2</v>
      </c>
      <c r="AE266">
        <f t="shared" si="118"/>
        <v>-0.99518472667219693</v>
      </c>
      <c r="AF266">
        <v>0</v>
      </c>
      <c r="AG266">
        <f t="shared" si="130"/>
        <v>-3.4128223378761195E-2</v>
      </c>
      <c r="AH266">
        <f t="shared" si="131"/>
        <v>3.3613366146609618E-3</v>
      </c>
      <c r="AI266">
        <f t="shared" si="132"/>
        <v>0.99941180990879452</v>
      </c>
      <c r="AJ266">
        <f t="shared" si="133"/>
        <v>174.04261679336793</v>
      </c>
      <c r="AK266">
        <f t="shared" si="134"/>
        <v>84.378319230581766</v>
      </c>
      <c r="AL266">
        <f t="shared" si="135"/>
        <v>91.965249850213866</v>
      </c>
      <c r="AM266">
        <f t="shared" si="136"/>
        <v>95.624999999999972</v>
      </c>
      <c r="AN266">
        <f t="shared" si="137"/>
        <v>174.37500000000003</v>
      </c>
      <c r="AO266">
        <f t="shared" si="138"/>
        <v>90</v>
      </c>
      <c r="AP266">
        <f t="shared" si="139"/>
        <v>91.955782948930519</v>
      </c>
      <c r="AQ266">
        <f t="shared" si="140"/>
        <v>89.807409235788825</v>
      </c>
      <c r="AR266">
        <f t="shared" si="141"/>
        <v>1.9652498502137503</v>
      </c>
    </row>
    <row r="267" spans="16:44" x14ac:dyDescent="0.3">
      <c r="P267">
        <v>266</v>
      </c>
      <c r="Q267">
        <f t="shared" si="121"/>
        <v>40.65</v>
      </c>
      <c r="R267">
        <f t="shared" si="142"/>
        <v>2981.25</v>
      </c>
      <c r="S267" s="11">
        <f t="shared" si="144"/>
        <v>8.28125</v>
      </c>
      <c r="T267">
        <f t="shared" si="120"/>
        <v>300.95156250000002</v>
      </c>
      <c r="U267">
        <f t="shared" si="122"/>
        <v>-7.9304215899555768</v>
      </c>
      <c r="V267" s="14">
        <f t="shared" si="143"/>
        <v>-39.868921648391321</v>
      </c>
      <c r="W267">
        <f t="shared" si="123"/>
        <v>-7.6256599356852615</v>
      </c>
      <c r="X267">
        <f t="shared" si="124"/>
        <v>2.3132186518074889</v>
      </c>
      <c r="Y267">
        <f t="shared" si="125"/>
        <v>-0.29531250000002274</v>
      </c>
      <c r="Z267">
        <f t="shared" si="126"/>
        <v>7.974263568408162</v>
      </c>
      <c r="AA267">
        <f t="shared" si="127"/>
        <v>-0.9562839088860855</v>
      </c>
      <c r="AB267">
        <f t="shared" si="128"/>
        <v>0.29008555234765809</v>
      </c>
      <c r="AC267">
        <f t="shared" si="129"/>
        <v>-3.7033200303281874E-2</v>
      </c>
      <c r="AD267">
        <f t="shared" si="117"/>
        <v>-0.29028467725446061</v>
      </c>
      <c r="AE267">
        <f t="shared" si="118"/>
        <v>-0.95694033573220938</v>
      </c>
      <c r="AF267">
        <v>0</v>
      </c>
      <c r="AG267">
        <f t="shared" si="130"/>
        <v>-3.5438563131460717E-2</v>
      </c>
      <c r="AH267">
        <f t="shared" si="131"/>
        <v>1.0750170597737972E-2</v>
      </c>
      <c r="AI267">
        <f t="shared" si="132"/>
        <v>0.9993140357641821</v>
      </c>
      <c r="AJ267">
        <f t="shared" si="133"/>
        <v>162.99591509625503</v>
      </c>
      <c r="AK267">
        <f t="shared" si="134"/>
        <v>73.136922014733344</v>
      </c>
      <c r="AL267">
        <f t="shared" si="135"/>
        <v>92.122331382578309</v>
      </c>
      <c r="AM267">
        <f t="shared" si="136"/>
        <v>106.8749999999999</v>
      </c>
      <c r="AN267">
        <f t="shared" si="137"/>
        <v>163.12500000000011</v>
      </c>
      <c r="AO267">
        <f t="shared" si="138"/>
        <v>90</v>
      </c>
      <c r="AP267">
        <f t="shared" si="139"/>
        <v>92.030905350352143</v>
      </c>
      <c r="AQ267">
        <f t="shared" si="140"/>
        <v>89.384048731460879</v>
      </c>
      <c r="AR267">
        <f t="shared" si="141"/>
        <v>2.122331382578301</v>
      </c>
    </row>
    <row r="268" spans="16:44" x14ac:dyDescent="0.3">
      <c r="P268">
        <v>267</v>
      </c>
      <c r="Q268">
        <f t="shared" si="121"/>
        <v>40.65</v>
      </c>
      <c r="R268">
        <f t="shared" si="142"/>
        <v>2992.5</v>
      </c>
      <c r="S268" s="11">
        <f t="shared" si="144"/>
        <v>8.3125</v>
      </c>
      <c r="T268">
        <f t="shared" si="120"/>
        <v>300.65625</v>
      </c>
      <c r="U268">
        <f t="shared" si="122"/>
        <v>-15.556081525640838</v>
      </c>
      <c r="V268" s="14">
        <f t="shared" si="143"/>
        <v>-37.555702996583832</v>
      </c>
      <c r="W268">
        <f t="shared" si="123"/>
        <v>-7.027848446606157</v>
      </c>
      <c r="X268">
        <f t="shared" si="124"/>
        <v>3.7564632564854747</v>
      </c>
      <c r="Y268">
        <f t="shared" si="125"/>
        <v>-0.31718749999998863</v>
      </c>
      <c r="Z268">
        <f t="shared" si="126"/>
        <v>7.9751036291665995</v>
      </c>
      <c r="AA268">
        <f t="shared" si="127"/>
        <v>-0.88122346409441821</v>
      </c>
      <c r="AB268">
        <f t="shared" si="128"/>
        <v>0.47102375481960052</v>
      </c>
      <c r="AC268">
        <f t="shared" si="129"/>
        <v>-3.9772210462566092E-2</v>
      </c>
      <c r="AD268">
        <f t="shared" si="117"/>
        <v>-0.47139673682599875</v>
      </c>
      <c r="AE268">
        <f t="shared" si="118"/>
        <v>-0.88192126434835449</v>
      </c>
      <c r="AF268">
        <v>0</v>
      </c>
      <c r="AG268">
        <f t="shared" si="130"/>
        <v>-3.507595813707514E-2</v>
      </c>
      <c r="AH268">
        <f t="shared" si="131"/>
        <v>1.8748490228410502E-2</v>
      </c>
      <c r="AI268">
        <f t="shared" si="132"/>
        <v>0.99920877261707508</v>
      </c>
      <c r="AJ268">
        <f t="shared" si="133"/>
        <v>151.79030315824289</v>
      </c>
      <c r="AK268">
        <f t="shared" si="134"/>
        <v>61.899228784827329</v>
      </c>
      <c r="AL268">
        <f t="shared" si="135"/>
        <v>92.27938100268301</v>
      </c>
      <c r="AM268">
        <f t="shared" si="136"/>
        <v>118.12500000000009</v>
      </c>
      <c r="AN268">
        <f t="shared" si="137"/>
        <v>151.87499999999994</v>
      </c>
      <c r="AO268">
        <f t="shared" si="138"/>
        <v>90</v>
      </c>
      <c r="AP268">
        <f t="shared" si="139"/>
        <v>92.010116689484818</v>
      </c>
      <c r="AQ268">
        <f t="shared" si="140"/>
        <v>88.925727695894409</v>
      </c>
      <c r="AR268">
        <f t="shared" si="141"/>
        <v>2.2793810026827783</v>
      </c>
    </row>
    <row r="269" spans="16:44" x14ac:dyDescent="0.3">
      <c r="P269">
        <v>268</v>
      </c>
      <c r="Q269">
        <f t="shared" si="121"/>
        <v>40.65</v>
      </c>
      <c r="R269">
        <f t="shared" si="142"/>
        <v>3003.75</v>
      </c>
      <c r="S269" s="11">
        <f t="shared" si="144"/>
        <v>8.34375</v>
      </c>
      <c r="T269">
        <f t="shared" si="120"/>
        <v>300.33906250000001</v>
      </c>
      <c r="U269">
        <f t="shared" si="122"/>
        <v>-22.583929972246995</v>
      </c>
      <c r="V269" s="14">
        <f t="shared" si="143"/>
        <v>-33.799239740098358</v>
      </c>
      <c r="W269">
        <f t="shared" si="123"/>
        <v>-6.1599606829860782</v>
      </c>
      <c r="X269">
        <f t="shared" si="124"/>
        <v>5.0553490848651172</v>
      </c>
      <c r="Y269">
        <f t="shared" si="125"/>
        <v>-0.33906250000001137</v>
      </c>
      <c r="Z269">
        <f t="shared" si="126"/>
        <v>7.9760035960803801</v>
      </c>
      <c r="AA269">
        <f t="shared" si="127"/>
        <v>-0.77231167323109617</v>
      </c>
      <c r="AB269">
        <f t="shared" si="128"/>
        <v>0.6338198101301572</v>
      </c>
      <c r="AC269">
        <f t="shared" si="129"/>
        <v>-4.2510324364276326E-2</v>
      </c>
      <c r="AD269">
        <f t="shared" si="117"/>
        <v>-0.63439328416364649</v>
      </c>
      <c r="AE269">
        <f t="shared" si="118"/>
        <v>-0.77301045336273611</v>
      </c>
      <c r="AF269">
        <v>0</v>
      </c>
      <c r="AG269">
        <f t="shared" si="130"/>
        <v>-3.286092510942621E-2</v>
      </c>
      <c r="AH269">
        <f t="shared" si="131"/>
        <v>2.6968264284315136E-2</v>
      </c>
      <c r="AI269">
        <f t="shared" si="132"/>
        <v>0.99909602757815219</v>
      </c>
      <c r="AJ269">
        <f t="shared" si="133"/>
        <v>140.56193134997793</v>
      </c>
      <c r="AK269">
        <f t="shared" si="134"/>
        <v>50.667493149018171</v>
      </c>
      <c r="AL269">
        <f t="shared" si="135"/>
        <v>92.43639636109755</v>
      </c>
      <c r="AM269">
        <f t="shared" si="136"/>
        <v>129.37500000000009</v>
      </c>
      <c r="AN269">
        <f t="shared" si="137"/>
        <v>140.62499999999994</v>
      </c>
      <c r="AO269">
        <f t="shared" si="138"/>
        <v>90</v>
      </c>
      <c r="AP269">
        <f t="shared" si="139"/>
        <v>91.883131336964468</v>
      </c>
      <c r="AQ269">
        <f t="shared" si="140"/>
        <v>88.454644917585597</v>
      </c>
      <c r="AR269">
        <f t="shared" si="141"/>
        <v>2.4363963610976596</v>
      </c>
    </row>
    <row r="270" spans="16:44" x14ac:dyDescent="0.3">
      <c r="P270">
        <v>269</v>
      </c>
      <c r="Q270">
        <f t="shared" si="121"/>
        <v>40.65</v>
      </c>
      <c r="R270">
        <f t="shared" si="142"/>
        <v>3015</v>
      </c>
      <c r="S270" s="11">
        <f t="shared" si="144"/>
        <v>8.375</v>
      </c>
      <c r="T270">
        <f t="shared" si="120"/>
        <v>300</v>
      </c>
      <c r="U270">
        <f t="shared" si="122"/>
        <v>-28.743890655233074</v>
      </c>
      <c r="V270" s="14">
        <f t="shared" si="143"/>
        <v>-28.74389065523324</v>
      </c>
      <c r="W270">
        <f t="shared" si="123"/>
        <v>-5.0553490848653055</v>
      </c>
      <c r="X270">
        <f t="shared" si="124"/>
        <v>6.1599606829862914</v>
      </c>
      <c r="Y270">
        <f t="shared" si="125"/>
        <v>-0.36093749999997726</v>
      </c>
      <c r="Z270">
        <f t="shared" si="126"/>
        <v>7.976963448875245</v>
      </c>
      <c r="AA270">
        <f t="shared" si="127"/>
        <v>-0.6337435438015091</v>
      </c>
      <c r="AB270">
        <f t="shared" si="128"/>
        <v>0.77221874244075273</v>
      </c>
      <c r="AC270">
        <f t="shared" si="129"/>
        <v>-4.5247480737907804E-2</v>
      </c>
      <c r="AD270">
        <f t="shared" si="117"/>
        <v>-0.77301045336273522</v>
      </c>
      <c r="AE270">
        <f t="shared" si="118"/>
        <v>-0.6343932841636476</v>
      </c>
      <c r="AF270">
        <v>0</v>
      </c>
      <c r="AG270">
        <f t="shared" si="130"/>
        <v>-2.8704697905452718E-2</v>
      </c>
      <c r="AH270">
        <f t="shared" si="131"/>
        <v>3.4976775598731739E-2</v>
      </c>
      <c r="AI270">
        <f t="shared" si="132"/>
        <v>0.99897580825907539</v>
      </c>
      <c r="AJ270">
        <f t="shared" si="133"/>
        <v>129.32685763175991</v>
      </c>
      <c r="AK270">
        <f t="shared" si="134"/>
        <v>39.446449792368675</v>
      </c>
      <c r="AL270">
        <f t="shared" si="135"/>
        <v>92.59337511147244</v>
      </c>
      <c r="AM270">
        <f t="shared" si="136"/>
        <v>140.62499999999983</v>
      </c>
      <c r="AN270">
        <f t="shared" si="137"/>
        <v>129.37500000000014</v>
      </c>
      <c r="AO270">
        <f t="shared" si="138"/>
        <v>90</v>
      </c>
      <c r="AP270">
        <f t="shared" si="139"/>
        <v>91.644883981284153</v>
      </c>
      <c r="AQ270">
        <f t="shared" si="140"/>
        <v>87.995569540501805</v>
      </c>
      <c r="AR270">
        <f t="shared" si="141"/>
        <v>2.5933751114722368</v>
      </c>
    </row>
    <row r="271" spans="16:44" x14ac:dyDescent="0.3">
      <c r="P271">
        <v>270</v>
      </c>
      <c r="Q271">
        <f t="shared" si="121"/>
        <v>40.65</v>
      </c>
      <c r="R271">
        <f t="shared" si="142"/>
        <v>3026.25</v>
      </c>
      <c r="S271" s="11">
        <f t="shared" si="144"/>
        <v>8.40625</v>
      </c>
      <c r="T271">
        <f t="shared" si="120"/>
        <v>299.63906250000002</v>
      </c>
      <c r="U271">
        <f t="shared" si="122"/>
        <v>-33.799239740098379</v>
      </c>
      <c r="V271" s="14">
        <f t="shared" si="143"/>
        <v>-22.583929972246949</v>
      </c>
      <c r="W271">
        <f t="shared" si="123"/>
        <v>-3.7564632564854676</v>
      </c>
      <c r="X271">
        <f t="shared" si="124"/>
        <v>7.0278484466061553</v>
      </c>
      <c r="Y271">
        <f t="shared" si="125"/>
        <v>-0.3828125</v>
      </c>
      <c r="Z271">
        <f t="shared" si="126"/>
        <v>7.9779831659352478</v>
      </c>
      <c r="AA271">
        <f t="shared" si="127"/>
        <v>-0.47085374565905125</v>
      </c>
      <c r="AB271">
        <f t="shared" si="128"/>
        <v>0.88090539932623313</v>
      </c>
      <c r="AC271">
        <f t="shared" si="129"/>
        <v>-4.7983618420574019E-2</v>
      </c>
      <c r="AD271">
        <f t="shared" si="117"/>
        <v>-0.88192126434835472</v>
      </c>
      <c r="AE271">
        <f t="shared" si="118"/>
        <v>-0.4713967368259982</v>
      </c>
      <c r="AF271">
        <v>0</v>
      </c>
      <c r="AG271">
        <f t="shared" si="130"/>
        <v>-2.261932114456245E-2</v>
      </c>
      <c r="AH271">
        <f t="shared" si="131"/>
        <v>4.2317773425481639E-2</v>
      </c>
      <c r="AI271">
        <f t="shared" si="132"/>
        <v>0.99884812277105905</v>
      </c>
      <c r="AJ271">
        <f t="shared" si="133"/>
        <v>118.08972929290969</v>
      </c>
      <c r="AK271">
        <f t="shared" si="134"/>
        <v>28.248225206726477</v>
      </c>
      <c r="AL271">
        <f t="shared" si="135"/>
        <v>92.750314910752834</v>
      </c>
      <c r="AM271">
        <f t="shared" si="136"/>
        <v>151.87499999999997</v>
      </c>
      <c r="AN271">
        <f t="shared" si="137"/>
        <v>118.12500000000003</v>
      </c>
      <c r="AO271">
        <f t="shared" si="138"/>
        <v>90</v>
      </c>
      <c r="AP271">
        <f t="shared" si="139"/>
        <v>91.29610217464969</v>
      </c>
      <c r="AQ271">
        <f t="shared" si="140"/>
        <v>87.574645931799708</v>
      </c>
      <c r="AR271">
        <f t="shared" si="141"/>
        <v>2.7503149107528913</v>
      </c>
    </row>
    <row r="272" spans="16:44" x14ac:dyDescent="0.3">
      <c r="P272">
        <v>271</v>
      </c>
      <c r="Q272">
        <f t="shared" si="121"/>
        <v>40.65</v>
      </c>
      <c r="R272">
        <f t="shared" si="142"/>
        <v>3037.5</v>
      </c>
      <c r="S272" s="11">
        <f t="shared" si="144"/>
        <v>8.4375</v>
      </c>
      <c r="T272">
        <f t="shared" si="120"/>
        <v>299.25625000000002</v>
      </c>
      <c r="U272">
        <f t="shared" si="122"/>
        <v>-37.555702996583847</v>
      </c>
      <c r="V272" s="14">
        <f t="shared" si="143"/>
        <v>-15.556081525640794</v>
      </c>
      <c r="W272">
        <f t="shared" si="123"/>
        <v>-2.3132186518074249</v>
      </c>
      <c r="X272">
        <f t="shared" si="124"/>
        <v>7.6256599356849826</v>
      </c>
      <c r="Y272">
        <f t="shared" si="125"/>
        <v>-0.40468750000002274</v>
      </c>
      <c r="Z272">
        <f t="shared" si="126"/>
        <v>7.9790627243077319</v>
      </c>
      <c r="AA272">
        <f t="shared" si="127"/>
        <v>-0.2899110749888385</v>
      </c>
      <c r="AB272">
        <f t="shared" si="128"/>
        <v>0.9557087341165863</v>
      </c>
      <c r="AC272">
        <f t="shared" si="129"/>
        <v>-5.0718676363724617E-2</v>
      </c>
      <c r="AD272">
        <f t="shared" si="117"/>
        <v>-0.95694033573220871</v>
      </c>
      <c r="AE272">
        <f t="shared" si="118"/>
        <v>-0.290284677254463</v>
      </c>
      <c r="AF272">
        <v>0</v>
      </c>
      <c r="AG272">
        <f t="shared" si="130"/>
        <v>-1.4722854599017362E-2</v>
      </c>
      <c r="AH272">
        <f t="shared" si="131"/>
        <v>4.8534747187395873E-2</v>
      </c>
      <c r="AI272">
        <f t="shared" si="132"/>
        <v>0.9987129797233596</v>
      </c>
      <c r="AJ272">
        <f t="shared" si="133"/>
        <v>106.85263228763742</v>
      </c>
      <c r="AK272">
        <f t="shared" si="134"/>
        <v>17.11641502725131</v>
      </c>
      <c r="AL272">
        <f t="shared" si="135"/>
        <v>92.90721341938324</v>
      </c>
      <c r="AM272">
        <f t="shared" si="136"/>
        <v>163.12499999999997</v>
      </c>
      <c r="AN272">
        <f t="shared" si="137"/>
        <v>106.87500000000004</v>
      </c>
      <c r="AO272">
        <f t="shared" si="138"/>
        <v>90</v>
      </c>
      <c r="AP272">
        <f t="shared" si="139"/>
        <v>90.843587909143736</v>
      </c>
      <c r="AQ272">
        <f t="shared" si="140"/>
        <v>87.218070901165703</v>
      </c>
      <c r="AR272">
        <f t="shared" si="141"/>
        <v>2.9072134193832788</v>
      </c>
    </row>
    <row r="273" spans="16:44" x14ac:dyDescent="0.3">
      <c r="P273">
        <v>272</v>
      </c>
      <c r="Q273">
        <f t="shared" si="121"/>
        <v>40.65</v>
      </c>
      <c r="R273">
        <f t="shared" si="142"/>
        <v>3048.75</v>
      </c>
      <c r="S273" s="11">
        <f t="shared" si="144"/>
        <v>8.46875</v>
      </c>
      <c r="T273">
        <f t="shared" si="120"/>
        <v>298.8515625</v>
      </c>
      <c r="U273">
        <f t="shared" si="122"/>
        <v>-39.868921648391272</v>
      </c>
      <c r="V273" s="14">
        <f t="shared" si="143"/>
        <v>-7.9304215899558113</v>
      </c>
      <c r="W273">
        <f t="shared" si="123"/>
        <v>-0.78107835160872696</v>
      </c>
      <c r="X273">
        <f t="shared" si="124"/>
        <v>7.9304215899555821</v>
      </c>
      <c r="Y273">
        <f t="shared" si="125"/>
        <v>-0.42656249999998863</v>
      </c>
      <c r="Z273">
        <f t="shared" si="126"/>
        <v>7.9802020997084826</v>
      </c>
      <c r="AA273">
        <f t="shared" si="127"/>
        <v>-9.7877013871272733E-2</v>
      </c>
      <c r="AB273">
        <f t="shared" si="128"/>
        <v>0.99376199886532712</v>
      </c>
      <c r="AC273">
        <f t="shared" si="129"/>
        <v>-5.3452593639899293E-2</v>
      </c>
      <c r="AD273">
        <f t="shared" si="117"/>
        <v>-0.99518472667219637</v>
      </c>
      <c r="AE273">
        <f t="shared" si="118"/>
        <v>-9.8017140329566543E-2</v>
      </c>
      <c r="AF273">
        <v>0</v>
      </c>
      <c r="AG273">
        <f t="shared" si="130"/>
        <v>-5.2392703717813053E-3</v>
      </c>
      <c r="AH273">
        <f t="shared" si="131"/>
        <v>5.3195204791443157E-2</v>
      </c>
      <c r="AI273">
        <f t="shared" si="132"/>
        <v>0.99857038822166555</v>
      </c>
      <c r="AJ273">
        <f t="shared" si="133"/>
        <v>95.616932554028082</v>
      </c>
      <c r="AK273">
        <f t="shared" si="134"/>
        <v>6.403042351409006</v>
      </c>
      <c r="AL273">
        <f t="shared" si="135"/>
        <v>93.064068301515078</v>
      </c>
      <c r="AM273">
        <f t="shared" si="136"/>
        <v>174.37499999999963</v>
      </c>
      <c r="AN273">
        <f t="shared" si="137"/>
        <v>95.625000000000341</v>
      </c>
      <c r="AO273">
        <f t="shared" si="138"/>
        <v>90</v>
      </c>
      <c r="AP273">
        <f t="shared" si="139"/>
        <v>90.300189453406134</v>
      </c>
      <c r="AQ273">
        <f t="shared" si="140"/>
        <v>86.95070000456613</v>
      </c>
      <c r="AR273">
        <f t="shared" si="141"/>
        <v>3.0640683015150487</v>
      </c>
    </row>
    <row r="274" spans="16:44" x14ac:dyDescent="0.3">
      <c r="P274">
        <v>273</v>
      </c>
      <c r="Q274">
        <f t="shared" si="121"/>
        <v>40.65</v>
      </c>
      <c r="R274">
        <f t="shared" si="142"/>
        <v>3060</v>
      </c>
      <c r="S274" s="11">
        <f t="shared" si="144"/>
        <v>8.5</v>
      </c>
      <c r="T274">
        <f t="shared" si="120"/>
        <v>298.42500000000001</v>
      </c>
      <c r="U274">
        <f t="shared" si="122"/>
        <v>-40.65</v>
      </c>
      <c r="V274" s="14">
        <f t="shared" si="143"/>
        <v>-2.2908169501970052E-13</v>
      </c>
      <c r="W274">
        <f t="shared" si="123"/>
        <v>0.78107835160868433</v>
      </c>
      <c r="X274">
        <f t="shared" si="124"/>
        <v>7.9304215899558752</v>
      </c>
      <c r="Y274">
        <f t="shared" si="125"/>
        <v>-0.44843750000001137</v>
      </c>
      <c r="Z274">
        <f t="shared" si="126"/>
        <v>7.9814012665193239</v>
      </c>
      <c r="AA274">
        <f t="shared" si="127"/>
        <v>9.7862308324877814E-2</v>
      </c>
      <c r="AB274">
        <f t="shared" si="128"/>
        <v>0.99361269094722748</v>
      </c>
      <c r="AC274">
        <f t="shared" si="129"/>
        <v>-5.6185309449498989E-2</v>
      </c>
      <c r="AD274">
        <f t="shared" si="117"/>
        <v>-0.99518472667219715</v>
      </c>
      <c r="AE274">
        <f t="shared" si="118"/>
        <v>9.8017140329557675E-2</v>
      </c>
      <c r="AF274">
        <v>0</v>
      </c>
      <c r="AG274">
        <f t="shared" si="130"/>
        <v>5.5071233607711656E-3</v>
      </c>
      <c r="AH274">
        <f t="shared" si="131"/>
        <v>5.5914761827492471E-2</v>
      </c>
      <c r="AI274">
        <f t="shared" si="132"/>
        <v>0.99842035786639693</v>
      </c>
      <c r="AJ274">
        <f t="shared" si="133"/>
        <v>84.383914076183331</v>
      </c>
      <c r="AK274">
        <f t="shared" si="134"/>
        <v>6.4792991365717132</v>
      </c>
      <c r="AL274">
        <f t="shared" si="135"/>
        <v>93.220877225216412</v>
      </c>
      <c r="AM274">
        <f t="shared" si="136"/>
        <v>174.37500000000017</v>
      </c>
      <c r="AN274">
        <f t="shared" si="137"/>
        <v>84.375000000000171</v>
      </c>
      <c r="AO274">
        <f t="shared" si="138"/>
        <v>90</v>
      </c>
      <c r="AP274">
        <f t="shared" si="139"/>
        <v>89.684463479202847</v>
      </c>
      <c r="AQ274">
        <f t="shared" si="140"/>
        <v>86.794648418645863</v>
      </c>
      <c r="AR274">
        <f t="shared" si="141"/>
        <v>3.2208772252163467</v>
      </c>
    </row>
    <row r="275" spans="16:44" x14ac:dyDescent="0.3">
      <c r="P275">
        <v>274</v>
      </c>
      <c r="Q275">
        <f t="shared" si="121"/>
        <v>40.65</v>
      </c>
      <c r="R275">
        <f t="shared" si="142"/>
        <v>3071.25</v>
      </c>
      <c r="S275" s="11">
        <f t="shared" si="144"/>
        <v>8.53125</v>
      </c>
      <c r="T275">
        <f t="shared" si="120"/>
        <v>297.9765625</v>
      </c>
      <c r="U275">
        <f t="shared" si="122"/>
        <v>-39.868921648391314</v>
      </c>
      <c r="V275" s="14">
        <f t="shared" si="143"/>
        <v>7.9304215899556461</v>
      </c>
      <c r="W275">
        <f t="shared" si="123"/>
        <v>2.3132186518075102</v>
      </c>
      <c r="X275">
        <f t="shared" si="124"/>
        <v>7.6256599356852579</v>
      </c>
      <c r="Y275">
        <f t="shared" si="125"/>
        <v>-0.47031249999997726</v>
      </c>
      <c r="Z275">
        <f t="shared" si="126"/>
        <v>7.9826601977938205</v>
      </c>
      <c r="AA275">
        <f t="shared" si="127"/>
        <v>0.28978042337901566</v>
      </c>
      <c r="AB275">
        <f t="shared" si="128"/>
        <v>0.95527803347971307</v>
      </c>
      <c r="AC275">
        <f t="shared" si="129"/>
        <v>-5.8916763127404348E-2</v>
      </c>
      <c r="AD275">
        <f t="shared" si="117"/>
        <v>-0.95694033573220871</v>
      </c>
      <c r="AE275">
        <f t="shared" si="118"/>
        <v>0.29028467725446322</v>
      </c>
      <c r="AF275">
        <v>0</v>
      </c>
      <c r="AG275">
        <f t="shared" si="130"/>
        <v>1.7102633569316229E-2</v>
      </c>
      <c r="AH275">
        <f t="shared" si="131"/>
        <v>5.6379827087393329E-2</v>
      </c>
      <c r="AI275">
        <f t="shared" si="132"/>
        <v>0.99826289875092</v>
      </c>
      <c r="AJ275">
        <f t="shared" si="133"/>
        <v>73.155189250445744</v>
      </c>
      <c r="AK275">
        <f t="shared" si="134"/>
        <v>17.200063677001339</v>
      </c>
      <c r="AL275">
        <f t="shared" si="135"/>
        <v>93.377637862673666</v>
      </c>
      <c r="AM275">
        <f t="shared" si="136"/>
        <v>163.12499999999997</v>
      </c>
      <c r="AN275">
        <f t="shared" si="137"/>
        <v>73.124999999999957</v>
      </c>
      <c r="AO275">
        <f t="shared" si="138"/>
        <v>90</v>
      </c>
      <c r="AP275">
        <f t="shared" si="139"/>
        <v>89.020043501068074</v>
      </c>
      <c r="AQ275">
        <f t="shared" si="140"/>
        <v>86.767960040800176</v>
      </c>
      <c r="AR275">
        <f t="shared" si="141"/>
        <v>3.3776378626735388</v>
      </c>
    </row>
    <row r="276" spans="16:44" x14ac:dyDescent="0.3">
      <c r="P276">
        <v>275</v>
      </c>
      <c r="Q276">
        <f t="shared" si="121"/>
        <v>40.65</v>
      </c>
      <c r="R276">
        <f t="shared" si="142"/>
        <v>3082.5</v>
      </c>
      <c r="S276" s="11">
        <f t="shared" si="144"/>
        <v>8.5625</v>
      </c>
      <c r="T276">
        <f t="shared" si="120"/>
        <v>297.50625000000002</v>
      </c>
      <c r="U276">
        <f t="shared" si="122"/>
        <v>-37.555702996583804</v>
      </c>
      <c r="V276" s="14">
        <f t="shared" si="143"/>
        <v>15.556081525640904</v>
      </c>
      <c r="W276">
        <f t="shared" si="123"/>
        <v>3.7564632564851692</v>
      </c>
      <c r="X276">
        <f t="shared" si="124"/>
        <v>7.027848446605665</v>
      </c>
      <c r="Y276">
        <f t="shared" si="125"/>
        <v>-0.4921875</v>
      </c>
      <c r="Z276">
        <f t="shared" si="126"/>
        <v>7.9839788652611716</v>
      </c>
      <c r="AA276">
        <f t="shared" si="127"/>
        <v>0.47050015034856785</v>
      </c>
      <c r="AB276">
        <f t="shared" si="128"/>
        <v>0.88024386902930141</v>
      </c>
      <c r="AC276">
        <f t="shared" si="129"/>
        <v>-6.164689414967528E-2</v>
      </c>
      <c r="AD276">
        <f t="shared" si="117"/>
        <v>-0.8819212643483566</v>
      </c>
      <c r="AE276">
        <f t="shared" si="118"/>
        <v>0.47139673682599459</v>
      </c>
      <c r="AF276">
        <v>0</v>
      </c>
      <c r="AG276">
        <f t="shared" si="130"/>
        <v>2.9060144737614424E-2</v>
      </c>
      <c r="AH276">
        <f t="shared" si="131"/>
        <v>5.4367706831630933E-2</v>
      </c>
      <c r="AI276">
        <f t="shared" si="132"/>
        <v>0.99809802145966542</v>
      </c>
      <c r="AJ276">
        <f t="shared" si="133"/>
        <v>61.933232726930619</v>
      </c>
      <c r="AK276">
        <f t="shared" si="134"/>
        <v>28.328204800635703</v>
      </c>
      <c r="AL276">
        <f t="shared" si="135"/>
        <v>93.534347890399474</v>
      </c>
      <c r="AM276">
        <f t="shared" si="136"/>
        <v>151.8750000000002</v>
      </c>
      <c r="AN276">
        <f t="shared" si="137"/>
        <v>61.875000000000192</v>
      </c>
      <c r="AO276">
        <f t="shared" si="138"/>
        <v>90</v>
      </c>
      <c r="AP276">
        <f t="shared" si="139"/>
        <v>88.334741915531168</v>
      </c>
      <c r="AQ276">
        <f t="shared" si="140"/>
        <v>86.883423214634377</v>
      </c>
      <c r="AR276">
        <f t="shared" si="141"/>
        <v>3.5343478903994479</v>
      </c>
    </row>
    <row r="277" spans="16:44" x14ac:dyDescent="0.3">
      <c r="P277">
        <v>276</v>
      </c>
      <c r="Q277">
        <f t="shared" si="121"/>
        <v>40.65</v>
      </c>
      <c r="R277">
        <f t="shared" si="142"/>
        <v>3093.75</v>
      </c>
      <c r="S277" s="11">
        <f t="shared" si="144"/>
        <v>8.59375</v>
      </c>
      <c r="T277">
        <f t="shared" si="120"/>
        <v>297.01406250000002</v>
      </c>
      <c r="U277">
        <f t="shared" si="122"/>
        <v>-33.799239740098635</v>
      </c>
      <c r="V277" s="14">
        <f t="shared" si="143"/>
        <v>22.583929972246569</v>
      </c>
      <c r="W277">
        <f t="shared" si="123"/>
        <v>5.0553490848654441</v>
      </c>
      <c r="X277">
        <f t="shared" si="124"/>
        <v>6.1599606829865543</v>
      </c>
      <c r="Y277">
        <f t="shared" si="125"/>
        <v>-0.51406250000002274</v>
      </c>
      <c r="Z277">
        <f t="shared" si="126"/>
        <v>7.9853572393285157</v>
      </c>
      <c r="AA277">
        <f t="shared" si="127"/>
        <v>0.63307738568882677</v>
      </c>
      <c r="AB277">
        <f t="shared" si="128"/>
        <v>0.77140702643186221</v>
      </c>
      <c r="AC277">
        <f t="shared" si="129"/>
        <v>-6.4375642140119205E-2</v>
      </c>
      <c r="AD277">
        <f t="shared" si="117"/>
        <v>-0.7730104533627401</v>
      </c>
      <c r="AE277">
        <f t="shared" si="118"/>
        <v>0.63439328416364171</v>
      </c>
      <c r="AF277">
        <v>0</v>
      </c>
      <c r="AG277">
        <f t="shared" si="130"/>
        <v>4.0839475037413552E-2</v>
      </c>
      <c r="AH277">
        <f t="shared" si="131"/>
        <v>4.9763044316251066E-2</v>
      </c>
      <c r="AI277">
        <f t="shared" si="132"/>
        <v>0.99792573706616428</v>
      </c>
      <c r="AJ277">
        <f t="shared" si="133"/>
        <v>50.722466823264234</v>
      </c>
      <c r="AK277">
        <f t="shared" si="134"/>
        <v>39.519592732971574</v>
      </c>
      <c r="AL277">
        <f t="shared" si="135"/>
        <v>93.691004989433722</v>
      </c>
      <c r="AM277">
        <f t="shared" si="136"/>
        <v>140.62500000000028</v>
      </c>
      <c r="AN277">
        <f t="shared" si="137"/>
        <v>50.625000000000277</v>
      </c>
      <c r="AO277">
        <f t="shared" si="138"/>
        <v>90</v>
      </c>
      <c r="AP277">
        <f t="shared" si="139"/>
        <v>87.659419507276041</v>
      </c>
      <c r="AQ277">
        <f t="shared" si="140"/>
        <v>87.147609499998708</v>
      </c>
      <c r="AR277">
        <f t="shared" si="141"/>
        <v>3.6910049894337433</v>
      </c>
    </row>
    <row r="278" spans="16:44" x14ac:dyDescent="0.3">
      <c r="P278">
        <v>277</v>
      </c>
      <c r="Q278">
        <f t="shared" si="121"/>
        <v>40.65</v>
      </c>
      <c r="R278">
        <f t="shared" si="142"/>
        <v>3105</v>
      </c>
      <c r="S278" s="11">
        <f t="shared" si="144"/>
        <v>8.625</v>
      </c>
      <c r="T278">
        <f t="shared" si="120"/>
        <v>296.5</v>
      </c>
      <c r="U278">
        <f t="shared" si="122"/>
        <v>-28.743890655233191</v>
      </c>
      <c r="V278" s="14">
        <f t="shared" si="143"/>
        <v>28.743890655233123</v>
      </c>
      <c r="W278">
        <f t="shared" si="123"/>
        <v>6.159960682986295</v>
      </c>
      <c r="X278">
        <f t="shared" si="124"/>
        <v>5.0553490848652984</v>
      </c>
      <c r="Y278">
        <f t="shared" si="125"/>
        <v>-0.53593749999998863</v>
      </c>
      <c r="Z278">
        <f t="shared" si="126"/>
        <v>7.986795289081325</v>
      </c>
      <c r="AA278">
        <f t="shared" si="127"/>
        <v>0.7712681319637078</v>
      </c>
      <c r="AB278">
        <f t="shared" si="128"/>
        <v>0.6329633979446575</v>
      </c>
      <c r="AC278">
        <f t="shared" si="129"/>
        <v>-6.7102946876911179E-2</v>
      </c>
      <c r="AD278">
        <f t="shared" si="117"/>
        <v>-0.63439328416364671</v>
      </c>
      <c r="AE278">
        <f t="shared" si="118"/>
        <v>0.77301045336273588</v>
      </c>
      <c r="AF278">
        <v>0</v>
      </c>
      <c r="AG278">
        <f t="shared" si="130"/>
        <v>5.1871279387296694E-2</v>
      </c>
      <c r="AH278">
        <f t="shared" si="131"/>
        <v>4.2569658846302406E-2</v>
      </c>
      <c r="AI278">
        <f t="shared" si="132"/>
        <v>0.99774605713098863</v>
      </c>
      <c r="AJ278">
        <f t="shared" si="133"/>
        <v>39.532097036856428</v>
      </c>
      <c r="AK278">
        <f t="shared" si="134"/>
        <v>50.730903356511078</v>
      </c>
      <c r="AL278">
        <f t="shared" si="135"/>
        <v>93.847606845549109</v>
      </c>
      <c r="AM278">
        <f t="shared" si="136"/>
        <v>129.37500000000009</v>
      </c>
      <c r="AN278">
        <f t="shared" si="137"/>
        <v>39.375000000000099</v>
      </c>
      <c r="AO278">
        <f t="shared" si="138"/>
        <v>90</v>
      </c>
      <c r="AP278">
        <f t="shared" si="139"/>
        <v>87.026660235933321</v>
      </c>
      <c r="AQ278">
        <f t="shared" si="140"/>
        <v>87.560200943262501</v>
      </c>
      <c r="AR278">
        <f t="shared" si="141"/>
        <v>3.8476068455492807</v>
      </c>
    </row>
    <row r="279" spans="16:44" x14ac:dyDescent="0.3">
      <c r="P279">
        <v>278</v>
      </c>
      <c r="Q279">
        <f t="shared" si="121"/>
        <v>40.65</v>
      </c>
      <c r="R279">
        <f t="shared" si="142"/>
        <v>3116.25</v>
      </c>
      <c r="S279" s="11">
        <f t="shared" si="144"/>
        <v>8.65625</v>
      </c>
      <c r="T279">
        <f t="shared" si="120"/>
        <v>295.96406250000001</v>
      </c>
      <c r="U279">
        <f t="shared" si="122"/>
        <v>-22.583929972246896</v>
      </c>
      <c r="V279" s="14">
        <f t="shared" si="143"/>
        <v>33.799239740098422</v>
      </c>
      <c r="W279">
        <f t="shared" si="123"/>
        <v>7.027848446605633</v>
      </c>
      <c r="X279">
        <f t="shared" si="124"/>
        <v>3.7564632564852332</v>
      </c>
      <c r="Y279">
        <f t="shared" si="125"/>
        <v>-0.55781250000001137</v>
      </c>
      <c r="Z279">
        <f t="shared" si="126"/>
        <v>7.9882929822920934</v>
      </c>
      <c r="AA279">
        <f t="shared" si="127"/>
        <v>0.87976848898563076</v>
      </c>
      <c r="AB279">
        <f t="shared" si="128"/>
        <v>0.47024605442142725</v>
      </c>
      <c r="AC279">
        <f t="shared" si="129"/>
        <v>-6.9828748299108748E-2</v>
      </c>
      <c r="AD279">
        <f t="shared" si="117"/>
        <v>-0.47139673682600253</v>
      </c>
      <c r="AE279">
        <f t="shared" si="118"/>
        <v>0.88192126434835239</v>
      </c>
      <c r="AF279">
        <v>0</v>
      </c>
      <c r="AG279">
        <f t="shared" si="130"/>
        <v>6.1583457987812847E-2</v>
      </c>
      <c r="AH279">
        <f t="shared" si="131"/>
        <v>3.2917044084844138E-2</v>
      </c>
      <c r="AI279">
        <f t="shared" si="132"/>
        <v>0.99755899369961065</v>
      </c>
      <c r="AJ279">
        <f t="shared" si="133"/>
        <v>28.385551008378208</v>
      </c>
      <c r="AK279">
        <f t="shared" si="134"/>
        <v>61.94973035649415</v>
      </c>
      <c r="AL279">
        <f t="shared" si="135"/>
        <v>94.00415114945163</v>
      </c>
      <c r="AM279">
        <f t="shared" si="136"/>
        <v>118.12500000000031</v>
      </c>
      <c r="AN279">
        <f t="shared" si="137"/>
        <v>28.125000000000313</v>
      </c>
      <c r="AO279">
        <f t="shared" si="138"/>
        <v>90</v>
      </c>
      <c r="AP279">
        <f t="shared" si="139"/>
        <v>86.469293652949574</v>
      </c>
      <c r="AQ279">
        <f t="shared" si="140"/>
        <v>88.113651542166096</v>
      </c>
      <c r="AR279">
        <f t="shared" si="141"/>
        <v>4.0041511494515616</v>
      </c>
    </row>
    <row r="280" spans="16:44" x14ac:dyDescent="0.3">
      <c r="P280">
        <v>279</v>
      </c>
      <c r="Q280">
        <f t="shared" si="121"/>
        <v>40.65</v>
      </c>
      <c r="R280">
        <f t="shared" si="142"/>
        <v>3127.5</v>
      </c>
      <c r="S280" s="11">
        <f t="shared" si="144"/>
        <v>8.6875</v>
      </c>
      <c r="T280">
        <f t="shared" si="120"/>
        <v>295.40625</v>
      </c>
      <c r="U280">
        <f t="shared" si="122"/>
        <v>-15.556081525641263</v>
      </c>
      <c r="V280" s="14">
        <f t="shared" si="143"/>
        <v>37.555702996583655</v>
      </c>
      <c r="W280">
        <f t="shared" si="123"/>
        <v>7.6256599356855199</v>
      </c>
      <c r="X280">
        <f t="shared" si="124"/>
        <v>2.313218651807631</v>
      </c>
      <c r="Y280">
        <f t="shared" si="125"/>
        <v>-0.57968749999997726</v>
      </c>
      <c r="Z280">
        <f t="shared" si="126"/>
        <v>7.9898502854212614</v>
      </c>
      <c r="AA280">
        <f t="shared" si="127"/>
        <v>0.95441837622411219</v>
      </c>
      <c r="AB280">
        <f t="shared" si="128"/>
        <v>0.28951964920149531</v>
      </c>
      <c r="AC280">
        <f t="shared" si="129"/>
        <v>-7.255298651311505E-2</v>
      </c>
      <c r="AD280">
        <f t="shared" si="117"/>
        <v>-0.29028467725446794</v>
      </c>
      <c r="AE280">
        <f t="shared" si="118"/>
        <v>0.95694033573220716</v>
      </c>
      <c r="AF280">
        <v>0</v>
      </c>
      <c r="AG280">
        <f t="shared" si="130"/>
        <v>6.9428879272234609E-2</v>
      </c>
      <c r="AH280">
        <f t="shared" si="131"/>
        <v>2.1061020273807369E-2</v>
      </c>
      <c r="AI280">
        <f t="shared" si="132"/>
        <v>0.99736455930017276</v>
      </c>
      <c r="AJ280">
        <f t="shared" si="133"/>
        <v>17.365853848718821</v>
      </c>
      <c r="AK280">
        <f t="shared" si="134"/>
        <v>73.17079968884299</v>
      </c>
      <c r="AL280">
        <f t="shared" si="135"/>
        <v>94.160635596979574</v>
      </c>
      <c r="AM280">
        <f t="shared" si="136"/>
        <v>106.87500000000033</v>
      </c>
      <c r="AN280">
        <f t="shared" si="137"/>
        <v>16.875000000000338</v>
      </c>
      <c r="AO280">
        <f t="shared" si="138"/>
        <v>90</v>
      </c>
      <c r="AP280">
        <f t="shared" si="139"/>
        <v>86.018815398828721</v>
      </c>
      <c r="AQ280">
        <f t="shared" si="140"/>
        <v>88.793203199069154</v>
      </c>
      <c r="AR280">
        <f t="shared" si="141"/>
        <v>4.160635596979529</v>
      </c>
    </row>
    <row r="281" spans="16:44" x14ac:dyDescent="0.3">
      <c r="P281">
        <v>280</v>
      </c>
      <c r="Q281">
        <f t="shared" si="121"/>
        <v>40.65</v>
      </c>
      <c r="R281">
        <f t="shared" si="142"/>
        <v>3138.75</v>
      </c>
      <c r="S281" s="11">
        <f t="shared" si="144"/>
        <v>8.71875</v>
      </c>
      <c r="T281">
        <f t="shared" si="120"/>
        <v>294.82656250000002</v>
      </c>
      <c r="U281">
        <f t="shared" si="122"/>
        <v>-7.9304215899557429</v>
      </c>
      <c r="V281" s="14">
        <f t="shared" si="143"/>
        <v>39.868921648391286</v>
      </c>
      <c r="W281">
        <f t="shared" si="123"/>
        <v>7.9304215899555839</v>
      </c>
      <c r="X281">
        <f t="shared" si="124"/>
        <v>0.78107835160871275</v>
      </c>
      <c r="Y281">
        <f t="shared" si="125"/>
        <v>-0.6015625</v>
      </c>
      <c r="Z281">
        <f t="shared" si="126"/>
        <v>7.9914671636184362</v>
      </c>
      <c r="AA281">
        <f t="shared" si="127"/>
        <v>0.99236115566603766</v>
      </c>
      <c r="AB281">
        <f t="shared" si="128"/>
        <v>9.7739042858689576E-2</v>
      </c>
      <c r="AC281">
        <f t="shared" si="129"/>
        <v>-7.5275601799209557E-2</v>
      </c>
      <c r="AD281">
        <f t="shared" si="117"/>
        <v>-9.8017140329564767E-2</v>
      </c>
      <c r="AE281">
        <f t="shared" si="118"/>
        <v>0.99518472667219648</v>
      </c>
      <c r="AF281">
        <v>0</v>
      </c>
      <c r="AG281">
        <f t="shared" si="130"/>
        <v>7.491312920163147E-2</v>
      </c>
      <c r="AH281">
        <f t="shared" si="131"/>
        <v>7.3782992249455609E-3</v>
      </c>
      <c r="AI281">
        <f t="shared" si="132"/>
        <v>0.99716276694116834</v>
      </c>
      <c r="AJ281">
        <f t="shared" si="133"/>
        <v>7.0864431467262881</v>
      </c>
      <c r="AK281">
        <f t="shared" si="134"/>
        <v>84.391010688156143</v>
      </c>
      <c r="AL281">
        <f t="shared" si="135"/>
        <v>94.317057889307662</v>
      </c>
      <c r="AM281">
        <f t="shared" si="136"/>
        <v>95.625000000000227</v>
      </c>
      <c r="AN281">
        <f t="shared" si="137"/>
        <v>5.6250000000002354</v>
      </c>
      <c r="AO281">
        <f t="shared" si="138"/>
        <v>90</v>
      </c>
      <c r="AP281">
        <f t="shared" si="139"/>
        <v>85.703769067169617</v>
      </c>
      <c r="AQ281">
        <f t="shared" si="140"/>
        <v>89.577250758671397</v>
      </c>
      <c r="AR281">
        <f t="shared" si="141"/>
        <v>4.3170578893076579</v>
      </c>
    </row>
    <row r="282" spans="16:44" x14ac:dyDescent="0.3">
      <c r="P282">
        <v>281</v>
      </c>
      <c r="Q282">
        <f t="shared" si="121"/>
        <v>40.65</v>
      </c>
      <c r="R282">
        <f t="shared" si="142"/>
        <v>3150</v>
      </c>
      <c r="S282" s="11">
        <f t="shared" si="144"/>
        <v>8.75</v>
      </c>
      <c r="T282">
        <f t="shared" si="120"/>
        <v>294.22500000000002</v>
      </c>
      <c r="U282">
        <f t="shared" si="122"/>
        <v>-1.5936290373268212E-13</v>
      </c>
      <c r="V282" s="14">
        <f t="shared" si="143"/>
        <v>40.65</v>
      </c>
      <c r="W282">
        <f t="shared" si="123"/>
        <v>7.9304215899558725</v>
      </c>
      <c r="X282">
        <f t="shared" si="124"/>
        <v>-0.78107835160869854</v>
      </c>
      <c r="Y282">
        <f t="shared" si="125"/>
        <v>-0.62343750000002274</v>
      </c>
      <c r="Z282">
        <f t="shared" si="126"/>
        <v>7.9931435807319433</v>
      </c>
      <c r="AA282">
        <f t="shared" si="127"/>
        <v>0.99215302588492638</v>
      </c>
      <c r="AB282">
        <f t="shared" si="128"/>
        <v>-9.771854386446216E-2</v>
      </c>
      <c r="AC282">
        <f t="shared" si="129"/>
        <v>-7.7996534617852276E-2</v>
      </c>
      <c r="AD282">
        <f t="shared" si="117"/>
        <v>9.8017140329559466E-2</v>
      </c>
      <c r="AE282">
        <f t="shared" si="118"/>
        <v>0.99518472667219704</v>
      </c>
      <c r="AF282">
        <v>0</v>
      </c>
      <c r="AG282">
        <f t="shared" si="130"/>
        <v>7.7620959985045868E-2</v>
      </c>
      <c r="AH282">
        <f t="shared" si="131"/>
        <v>-7.6449972788573692E-3</v>
      </c>
      <c r="AI282">
        <f t="shared" si="132"/>
        <v>0.99695363010904692</v>
      </c>
      <c r="AJ282">
        <f t="shared" si="133"/>
        <v>7.1824587614727005</v>
      </c>
      <c r="AK282">
        <f t="shared" si="134"/>
        <v>95.607809156686983</v>
      </c>
      <c r="AL282">
        <f t="shared" si="135"/>
        <v>94.473415733139589</v>
      </c>
      <c r="AM282">
        <f t="shared" si="136"/>
        <v>84.375000000000057</v>
      </c>
      <c r="AN282">
        <f t="shared" si="137"/>
        <v>5.6249999999999041</v>
      </c>
      <c r="AO282">
        <f t="shared" si="138"/>
        <v>90</v>
      </c>
      <c r="AP282">
        <f t="shared" si="139"/>
        <v>85.548168545316273</v>
      </c>
      <c r="AQ282">
        <f t="shared" si="140"/>
        <v>90.438030345390558</v>
      </c>
      <c r="AR282">
        <f t="shared" si="141"/>
        <v>4.4734157331395261</v>
      </c>
    </row>
    <row r="283" spans="16:44" x14ac:dyDescent="0.3">
      <c r="P283">
        <v>282</v>
      </c>
      <c r="Q283">
        <f t="shared" si="121"/>
        <v>40.65</v>
      </c>
      <c r="R283">
        <f t="shared" si="142"/>
        <v>3161.25</v>
      </c>
      <c r="S283" s="11">
        <f t="shared" si="144"/>
        <v>8.78125</v>
      </c>
      <c r="T283">
        <f t="shared" si="120"/>
        <v>293.6015625</v>
      </c>
      <c r="U283">
        <f t="shared" si="122"/>
        <v>7.9304215899557136</v>
      </c>
      <c r="V283" s="14">
        <f t="shared" si="143"/>
        <v>39.8689216483913</v>
      </c>
      <c r="W283">
        <f t="shared" si="123"/>
        <v>7.6256599356849861</v>
      </c>
      <c r="X283">
        <f t="shared" si="124"/>
        <v>-2.3132186518074107</v>
      </c>
      <c r="Y283">
        <f t="shared" si="125"/>
        <v>-0.64531249999998863</v>
      </c>
      <c r="Z283">
        <f t="shared" si="126"/>
        <v>7.9948794993068582</v>
      </c>
      <c r="AA283">
        <f t="shared" si="127"/>
        <v>0.95381799517380061</v>
      </c>
      <c r="AB283">
        <f t="shared" si="128"/>
        <v>-0.28933752560097531</v>
      </c>
      <c r="AC283">
        <f t="shared" si="129"/>
        <v>-8.0715725616119172E-2</v>
      </c>
      <c r="AD283">
        <f t="shared" si="117"/>
        <v>0.29028467725446122</v>
      </c>
      <c r="AE283">
        <f t="shared" si="118"/>
        <v>0.95694033573220916</v>
      </c>
      <c r="AF283">
        <v>0</v>
      </c>
      <c r="AG283">
        <f t="shared" si="130"/>
        <v>7.7240133569957958E-2</v>
      </c>
      <c r="AH283">
        <f t="shared" si="131"/>
        <v>-2.3430538359834802E-2</v>
      </c>
      <c r="AI283">
        <f t="shared" si="132"/>
        <v>0.99673716276572288</v>
      </c>
      <c r="AJ283">
        <f t="shared" si="133"/>
        <v>17.480736961089608</v>
      </c>
      <c r="AK283">
        <f t="shared" si="134"/>
        <v>106.81829880892704</v>
      </c>
      <c r="AL283">
        <f t="shared" si="135"/>
        <v>94.629706840909549</v>
      </c>
      <c r="AM283">
        <f t="shared" si="136"/>
        <v>73.125000000000071</v>
      </c>
      <c r="AN283">
        <f t="shared" si="137"/>
        <v>16.874999999999943</v>
      </c>
      <c r="AO283">
        <f t="shared" si="138"/>
        <v>90</v>
      </c>
      <c r="AP283">
        <f t="shared" si="139"/>
        <v>85.570053997395263</v>
      </c>
      <c r="AQ283">
        <f t="shared" si="140"/>
        <v>91.342593823977367</v>
      </c>
      <c r="AR283">
        <f t="shared" si="141"/>
        <v>4.6297068409096251</v>
      </c>
    </row>
    <row r="284" spans="16:44" x14ac:dyDescent="0.3">
      <c r="P284">
        <v>283</v>
      </c>
      <c r="Q284">
        <f t="shared" si="121"/>
        <v>40.65</v>
      </c>
      <c r="R284">
        <f t="shared" si="142"/>
        <v>3172.5</v>
      </c>
      <c r="S284" s="11">
        <f t="shared" si="144"/>
        <v>8.8125</v>
      </c>
      <c r="T284">
        <f t="shared" si="120"/>
        <v>292.95625000000001</v>
      </c>
      <c r="U284">
        <f t="shared" si="122"/>
        <v>15.5560815256407</v>
      </c>
      <c r="V284" s="14">
        <f t="shared" si="143"/>
        <v>37.555702996583889</v>
      </c>
      <c r="W284">
        <f t="shared" si="123"/>
        <v>7.0278484466061677</v>
      </c>
      <c r="X284">
        <f t="shared" si="124"/>
        <v>-3.7564632564854534</v>
      </c>
      <c r="Y284">
        <f t="shared" si="125"/>
        <v>-0.66718750000001137</v>
      </c>
      <c r="Z284">
        <f t="shared" si="126"/>
        <v>7.9966748805954522</v>
      </c>
      <c r="AA284">
        <f t="shared" si="127"/>
        <v>0.87884633945288726</v>
      </c>
      <c r="AB284">
        <f t="shared" si="128"/>
        <v>-0.46975315522715583</v>
      </c>
      <c r="AC284">
        <f t="shared" si="129"/>
        <v>-8.3433115633973473E-2</v>
      </c>
      <c r="AD284">
        <f t="shared" si="117"/>
        <v>0.47139673682599609</v>
      </c>
      <c r="AE284">
        <f t="shared" si="118"/>
        <v>0.88192126434835583</v>
      </c>
      <c r="AF284">
        <v>0</v>
      </c>
      <c r="AG284">
        <f t="shared" si="130"/>
        <v>7.3581438828436457E-2</v>
      </c>
      <c r="AH284">
        <f t="shared" si="131"/>
        <v>-3.9330098453081094E-2</v>
      </c>
      <c r="AI284">
        <f t="shared" si="132"/>
        <v>0.99651337934601147</v>
      </c>
      <c r="AJ284">
        <f t="shared" si="133"/>
        <v>28.496490337440502</v>
      </c>
      <c r="AK284">
        <f t="shared" si="134"/>
        <v>118.01827450125634</v>
      </c>
      <c r="AL284">
        <f t="shared" si="135"/>
        <v>94.785928930975786</v>
      </c>
      <c r="AM284">
        <f t="shared" si="136"/>
        <v>61.875000000000092</v>
      </c>
      <c r="AN284">
        <f t="shared" si="137"/>
        <v>28.124999999999904</v>
      </c>
      <c r="AO284">
        <f t="shared" si="138"/>
        <v>90</v>
      </c>
      <c r="AP284">
        <f t="shared" si="139"/>
        <v>85.780280493088782</v>
      </c>
      <c r="AQ284">
        <f t="shared" si="140"/>
        <v>92.254030014302302</v>
      </c>
      <c r="AR284">
        <f t="shared" si="141"/>
        <v>4.7859289309758735</v>
      </c>
    </row>
    <row r="285" spans="16:44" x14ac:dyDescent="0.3">
      <c r="P285">
        <v>284</v>
      </c>
      <c r="Q285">
        <f t="shared" si="121"/>
        <v>40.65</v>
      </c>
      <c r="R285">
        <f t="shared" si="142"/>
        <v>3183.75</v>
      </c>
      <c r="S285" s="11">
        <f t="shared" si="144"/>
        <v>8.84375</v>
      </c>
      <c r="T285">
        <f t="shared" si="120"/>
        <v>292.2890625</v>
      </c>
      <c r="U285">
        <f t="shared" si="122"/>
        <v>22.583929972246867</v>
      </c>
      <c r="V285" s="14">
        <f t="shared" si="143"/>
        <v>33.799239740098436</v>
      </c>
      <c r="W285">
        <f t="shared" si="123"/>
        <v>6.1599606829863056</v>
      </c>
      <c r="X285">
        <f t="shared" si="124"/>
        <v>-5.0553490848652949</v>
      </c>
      <c r="Y285">
        <f t="shared" si="125"/>
        <v>-0.68906249999997726</v>
      </c>
      <c r="Z285">
        <f t="shared" si="126"/>
        <v>7.9985296845540121</v>
      </c>
      <c r="AA285">
        <f t="shared" si="127"/>
        <v>0.77013662834581043</v>
      </c>
      <c r="AB285">
        <f t="shared" si="128"/>
        <v>-0.63203479692370168</v>
      </c>
      <c r="AC285">
        <f t="shared" si="129"/>
        <v>-8.6148645710552058E-2</v>
      </c>
      <c r="AD285">
        <f t="shared" si="117"/>
        <v>0.63439328416364582</v>
      </c>
      <c r="AE285">
        <f t="shared" si="118"/>
        <v>0.77301045336273666</v>
      </c>
      <c r="AF285">
        <v>0</v>
      </c>
      <c r="AG285">
        <f t="shared" si="130"/>
        <v>6.6593803677299626E-2</v>
      </c>
      <c r="AH285">
        <f t="shared" si="131"/>
        <v>-5.46521222785675E-2</v>
      </c>
      <c r="AI285">
        <f t="shared" si="132"/>
        <v>0.99628229475497432</v>
      </c>
      <c r="AJ285">
        <f t="shared" si="133"/>
        <v>39.633840455929281</v>
      </c>
      <c r="AK285">
        <f t="shared" si="134"/>
        <v>129.20040622103704</v>
      </c>
      <c r="AL285">
        <f t="shared" si="135"/>
        <v>94.942079727816619</v>
      </c>
      <c r="AM285">
        <f t="shared" si="136"/>
        <v>50.624999999999979</v>
      </c>
      <c r="AN285">
        <f t="shared" si="137"/>
        <v>39.375000000000021</v>
      </c>
      <c r="AO285">
        <f t="shared" si="138"/>
        <v>90</v>
      </c>
      <c r="AP285">
        <f t="shared" si="139"/>
        <v>86.181630310538338</v>
      </c>
      <c r="AQ285">
        <f t="shared" si="140"/>
        <v>93.13289685435835</v>
      </c>
      <c r="AR285">
        <f t="shared" si="141"/>
        <v>4.9420797278167212</v>
      </c>
    </row>
    <row r="286" spans="16:44" x14ac:dyDescent="0.3">
      <c r="P286">
        <v>285</v>
      </c>
      <c r="Q286">
        <f t="shared" si="121"/>
        <v>40.65</v>
      </c>
      <c r="R286">
        <f t="shared" si="142"/>
        <v>3195</v>
      </c>
      <c r="S286" s="11">
        <f t="shared" si="144"/>
        <v>8.875</v>
      </c>
      <c r="T286">
        <f t="shared" si="120"/>
        <v>291.60000000000002</v>
      </c>
      <c r="U286">
        <f t="shared" si="122"/>
        <v>28.743890655233173</v>
      </c>
      <c r="V286" s="14">
        <f t="shared" si="143"/>
        <v>28.743890655233141</v>
      </c>
      <c r="W286">
        <f t="shared" si="123"/>
        <v>5.0553490848651279</v>
      </c>
      <c r="X286">
        <f t="shared" si="124"/>
        <v>-6.159960682986064</v>
      </c>
      <c r="Y286">
        <f t="shared" si="125"/>
        <v>-0.7109375</v>
      </c>
      <c r="Z286">
        <f t="shared" si="126"/>
        <v>8.0004438698541644</v>
      </c>
      <c r="AA286">
        <f t="shared" si="127"/>
        <v>0.63188357634928061</v>
      </c>
      <c r="AB286">
        <f t="shared" si="128"/>
        <v>-0.76995236554273216</v>
      </c>
      <c r="AC286">
        <f t="shared" si="129"/>
        <v>-8.8862257090363078E-2</v>
      </c>
      <c r="AD286">
        <f t="shared" si="117"/>
        <v>0.77301045336273477</v>
      </c>
      <c r="AE286">
        <f t="shared" si="118"/>
        <v>0.63439328416364815</v>
      </c>
      <c r="AF286">
        <v>0</v>
      </c>
      <c r="AG286">
        <f t="shared" si="130"/>
        <v>5.6373619113749864E-2</v>
      </c>
      <c r="AH286">
        <f t="shared" si="131"/>
        <v>-6.8691453640257458E-2</v>
      </c>
      <c r="AI286">
        <f t="shared" si="132"/>
        <v>0.99604392436518885</v>
      </c>
      <c r="AJ286">
        <f t="shared" si="133"/>
        <v>50.810773497770555</v>
      </c>
      <c r="AK286">
        <f t="shared" si="134"/>
        <v>140.34961151335267</v>
      </c>
      <c r="AL286">
        <f t="shared" si="135"/>
        <v>95.098156962222902</v>
      </c>
      <c r="AM286">
        <f t="shared" si="136"/>
        <v>39.375000000000199</v>
      </c>
      <c r="AN286">
        <f t="shared" si="137"/>
        <v>50.624999999999808</v>
      </c>
      <c r="AO286">
        <f t="shared" si="138"/>
        <v>90</v>
      </c>
      <c r="AP286">
        <f t="shared" si="139"/>
        <v>86.768316298092358</v>
      </c>
      <c r="AQ286">
        <f t="shared" si="140"/>
        <v>93.938832107055561</v>
      </c>
      <c r="AR286">
        <f t="shared" si="141"/>
        <v>5.0981569622229523</v>
      </c>
    </row>
    <row r="287" spans="16:44" x14ac:dyDescent="0.3">
      <c r="P287">
        <v>286</v>
      </c>
      <c r="Q287">
        <f t="shared" si="121"/>
        <v>40.65</v>
      </c>
      <c r="R287">
        <f t="shared" si="142"/>
        <v>3206.25</v>
      </c>
      <c r="S287" s="11">
        <f t="shared" si="144"/>
        <v>8.90625</v>
      </c>
      <c r="T287">
        <f t="shared" si="120"/>
        <v>290.88906250000002</v>
      </c>
      <c r="U287">
        <f t="shared" si="122"/>
        <v>33.799239740098301</v>
      </c>
      <c r="V287" s="14">
        <f t="shared" si="143"/>
        <v>22.583929972247077</v>
      </c>
      <c r="W287">
        <f t="shared" si="123"/>
        <v>3.756463256485489</v>
      </c>
      <c r="X287">
        <f t="shared" si="124"/>
        <v>-7.0278484466061464</v>
      </c>
      <c r="Y287">
        <f t="shared" si="125"/>
        <v>-0.73281250000002274</v>
      </c>
      <c r="Z287">
        <f t="shared" si="126"/>
        <v>8.0024173938845671</v>
      </c>
      <c r="AA287">
        <f t="shared" si="127"/>
        <v>0.46941606162110106</v>
      </c>
      <c r="AB287">
        <f t="shared" si="128"/>
        <v>-0.87821568167349229</v>
      </c>
      <c r="AC287">
        <f t="shared" si="129"/>
        <v>-9.1573891229422347E-2</v>
      </c>
      <c r="AD287">
        <f t="shared" si="117"/>
        <v>0.8819212643483535</v>
      </c>
      <c r="AE287">
        <f t="shared" si="118"/>
        <v>0.4713967368260007</v>
      </c>
      <c r="AF287">
        <v>0</v>
      </c>
      <c r="AG287">
        <f t="shared" si="130"/>
        <v>4.3167633504008818E-2</v>
      </c>
      <c r="AH287">
        <f t="shared" si="131"/>
        <v>-8.0760961934350756E-2</v>
      </c>
      <c r="AI287">
        <f t="shared" si="132"/>
        <v>0.99579828401393744</v>
      </c>
      <c r="AJ287">
        <f t="shared" si="133"/>
        <v>62.003601492759365</v>
      </c>
      <c r="AK287">
        <f t="shared" si="134"/>
        <v>151.42786559954726</v>
      </c>
      <c r="AL287">
        <f t="shared" si="135"/>
        <v>95.254158371488472</v>
      </c>
      <c r="AM287">
        <f t="shared" si="136"/>
        <v>28.125000000000185</v>
      </c>
      <c r="AN287">
        <f t="shared" si="137"/>
        <v>61.874999999999801</v>
      </c>
      <c r="AO287">
        <f t="shared" si="138"/>
        <v>90</v>
      </c>
      <c r="AP287">
        <f t="shared" si="139"/>
        <v>87.525907993681969</v>
      </c>
      <c r="AQ287">
        <f t="shared" si="140"/>
        <v>94.632307180272747</v>
      </c>
      <c r="AR287">
        <f t="shared" si="141"/>
        <v>5.2541583714883116</v>
      </c>
    </row>
    <row r="288" spans="16:44" x14ac:dyDescent="0.3">
      <c r="P288">
        <v>287</v>
      </c>
      <c r="Q288">
        <f t="shared" si="121"/>
        <v>40.65</v>
      </c>
      <c r="R288">
        <f t="shared" si="142"/>
        <v>3217.5</v>
      </c>
      <c r="S288" s="11">
        <f t="shared" si="144"/>
        <v>8.9375</v>
      </c>
      <c r="T288">
        <f t="shared" si="120"/>
        <v>290.15625</v>
      </c>
      <c r="U288">
        <f t="shared" si="122"/>
        <v>37.55570299658379</v>
      </c>
      <c r="V288" s="14">
        <f t="shared" si="143"/>
        <v>15.556081525640931</v>
      </c>
      <c r="W288">
        <f t="shared" si="123"/>
        <v>2.3132186518075102</v>
      </c>
      <c r="X288">
        <f t="shared" si="124"/>
        <v>-7.6256599356852552</v>
      </c>
      <c r="Y288">
        <f t="shared" si="125"/>
        <v>-0.75468749999998863</v>
      </c>
      <c r="Z288">
        <f t="shared" si="126"/>
        <v>8.0044502127530048</v>
      </c>
      <c r="AA288">
        <f t="shared" si="127"/>
        <v>0.28899157222840854</v>
      </c>
      <c r="AB288">
        <f t="shared" si="128"/>
        <v>-0.95267753974354841</v>
      </c>
      <c r="AC288">
        <f t="shared" si="129"/>
        <v>-9.4283489801409576E-2</v>
      </c>
      <c r="AD288">
        <f t="shared" si="117"/>
        <v>0.9569403357322086</v>
      </c>
      <c r="AE288">
        <f t="shared" si="118"/>
        <v>0.29028467725446327</v>
      </c>
      <c r="AF288">
        <v>0</v>
      </c>
      <c r="AG288">
        <f t="shared" si="130"/>
        <v>2.736905240742666E-2</v>
      </c>
      <c r="AH288">
        <f t="shared" si="131"/>
        <v>-9.0223674384565147E-2</v>
      </c>
      <c r="AI288">
        <f t="shared" si="132"/>
        <v>0.99554539000030917</v>
      </c>
      <c r="AJ288">
        <f t="shared" si="133"/>
        <v>73.202407442709116</v>
      </c>
      <c r="AK288">
        <f t="shared" si="134"/>
        <v>162.30302651247203</v>
      </c>
      <c r="AL288">
        <f t="shared" si="135"/>
        <v>95.410081699603751</v>
      </c>
      <c r="AM288">
        <f t="shared" si="136"/>
        <v>16.875000000000046</v>
      </c>
      <c r="AN288">
        <f t="shared" si="137"/>
        <v>73.124999999999943</v>
      </c>
      <c r="AO288">
        <f t="shared" si="138"/>
        <v>90</v>
      </c>
      <c r="AP288">
        <f t="shared" si="139"/>
        <v>88.431672969722285</v>
      </c>
      <c r="AQ288">
        <f t="shared" si="140"/>
        <v>95.176475040382826</v>
      </c>
      <c r="AR288">
        <f t="shared" si="141"/>
        <v>5.4100816996036718</v>
      </c>
    </row>
    <row r="289" spans="16:44" x14ac:dyDescent="0.3">
      <c r="P289">
        <v>288</v>
      </c>
      <c r="Q289">
        <f t="shared" si="121"/>
        <v>40.65</v>
      </c>
      <c r="R289">
        <f t="shared" si="142"/>
        <v>3228.75</v>
      </c>
      <c r="S289" s="11">
        <f t="shared" si="144"/>
        <v>8.96875</v>
      </c>
      <c r="T289">
        <f t="shared" si="120"/>
        <v>289.40156250000001</v>
      </c>
      <c r="U289">
        <f t="shared" si="122"/>
        <v>39.8689216483913</v>
      </c>
      <c r="V289" s="14">
        <f t="shared" si="143"/>
        <v>7.9304215899556754</v>
      </c>
      <c r="W289">
        <f t="shared" si="123"/>
        <v>0.78107835160869854</v>
      </c>
      <c r="X289">
        <f t="shared" si="124"/>
        <v>-7.930421589955297</v>
      </c>
      <c r="Y289">
        <f t="shared" si="125"/>
        <v>-0.77656250000001137</v>
      </c>
      <c r="Z289">
        <f t="shared" si="126"/>
        <v>8.0065422812964115</v>
      </c>
      <c r="AA289">
        <f t="shared" si="127"/>
        <v>9.7555014907412335E-2</v>
      </c>
      <c r="AB289">
        <f t="shared" si="128"/>
        <v>-0.99049268852061956</v>
      </c>
      <c r="AC289">
        <f t="shared" si="129"/>
        <v>-9.6990994703680139E-2</v>
      </c>
      <c r="AD289">
        <f t="shared" ref="AD289:AD352" si="145">-AB289/ABS(AB289)*SQRT(AB289^2/(AA289^2+AB289^2))</f>
        <v>0.99518472667219637</v>
      </c>
      <c r="AE289">
        <f t="shared" ref="AE289:AE352" si="146">AA289/ABS(AA289)*SQRT(AA289^2/(AA289^2+AB289^2))</f>
        <v>9.8017140329566502E-2</v>
      </c>
      <c r="AF289">
        <v>0</v>
      </c>
      <c r="AG289">
        <f t="shared" si="130"/>
        <v>9.5067799385748584E-3</v>
      </c>
      <c r="AH289">
        <f t="shared" si="131"/>
        <v>-9.6523956553846366E-2</v>
      </c>
      <c r="AI289">
        <f t="shared" si="132"/>
        <v>0.99528525908223453</v>
      </c>
      <c r="AJ289">
        <f t="shared" si="133"/>
        <v>84.401605343786272</v>
      </c>
      <c r="AK289">
        <f t="shared" si="134"/>
        <v>172.09301028485717</v>
      </c>
      <c r="AL289">
        <f t="shared" si="135"/>
        <v>95.565924697442327</v>
      </c>
      <c r="AM289">
        <f t="shared" si="136"/>
        <v>5.6250000000002984</v>
      </c>
      <c r="AN289">
        <f t="shared" si="137"/>
        <v>84.374999999999659</v>
      </c>
      <c r="AO289">
        <f t="shared" si="138"/>
        <v>90</v>
      </c>
      <c r="AP289">
        <f t="shared" si="139"/>
        <v>89.455293427556285</v>
      </c>
      <c r="AQ289">
        <f t="shared" si="140"/>
        <v>95.539039235421455</v>
      </c>
      <c r="AR289">
        <f t="shared" si="141"/>
        <v>5.5659246974423091</v>
      </c>
    </row>
    <row r="290" spans="16:44" x14ac:dyDescent="0.3">
      <c r="P290">
        <v>289</v>
      </c>
      <c r="Q290">
        <f t="shared" si="121"/>
        <v>40.65</v>
      </c>
      <c r="R290">
        <f t="shared" si="142"/>
        <v>3240</v>
      </c>
      <c r="S290" s="11">
        <f t="shared" si="144"/>
        <v>9</v>
      </c>
      <c r="T290">
        <f t="shared" si="120"/>
        <v>288.625</v>
      </c>
      <c r="U290">
        <f t="shared" si="122"/>
        <v>40.65</v>
      </c>
      <c r="V290" s="14">
        <f t="shared" si="143"/>
        <v>3.7847973453214444E-13</v>
      </c>
      <c r="W290">
        <f t="shared" si="123"/>
        <v>-0.78107835160866301</v>
      </c>
      <c r="X290">
        <f t="shared" si="124"/>
        <v>-7.930421589955877</v>
      </c>
      <c r="Y290">
        <f t="shared" si="125"/>
        <v>-0.79843749999997726</v>
      </c>
      <c r="Z290">
        <f t="shared" si="126"/>
        <v>8.0086935530831891</v>
      </c>
      <c r="AA290">
        <f t="shared" si="127"/>
        <v>-9.7528809965261226E-2</v>
      </c>
      <c r="AB290">
        <f t="shared" si="128"/>
        <v>-0.99022662527807936</v>
      </c>
      <c r="AC290">
        <f t="shared" si="129"/>
        <v>-9.9696348063236184E-2</v>
      </c>
      <c r="AD290">
        <f t="shared" si="145"/>
        <v>0.99518472667219748</v>
      </c>
      <c r="AE290">
        <f t="shared" si="146"/>
        <v>-9.8017140329554997E-2</v>
      </c>
      <c r="AF290">
        <v>0</v>
      </c>
      <c r="AG290">
        <f t="shared" si="130"/>
        <v>-9.7719509384583802E-3</v>
      </c>
      <c r="AH290">
        <f t="shared" si="131"/>
        <v>-9.9216282897527971E-2</v>
      </c>
      <c r="AI290">
        <f t="shared" si="132"/>
        <v>0.99501790847343741</v>
      </c>
      <c r="AJ290">
        <f t="shared" si="133"/>
        <v>95.596886029616371</v>
      </c>
      <c r="AK290">
        <f t="shared" si="134"/>
        <v>171.98295629507123</v>
      </c>
      <c r="AL290">
        <f t="shared" si="135"/>
        <v>95.721685122947349</v>
      </c>
      <c r="AM290">
        <f t="shared" si="136"/>
        <v>5.6249999999996509</v>
      </c>
      <c r="AN290">
        <f t="shared" si="137"/>
        <v>95.624999999999673</v>
      </c>
      <c r="AO290">
        <f t="shared" si="138"/>
        <v>90</v>
      </c>
      <c r="AP290">
        <f t="shared" si="139"/>
        <v>90.559900457535122</v>
      </c>
      <c r="AQ290">
        <f t="shared" si="140"/>
        <v>95.694042360016738</v>
      </c>
      <c r="AR290">
        <f t="shared" si="141"/>
        <v>5.7216851229474157</v>
      </c>
    </row>
    <row r="291" spans="16:44" x14ac:dyDescent="0.3">
      <c r="P291">
        <v>290</v>
      </c>
      <c r="Q291">
        <f t="shared" si="121"/>
        <v>40.65</v>
      </c>
      <c r="R291">
        <f t="shared" si="142"/>
        <v>3251.25</v>
      </c>
      <c r="S291" s="11">
        <f t="shared" si="144"/>
        <v>9.03125</v>
      </c>
      <c r="T291">
        <f t="shared" si="120"/>
        <v>287.82656250000002</v>
      </c>
      <c r="U291">
        <f t="shared" si="122"/>
        <v>39.868921648391336</v>
      </c>
      <c r="V291" s="14">
        <f t="shared" si="143"/>
        <v>-7.9304215899554986</v>
      </c>
      <c r="W291">
        <f t="shared" si="123"/>
        <v>-2.3132186518074747</v>
      </c>
      <c r="X291">
        <f t="shared" si="124"/>
        <v>-7.6256599356852668</v>
      </c>
      <c r="Y291">
        <f t="shared" si="125"/>
        <v>-0.8203125</v>
      </c>
      <c r="Z291">
        <f t="shared" si="126"/>
        <v>8.0109039804157973</v>
      </c>
      <c r="AA291">
        <f t="shared" si="127"/>
        <v>-0.28875875400111956</v>
      </c>
      <c r="AB291">
        <f t="shared" si="128"/>
        <v>-0.95191004090520448</v>
      </c>
      <c r="AC291">
        <f t="shared" si="129"/>
        <v>-0.10239949224274969</v>
      </c>
      <c r="AD291">
        <f t="shared" si="145"/>
        <v>0.95694033573220993</v>
      </c>
      <c r="AE291">
        <f t="shared" si="146"/>
        <v>-0.29028467725445883</v>
      </c>
      <c r="AF291">
        <v>0</v>
      </c>
      <c r="AG291">
        <f t="shared" si="130"/>
        <v>-2.9725003556707055E-2</v>
      </c>
      <c r="AH291">
        <f t="shared" si="131"/>
        <v>-9.7990204485584709E-2</v>
      </c>
      <c r="AI291">
        <f t="shared" si="132"/>
        <v>0.99474335584030271</v>
      </c>
      <c r="AJ291">
        <f t="shared" si="133"/>
        <v>106.78365902395734</v>
      </c>
      <c r="AK291">
        <f t="shared" si="134"/>
        <v>162.15893321695398</v>
      </c>
      <c r="AL291">
        <f t="shared" si="135"/>
        <v>95.877360741322448</v>
      </c>
      <c r="AM291">
        <f t="shared" si="136"/>
        <v>16.87499999999979</v>
      </c>
      <c r="AN291">
        <f t="shared" si="137"/>
        <v>106.87499999999979</v>
      </c>
      <c r="AO291">
        <f t="shared" si="138"/>
        <v>90</v>
      </c>
      <c r="AP291">
        <f t="shared" si="139"/>
        <v>91.703368155127151</v>
      </c>
      <c r="AQ291">
        <f t="shared" si="140"/>
        <v>95.623449224471386</v>
      </c>
      <c r="AR291">
        <f t="shared" si="141"/>
        <v>5.8773607413224234</v>
      </c>
    </row>
    <row r="292" spans="16:44" x14ac:dyDescent="0.3">
      <c r="P292">
        <v>291</v>
      </c>
      <c r="Q292">
        <f t="shared" si="121"/>
        <v>40.65</v>
      </c>
      <c r="R292">
        <f t="shared" si="142"/>
        <v>3262.5</v>
      </c>
      <c r="S292" s="11">
        <f t="shared" si="144"/>
        <v>9.0625</v>
      </c>
      <c r="T292">
        <f t="shared" si="120"/>
        <v>287.00625000000002</v>
      </c>
      <c r="U292">
        <f t="shared" si="122"/>
        <v>37.555702996583861</v>
      </c>
      <c r="V292" s="14">
        <f t="shared" si="143"/>
        <v>-15.556081525640765</v>
      </c>
      <c r="W292">
        <f t="shared" si="123"/>
        <v>-3.7564632564854605</v>
      </c>
      <c r="X292">
        <f t="shared" si="124"/>
        <v>-7.0278484466061624</v>
      </c>
      <c r="Y292">
        <f t="shared" si="125"/>
        <v>-0.84218750000002274</v>
      </c>
      <c r="Z292">
        <f t="shared" si="126"/>
        <v>8.0131735143416361</v>
      </c>
      <c r="AA292">
        <f t="shared" si="127"/>
        <v>-0.4687859622360982</v>
      </c>
      <c r="AB292">
        <f t="shared" si="128"/>
        <v>-0.87703684863781106</v>
      </c>
      <c r="AC292">
        <f t="shared" si="129"/>
        <v>-0.10510036984631763</v>
      </c>
      <c r="AD292">
        <f t="shared" si="145"/>
        <v>0.88192126434835527</v>
      </c>
      <c r="AE292">
        <f t="shared" si="146"/>
        <v>-0.47139673682599709</v>
      </c>
      <c r="AF292">
        <v>0</v>
      </c>
      <c r="AG292">
        <f t="shared" si="130"/>
        <v>-4.954397138475955E-2</v>
      </c>
      <c r="AH292">
        <f t="shared" si="131"/>
        <v>-9.2690251058344192E-2</v>
      </c>
      <c r="AI292">
        <f t="shared" si="132"/>
        <v>0.99446161929868726</v>
      </c>
      <c r="AJ292">
        <f t="shared" si="133"/>
        <v>117.95551953886017</v>
      </c>
      <c r="AK292">
        <f t="shared" si="134"/>
        <v>151.28696025794491</v>
      </c>
      <c r="AL292">
        <f t="shared" si="135"/>
        <v>96.032949325209117</v>
      </c>
      <c r="AM292">
        <f t="shared" si="136"/>
        <v>28.124999999999968</v>
      </c>
      <c r="AN292">
        <f t="shared" si="137"/>
        <v>118.12499999999996</v>
      </c>
      <c r="AO292">
        <f t="shared" si="138"/>
        <v>90</v>
      </c>
      <c r="AP292">
        <f t="shared" si="139"/>
        <v>92.839823043686607</v>
      </c>
      <c r="AQ292">
        <f t="shared" si="140"/>
        <v>95.318394290014098</v>
      </c>
      <c r="AR292">
        <f t="shared" si="141"/>
        <v>6.0329493252091346</v>
      </c>
    </row>
    <row r="293" spans="16:44" x14ac:dyDescent="0.3">
      <c r="P293">
        <v>292</v>
      </c>
      <c r="Q293">
        <f t="shared" si="121"/>
        <v>40.65</v>
      </c>
      <c r="R293">
        <f t="shared" si="142"/>
        <v>3273.75</v>
      </c>
      <c r="S293" s="11">
        <f t="shared" si="144"/>
        <v>9.09375</v>
      </c>
      <c r="T293">
        <f t="shared" si="120"/>
        <v>286.1640625</v>
      </c>
      <c r="U293">
        <f t="shared" si="122"/>
        <v>33.7992397400984</v>
      </c>
      <c r="V293" s="14">
        <f t="shared" si="143"/>
        <v>-22.583929972246928</v>
      </c>
      <c r="W293">
        <f t="shared" si="123"/>
        <v>-5.055349084865103</v>
      </c>
      <c r="X293">
        <f t="shared" si="124"/>
        <v>-6.1599606829860853</v>
      </c>
      <c r="Y293">
        <f t="shared" si="125"/>
        <v>-0.86406249999998863</v>
      </c>
      <c r="Z293">
        <f t="shared" si="126"/>
        <v>8.0155021046524002</v>
      </c>
      <c r="AA293">
        <f t="shared" si="127"/>
        <v>-0.63069649522402971</v>
      </c>
      <c r="AB293">
        <f t="shared" si="128"/>
        <v>-0.76850590300646149</v>
      </c>
      <c r="AC293">
        <f t="shared" si="129"/>
        <v>-0.10779892372537273</v>
      </c>
      <c r="AD293">
        <f t="shared" si="145"/>
        <v>0.77301045336273733</v>
      </c>
      <c r="AE293">
        <f t="shared" si="146"/>
        <v>-0.63439328416364504</v>
      </c>
      <c r="AF293">
        <v>0</v>
      </c>
      <c r="AG293">
        <f t="shared" si="130"/>
        <v>-6.8386913251445483E-2</v>
      </c>
      <c r="AH293">
        <f t="shared" si="131"/>
        <v>-8.3329694900965506E-2</v>
      </c>
      <c r="AI293">
        <f t="shared" si="132"/>
        <v>0.9941727174106374</v>
      </c>
      <c r="AJ293">
        <f t="shared" si="133"/>
        <v>129.10152740356875</v>
      </c>
      <c r="AK293">
        <f t="shared" si="134"/>
        <v>140.21990918055647</v>
      </c>
      <c r="AL293">
        <f t="shared" si="135"/>
        <v>96.188448654875131</v>
      </c>
      <c r="AM293">
        <f t="shared" si="136"/>
        <v>39.374999999999972</v>
      </c>
      <c r="AN293">
        <f t="shared" si="137"/>
        <v>129.37499999999997</v>
      </c>
      <c r="AO293">
        <f t="shared" si="138"/>
        <v>90</v>
      </c>
      <c r="AP293">
        <f t="shared" si="139"/>
        <v>93.921342098954597</v>
      </c>
      <c r="AQ293">
        <f t="shared" si="140"/>
        <v>94.779982652777278</v>
      </c>
      <c r="AR293">
        <f t="shared" si="141"/>
        <v>6.1884486548751836</v>
      </c>
    </row>
    <row r="294" spans="16:44" x14ac:dyDescent="0.3">
      <c r="P294">
        <v>293</v>
      </c>
      <c r="Q294">
        <f t="shared" si="121"/>
        <v>40.65</v>
      </c>
      <c r="R294">
        <f t="shared" si="142"/>
        <v>3285</v>
      </c>
      <c r="S294" s="11">
        <f t="shared" si="144"/>
        <v>9.125</v>
      </c>
      <c r="T294">
        <f t="shared" si="120"/>
        <v>285.3</v>
      </c>
      <c r="U294">
        <f t="shared" si="122"/>
        <v>28.743890655233297</v>
      </c>
      <c r="V294" s="14">
        <f t="shared" si="143"/>
        <v>-28.743890655233013</v>
      </c>
      <c r="W294">
        <f t="shared" si="123"/>
        <v>-6.1599606829862807</v>
      </c>
      <c r="X294">
        <f t="shared" si="124"/>
        <v>-5.0553490848653233</v>
      </c>
      <c r="Y294">
        <f t="shared" si="125"/>
        <v>-0.88593750000001137</v>
      </c>
      <c r="Z294">
        <f t="shared" si="126"/>
        <v>8.0178896998955871</v>
      </c>
      <c r="AA294">
        <f t="shared" si="127"/>
        <v>-0.76827705463028495</v>
      </c>
      <c r="AB294">
        <f t="shared" si="128"/>
        <v>-0.63050868421539352</v>
      </c>
      <c r="AC294">
        <f t="shared" si="129"/>
        <v>-0.11049509698437839</v>
      </c>
      <c r="AD294">
        <f t="shared" si="145"/>
        <v>0.63439328416364948</v>
      </c>
      <c r="AE294">
        <f t="shared" si="146"/>
        <v>-0.77301045336273366</v>
      </c>
      <c r="AF294">
        <v>0</v>
      </c>
      <c r="AG294">
        <f t="shared" si="130"/>
        <v>-8.5413865014253562E-2</v>
      </c>
      <c r="AH294">
        <f t="shared" si="131"/>
        <v>-7.0097347459900761E-2</v>
      </c>
      <c r="AI294">
        <f t="shared" si="132"/>
        <v>0.99387666918104722</v>
      </c>
      <c r="AJ294">
        <f t="shared" si="133"/>
        <v>140.1994209710557</v>
      </c>
      <c r="AK294">
        <f t="shared" si="134"/>
        <v>129.08766231355051</v>
      </c>
      <c r="AL294">
        <f t="shared" si="135"/>
        <v>96.343856518392229</v>
      </c>
      <c r="AM294">
        <f t="shared" si="136"/>
        <v>50.624999999999694</v>
      </c>
      <c r="AN294">
        <f t="shared" si="137"/>
        <v>140.62499999999974</v>
      </c>
      <c r="AO294">
        <f t="shared" si="138"/>
        <v>90</v>
      </c>
      <c r="AP294">
        <f t="shared" si="139"/>
        <v>94.899824139758294</v>
      </c>
      <c r="AQ294">
        <f t="shared" si="140"/>
        <v>94.019578551350079</v>
      </c>
      <c r="AR294">
        <f t="shared" si="141"/>
        <v>6.3438565183922266</v>
      </c>
    </row>
    <row r="295" spans="16:44" x14ac:dyDescent="0.3">
      <c r="P295">
        <v>294</v>
      </c>
      <c r="Q295">
        <f t="shared" si="121"/>
        <v>40.65</v>
      </c>
      <c r="R295">
        <f t="shared" si="142"/>
        <v>3296.25</v>
      </c>
      <c r="S295" s="11">
        <f t="shared" si="144"/>
        <v>9.15625</v>
      </c>
      <c r="T295">
        <f t="shared" si="120"/>
        <v>284.4140625</v>
      </c>
      <c r="U295">
        <f t="shared" si="122"/>
        <v>22.583929972247017</v>
      </c>
      <c r="V295" s="14">
        <f t="shared" si="143"/>
        <v>-33.799239740098336</v>
      </c>
      <c r="W295">
        <f t="shared" si="123"/>
        <v>-7.0278484466061499</v>
      </c>
      <c r="X295">
        <f t="shared" si="124"/>
        <v>-3.7564632564854818</v>
      </c>
      <c r="Y295">
        <f t="shared" si="125"/>
        <v>-0.90781249999997726</v>
      </c>
      <c r="Z295">
        <f t="shared" si="126"/>
        <v>8.0203362473743081</v>
      </c>
      <c r="AA295">
        <f t="shared" si="127"/>
        <v>-0.87625359209932396</v>
      </c>
      <c r="AB295">
        <f t="shared" si="128"/>
        <v>-0.46836730289397405</v>
      </c>
      <c r="AC295">
        <f t="shared" si="129"/>
        <v>-0.11318883298654421</v>
      </c>
      <c r="AD295">
        <f t="shared" si="145"/>
        <v>0.47139673682599981</v>
      </c>
      <c r="AE295">
        <f t="shared" si="146"/>
        <v>-0.88192126434835383</v>
      </c>
      <c r="AF295">
        <v>0</v>
      </c>
      <c r="AG295">
        <f t="shared" si="130"/>
        <v>-9.9823638697607728E-2</v>
      </c>
      <c r="AH295">
        <f t="shared" si="131"/>
        <v>-5.3356846515000028E-2</v>
      </c>
      <c r="AI295">
        <f t="shared" si="132"/>
        <v>0.99357349405423645</v>
      </c>
      <c r="AJ295">
        <f t="shared" si="133"/>
        <v>151.19368679359835</v>
      </c>
      <c r="AK295">
        <f t="shared" si="134"/>
        <v>117.92836672788647</v>
      </c>
      <c r="AL295">
        <f t="shared" si="135"/>
        <v>96.499170711817072</v>
      </c>
      <c r="AM295">
        <f t="shared" si="136"/>
        <v>61.874999999999858</v>
      </c>
      <c r="AN295">
        <f t="shared" si="137"/>
        <v>151.87499999999983</v>
      </c>
      <c r="AO295">
        <f t="shared" si="138"/>
        <v>90</v>
      </c>
      <c r="AP295">
        <f t="shared" si="139"/>
        <v>95.729014903467856</v>
      </c>
      <c r="AQ295">
        <f t="shared" si="140"/>
        <v>93.058574555503839</v>
      </c>
      <c r="AR295">
        <f t="shared" si="141"/>
        <v>6.4991707118171478</v>
      </c>
    </row>
    <row r="296" spans="16:44" x14ac:dyDescent="0.3">
      <c r="P296">
        <v>295</v>
      </c>
      <c r="Q296">
        <f t="shared" si="121"/>
        <v>40.65</v>
      </c>
      <c r="R296">
        <f t="shared" si="142"/>
        <v>3307.5</v>
      </c>
      <c r="S296" s="11">
        <f t="shared" si="144"/>
        <v>9.1875</v>
      </c>
      <c r="T296">
        <f t="shared" si="120"/>
        <v>283.50625000000002</v>
      </c>
      <c r="U296">
        <f t="shared" si="122"/>
        <v>15.556081525640867</v>
      </c>
      <c r="V296" s="14">
        <f t="shared" si="143"/>
        <v>-37.555702996583818</v>
      </c>
      <c r="W296">
        <f t="shared" si="123"/>
        <v>-7.6256599356849772</v>
      </c>
      <c r="X296">
        <f t="shared" si="124"/>
        <v>-2.3132186518074462</v>
      </c>
      <c r="Y296">
        <f t="shared" si="125"/>
        <v>-0.9296875</v>
      </c>
      <c r="Z296">
        <f t="shared" si="126"/>
        <v>8.0228416931556819</v>
      </c>
      <c r="AA296">
        <f t="shared" si="127"/>
        <v>-0.95049363147604649</v>
      </c>
      <c r="AB296">
        <f t="shared" si="128"/>
        <v>-0.28832909089816172</v>
      </c>
      <c r="AC296">
        <f t="shared" si="129"/>
        <v>-0.1158800753594727</v>
      </c>
      <c r="AD296">
        <f t="shared" si="145"/>
        <v>0.29028467725446566</v>
      </c>
      <c r="AE296">
        <f t="shared" si="146"/>
        <v>-0.95694033573220783</v>
      </c>
      <c r="AF296">
        <v>0</v>
      </c>
      <c r="AG296">
        <f t="shared" si="130"/>
        <v>-0.11089031821916735</v>
      </c>
      <c r="AH296">
        <f t="shared" si="131"/>
        <v>-3.363821027594769E-2</v>
      </c>
      <c r="AI296">
        <f t="shared" si="132"/>
        <v>0.99326321191045974</v>
      </c>
      <c r="AJ296">
        <f t="shared" si="133"/>
        <v>161.89592467423063</v>
      </c>
      <c r="AK296">
        <f t="shared" si="134"/>
        <v>106.757947546257</v>
      </c>
      <c r="AL296">
        <f t="shared" si="135"/>
        <v>96.654389039370187</v>
      </c>
      <c r="AM296">
        <f t="shared" si="136"/>
        <v>73.124999999999801</v>
      </c>
      <c r="AN296">
        <f t="shared" si="137"/>
        <v>163.12499999999977</v>
      </c>
      <c r="AO296">
        <f t="shared" si="138"/>
        <v>90</v>
      </c>
      <c r="AP296">
        <f t="shared" si="139"/>
        <v>96.366641045489828</v>
      </c>
      <c r="AQ296">
        <f t="shared" si="140"/>
        <v>91.927691135602473</v>
      </c>
      <c r="AR296">
        <f t="shared" si="141"/>
        <v>6.6543890393702103</v>
      </c>
    </row>
    <row r="297" spans="16:44" x14ac:dyDescent="0.3">
      <c r="P297">
        <v>296</v>
      </c>
      <c r="Q297">
        <f t="shared" si="121"/>
        <v>40.65</v>
      </c>
      <c r="R297">
        <f t="shared" si="142"/>
        <v>3318.75</v>
      </c>
      <c r="S297" s="11">
        <f t="shared" si="144"/>
        <v>9.21875</v>
      </c>
      <c r="T297">
        <f t="shared" si="120"/>
        <v>282.57656250000002</v>
      </c>
      <c r="U297">
        <f t="shared" si="122"/>
        <v>7.9304215899558894</v>
      </c>
      <c r="V297" s="14">
        <f t="shared" si="143"/>
        <v>-39.868921648391265</v>
      </c>
      <c r="W297">
        <f t="shared" si="123"/>
        <v>-7.9304215899558699</v>
      </c>
      <c r="X297">
        <f t="shared" si="124"/>
        <v>-0.78107835160873407</v>
      </c>
      <c r="Y297">
        <f t="shared" si="125"/>
        <v>-0.95156250000002274</v>
      </c>
      <c r="Z297">
        <f t="shared" si="126"/>
        <v>8.0254059820794303</v>
      </c>
      <c r="AA297">
        <f t="shared" si="127"/>
        <v>-0.98816453742830468</v>
      </c>
      <c r="AB297">
        <f t="shared" si="128"/>
        <v>-9.7325712039100107E-2</v>
      </c>
      <c r="AC297">
        <f t="shared" si="129"/>
        <v>-0.11856876800062734</v>
      </c>
      <c r="AD297">
        <f t="shared" si="145"/>
        <v>9.801714032956392E-2</v>
      </c>
      <c r="AE297">
        <f t="shared" si="146"/>
        <v>-0.9951847266721966</v>
      </c>
      <c r="AF297">
        <v>0</v>
      </c>
      <c r="AG297">
        <f t="shared" si="130"/>
        <v>-0.1179978269745634</v>
      </c>
      <c r="AH297">
        <f t="shared" si="131"/>
        <v>-1.1621771571820998E-2</v>
      </c>
      <c r="AI297">
        <f t="shared" si="132"/>
        <v>0.99294584306235611</v>
      </c>
      <c r="AJ297">
        <f t="shared" si="133"/>
        <v>171.17612147785732</v>
      </c>
      <c r="AK297">
        <f t="shared" si="134"/>
        <v>95.585193751317604</v>
      </c>
      <c r="AL297">
        <f t="shared" si="135"/>
        <v>96.809509313606824</v>
      </c>
      <c r="AM297">
        <f t="shared" si="136"/>
        <v>84.374999999999815</v>
      </c>
      <c r="AN297">
        <f t="shared" si="137"/>
        <v>174.37499999999991</v>
      </c>
      <c r="AO297">
        <f t="shared" si="138"/>
        <v>90</v>
      </c>
      <c r="AP297">
        <f t="shared" si="139"/>
        <v>96.776565533022406</v>
      </c>
      <c r="AQ297">
        <f t="shared" si="140"/>
        <v>90.665893451984417</v>
      </c>
      <c r="AR297">
        <f t="shared" si="141"/>
        <v>6.8095093136068909</v>
      </c>
    </row>
    <row r="298" spans="16:44" x14ac:dyDescent="0.3">
      <c r="P298">
        <v>297</v>
      </c>
      <c r="Q298">
        <f t="shared" si="121"/>
        <v>40.65</v>
      </c>
      <c r="R298">
        <f t="shared" si="142"/>
        <v>3330</v>
      </c>
      <c r="S298" s="11">
        <f t="shared" si="144"/>
        <v>9.25</v>
      </c>
      <c r="T298">
        <f t="shared" si="120"/>
        <v>281.625</v>
      </c>
      <c r="U298">
        <f t="shared" si="122"/>
        <v>1.9925321158645314E-14</v>
      </c>
      <c r="V298" s="14">
        <f t="shared" si="143"/>
        <v>-40.65</v>
      </c>
      <c r="W298">
        <f t="shared" si="123"/>
        <v>-7.9304215899555874</v>
      </c>
      <c r="X298">
        <f t="shared" si="124"/>
        <v>0.78107835160867722</v>
      </c>
      <c r="Y298">
        <f t="shared" si="125"/>
        <v>-0.97343749999998863</v>
      </c>
      <c r="Z298">
        <f t="shared" si="126"/>
        <v>8.0280290577570561</v>
      </c>
      <c r="AA298">
        <f t="shared" si="127"/>
        <v>-0.9878416648595516</v>
      </c>
      <c r="AB298">
        <f t="shared" si="128"/>
        <v>9.7293911866694463E-2</v>
      </c>
      <c r="AC298">
        <f t="shared" si="129"/>
        <v>-0.12125485508294317</v>
      </c>
      <c r="AD298">
        <f t="shared" si="145"/>
        <v>-9.8017140329560298E-2</v>
      </c>
      <c r="AE298">
        <f t="shared" si="146"/>
        <v>-0.99518472667219693</v>
      </c>
      <c r="AF298">
        <v>0</v>
      </c>
      <c r="AG298">
        <f t="shared" si="130"/>
        <v>-0.12067097981339565</v>
      </c>
      <c r="AH298">
        <f t="shared" si="131"/>
        <v>1.1885054146305338E-2</v>
      </c>
      <c r="AI298">
        <f t="shared" si="132"/>
        <v>0.99262140825131051</v>
      </c>
      <c r="AJ298">
        <f t="shared" si="133"/>
        <v>171.05633148322067</v>
      </c>
      <c r="AK298">
        <f t="shared" si="134"/>
        <v>84.416636952616173</v>
      </c>
      <c r="AL298">
        <f t="shared" si="135"/>
        <v>96.964529355597747</v>
      </c>
      <c r="AM298">
        <f t="shared" si="136"/>
        <v>95.624999999999972</v>
      </c>
      <c r="AN298">
        <f t="shared" si="137"/>
        <v>174.37500000000003</v>
      </c>
      <c r="AO298">
        <f t="shared" si="138"/>
        <v>90</v>
      </c>
      <c r="AP298">
        <f t="shared" si="139"/>
        <v>96.930828300437724</v>
      </c>
      <c r="AQ298">
        <f t="shared" si="140"/>
        <v>89.319020525586666</v>
      </c>
      <c r="AR298">
        <f t="shared" si="141"/>
        <v>6.9645293555976613</v>
      </c>
    </row>
    <row r="299" spans="16:44" x14ac:dyDescent="0.3">
      <c r="P299">
        <v>298</v>
      </c>
      <c r="Q299">
        <f t="shared" si="121"/>
        <v>40.65</v>
      </c>
      <c r="R299">
        <f t="shared" si="142"/>
        <v>3341.25</v>
      </c>
      <c r="S299" s="11">
        <f t="shared" si="144"/>
        <v>9.28125</v>
      </c>
      <c r="T299">
        <f t="shared" si="120"/>
        <v>280.65156250000001</v>
      </c>
      <c r="U299">
        <f t="shared" si="122"/>
        <v>-7.9304215899555679</v>
      </c>
      <c r="V299" s="14">
        <f t="shared" si="143"/>
        <v>-39.868921648391321</v>
      </c>
      <c r="W299">
        <f t="shared" si="123"/>
        <v>-7.6256599356855279</v>
      </c>
      <c r="X299">
        <f t="shared" si="124"/>
        <v>2.3132186518075954</v>
      </c>
      <c r="Y299">
        <f t="shared" si="125"/>
        <v>-0.99531250000001137</v>
      </c>
      <c r="Z299">
        <f t="shared" si="126"/>
        <v>8.0307108625853445</v>
      </c>
      <c r="AA299">
        <f t="shared" si="127"/>
        <v>-0.94956225746005529</v>
      </c>
      <c r="AB299">
        <f t="shared" si="128"/>
        <v>0.28804656167921056</v>
      </c>
      <c r="AC299">
        <f t="shared" si="129"/>
        <v>-0.12393828106016361</v>
      </c>
      <c r="AD299">
        <f t="shared" si="145"/>
        <v>-0.29028467725446366</v>
      </c>
      <c r="AE299">
        <f t="shared" si="146"/>
        <v>-0.95694033573220849</v>
      </c>
      <c r="AF299">
        <v>0</v>
      </c>
      <c r="AG299">
        <f t="shared" si="130"/>
        <v>-0.11860154028778577</v>
      </c>
      <c r="AH299">
        <f t="shared" si="131"/>
        <v>3.5977383917022598E-2</v>
      </c>
      <c r="AI299">
        <f t="shared" si="132"/>
        <v>0.99228992864376675</v>
      </c>
      <c r="AJ299">
        <f t="shared" si="133"/>
        <v>161.724975360115</v>
      </c>
      <c r="AK299">
        <f t="shared" si="134"/>
        <v>73.258957396416179</v>
      </c>
      <c r="AL299">
        <f t="shared" si="135"/>
        <v>97.119446995096766</v>
      </c>
      <c r="AM299">
        <f t="shared" si="136"/>
        <v>106.87500000000007</v>
      </c>
      <c r="AN299">
        <f t="shared" si="137"/>
        <v>163.12499999999997</v>
      </c>
      <c r="AO299">
        <f t="shared" si="138"/>
        <v>90</v>
      </c>
      <c r="AP299">
        <f t="shared" si="139"/>
        <v>96.811400370861207</v>
      </c>
      <c r="AQ299">
        <f t="shared" si="140"/>
        <v>87.938202791587386</v>
      </c>
      <c r="AR299">
        <f t="shared" si="141"/>
        <v>7.1194469950967978</v>
      </c>
    </row>
    <row r="300" spans="16:44" x14ac:dyDescent="0.3">
      <c r="P300">
        <v>299</v>
      </c>
      <c r="Q300">
        <f t="shared" si="121"/>
        <v>40.65</v>
      </c>
      <c r="R300">
        <f t="shared" si="142"/>
        <v>3352.5</v>
      </c>
      <c r="S300" s="11">
        <f t="shared" si="144"/>
        <v>9.3125</v>
      </c>
      <c r="T300">
        <f t="shared" si="120"/>
        <v>279.65625</v>
      </c>
      <c r="U300">
        <f t="shared" si="122"/>
        <v>-15.556081525641096</v>
      </c>
      <c r="V300" s="14">
        <f t="shared" si="143"/>
        <v>-37.555702996583726</v>
      </c>
      <c r="W300">
        <f t="shared" si="123"/>
        <v>-7.0278484466056508</v>
      </c>
      <c r="X300">
        <f t="shared" si="124"/>
        <v>3.7564632564852047</v>
      </c>
      <c r="Y300">
        <f t="shared" si="125"/>
        <v>-1.0171874999999773</v>
      </c>
      <c r="Z300">
        <f t="shared" si="126"/>
        <v>8.0334513377462553</v>
      </c>
      <c r="AA300">
        <f t="shared" si="127"/>
        <v>-0.87482305563791196</v>
      </c>
      <c r="AB300">
        <f t="shared" si="128"/>
        <v>0.46760266522496441</v>
      </c>
      <c r="AC300">
        <f t="shared" si="129"/>
        <v>-0.12661899067223878</v>
      </c>
      <c r="AD300">
        <f t="shared" si="145"/>
        <v>-0.47139673682599881</v>
      </c>
      <c r="AE300">
        <f t="shared" si="146"/>
        <v>-0.88192126434835438</v>
      </c>
      <c r="AF300">
        <v>0</v>
      </c>
      <c r="AG300">
        <f t="shared" si="130"/>
        <v>-0.11166798034417331</v>
      </c>
      <c r="AH300">
        <f t="shared" si="131"/>
        <v>5.9687779023094939E-2</v>
      </c>
      <c r="AI300">
        <f t="shared" si="132"/>
        <v>0.9919514258274662</v>
      </c>
      <c r="AJ300">
        <f t="shared" si="133"/>
        <v>151.02404123604168</v>
      </c>
      <c r="AK300">
        <f t="shared" si="134"/>
        <v>62.121207458449533</v>
      </c>
      <c r="AL300">
        <f t="shared" si="135"/>
        <v>97.274260070713652</v>
      </c>
      <c r="AM300">
        <f t="shared" si="136"/>
        <v>118.12500000000009</v>
      </c>
      <c r="AN300">
        <f t="shared" si="137"/>
        <v>151.87499999999994</v>
      </c>
      <c r="AO300">
        <f t="shared" si="138"/>
        <v>90</v>
      </c>
      <c r="AP300">
        <f t="shared" si="139"/>
        <v>96.411476267437038</v>
      </c>
      <c r="AQ300">
        <f t="shared" si="140"/>
        <v>86.578108295865846</v>
      </c>
      <c r="AR300">
        <f t="shared" si="141"/>
        <v>7.2742600707137104</v>
      </c>
    </row>
    <row r="301" spans="16:44" x14ac:dyDescent="0.3">
      <c r="P301">
        <v>300</v>
      </c>
      <c r="Q301">
        <f t="shared" si="121"/>
        <v>40.65</v>
      </c>
      <c r="R301">
        <f t="shared" si="142"/>
        <v>3363.75</v>
      </c>
      <c r="S301" s="11">
        <f t="shared" si="144"/>
        <v>9.34375</v>
      </c>
      <c r="T301">
        <f t="shared" si="120"/>
        <v>278.63906250000002</v>
      </c>
      <c r="U301">
        <f t="shared" si="122"/>
        <v>-22.583929972246747</v>
      </c>
      <c r="V301" s="14">
        <f t="shared" si="143"/>
        <v>-33.799239740098521</v>
      </c>
      <c r="W301">
        <f t="shared" si="123"/>
        <v>-6.1599606829863163</v>
      </c>
      <c r="X301">
        <f t="shared" si="124"/>
        <v>5.0553490848652736</v>
      </c>
      <c r="Y301">
        <f t="shared" si="125"/>
        <v>-1.0390625</v>
      </c>
      <c r="Z301">
        <f t="shared" si="126"/>
        <v>8.036250423219256</v>
      </c>
      <c r="AA301">
        <f t="shared" si="127"/>
        <v>-0.76652174317368849</v>
      </c>
      <c r="AB301">
        <f t="shared" si="128"/>
        <v>0.62906813733165645</v>
      </c>
      <c r="AC301">
        <f t="shared" si="129"/>
        <v>-0.12929692895057396</v>
      </c>
      <c r="AD301">
        <f t="shared" si="145"/>
        <v>-0.6343932841636436</v>
      </c>
      <c r="AE301">
        <f t="shared" si="146"/>
        <v>-0.77301045336273855</v>
      </c>
      <c r="AF301">
        <v>0</v>
      </c>
      <c r="AG301">
        <f t="shared" si="130"/>
        <v>-9.9947877666492976E-2</v>
      </c>
      <c r="AH301">
        <f t="shared" si="131"/>
        <v>8.2025103389227902E-2</v>
      </c>
      <c r="AI301">
        <f t="shared" si="132"/>
        <v>0.99160592180762508</v>
      </c>
      <c r="AJ301">
        <f t="shared" si="133"/>
        <v>140.04256365831952</v>
      </c>
      <c r="AK301">
        <f t="shared" si="134"/>
        <v>51.018595187273853</v>
      </c>
      <c r="AL301">
        <f t="shared" si="135"/>
        <v>97.428966430080791</v>
      </c>
      <c r="AM301">
        <f t="shared" si="136"/>
        <v>129.37499999999989</v>
      </c>
      <c r="AN301">
        <f t="shared" si="137"/>
        <v>140.62500000000014</v>
      </c>
      <c r="AO301">
        <f t="shared" si="138"/>
        <v>90</v>
      </c>
      <c r="AP301">
        <f t="shared" si="139"/>
        <v>95.736169050558402</v>
      </c>
      <c r="AQ301">
        <f t="shared" si="140"/>
        <v>85.295021728040282</v>
      </c>
      <c r="AR301">
        <f t="shared" si="141"/>
        <v>7.4289664300808669</v>
      </c>
    </row>
    <row r="302" spans="16:44" x14ac:dyDescent="0.3">
      <c r="P302">
        <v>301</v>
      </c>
      <c r="Q302">
        <f t="shared" si="121"/>
        <v>40.65</v>
      </c>
      <c r="R302">
        <f t="shared" si="142"/>
        <v>3375</v>
      </c>
      <c r="S302" s="11">
        <f t="shared" si="144"/>
        <v>9.375</v>
      </c>
      <c r="T302">
        <f t="shared" si="120"/>
        <v>277.60000000000002</v>
      </c>
      <c r="U302">
        <f t="shared" si="122"/>
        <v>-28.743890655233063</v>
      </c>
      <c r="V302" s="14">
        <f t="shared" si="143"/>
        <v>-28.743890655233248</v>
      </c>
      <c r="W302">
        <f t="shared" si="123"/>
        <v>-5.0553490848654725</v>
      </c>
      <c r="X302">
        <f t="shared" si="124"/>
        <v>6.1599606829865294</v>
      </c>
      <c r="Y302">
        <f t="shared" si="125"/>
        <v>-1.0609375000000227</v>
      </c>
      <c r="Z302">
        <f t="shared" si="126"/>
        <v>8.0391080577820535</v>
      </c>
      <c r="AA302">
        <f t="shared" si="127"/>
        <v>-0.62884452460764861</v>
      </c>
      <c r="AB302">
        <f t="shared" si="128"/>
        <v>0.76624927028111489</v>
      </c>
      <c r="AC302">
        <f t="shared" si="129"/>
        <v>-0.13197204122328088</v>
      </c>
      <c r="AD302">
        <f t="shared" si="145"/>
        <v>-0.77301045336273699</v>
      </c>
      <c r="AE302">
        <f t="shared" si="146"/>
        <v>-0.63439328416364549</v>
      </c>
      <c r="AF302">
        <v>0</v>
      </c>
      <c r="AG302">
        <f t="shared" si="130"/>
        <v>-8.3722176649417168E-2</v>
      </c>
      <c r="AH302">
        <f t="shared" si="131"/>
        <v>0.10201576741721417</v>
      </c>
      <c r="AI302">
        <f t="shared" si="132"/>
        <v>0.99125343900304363</v>
      </c>
      <c r="AJ302">
        <f t="shared" si="133"/>
        <v>128.96492501354709</v>
      </c>
      <c r="AK302">
        <f t="shared" si="134"/>
        <v>39.981738973876354</v>
      </c>
      <c r="AL302">
        <f t="shared" si="135"/>
        <v>97.583563930022109</v>
      </c>
      <c r="AM302">
        <f t="shared" si="136"/>
        <v>140.625</v>
      </c>
      <c r="AN302">
        <f t="shared" si="137"/>
        <v>129.375</v>
      </c>
      <c r="AO302">
        <f t="shared" si="138"/>
        <v>90</v>
      </c>
      <c r="AP302">
        <f t="shared" si="139"/>
        <v>94.802549056607674</v>
      </c>
      <c r="AQ302">
        <f t="shared" si="140"/>
        <v>84.144740815734508</v>
      </c>
      <c r="AR302">
        <f t="shared" si="141"/>
        <v>7.5835639300220796</v>
      </c>
    </row>
    <row r="303" spans="16:44" x14ac:dyDescent="0.3">
      <c r="P303">
        <v>302</v>
      </c>
      <c r="Q303">
        <f t="shared" si="121"/>
        <v>40.65</v>
      </c>
      <c r="R303">
        <f t="shared" si="142"/>
        <v>3386.25</v>
      </c>
      <c r="S303" s="11">
        <f t="shared" si="144"/>
        <v>9.40625</v>
      </c>
      <c r="T303">
        <f t="shared" si="120"/>
        <v>276.5390625</v>
      </c>
      <c r="U303">
        <f t="shared" si="122"/>
        <v>-33.799239740098535</v>
      </c>
      <c r="V303" s="14">
        <f t="shared" si="143"/>
        <v>-22.583929972246718</v>
      </c>
      <c r="W303">
        <f t="shared" si="123"/>
        <v>-3.7564632564852047</v>
      </c>
      <c r="X303">
        <f t="shared" si="124"/>
        <v>7.027848446605649</v>
      </c>
      <c r="Y303">
        <f t="shared" si="125"/>
        <v>-1.0828124999999886</v>
      </c>
      <c r="Z303">
        <f t="shared" si="126"/>
        <v>8.0420241790196751</v>
      </c>
      <c r="AA303">
        <f t="shared" si="127"/>
        <v>-0.46710419825461386</v>
      </c>
      <c r="AB303">
        <f t="shared" si="128"/>
        <v>0.87389048952876258</v>
      </c>
      <c r="AC303">
        <f t="shared" si="129"/>
        <v>-0.13464427312030089</v>
      </c>
      <c r="AD303">
        <f t="shared" si="145"/>
        <v>-0.88192126434835438</v>
      </c>
      <c r="AE303">
        <f t="shared" si="146"/>
        <v>-0.47139673682599886</v>
      </c>
      <c r="AF303">
        <v>0</v>
      </c>
      <c r="AG303">
        <f t="shared" si="130"/>
        <v>-6.3470870981218397E-2</v>
      </c>
      <c r="AH303">
        <f t="shared" si="131"/>
        <v>0.1187456475875209</v>
      </c>
      <c r="AI303">
        <f t="shared" si="132"/>
        <v>0.99089400024215812</v>
      </c>
      <c r="AJ303">
        <f t="shared" si="133"/>
        <v>117.84648736666358</v>
      </c>
      <c r="AK303">
        <f t="shared" si="134"/>
        <v>29.086063831285742</v>
      </c>
      <c r="AL303">
        <f t="shared" si="135"/>
        <v>97.738050436716875</v>
      </c>
      <c r="AM303">
        <f t="shared" si="136"/>
        <v>151.87499999999994</v>
      </c>
      <c r="AN303">
        <f t="shared" si="137"/>
        <v>118.12500000000009</v>
      </c>
      <c r="AO303">
        <f t="shared" si="138"/>
        <v>90</v>
      </c>
      <c r="AP303">
        <f t="shared" si="139"/>
        <v>93.639059180133088</v>
      </c>
      <c r="AQ303">
        <f t="shared" si="140"/>
        <v>83.18028412606067</v>
      </c>
      <c r="AR303">
        <f t="shared" si="141"/>
        <v>7.7380504367167999</v>
      </c>
    </row>
    <row r="304" spans="16:44" x14ac:dyDescent="0.3">
      <c r="P304">
        <v>303</v>
      </c>
      <c r="Q304">
        <f t="shared" si="121"/>
        <v>40.65</v>
      </c>
      <c r="R304">
        <f t="shared" si="142"/>
        <v>3397.5</v>
      </c>
      <c r="S304" s="11">
        <f t="shared" si="144"/>
        <v>9.4375</v>
      </c>
      <c r="T304">
        <f t="shared" si="120"/>
        <v>275.45625000000001</v>
      </c>
      <c r="U304">
        <f t="shared" si="122"/>
        <v>-37.55570299658374</v>
      </c>
      <c r="V304" s="14">
        <f t="shared" si="143"/>
        <v>-15.556081525641069</v>
      </c>
      <c r="W304">
        <f t="shared" si="123"/>
        <v>-2.3132186518075315</v>
      </c>
      <c r="X304">
        <f t="shared" si="124"/>
        <v>7.6256599356852472</v>
      </c>
      <c r="Y304">
        <f t="shared" si="125"/>
        <v>-1.1046875000000114</v>
      </c>
      <c r="Z304">
        <f t="shared" si="126"/>
        <v>8.0449987233337499</v>
      </c>
      <c r="AA304">
        <f t="shared" si="127"/>
        <v>-0.28753499302594815</v>
      </c>
      <c r="AB304">
        <f t="shared" si="128"/>
        <v>0.94787584161669902</v>
      </c>
      <c r="AC304">
        <f t="shared" si="129"/>
        <v>-0.13731357057844781</v>
      </c>
      <c r="AD304">
        <f t="shared" si="145"/>
        <v>-0.95694033573220783</v>
      </c>
      <c r="AE304">
        <f t="shared" si="146"/>
        <v>-0.29028467725446605</v>
      </c>
      <c r="AF304">
        <v>0</v>
      </c>
      <c r="AG304">
        <f t="shared" si="130"/>
        <v>-3.9860025518023069E-2</v>
      </c>
      <c r="AH304">
        <f t="shared" si="131"/>
        <v>0.13140089432992808</v>
      </c>
      <c r="AI304">
        <f t="shared" si="132"/>
        <v>0.99052762875903544</v>
      </c>
      <c r="AJ304">
        <f t="shared" si="133"/>
        <v>106.71043705896891</v>
      </c>
      <c r="AK304">
        <f t="shared" si="134"/>
        <v>18.580692016300116</v>
      </c>
      <c r="AL304">
        <f t="shared" si="135"/>
        <v>97.892423825861087</v>
      </c>
      <c r="AM304">
        <f t="shared" si="136"/>
        <v>163.12499999999977</v>
      </c>
      <c r="AN304">
        <f t="shared" si="137"/>
        <v>106.87500000000023</v>
      </c>
      <c r="AO304">
        <f t="shared" si="138"/>
        <v>90</v>
      </c>
      <c r="AP304">
        <f t="shared" si="139"/>
        <v>92.284416427711392</v>
      </c>
      <c r="AQ304">
        <f t="shared" si="140"/>
        <v>82.449447862850732</v>
      </c>
      <c r="AR304">
        <f t="shared" si="141"/>
        <v>7.8924238258611172</v>
      </c>
    </row>
    <row r="305" spans="16:44" x14ac:dyDescent="0.3">
      <c r="P305">
        <v>304</v>
      </c>
      <c r="Q305">
        <f t="shared" si="121"/>
        <v>40.65</v>
      </c>
      <c r="R305">
        <f t="shared" si="142"/>
        <v>3408.75</v>
      </c>
      <c r="S305" s="11">
        <f t="shared" si="144"/>
        <v>9.46875</v>
      </c>
      <c r="T305">
        <f t="shared" si="120"/>
        <v>274.3515625</v>
      </c>
      <c r="U305">
        <f t="shared" si="122"/>
        <v>-39.868921648391272</v>
      </c>
      <c r="V305" s="14">
        <f t="shared" si="143"/>
        <v>-7.9304215899558219</v>
      </c>
      <c r="W305">
        <f t="shared" si="123"/>
        <v>-0.78107835160872696</v>
      </c>
      <c r="X305">
        <f t="shared" si="124"/>
        <v>7.9304215899558717</v>
      </c>
      <c r="Y305">
        <f t="shared" si="125"/>
        <v>-1.1265624999999773</v>
      </c>
      <c r="Z305">
        <f t="shared" si="126"/>
        <v>8.0480316259440858</v>
      </c>
      <c r="AA305">
        <f t="shared" si="127"/>
        <v>-9.7052097694397599E-2</v>
      </c>
      <c r="AB305">
        <f t="shared" si="128"/>
        <v>0.98538648436605547</v>
      </c>
      <c r="AC305">
        <f t="shared" si="129"/>
        <v>-0.13997987984643689</v>
      </c>
      <c r="AD305">
        <f t="shared" si="145"/>
        <v>-0.99518472667219671</v>
      </c>
      <c r="AE305">
        <f t="shared" si="146"/>
        <v>-9.8017140329563018E-2</v>
      </c>
      <c r="AF305">
        <v>0</v>
      </c>
      <c r="AG305">
        <f t="shared" si="130"/>
        <v>-1.3720427526223575E-2</v>
      </c>
      <c r="AH305">
        <f t="shared" si="131"/>
        <v>0.13930583846458325</v>
      </c>
      <c r="AI305">
        <f t="shared" si="132"/>
        <v>0.99015434818930004</v>
      </c>
      <c r="AJ305">
        <f t="shared" si="133"/>
        <v>95.569442235682374</v>
      </c>
      <c r="AK305">
        <f t="shared" si="134"/>
        <v>9.8072057790916567</v>
      </c>
      <c r="AL305">
        <f t="shared" si="135"/>
        <v>98.046681982830592</v>
      </c>
      <c r="AM305">
        <f t="shared" si="136"/>
        <v>174.37499999999991</v>
      </c>
      <c r="AN305">
        <f t="shared" si="137"/>
        <v>95.625000000000142</v>
      </c>
      <c r="AO305">
        <f t="shared" si="138"/>
        <v>90</v>
      </c>
      <c r="AP305">
        <f t="shared" si="139"/>
        <v>90.78614725707088</v>
      </c>
      <c r="AQ305">
        <f t="shared" si="140"/>
        <v>81.992319887218528</v>
      </c>
      <c r="AR305">
        <f t="shared" si="141"/>
        <v>8.0466819828304796</v>
      </c>
    </row>
    <row r="306" spans="16:44" x14ac:dyDescent="0.3">
      <c r="P306">
        <v>305</v>
      </c>
      <c r="Q306">
        <f t="shared" si="121"/>
        <v>40.65</v>
      </c>
      <c r="R306">
        <f t="shared" si="142"/>
        <v>3420</v>
      </c>
      <c r="S306" s="11">
        <f t="shared" si="144"/>
        <v>9.5</v>
      </c>
      <c r="T306">
        <f t="shared" si="120"/>
        <v>273.22500000000002</v>
      </c>
      <c r="U306">
        <f t="shared" si="122"/>
        <v>-40.65</v>
      </c>
      <c r="V306" s="14">
        <f t="shared" si="143"/>
        <v>4.9793470128373098E-14</v>
      </c>
      <c r="W306">
        <f t="shared" si="123"/>
        <v>0.78107835160862749</v>
      </c>
      <c r="X306">
        <f t="shared" si="124"/>
        <v>7.9304215899553023</v>
      </c>
      <c r="Y306">
        <f t="shared" si="125"/>
        <v>-1.1484375</v>
      </c>
      <c r="Z306">
        <f t="shared" si="126"/>
        <v>8.051122820898156</v>
      </c>
      <c r="AA306">
        <f t="shared" si="127"/>
        <v>9.7014834947145051E-2</v>
      </c>
      <c r="AB306">
        <f t="shared" si="128"/>
        <v>0.98500814934414471</v>
      </c>
      <c r="AC306">
        <f t="shared" si="129"/>
        <v>-0.1426431474898161</v>
      </c>
      <c r="AD306">
        <f t="shared" si="145"/>
        <v>-0.99518472667219715</v>
      </c>
      <c r="AE306">
        <f t="shared" si="146"/>
        <v>9.8017140329557606E-2</v>
      </c>
      <c r="AF306">
        <v>0</v>
      </c>
      <c r="AG306">
        <f t="shared" si="130"/>
        <v>1.3981473404559087E-2</v>
      </c>
      <c r="AH306">
        <f t="shared" si="131"/>
        <v>0.14195628174631456</v>
      </c>
      <c r="AI306">
        <f t="shared" si="132"/>
        <v>0.98977418256600258</v>
      </c>
      <c r="AJ306">
        <f t="shared" si="133"/>
        <v>84.432702885037187</v>
      </c>
      <c r="AK306">
        <f t="shared" si="134"/>
        <v>9.9336607595449546</v>
      </c>
      <c r="AL306">
        <f t="shared" si="135"/>
        <v>98.200822802840491</v>
      </c>
      <c r="AM306">
        <f t="shared" si="136"/>
        <v>174.37500000000017</v>
      </c>
      <c r="AN306">
        <f t="shared" si="137"/>
        <v>84.375000000000171</v>
      </c>
      <c r="AO306">
        <f t="shared" si="138"/>
        <v>90</v>
      </c>
      <c r="AP306">
        <f t="shared" si="139"/>
        <v>89.198894480867366</v>
      </c>
      <c r="AQ306">
        <f t="shared" si="140"/>
        <v>81.838936310185886</v>
      </c>
      <c r="AR306">
        <f t="shared" si="141"/>
        <v>8.2008228028404648</v>
      </c>
    </row>
    <row r="307" spans="16:44" x14ac:dyDescent="0.3">
      <c r="P307">
        <v>306</v>
      </c>
      <c r="Q307">
        <f t="shared" si="121"/>
        <v>40.65</v>
      </c>
      <c r="R307">
        <f t="shared" si="142"/>
        <v>3431.25</v>
      </c>
      <c r="S307" s="11">
        <f t="shared" si="144"/>
        <v>9.53125</v>
      </c>
      <c r="T307">
        <f t="shared" si="120"/>
        <v>272.07656250000002</v>
      </c>
      <c r="U307">
        <f t="shared" si="122"/>
        <v>-39.868921648391371</v>
      </c>
      <c r="V307" s="14">
        <f t="shared" si="143"/>
        <v>7.9304215899553521</v>
      </c>
      <c r="W307">
        <f t="shared" si="123"/>
        <v>2.3132186518074533</v>
      </c>
      <c r="X307">
        <f t="shared" si="124"/>
        <v>7.6256599356852766</v>
      </c>
      <c r="Y307">
        <f t="shared" si="125"/>
        <v>-1.1703125000000227</v>
      </c>
      <c r="Z307">
        <f t="shared" si="126"/>
        <v>8.054272241080616</v>
      </c>
      <c r="AA307">
        <f t="shared" si="127"/>
        <v>0.28720393135073569</v>
      </c>
      <c r="AB307">
        <f t="shared" si="128"/>
        <v>0.94678447753364814</v>
      </c>
      <c r="AC307">
        <f t="shared" si="129"/>
        <v>-0.14530332039571159</v>
      </c>
      <c r="AD307">
        <f t="shared" si="145"/>
        <v>-0.95694033573221082</v>
      </c>
      <c r="AE307">
        <f t="shared" si="146"/>
        <v>0.29028467725445606</v>
      </c>
      <c r="AF307">
        <v>0</v>
      </c>
      <c r="AG307">
        <f t="shared" si="130"/>
        <v>4.2179327465069957E-2</v>
      </c>
      <c r="AH307">
        <f t="shared" si="131"/>
        <v>0.13904660820247725</v>
      </c>
      <c r="AI307">
        <f t="shared" si="132"/>
        <v>0.98938715631545437</v>
      </c>
      <c r="AJ307">
        <f t="shared" si="133"/>
        <v>73.309366704360158</v>
      </c>
      <c r="AK307">
        <f t="shared" si="134"/>
        <v>18.775944793373228</v>
      </c>
      <c r="AL307">
        <f t="shared" si="135"/>
        <v>98.354844191096532</v>
      </c>
      <c r="AM307">
        <f t="shared" si="136"/>
        <v>163.1250000000004</v>
      </c>
      <c r="AN307">
        <f t="shared" si="137"/>
        <v>73.125000000000369</v>
      </c>
      <c r="AO307">
        <f t="shared" si="138"/>
        <v>90</v>
      </c>
      <c r="AP307">
        <f t="shared" si="139"/>
        <v>87.582585389921292</v>
      </c>
      <c r="AQ307">
        <f t="shared" si="140"/>
        <v>82.007318660819692</v>
      </c>
      <c r="AR307">
        <f t="shared" si="141"/>
        <v>8.3548441910965128</v>
      </c>
    </row>
    <row r="308" spans="16:44" x14ac:dyDescent="0.3">
      <c r="P308">
        <v>307</v>
      </c>
      <c r="Q308">
        <f t="shared" si="121"/>
        <v>40.65</v>
      </c>
      <c r="R308">
        <f t="shared" si="142"/>
        <v>3442.5</v>
      </c>
      <c r="S308" s="11">
        <f t="shared" si="144"/>
        <v>9.5625</v>
      </c>
      <c r="T308">
        <f t="shared" ref="T308:T371" si="147">IF(S308&lt;=1,R308^2/(360^2/$K$5),IF(S308&gt;$J$6,(R308-$B$6*360)^2/(360^2/(-$K$5))+$B$9,$B$11/(($J$7-2)*360)*$D$17+T307))</f>
        <v>270.90625</v>
      </c>
      <c r="U308">
        <f t="shared" si="122"/>
        <v>-37.555702996583918</v>
      </c>
      <c r="V308" s="14">
        <f t="shared" si="143"/>
        <v>15.556081525640629</v>
      </c>
      <c r="W308">
        <f t="shared" si="123"/>
        <v>3.7564632564854392</v>
      </c>
      <c r="X308">
        <f t="shared" si="124"/>
        <v>7.0278484466061713</v>
      </c>
      <c r="Y308">
        <f t="shared" si="125"/>
        <v>-1.1921874999999886</v>
      </c>
      <c r="Z308">
        <f t="shared" si="126"/>
        <v>8.057479818215258</v>
      </c>
      <c r="AA308">
        <f t="shared" si="127"/>
        <v>0.4662082116536409</v>
      </c>
      <c r="AB308">
        <f t="shared" si="128"/>
        <v>0.87221421649962616</v>
      </c>
      <c r="AC308">
        <f t="shared" si="129"/>
        <v>-0.14796034577770245</v>
      </c>
      <c r="AD308">
        <f t="shared" si="145"/>
        <v>-0.88192126434835671</v>
      </c>
      <c r="AE308">
        <f t="shared" si="146"/>
        <v>0.47139673682599453</v>
      </c>
      <c r="AF308">
        <v>0</v>
      </c>
      <c r="AG308">
        <f t="shared" si="130"/>
        <v>6.9748024179254756E-2</v>
      </c>
      <c r="AH308">
        <f t="shared" si="131"/>
        <v>0.13048937522169138</v>
      </c>
      <c r="AI308">
        <f t="shared" si="132"/>
        <v>0.98899329425297056</v>
      </c>
      <c r="AJ308">
        <f t="shared" si="133"/>
        <v>62.211556508067545</v>
      </c>
      <c r="AK308">
        <f t="shared" si="134"/>
        <v>29.283025798913798</v>
      </c>
      <c r="AL308">
        <f t="shared" si="135"/>
        <v>98.50874406295631</v>
      </c>
      <c r="AM308">
        <f t="shared" si="136"/>
        <v>151.8750000000002</v>
      </c>
      <c r="AN308">
        <f t="shared" si="137"/>
        <v>61.875000000000192</v>
      </c>
      <c r="AO308">
        <f t="shared" si="138"/>
        <v>90</v>
      </c>
      <c r="AP308">
        <f t="shared" si="139"/>
        <v>86.000485306444546</v>
      </c>
      <c r="AQ308">
        <f t="shared" si="140"/>
        <v>82.502127655855247</v>
      </c>
      <c r="AR308">
        <f t="shared" si="141"/>
        <v>8.5087440629562945</v>
      </c>
    </row>
    <row r="309" spans="16:44" x14ac:dyDescent="0.3">
      <c r="P309">
        <v>308</v>
      </c>
      <c r="Q309">
        <f t="shared" si="121"/>
        <v>40.65</v>
      </c>
      <c r="R309">
        <f t="shared" si="142"/>
        <v>3453.75</v>
      </c>
      <c r="S309" s="11">
        <f t="shared" si="144"/>
        <v>9.59375</v>
      </c>
      <c r="T309">
        <f t="shared" si="147"/>
        <v>269.71406250000001</v>
      </c>
      <c r="U309">
        <f t="shared" si="122"/>
        <v>-33.799239740098479</v>
      </c>
      <c r="V309" s="14">
        <f t="shared" si="143"/>
        <v>22.5839299722468</v>
      </c>
      <c r="W309">
        <f t="shared" si="123"/>
        <v>5.0553490848652807</v>
      </c>
      <c r="X309">
        <f t="shared" si="124"/>
        <v>6.1599606829863127</v>
      </c>
      <c r="Y309">
        <f t="shared" si="125"/>
        <v>-1.2140625000000114</v>
      </c>
      <c r="Z309">
        <f t="shared" si="126"/>
        <v>8.0607454828751237</v>
      </c>
      <c r="AA309">
        <f t="shared" si="127"/>
        <v>0.62715651990318499</v>
      </c>
      <c r="AB309">
        <f t="shared" si="128"/>
        <v>0.76419243059751896</v>
      </c>
      <c r="AC309">
        <f t="shared" si="129"/>
        <v>-0.1506141711804771</v>
      </c>
      <c r="AD309">
        <f t="shared" si="145"/>
        <v>-0.77301045336273788</v>
      </c>
      <c r="AE309">
        <f t="shared" si="146"/>
        <v>0.63439328416364449</v>
      </c>
      <c r="AF309">
        <v>0</v>
      </c>
      <c r="AG309">
        <f t="shared" si="130"/>
        <v>9.5548618696768201E-2</v>
      </c>
      <c r="AH309">
        <f t="shared" si="131"/>
        <v>0.11642632874707361</v>
      </c>
      <c r="AI309">
        <f t="shared" si="132"/>
        <v>0.9885926215785843</v>
      </c>
      <c r="AJ309">
        <f t="shared" si="133"/>
        <v>51.159354087021761</v>
      </c>
      <c r="AK309">
        <f t="shared" si="134"/>
        <v>40.164799520992446</v>
      </c>
      <c r="AL309">
        <f t="shared" si="135"/>
        <v>98.662520344079979</v>
      </c>
      <c r="AM309">
        <f t="shared" si="136"/>
        <v>140.62500000000009</v>
      </c>
      <c r="AN309">
        <f t="shared" si="137"/>
        <v>50.625000000000078</v>
      </c>
      <c r="AO309">
        <f t="shared" si="138"/>
        <v>90</v>
      </c>
      <c r="AP309">
        <f t="shared" si="139"/>
        <v>84.517103008484511</v>
      </c>
      <c r="AQ309">
        <f t="shared" si="140"/>
        <v>83.314099656290352</v>
      </c>
      <c r="AR309">
        <f t="shared" si="141"/>
        <v>8.6625203440799741</v>
      </c>
    </row>
    <row r="310" spans="16:44" x14ac:dyDescent="0.3">
      <c r="P310">
        <v>309</v>
      </c>
      <c r="Q310">
        <f t="shared" si="121"/>
        <v>40.65</v>
      </c>
      <c r="R310">
        <f t="shared" si="142"/>
        <v>3465</v>
      </c>
      <c r="S310" s="11">
        <f t="shared" si="144"/>
        <v>9.625</v>
      </c>
      <c r="T310">
        <f t="shared" si="147"/>
        <v>268.5</v>
      </c>
      <c r="U310">
        <f t="shared" si="122"/>
        <v>-28.743890655233198</v>
      </c>
      <c r="V310" s="14">
        <f t="shared" si="143"/>
        <v>28.743890655233113</v>
      </c>
      <c r="W310">
        <f t="shared" si="123"/>
        <v>6.1599606829862985</v>
      </c>
      <c r="X310">
        <f t="shared" si="124"/>
        <v>5.055349084865302</v>
      </c>
      <c r="Y310">
        <f t="shared" si="125"/>
        <v>-1.2359374999999773</v>
      </c>
      <c r="Z310">
        <f t="shared" si="126"/>
        <v>8.0640691644908191</v>
      </c>
      <c r="AA310">
        <f t="shared" si="127"/>
        <v>0.76387746153157532</v>
      </c>
      <c r="AB310">
        <f t="shared" si="128"/>
        <v>0.62689803147100198</v>
      </c>
      <c r="AC310">
        <f t="shared" si="129"/>
        <v>-0.15326474448437061</v>
      </c>
      <c r="AD310">
        <f t="shared" si="145"/>
        <v>-0.63439328416364693</v>
      </c>
      <c r="AE310">
        <f t="shared" si="146"/>
        <v>0.77301045336273588</v>
      </c>
      <c r="AF310">
        <v>0</v>
      </c>
      <c r="AG310">
        <f t="shared" si="130"/>
        <v>0.11847524961838719</v>
      </c>
      <c r="AH310">
        <f t="shared" si="131"/>
        <v>9.7230124599942055E-2</v>
      </c>
      <c r="AI310">
        <f t="shared" si="132"/>
        <v>0.98818516387271316</v>
      </c>
      <c r="AJ310">
        <f t="shared" si="133"/>
        <v>40.192770851218434</v>
      </c>
      <c r="AK310">
        <f t="shared" si="134"/>
        <v>51.178366086666649</v>
      </c>
      <c r="AL310">
        <f t="shared" si="135"/>
        <v>98.816170970576891</v>
      </c>
      <c r="AM310">
        <f t="shared" si="136"/>
        <v>129.37500000000011</v>
      </c>
      <c r="AN310">
        <f t="shared" si="137"/>
        <v>39.375000000000099</v>
      </c>
      <c r="AO310">
        <f t="shared" si="138"/>
        <v>90</v>
      </c>
      <c r="AP310">
        <f t="shared" si="139"/>
        <v>83.1958869308354</v>
      </c>
      <c r="AQ310">
        <f t="shared" si="140"/>
        <v>84.420309104154839</v>
      </c>
      <c r="AR310">
        <f t="shared" si="141"/>
        <v>8.816170970576815</v>
      </c>
    </row>
    <row r="311" spans="16:44" x14ac:dyDescent="0.3">
      <c r="P311">
        <v>310</v>
      </c>
      <c r="Q311">
        <f t="shared" si="121"/>
        <v>40.65</v>
      </c>
      <c r="R311">
        <f t="shared" si="142"/>
        <v>3476.25</v>
      </c>
      <c r="S311" s="11">
        <f t="shared" si="144"/>
        <v>9.65625</v>
      </c>
      <c r="T311">
        <f t="shared" si="147"/>
        <v>267.26406250000002</v>
      </c>
      <c r="U311">
        <f t="shared" si="122"/>
        <v>-22.583929972246899</v>
      </c>
      <c r="V311" s="14">
        <f t="shared" si="143"/>
        <v>33.799239740098415</v>
      </c>
      <c r="W311">
        <f t="shared" si="123"/>
        <v>7.0278484466058941</v>
      </c>
      <c r="X311">
        <f t="shared" si="124"/>
        <v>3.7564632564853468</v>
      </c>
      <c r="Y311">
        <f t="shared" si="125"/>
        <v>-1.2578125</v>
      </c>
      <c r="Z311">
        <f t="shared" si="126"/>
        <v>8.0674507913554478</v>
      </c>
      <c r="AA311">
        <f t="shared" si="127"/>
        <v>0.87113620254572566</v>
      </c>
      <c r="AB311">
        <f t="shared" si="128"/>
        <v>0.46563200119057768</v>
      </c>
      <c r="AC311">
        <f t="shared" si="129"/>
        <v>-0.15591201390999368</v>
      </c>
      <c r="AD311">
        <f t="shared" si="145"/>
        <v>-0.47139673682599997</v>
      </c>
      <c r="AE311">
        <f t="shared" si="146"/>
        <v>0.88192126434835372</v>
      </c>
      <c r="AF311">
        <v>0</v>
      </c>
      <c r="AG311">
        <f t="shared" si="130"/>
        <v>0.13750212043459975</v>
      </c>
      <c r="AH311">
        <f t="shared" si="131"/>
        <v>7.349641458914094E-2</v>
      </c>
      <c r="AI311">
        <f t="shared" si="132"/>
        <v>0.9877709470917484</v>
      </c>
      <c r="AJ311">
        <f t="shared" si="133"/>
        <v>29.409056806213751</v>
      </c>
      <c r="AK311">
        <f t="shared" si="134"/>
        <v>62.24886824970703</v>
      </c>
      <c r="AL311">
        <f t="shared" si="135"/>
        <v>98.969693889159757</v>
      </c>
      <c r="AM311">
        <f t="shared" si="136"/>
        <v>118.12500000000016</v>
      </c>
      <c r="AN311">
        <f t="shared" si="137"/>
        <v>28.125000000000156</v>
      </c>
      <c r="AO311">
        <f t="shared" si="138"/>
        <v>90</v>
      </c>
      <c r="AP311">
        <f t="shared" si="139"/>
        <v>82.09666960951931</v>
      </c>
      <c r="AQ311">
        <f t="shared" si="140"/>
        <v>85.785165249381109</v>
      </c>
      <c r="AR311">
        <f t="shared" si="141"/>
        <v>8.9696938891598084</v>
      </c>
    </row>
    <row r="312" spans="16:44" x14ac:dyDescent="0.3">
      <c r="P312">
        <v>311</v>
      </c>
      <c r="Q312">
        <f t="shared" si="121"/>
        <v>40.65</v>
      </c>
      <c r="R312">
        <f t="shared" si="142"/>
        <v>3487.5</v>
      </c>
      <c r="S312" s="11">
        <f t="shared" si="144"/>
        <v>9.6875</v>
      </c>
      <c r="T312">
        <f t="shared" si="147"/>
        <v>266.00625000000002</v>
      </c>
      <c r="U312">
        <f t="shared" si="122"/>
        <v>-15.556081525641005</v>
      </c>
      <c r="V312" s="14">
        <f t="shared" si="143"/>
        <v>37.555702996583761</v>
      </c>
      <c r="W312">
        <f t="shared" si="123"/>
        <v>7.6256599356855359</v>
      </c>
      <c r="X312">
        <f t="shared" si="124"/>
        <v>2.3132186518075883</v>
      </c>
      <c r="Y312">
        <f t="shared" si="125"/>
        <v>-1.2796875000000227</v>
      </c>
      <c r="Z312">
        <f t="shared" si="126"/>
        <v>8.0708902906337645</v>
      </c>
      <c r="AA312">
        <f t="shared" si="127"/>
        <v>0.94483503815373171</v>
      </c>
      <c r="AB312">
        <f t="shared" si="128"/>
        <v>0.2866125753799515</v>
      </c>
      <c r="AC312">
        <f t="shared" si="129"/>
        <v>-0.1585559280225993</v>
      </c>
      <c r="AD312">
        <f t="shared" si="145"/>
        <v>-0.2902846772544625</v>
      </c>
      <c r="AE312">
        <f t="shared" si="146"/>
        <v>0.95694033573220882</v>
      </c>
      <c r="AF312">
        <v>0</v>
      </c>
      <c r="AG312">
        <f t="shared" si="130"/>
        <v>0.15172856299427812</v>
      </c>
      <c r="AH312">
        <f t="shared" si="131"/>
        <v>4.6026356392822022E-2</v>
      </c>
      <c r="AI312">
        <f t="shared" si="132"/>
        <v>0.98734999756362585</v>
      </c>
      <c r="AJ312">
        <f t="shared" si="133"/>
        <v>19.119929303225589</v>
      </c>
      <c r="AK312">
        <f t="shared" si="134"/>
        <v>73.34473589560055</v>
      </c>
      <c r="AL312">
        <f t="shared" si="135"/>
        <v>99.12308705728617</v>
      </c>
      <c r="AM312">
        <f t="shared" si="136"/>
        <v>106.875</v>
      </c>
      <c r="AN312">
        <f t="shared" si="137"/>
        <v>16.875000000000007</v>
      </c>
      <c r="AO312">
        <f t="shared" si="138"/>
        <v>90</v>
      </c>
      <c r="AP312">
        <f t="shared" si="139"/>
        <v>81.272887382526037</v>
      </c>
      <c r="AQ312">
        <f t="shared" si="140"/>
        <v>87.361952054661828</v>
      </c>
      <c r="AR312">
        <f t="shared" si="141"/>
        <v>9.1230870572862273</v>
      </c>
    </row>
    <row r="313" spans="16:44" x14ac:dyDescent="0.3">
      <c r="P313">
        <v>312</v>
      </c>
      <c r="Q313">
        <f t="shared" si="121"/>
        <v>40.65</v>
      </c>
      <c r="R313">
        <f t="shared" si="142"/>
        <v>3498.75</v>
      </c>
      <c r="S313" s="11">
        <f t="shared" si="144"/>
        <v>9.71875</v>
      </c>
      <c r="T313">
        <f t="shared" si="147"/>
        <v>264.7265625</v>
      </c>
      <c r="U313">
        <f t="shared" si="122"/>
        <v>-7.9304215899554693</v>
      </c>
      <c r="V313" s="14">
        <f t="shared" si="143"/>
        <v>39.86892164839135</v>
      </c>
      <c r="W313">
        <f t="shared" si="123"/>
        <v>7.9304215899552997</v>
      </c>
      <c r="X313">
        <f t="shared" si="124"/>
        <v>0.7810783516086488</v>
      </c>
      <c r="Y313">
        <f t="shared" si="125"/>
        <v>-1.3015624999999886</v>
      </c>
      <c r="Z313">
        <f t="shared" si="126"/>
        <v>8.0743875883677418</v>
      </c>
      <c r="AA313">
        <f t="shared" si="127"/>
        <v>0.98217004115335693</v>
      </c>
      <c r="AB313">
        <f t="shared" si="128"/>
        <v>9.6735305688557593E-2</v>
      </c>
      <c r="AC313">
        <f t="shared" si="129"/>
        <v>-0.16119643573650924</v>
      </c>
      <c r="AD313">
        <f t="shared" si="145"/>
        <v>-9.8017140329560298E-2</v>
      </c>
      <c r="AE313">
        <f t="shared" si="146"/>
        <v>0.99518472667219693</v>
      </c>
      <c r="AF313">
        <v>0</v>
      </c>
      <c r="AG313">
        <f t="shared" si="130"/>
        <v>0.16042023083897031</v>
      </c>
      <c r="AH313">
        <f t="shared" si="131"/>
        <v>1.5800013662210375E-2</v>
      </c>
      <c r="AI313">
        <f t="shared" si="132"/>
        <v>0.98692234198332218</v>
      </c>
      <c r="AJ313">
        <f t="shared" si="133"/>
        <v>10.835780728451107</v>
      </c>
      <c r="AK313">
        <f t="shared" si="134"/>
        <v>84.448794417591245</v>
      </c>
      <c r="AL313">
        <f t="shared" si="135"/>
        <v>99.276348443306134</v>
      </c>
      <c r="AM313">
        <f t="shared" si="136"/>
        <v>95.624999999999972</v>
      </c>
      <c r="AN313">
        <f t="shared" si="137"/>
        <v>5.6249999999999689</v>
      </c>
      <c r="AO313">
        <f t="shared" si="138"/>
        <v>90</v>
      </c>
      <c r="AP313">
        <f t="shared" si="139"/>
        <v>80.768711245000546</v>
      </c>
      <c r="AQ313">
        <f t="shared" si="140"/>
        <v>89.094688231171574</v>
      </c>
      <c r="AR313">
        <f t="shared" si="141"/>
        <v>9.2763484433061265</v>
      </c>
    </row>
    <row r="314" spans="16:44" x14ac:dyDescent="0.3">
      <c r="P314">
        <v>313</v>
      </c>
      <c r="Q314">
        <f t="shared" si="121"/>
        <v>40.65</v>
      </c>
      <c r="R314">
        <f t="shared" si="142"/>
        <v>3510</v>
      </c>
      <c r="S314" s="11">
        <f t="shared" si="144"/>
        <v>9.75</v>
      </c>
      <c r="T314">
        <f t="shared" si="147"/>
        <v>263.42500000000001</v>
      </c>
      <c r="U314">
        <f t="shared" si="122"/>
        <v>-1.693233606710892E-13</v>
      </c>
      <c r="V314" s="14">
        <f t="shared" si="143"/>
        <v>40.65</v>
      </c>
      <c r="W314">
        <f t="shared" si="123"/>
        <v>7.930421589955591</v>
      </c>
      <c r="X314">
        <f t="shared" si="124"/>
        <v>-0.7810783516086417</v>
      </c>
      <c r="Y314">
        <f t="shared" si="125"/>
        <v>-1.3234375000000114</v>
      </c>
      <c r="Z314">
        <f t="shared" si="126"/>
        <v>8.0779426094886126</v>
      </c>
      <c r="AA314">
        <f t="shared" si="127"/>
        <v>0.98173779801805738</v>
      </c>
      <c r="AB314">
        <f t="shared" si="128"/>
        <v>-9.6692733455566005E-2</v>
      </c>
      <c r="AC314">
        <f t="shared" si="129"/>
        <v>-0.1638334863193332</v>
      </c>
      <c r="AD314">
        <f t="shared" si="145"/>
        <v>9.8017140329555857E-2</v>
      </c>
      <c r="AE314">
        <f t="shared" si="146"/>
        <v>0.99518472667219737</v>
      </c>
      <c r="AF314">
        <v>0</v>
      </c>
      <c r="AG314">
        <f t="shared" si="130"/>
        <v>0.1630445833024588</v>
      </c>
      <c r="AH314">
        <f t="shared" si="131"/>
        <v>-1.605848981924245E-2</v>
      </c>
      <c r="AI314">
        <f t="shared" si="132"/>
        <v>0.98648800740832798</v>
      </c>
      <c r="AJ314">
        <f t="shared" si="133"/>
        <v>10.966735177131001</v>
      </c>
      <c r="AK314">
        <f t="shared" si="134"/>
        <v>95.548754884781616</v>
      </c>
      <c r="AL314">
        <f t="shared" si="135"/>
        <v>99.429476026600113</v>
      </c>
      <c r="AM314">
        <f t="shared" si="136"/>
        <v>84.375000000000284</v>
      </c>
      <c r="AN314">
        <f t="shared" si="137"/>
        <v>5.624999999999714</v>
      </c>
      <c r="AO314">
        <f t="shared" si="138"/>
        <v>90</v>
      </c>
      <c r="AP314">
        <f t="shared" si="139"/>
        <v>80.6163408678228</v>
      </c>
      <c r="AQ314">
        <f t="shared" si="140"/>
        <v>90.920123241030936</v>
      </c>
      <c r="AR314">
        <f t="shared" si="141"/>
        <v>9.4294760266000228</v>
      </c>
    </row>
    <row r="315" spans="16:44" x14ac:dyDescent="0.3">
      <c r="P315">
        <v>314</v>
      </c>
      <c r="Q315">
        <f t="shared" si="121"/>
        <v>40.65</v>
      </c>
      <c r="R315">
        <f t="shared" si="142"/>
        <v>3521.25</v>
      </c>
      <c r="S315" s="11">
        <f t="shared" si="144"/>
        <v>9.78125</v>
      </c>
      <c r="T315">
        <f t="shared" si="147"/>
        <v>262.1015625</v>
      </c>
      <c r="U315">
        <f t="shared" si="122"/>
        <v>7.9304215899554213</v>
      </c>
      <c r="V315" s="14">
        <f t="shared" si="143"/>
        <v>39.868921648391357</v>
      </c>
      <c r="W315">
        <f t="shared" si="123"/>
        <v>7.6256599356855359</v>
      </c>
      <c r="X315">
        <f t="shared" si="124"/>
        <v>-2.3132186518075741</v>
      </c>
      <c r="Y315">
        <f t="shared" si="125"/>
        <v>-1.3453124999999773</v>
      </c>
      <c r="Z315">
        <f t="shared" si="126"/>
        <v>8.0815552778191257</v>
      </c>
      <c r="AA315">
        <f t="shared" si="127"/>
        <v>0.94358816756660024</v>
      </c>
      <c r="AB315">
        <f t="shared" si="128"/>
        <v>-0.28623434132245584</v>
      </c>
      <c r="AC315">
        <f t="shared" si="129"/>
        <v>-0.1664670293962304</v>
      </c>
      <c r="AD315">
        <f t="shared" si="145"/>
        <v>0.29028467725446089</v>
      </c>
      <c r="AE315">
        <f t="shared" si="146"/>
        <v>0.95694033573220938</v>
      </c>
      <c r="AF315">
        <v>0</v>
      </c>
      <c r="AG315">
        <f t="shared" si="130"/>
        <v>0.15929901499877228</v>
      </c>
      <c r="AH315">
        <f t="shared" si="131"/>
        <v>-4.8322827901793597E-2</v>
      </c>
      <c r="AI315">
        <f t="shared" si="132"/>
        <v>0.98604702125405497</v>
      </c>
      <c r="AJ315">
        <f t="shared" si="133"/>
        <v>19.336852982063217</v>
      </c>
      <c r="AK315">
        <f t="shared" si="134"/>
        <v>106.63264522891102</v>
      </c>
      <c r="AL315">
        <f t="shared" si="135"/>
        <v>99.582467797721961</v>
      </c>
      <c r="AM315">
        <f t="shared" si="136"/>
        <v>73.125000000000085</v>
      </c>
      <c r="AN315">
        <f t="shared" si="137"/>
        <v>16.874999999999893</v>
      </c>
      <c r="AO315">
        <f t="shared" si="138"/>
        <v>90</v>
      </c>
      <c r="AP315">
        <f t="shared" si="139"/>
        <v>80.833789101301335</v>
      </c>
      <c r="AQ315">
        <f t="shared" si="140"/>
        <v>92.769772754354776</v>
      </c>
      <c r="AR315">
        <f t="shared" si="141"/>
        <v>9.5824677977219288</v>
      </c>
    </row>
    <row r="316" spans="16:44" x14ac:dyDescent="0.3">
      <c r="P316">
        <v>315</v>
      </c>
      <c r="Q316">
        <f t="shared" si="121"/>
        <v>40.65</v>
      </c>
      <c r="R316">
        <f t="shared" si="142"/>
        <v>3532.5</v>
      </c>
      <c r="S316" s="11">
        <f t="shared" si="144"/>
        <v>9.8125</v>
      </c>
      <c r="T316">
        <f t="shared" si="147"/>
        <v>260.75625000000002</v>
      </c>
      <c r="U316">
        <f t="shared" si="122"/>
        <v>15.556081525640957</v>
      </c>
      <c r="V316" s="14">
        <f t="shared" si="143"/>
        <v>37.555702996583783</v>
      </c>
      <c r="W316">
        <f t="shared" si="123"/>
        <v>7.027848446605903</v>
      </c>
      <c r="X316">
        <f t="shared" si="124"/>
        <v>-3.7564632564853397</v>
      </c>
      <c r="Y316">
        <f t="shared" si="125"/>
        <v>-1.3671875</v>
      </c>
      <c r="Z316">
        <f t="shared" si="126"/>
        <v>8.0852255160843658</v>
      </c>
      <c r="AA316">
        <f t="shared" si="127"/>
        <v>0.86922107894517386</v>
      </c>
      <c r="AB316">
        <f t="shared" si="128"/>
        <v>-0.46460834629935915</v>
      </c>
      <c r="AC316">
        <f t="shared" si="129"/>
        <v>-0.16909701495402715</v>
      </c>
      <c r="AD316">
        <f t="shared" si="145"/>
        <v>0.47139673682599886</v>
      </c>
      <c r="AE316">
        <f t="shared" si="146"/>
        <v>0.88192126434835438</v>
      </c>
      <c r="AF316">
        <v>0</v>
      </c>
      <c r="AG316">
        <f t="shared" si="130"/>
        <v>0.14913025322578821</v>
      </c>
      <c r="AH316">
        <f t="shared" si="131"/>
        <v>-7.9711781056345535E-2</v>
      </c>
      <c r="AI316">
        <f t="shared" si="132"/>
        <v>0.98559941128921003</v>
      </c>
      <c r="AJ316">
        <f t="shared" si="133"/>
        <v>29.631750361826438</v>
      </c>
      <c r="AK316">
        <f t="shared" si="134"/>
        <v>117.68487784092171</v>
      </c>
      <c r="AL316">
        <f t="shared" si="135"/>
        <v>99.735321758536273</v>
      </c>
      <c r="AM316">
        <f t="shared" si="136"/>
        <v>61.874999999999922</v>
      </c>
      <c r="AN316">
        <f t="shared" si="137"/>
        <v>28.125000000000082</v>
      </c>
      <c r="AO316">
        <f t="shared" si="138"/>
        <v>90</v>
      </c>
      <c r="AP316">
        <f t="shared" si="139"/>
        <v>81.423473164769149</v>
      </c>
      <c r="AQ316">
        <f t="shared" si="140"/>
        <v>94.57199909978435</v>
      </c>
      <c r="AR316">
        <f t="shared" si="141"/>
        <v>9.7353217585362888</v>
      </c>
    </row>
    <row r="317" spans="16:44" x14ac:dyDescent="0.3">
      <c r="P317">
        <v>316</v>
      </c>
      <c r="Q317">
        <f t="shared" si="121"/>
        <v>40.65</v>
      </c>
      <c r="R317">
        <f t="shared" si="142"/>
        <v>3543.75</v>
      </c>
      <c r="S317" s="11">
        <f t="shared" si="144"/>
        <v>9.84375</v>
      </c>
      <c r="T317">
        <f t="shared" si="147"/>
        <v>259.38906250000002</v>
      </c>
      <c r="U317">
        <f t="shared" si="122"/>
        <v>22.58392997224686</v>
      </c>
      <c r="V317" s="14">
        <f t="shared" si="143"/>
        <v>33.799239740098443</v>
      </c>
      <c r="W317">
        <f t="shared" si="123"/>
        <v>6.1599606829860996</v>
      </c>
      <c r="X317">
        <f t="shared" si="124"/>
        <v>-5.0553490848650924</v>
      </c>
      <c r="Y317">
        <f t="shared" si="125"/>
        <v>-1.3890625000000227</v>
      </c>
      <c r="Z317">
        <f t="shared" si="126"/>
        <v>8.0889532459204645</v>
      </c>
      <c r="AA317">
        <f t="shared" si="127"/>
        <v>0.76152754203305328</v>
      </c>
      <c r="AB317">
        <f t="shared" si="128"/>
        <v>-0.62496950237840443</v>
      </c>
      <c r="AC317">
        <f t="shared" si="129"/>
        <v>-0.17172339334518646</v>
      </c>
      <c r="AD317">
        <f t="shared" si="145"/>
        <v>0.63439328416364338</v>
      </c>
      <c r="AE317">
        <f t="shared" si="146"/>
        <v>0.77301045336273877</v>
      </c>
      <c r="AF317">
        <v>0</v>
      </c>
      <c r="AG317">
        <f t="shared" si="130"/>
        <v>0.13274397814275052</v>
      </c>
      <c r="AH317">
        <f t="shared" si="131"/>
        <v>-0.10894016747197799</v>
      </c>
      <c r="AI317">
        <f t="shared" si="132"/>
        <v>0.9851452056311365</v>
      </c>
      <c r="AJ317">
        <f t="shared" si="133"/>
        <v>40.4009516941314</v>
      </c>
      <c r="AK317">
        <f t="shared" si="134"/>
        <v>128.67994904422096</v>
      </c>
      <c r="AL317">
        <f t="shared" si="135"/>
        <v>99.88803592234953</v>
      </c>
      <c r="AM317">
        <f t="shared" si="136"/>
        <v>50.625000000000156</v>
      </c>
      <c r="AN317">
        <f t="shared" si="137"/>
        <v>39.374999999999837</v>
      </c>
      <c r="AO317">
        <f t="shared" si="138"/>
        <v>90</v>
      </c>
      <c r="AP317">
        <f t="shared" si="139"/>
        <v>82.371814761926331</v>
      </c>
      <c r="AQ317">
        <f t="shared" si="140"/>
        <v>96.254224483656785</v>
      </c>
      <c r="AR317">
        <f t="shared" si="141"/>
        <v>9.8880359223495589</v>
      </c>
    </row>
    <row r="318" spans="16:44" x14ac:dyDescent="0.3">
      <c r="P318">
        <v>317</v>
      </c>
      <c r="Q318">
        <f t="shared" si="121"/>
        <v>40.65</v>
      </c>
      <c r="R318">
        <f t="shared" si="142"/>
        <v>3555</v>
      </c>
      <c r="S318" s="11">
        <f t="shared" si="144"/>
        <v>9.875</v>
      </c>
      <c r="T318">
        <f t="shared" si="147"/>
        <v>258</v>
      </c>
      <c r="U318">
        <f t="shared" si="122"/>
        <v>28.74389065523296</v>
      </c>
      <c r="V318" s="14">
        <f t="shared" si="143"/>
        <v>28.743890655233351</v>
      </c>
      <c r="W318">
        <f t="shared" si="123"/>
        <v>5.0553490848654903</v>
      </c>
      <c r="X318">
        <f t="shared" si="124"/>
        <v>-6.1599606829865046</v>
      </c>
      <c r="Y318">
        <f t="shared" si="125"/>
        <v>-1.4109374999999886</v>
      </c>
      <c r="Z318">
        <f t="shared" si="126"/>
        <v>8.0927383878818251</v>
      </c>
      <c r="AA318">
        <f t="shared" si="127"/>
        <v>0.62467719115144482</v>
      </c>
      <c r="AB318">
        <f t="shared" si="128"/>
        <v>-0.76117135977242412</v>
      </c>
      <c r="AC318">
        <f t="shared" si="129"/>
        <v>-0.17434611529179608</v>
      </c>
      <c r="AD318">
        <f t="shared" si="145"/>
        <v>0.77301045336273466</v>
      </c>
      <c r="AE318">
        <f t="shared" si="146"/>
        <v>0.63439328416364826</v>
      </c>
      <c r="AF318">
        <v>0</v>
      </c>
      <c r="AG318">
        <f t="shared" si="130"/>
        <v>0.11060400466113657</v>
      </c>
      <c r="AH318">
        <f t="shared" si="131"/>
        <v>-0.13477136962374289</v>
      </c>
      <c r="AI318">
        <f t="shared" si="132"/>
        <v>0.98468443274109896</v>
      </c>
      <c r="AJ318">
        <f t="shared" si="133"/>
        <v>51.341501936761041</v>
      </c>
      <c r="AK318">
        <f t="shared" si="134"/>
        <v>139.5675714776969</v>
      </c>
      <c r="AL318">
        <f t="shared" si="135"/>
        <v>100.04060831404512</v>
      </c>
      <c r="AM318">
        <f t="shared" si="136"/>
        <v>39.375000000000206</v>
      </c>
      <c r="AN318">
        <f t="shared" si="137"/>
        <v>50.624999999999787</v>
      </c>
      <c r="AO318">
        <f t="shared" si="138"/>
        <v>90</v>
      </c>
      <c r="AP318">
        <f t="shared" si="139"/>
        <v>83.6498650484275</v>
      </c>
      <c r="AQ318">
        <f t="shared" si="140"/>
        <v>97.745399514132217</v>
      </c>
      <c r="AR318">
        <f t="shared" si="141"/>
        <v>10.040608314045105</v>
      </c>
    </row>
    <row r="319" spans="16:44" x14ac:dyDescent="0.3">
      <c r="P319">
        <v>318</v>
      </c>
      <c r="Q319">
        <f t="shared" si="121"/>
        <v>40.65</v>
      </c>
      <c r="R319">
        <f t="shared" si="142"/>
        <v>3566.25</v>
      </c>
      <c r="S319" s="11">
        <f t="shared" si="144"/>
        <v>9.90625</v>
      </c>
      <c r="T319">
        <f t="shared" si="147"/>
        <v>256.58906250000001</v>
      </c>
      <c r="U319">
        <f t="shared" si="122"/>
        <v>33.79923974009845</v>
      </c>
      <c r="V319" s="14">
        <f t="shared" si="143"/>
        <v>22.583929972246846</v>
      </c>
      <c r="W319">
        <f t="shared" si="123"/>
        <v>3.7564632564853397</v>
      </c>
      <c r="X319">
        <f t="shared" si="124"/>
        <v>-7.0278484466059066</v>
      </c>
      <c r="Y319">
        <f t="shared" si="125"/>
        <v>-1.4328125000000114</v>
      </c>
      <c r="Z319">
        <f t="shared" si="126"/>
        <v>8.0965808614465011</v>
      </c>
      <c r="AA319">
        <f t="shared" si="127"/>
        <v>0.46395673936543946</v>
      </c>
      <c r="AB319">
        <f t="shared" si="128"/>
        <v>-0.86800200811560113</v>
      </c>
      <c r="AC319">
        <f t="shared" si="129"/>
        <v>-0.17696513188951601</v>
      </c>
      <c r="AD319">
        <f t="shared" si="145"/>
        <v>0.88192126434835449</v>
      </c>
      <c r="AE319">
        <f t="shared" si="146"/>
        <v>0.47139673682599864</v>
      </c>
      <c r="AF319">
        <v>0</v>
      </c>
      <c r="AG319">
        <f t="shared" si="130"/>
        <v>8.3420785704700323E-2</v>
      </c>
      <c r="AH319">
        <f t="shared" si="131"/>
        <v>-0.15606931286157527</v>
      </c>
      <c r="AI319">
        <f t="shared" si="132"/>
        <v>0.98421712141952011</v>
      </c>
      <c r="AJ319">
        <f t="shared" si="133"/>
        <v>62.357275112210544</v>
      </c>
      <c r="AK319">
        <f t="shared" si="134"/>
        <v>150.22728357467142</v>
      </c>
      <c r="AL319">
        <f t="shared" si="135"/>
        <v>100.19303697021842</v>
      </c>
      <c r="AM319">
        <f t="shared" si="136"/>
        <v>28.125000000000057</v>
      </c>
      <c r="AN319">
        <f t="shared" si="137"/>
        <v>61.874999999999929</v>
      </c>
      <c r="AO319">
        <f t="shared" si="138"/>
        <v>90</v>
      </c>
      <c r="AP319">
        <f t="shared" si="139"/>
        <v>85.214779993317435</v>
      </c>
      <c r="AQ319">
        <f t="shared" si="140"/>
        <v>98.978818149580675</v>
      </c>
      <c r="AR319">
        <f t="shared" si="141"/>
        <v>10.193036970218367</v>
      </c>
    </row>
    <row r="320" spans="16:44" x14ac:dyDescent="0.3">
      <c r="P320">
        <v>319</v>
      </c>
      <c r="Q320">
        <f t="shared" si="121"/>
        <v>40.65</v>
      </c>
      <c r="R320">
        <f t="shared" si="142"/>
        <v>3577.5</v>
      </c>
      <c r="S320" s="11">
        <f t="shared" si="144"/>
        <v>9.9375</v>
      </c>
      <c r="T320">
        <f t="shared" si="147"/>
        <v>255.15625</v>
      </c>
      <c r="U320">
        <f t="shared" si="122"/>
        <v>37.55570299658379</v>
      </c>
      <c r="V320" s="14">
        <f t="shared" si="143"/>
        <v>15.556081525640939</v>
      </c>
      <c r="W320">
        <f t="shared" si="123"/>
        <v>2.3132186518074604</v>
      </c>
      <c r="X320">
        <f t="shared" si="124"/>
        <v>-7.625659935684971</v>
      </c>
      <c r="Y320">
        <f t="shared" si="125"/>
        <v>-1.4546874999999773</v>
      </c>
      <c r="Z320">
        <f t="shared" si="126"/>
        <v>8.1004805850293238</v>
      </c>
      <c r="AA320">
        <f t="shared" si="127"/>
        <v>0.28556560657432728</v>
      </c>
      <c r="AB320">
        <f t="shared" si="128"/>
        <v>-0.94138364454303125</v>
      </c>
      <c r="AC320">
        <f t="shared" si="129"/>
        <v>-0.17958039461120581</v>
      </c>
      <c r="AD320">
        <f t="shared" si="145"/>
        <v>0.95694033573220738</v>
      </c>
      <c r="AE320">
        <f t="shared" si="146"/>
        <v>0.29028467725446749</v>
      </c>
      <c r="AF320">
        <v>0</v>
      </c>
      <c r="AG320">
        <f t="shared" si="130"/>
        <v>5.2129436890943792E-2</v>
      </c>
      <c r="AH320">
        <f t="shared" si="131"/>
        <v>-0.17184772311016958</v>
      </c>
      <c r="AI320">
        <f t="shared" si="132"/>
        <v>0.98374330080122208</v>
      </c>
      <c r="AJ320">
        <f t="shared" si="133"/>
        <v>73.4073394318319</v>
      </c>
      <c r="AK320">
        <f t="shared" si="134"/>
        <v>160.28523495223703</v>
      </c>
      <c r="AL320">
        <f t="shared" si="135"/>
        <v>100.34531993929596</v>
      </c>
      <c r="AM320">
        <f t="shared" si="136"/>
        <v>16.875000000000288</v>
      </c>
      <c r="AN320">
        <f t="shared" si="137"/>
        <v>73.124999999999687</v>
      </c>
      <c r="AO320">
        <f t="shared" si="138"/>
        <v>90</v>
      </c>
      <c r="AP320">
        <f t="shared" si="139"/>
        <v>87.011848861673769</v>
      </c>
      <c r="AQ320">
        <f t="shared" si="140"/>
        <v>99.895266987513565</v>
      </c>
      <c r="AR320">
        <f t="shared" si="141"/>
        <v>10.345319939295958</v>
      </c>
    </row>
    <row r="321" spans="16:44" x14ac:dyDescent="0.3">
      <c r="P321">
        <v>320</v>
      </c>
      <c r="Q321">
        <f t="shared" si="121"/>
        <v>40.65</v>
      </c>
      <c r="R321">
        <f t="shared" si="142"/>
        <v>3588.75</v>
      </c>
      <c r="S321" s="11">
        <f t="shared" si="144"/>
        <v>9.96875</v>
      </c>
      <c r="T321">
        <f t="shared" si="147"/>
        <v>253.70156250000002</v>
      </c>
      <c r="U321">
        <f t="shared" si="122"/>
        <v>39.86892164839125</v>
      </c>
      <c r="V321" s="14">
        <f t="shared" si="143"/>
        <v>7.9304215899559685</v>
      </c>
      <c r="W321">
        <f t="shared" si="123"/>
        <v>0.78107835160874828</v>
      </c>
      <c r="X321">
        <f t="shared" si="124"/>
        <v>-7.930421589955869</v>
      </c>
      <c r="Y321">
        <f t="shared" si="125"/>
        <v>-1.4765625</v>
      </c>
      <c r="Z321">
        <f t="shared" si="126"/>
        <v>8.1044374759878473</v>
      </c>
      <c r="AA321">
        <f t="shared" si="127"/>
        <v>9.6376627486233143E-2</v>
      </c>
      <c r="AB321">
        <f t="shared" si="128"/>
        <v>-0.97852832025078118</v>
      </c>
      <c r="AC321">
        <f t="shared" si="129"/>
        <v>-0.1821918553107256</v>
      </c>
      <c r="AD321">
        <f t="shared" si="145"/>
        <v>0.99518472667219637</v>
      </c>
      <c r="AE321">
        <f t="shared" si="146"/>
        <v>9.8017140329565697E-2</v>
      </c>
      <c r="AF321">
        <v>0</v>
      </c>
      <c r="AG321">
        <f t="shared" si="130"/>
        <v>1.785792464889532E-2</v>
      </c>
      <c r="AH321">
        <f t="shared" si="131"/>
        <v>-0.1813145517293048</v>
      </c>
      <c r="AI321">
        <f t="shared" si="132"/>
        <v>0.98326300035058545</v>
      </c>
      <c r="AJ321">
        <f t="shared" si="133"/>
        <v>84.469441637866197</v>
      </c>
      <c r="AK321">
        <f t="shared" si="134"/>
        <v>168.10537364947103</v>
      </c>
      <c r="AL321">
        <f t="shared" si="135"/>
        <v>100.4974552816676</v>
      </c>
      <c r="AM321">
        <f t="shared" si="136"/>
        <v>5.6250000000002984</v>
      </c>
      <c r="AN321">
        <f t="shared" si="137"/>
        <v>84.374999999999716</v>
      </c>
      <c r="AO321">
        <f t="shared" si="138"/>
        <v>90</v>
      </c>
      <c r="AP321">
        <f t="shared" si="139"/>
        <v>88.976761895802156</v>
      </c>
      <c r="AQ321">
        <f t="shared" si="140"/>
        <v>100.44633808840616</v>
      </c>
      <c r="AR321">
        <f t="shared" si="141"/>
        <v>10.49745528166763</v>
      </c>
    </row>
    <row r="322" spans="16:44" x14ac:dyDescent="0.3">
      <c r="P322">
        <v>321</v>
      </c>
      <c r="Q322">
        <f t="shared" si="121"/>
        <v>40.65</v>
      </c>
      <c r="R322">
        <f t="shared" si="142"/>
        <v>3600</v>
      </c>
      <c r="S322" s="11">
        <f t="shared" si="144"/>
        <v>10</v>
      </c>
      <c r="T322">
        <f t="shared" si="147"/>
        <v>252.22500000000002</v>
      </c>
      <c r="U322">
        <f t="shared" si="122"/>
        <v>40.65</v>
      </c>
      <c r="V322" s="14">
        <f t="shared" si="143"/>
        <v>9.9604569384070807E-14</v>
      </c>
      <c r="W322">
        <f t="shared" si="123"/>
        <v>-0.78107835160865591</v>
      </c>
      <c r="X322">
        <f t="shared" si="124"/>
        <v>-7.9304215899555883</v>
      </c>
      <c r="Y322">
        <f t="shared" si="125"/>
        <v>-1.4984375000000227</v>
      </c>
      <c r="Z322">
        <f t="shared" si="126"/>
        <v>8.1084514506280261</v>
      </c>
      <c r="AA322">
        <f t="shared" si="127"/>
        <v>-9.6328917594759575E-2</v>
      </c>
      <c r="AB322">
        <f t="shared" si="128"/>
        <v>-0.97804391359355691</v>
      </c>
      <c r="AC322">
        <f t="shared" si="129"/>
        <v>-0.18479946622655843</v>
      </c>
      <c r="AD322">
        <f t="shared" si="145"/>
        <v>0.99518472667219726</v>
      </c>
      <c r="AE322">
        <f t="shared" si="146"/>
        <v>-9.8017140329557634E-2</v>
      </c>
      <c r="AF322">
        <v>0</v>
      </c>
      <c r="AG322">
        <f t="shared" si="130"/>
        <v>-1.8113515213955926E-2</v>
      </c>
      <c r="AH322">
        <f t="shared" si="131"/>
        <v>-0.18390960628584552</v>
      </c>
      <c r="AI322">
        <f t="shared" si="132"/>
        <v>0.98277624985668999</v>
      </c>
      <c r="AJ322">
        <f t="shared" si="133"/>
        <v>95.527812008608009</v>
      </c>
      <c r="AK322">
        <f t="shared" si="134"/>
        <v>167.97145960020825</v>
      </c>
      <c r="AL322">
        <f t="shared" si="135"/>
        <v>100.64944106981041</v>
      </c>
      <c r="AM322">
        <f t="shared" si="136"/>
        <v>5.6249999999997771</v>
      </c>
      <c r="AN322">
        <f t="shared" si="137"/>
        <v>95.624999999999829</v>
      </c>
      <c r="AO322">
        <f t="shared" si="138"/>
        <v>90</v>
      </c>
      <c r="AP322">
        <f t="shared" si="139"/>
        <v>91.037884734081445</v>
      </c>
      <c r="AQ322">
        <f t="shared" si="140"/>
        <v>100.59756671255475</v>
      </c>
      <c r="AR322">
        <f t="shared" si="141"/>
        <v>10.649441069810404</v>
      </c>
    </row>
    <row r="323" spans="16:44" x14ac:dyDescent="0.3">
      <c r="P323">
        <v>322</v>
      </c>
      <c r="Q323">
        <f t="shared" ref="Q323:Q386" si="148">($B$4-$B$3)/2</f>
        <v>40.65</v>
      </c>
      <c r="R323">
        <f t="shared" si="142"/>
        <v>3611.25</v>
      </c>
      <c r="S323" s="11">
        <f t="shared" si="144"/>
        <v>10.03125</v>
      </c>
      <c r="T323">
        <f t="shared" si="147"/>
        <v>250.7265625</v>
      </c>
      <c r="U323">
        <f t="shared" ref="U323:U386" si="149">Q323*COS(R323*PI()/180)</f>
        <v>39.868921648391343</v>
      </c>
      <c r="V323" s="14">
        <f t="shared" si="143"/>
        <v>-7.9304215899554888</v>
      </c>
      <c r="W323">
        <f t="shared" ref="W323:W386" si="150">U324-U323</f>
        <v>-2.3132186518075883</v>
      </c>
      <c r="X323">
        <f t="shared" ref="X323:X386" si="151">V324-V323</f>
        <v>-7.6256599356855341</v>
      </c>
      <c r="Y323">
        <f t="shared" ref="Y323:Y386" si="152">T324-T323</f>
        <v>-1.5203124999999886</v>
      </c>
      <c r="Z323">
        <f t="shared" ref="Z323:Z386" si="153">SQRT(W323^2+X323^2+Y323^2)</f>
        <v>8.1125224242183904</v>
      </c>
      <c r="AA323">
        <f t="shared" ref="AA323:AA386" si="154">W323/Z323</f>
        <v>-0.28514172668440518</v>
      </c>
      <c r="AB323">
        <f t="shared" ref="AB323:AB386" si="155">X323/Z323</f>
        <v>-0.93998629981232207</v>
      </c>
      <c r="AC323">
        <f t="shared" ref="AC323:AC386" si="156">Y323/Z323</f>
        <v>-0.18740317998522693</v>
      </c>
      <c r="AD323">
        <f t="shared" si="145"/>
        <v>0.95694033573220882</v>
      </c>
      <c r="AE323">
        <f t="shared" si="146"/>
        <v>-0.29028467725446261</v>
      </c>
      <c r="AF323">
        <v>0</v>
      </c>
      <c r="AG323">
        <f t="shared" ref="AG323:AG386" si="157">(AB323*AF323-AC323*AE323)</f>
        <v>-5.4400271618471566E-2</v>
      </c>
      <c r="AH323">
        <f t="shared" ref="AH323:AH386" si="158">-(AA323*AF323-AC323*AD323)</f>
        <v>-0.17933366197234663</v>
      </c>
      <c r="AI323">
        <f t="shared" ref="AI323:AI386" si="159">(AA323*AE323-AB323*AD323)</f>
        <v>0.98228307942844295</v>
      </c>
      <c r="AJ323">
        <f t="shared" ref="AJ323:AJ386" si="160">ACOS(AA323)*180/PI()</f>
        <v>106.5673204553279</v>
      </c>
      <c r="AK323">
        <f t="shared" ref="AK323:AK386" si="161">ACOS(AB323)*180/PI()</f>
        <v>160.04925577135631</v>
      </c>
      <c r="AL323">
        <f t="shared" ref="AL323:AL386" si="162">ACOS(AC323)*180/PI()</f>
        <v>100.80127538840384</v>
      </c>
      <c r="AM323">
        <f t="shared" ref="AM323:AM386" si="163">ACOS(AD323)*180/PI()</f>
        <v>16.875000000000007</v>
      </c>
      <c r="AN323">
        <f t="shared" ref="AN323:AN386" si="164">ACOS(AE323)*180/PI()</f>
        <v>106.87500000000003</v>
      </c>
      <c r="AO323">
        <f t="shared" ref="AO323:AO386" si="165">ACOS(AF323)*180/PI()</f>
        <v>90</v>
      </c>
      <c r="AP323">
        <f t="shared" ref="AP323:AP386" si="166">ACOS(AG323)*180/PI()</f>
        <v>93.118445375546855</v>
      </c>
      <c r="AQ323">
        <f t="shared" ref="AQ323:AQ386" si="167">ACOS(AH323)*180/PI()</f>
        <v>100.33094991471548</v>
      </c>
      <c r="AR323">
        <f t="shared" ref="AR323:AR386" si="168">ACOS(AI323)*180/PI()</f>
        <v>10.801275388403811</v>
      </c>
    </row>
    <row r="324" spans="16:44" x14ac:dyDescent="0.3">
      <c r="P324">
        <v>323</v>
      </c>
      <c r="Q324">
        <f t="shared" si="148"/>
        <v>40.65</v>
      </c>
      <c r="R324">
        <f t="shared" ref="R324:R387" si="169">R323+$D$17</f>
        <v>3622.5</v>
      </c>
      <c r="S324" s="11">
        <f t="shared" si="144"/>
        <v>10.0625</v>
      </c>
      <c r="T324">
        <f t="shared" si="147"/>
        <v>249.20625000000001</v>
      </c>
      <c r="U324">
        <f t="shared" si="149"/>
        <v>37.555702996583754</v>
      </c>
      <c r="V324" s="14">
        <f t="shared" ref="V324:V387" si="170">-Q324*SIN(R324*PI()/180)</f>
        <v>-15.556081525641023</v>
      </c>
      <c r="W324">
        <f t="shared" si="150"/>
        <v>-3.7564632564851905</v>
      </c>
      <c r="X324">
        <f t="shared" si="151"/>
        <v>-7.0278484466056561</v>
      </c>
      <c r="Y324">
        <f t="shared" si="152"/>
        <v>-1.5421875000000114</v>
      </c>
      <c r="Z324">
        <f t="shared" si="153"/>
        <v>8.1166503109926538</v>
      </c>
      <c r="AA324">
        <f t="shared" si="154"/>
        <v>-0.46280954735695407</v>
      </c>
      <c r="AB324">
        <f t="shared" si="155"/>
        <v>-0.86585576282467203</v>
      </c>
      <c r="AC324">
        <f t="shared" si="156"/>
        <v>-0.19000294960488501</v>
      </c>
      <c r="AD324">
        <f t="shared" si="145"/>
        <v>0.88192126434835538</v>
      </c>
      <c r="AE324">
        <f t="shared" si="146"/>
        <v>-0.4713967368259972</v>
      </c>
      <c r="AF324">
        <v>0</v>
      </c>
      <c r="AG324">
        <f t="shared" si="157"/>
        <v>-8.956677043105718E-2</v>
      </c>
      <c r="AH324">
        <f t="shared" si="158"/>
        <v>-0.16756764154545703</v>
      </c>
      <c r="AI324">
        <f t="shared" si="159"/>
        <v>0.98178351948962939</v>
      </c>
      <c r="AJ324">
        <f t="shared" si="160"/>
        <v>117.56855158442922</v>
      </c>
      <c r="AK324">
        <f t="shared" si="161"/>
        <v>149.98056628604152</v>
      </c>
      <c r="AL324">
        <f t="shared" si="162"/>
        <v>100.95295633445733</v>
      </c>
      <c r="AM324">
        <f t="shared" si="163"/>
        <v>28.124999999999954</v>
      </c>
      <c r="AN324">
        <f t="shared" si="164"/>
        <v>118.12499999999997</v>
      </c>
      <c r="AO324">
        <f t="shared" si="165"/>
        <v>90</v>
      </c>
      <c r="AP324">
        <f t="shared" si="166"/>
        <v>95.138684209151322</v>
      </c>
      <c r="AQ324">
        <f t="shared" si="167"/>
        <v>99.646426600259787</v>
      </c>
      <c r="AR324">
        <f t="shared" si="168"/>
        <v>10.952956334457324</v>
      </c>
    </row>
    <row r="325" spans="16:44" x14ac:dyDescent="0.3">
      <c r="P325">
        <v>324</v>
      </c>
      <c r="Q325">
        <f t="shared" si="148"/>
        <v>40.65</v>
      </c>
      <c r="R325">
        <f t="shared" si="169"/>
        <v>3633.75</v>
      </c>
      <c r="S325" s="11">
        <f t="shared" ref="S325:S388" si="171">R325/360</f>
        <v>10.09375</v>
      </c>
      <c r="T325">
        <f t="shared" si="147"/>
        <v>247.6640625</v>
      </c>
      <c r="U325">
        <f t="shared" si="149"/>
        <v>33.799239740098564</v>
      </c>
      <c r="V325" s="14">
        <f t="shared" si="170"/>
        <v>-22.583929972246679</v>
      </c>
      <c r="W325">
        <f t="shared" si="150"/>
        <v>-5.0553490848652629</v>
      </c>
      <c r="X325">
        <f t="shared" si="151"/>
        <v>-6.1599606829863305</v>
      </c>
      <c r="Y325">
        <f t="shared" si="152"/>
        <v>-1.5640624999999773</v>
      </c>
      <c r="Z325">
        <f t="shared" si="153"/>
        <v>8.1208350241641813</v>
      </c>
      <c r="AA325">
        <f t="shared" si="154"/>
        <v>-0.62251591983123356</v>
      </c>
      <c r="AB325">
        <f t="shared" si="155"/>
        <v>-0.75853784304900718</v>
      </c>
      <c r="AC325">
        <f t="shared" si="156"/>
        <v>-0.19259872849848406</v>
      </c>
      <c r="AD325">
        <f t="shared" si="145"/>
        <v>0.77301045336273988</v>
      </c>
      <c r="AE325">
        <f t="shared" si="146"/>
        <v>-0.63439328416364194</v>
      </c>
      <c r="AF325">
        <v>0</v>
      </c>
      <c r="AG325">
        <f t="shared" si="157"/>
        <v>-0.12218333989789491</v>
      </c>
      <c r="AH325">
        <f t="shared" si="158"/>
        <v>-0.1488808304337004</v>
      </c>
      <c r="AI325">
        <f t="shared" si="159"/>
        <v>0.98127760077399451</v>
      </c>
      <c r="AJ325">
        <f t="shared" si="160"/>
        <v>128.50009394436498</v>
      </c>
      <c r="AK325">
        <f t="shared" si="161"/>
        <v>139.33546636966852</v>
      </c>
      <c r="AL325">
        <f t="shared" si="162"/>
        <v>101.10448201741607</v>
      </c>
      <c r="AM325">
        <f t="shared" si="163"/>
        <v>39.374999999999737</v>
      </c>
      <c r="AN325">
        <f t="shared" si="164"/>
        <v>129.37499999999974</v>
      </c>
      <c r="AO325">
        <f t="shared" si="165"/>
        <v>90</v>
      </c>
      <c r="AP325">
        <f t="shared" si="166"/>
        <v>97.018126132986581</v>
      </c>
      <c r="AQ325">
        <f t="shared" si="167"/>
        <v>98.562074622602438</v>
      </c>
      <c r="AR325">
        <f t="shared" si="168"/>
        <v>11.104482017416128</v>
      </c>
    </row>
    <row r="326" spans="16:44" x14ac:dyDescent="0.3">
      <c r="P326">
        <v>325</v>
      </c>
      <c r="Q326">
        <f t="shared" si="148"/>
        <v>40.65</v>
      </c>
      <c r="R326">
        <f t="shared" si="169"/>
        <v>3645</v>
      </c>
      <c r="S326" s="11">
        <f t="shared" si="171"/>
        <v>10.125</v>
      </c>
      <c r="T326">
        <f t="shared" si="147"/>
        <v>246.10000000000002</v>
      </c>
      <c r="U326">
        <f t="shared" si="149"/>
        <v>28.743890655233301</v>
      </c>
      <c r="V326" s="14">
        <f t="shared" si="170"/>
        <v>-28.74389065523301</v>
      </c>
      <c r="W326">
        <f t="shared" si="150"/>
        <v>-6.1599606829865152</v>
      </c>
      <c r="X326">
        <f t="shared" si="151"/>
        <v>-5.0553490848654832</v>
      </c>
      <c r="Y326">
        <f t="shared" si="152"/>
        <v>-1.5859375</v>
      </c>
      <c r="Z326">
        <f t="shared" si="153"/>
        <v>8.1250764759290863</v>
      </c>
      <c r="AA326">
        <f t="shared" si="154"/>
        <v>-0.75814187118554299</v>
      </c>
      <c r="AB326">
        <f t="shared" si="155"/>
        <v>-0.62219095412113201</v>
      </c>
      <c r="AC326">
        <f t="shared" si="156"/>
        <v>-0.1951904704772211</v>
      </c>
      <c r="AD326">
        <f t="shared" si="145"/>
        <v>0.63439328416364715</v>
      </c>
      <c r="AE326">
        <f t="shared" si="146"/>
        <v>-0.77301045336273566</v>
      </c>
      <c r="AF326">
        <v>0</v>
      </c>
      <c r="AG326">
        <f t="shared" si="157"/>
        <v>-0.15088427407568236</v>
      </c>
      <c r="AH326">
        <f t="shared" si="158"/>
        <v>-0.12382752360349171</v>
      </c>
      <c r="AI326">
        <f t="shared" si="159"/>
        <v>0.98076535432022749</v>
      </c>
      <c r="AJ326">
        <f t="shared" si="160"/>
        <v>139.30066205637399</v>
      </c>
      <c r="AK326">
        <f t="shared" si="161"/>
        <v>128.47630667043376</v>
      </c>
      <c r="AL326">
        <f t="shared" si="162"/>
        <v>101.25585055928589</v>
      </c>
      <c r="AM326">
        <f t="shared" si="163"/>
        <v>50.624999999999872</v>
      </c>
      <c r="AN326">
        <f t="shared" si="164"/>
        <v>140.62499999999989</v>
      </c>
      <c r="AO326">
        <f t="shared" si="165"/>
        <v>90</v>
      </c>
      <c r="AP326">
        <f t="shared" si="166"/>
        <v>98.678175000903607</v>
      </c>
      <c r="AQ326">
        <f t="shared" si="167"/>
        <v>97.113051797068024</v>
      </c>
      <c r="AR326">
        <f t="shared" si="168"/>
        <v>11.255850559285848</v>
      </c>
    </row>
    <row r="327" spans="16:44" x14ac:dyDescent="0.3">
      <c r="P327">
        <v>326</v>
      </c>
      <c r="Q327">
        <f t="shared" si="148"/>
        <v>40.65</v>
      </c>
      <c r="R327">
        <f t="shared" si="169"/>
        <v>3656.25</v>
      </c>
      <c r="S327" s="11">
        <f t="shared" si="171"/>
        <v>10.15625</v>
      </c>
      <c r="T327">
        <f t="shared" si="147"/>
        <v>244.51406250000002</v>
      </c>
      <c r="U327">
        <f t="shared" si="149"/>
        <v>22.583929972246786</v>
      </c>
      <c r="V327" s="14">
        <f t="shared" si="170"/>
        <v>-33.799239740098493</v>
      </c>
      <c r="W327">
        <f t="shared" si="150"/>
        <v>-7.0278484466056437</v>
      </c>
      <c r="X327">
        <f t="shared" si="151"/>
        <v>-3.7564632564852118</v>
      </c>
      <c r="Y327">
        <f t="shared" si="152"/>
        <v>-1.6078125000000227</v>
      </c>
      <c r="Z327">
        <f t="shared" si="153"/>
        <v>8.1293745774774813</v>
      </c>
      <c r="AA327">
        <f t="shared" si="154"/>
        <v>-0.86450050734239414</v>
      </c>
      <c r="AB327">
        <f t="shared" si="155"/>
        <v>-0.4620851482096216</v>
      </c>
      <c r="AC327">
        <f t="shared" si="156"/>
        <v>-0.1977781297536079</v>
      </c>
      <c r="AD327">
        <f t="shared" si="145"/>
        <v>0.47139673682599986</v>
      </c>
      <c r="AE327">
        <f t="shared" si="146"/>
        <v>-0.88192126434835383</v>
      </c>
      <c r="AF327">
        <v>0</v>
      </c>
      <c r="AG327">
        <f t="shared" si="157"/>
        <v>-0.17442473825275465</v>
      </c>
      <c r="AH327">
        <f t="shared" si="158"/>
        <v>-9.3231964981399948E-2</v>
      </c>
      <c r="AI327">
        <f t="shared" si="159"/>
        <v>0.98024681146697168</v>
      </c>
      <c r="AJ327">
        <f t="shared" si="160"/>
        <v>149.82571857332977</v>
      </c>
      <c r="AK327">
        <f t="shared" si="161"/>
        <v>117.52174036434339</v>
      </c>
      <c r="AL327">
        <f t="shared" si="162"/>
        <v>101.40706009473841</v>
      </c>
      <c r="AM327">
        <f t="shared" si="163"/>
        <v>61.874999999999858</v>
      </c>
      <c r="AN327">
        <f t="shared" si="164"/>
        <v>151.87499999999983</v>
      </c>
      <c r="AO327">
        <f t="shared" si="165"/>
        <v>90</v>
      </c>
      <c r="AP327">
        <f t="shared" si="166"/>
        <v>100.04518317633996</v>
      </c>
      <c r="AQ327">
        <f t="shared" si="167"/>
        <v>95.349567198681513</v>
      </c>
      <c r="AR327">
        <f t="shared" si="168"/>
        <v>11.40706009473845</v>
      </c>
    </row>
    <row r="328" spans="16:44" x14ac:dyDescent="0.3">
      <c r="P328">
        <v>327</v>
      </c>
      <c r="Q328">
        <f t="shared" si="148"/>
        <v>40.65</v>
      </c>
      <c r="R328">
        <f t="shared" si="169"/>
        <v>3667.5</v>
      </c>
      <c r="S328" s="11">
        <f t="shared" si="171"/>
        <v>10.1875</v>
      </c>
      <c r="T328">
        <f t="shared" si="147"/>
        <v>242.90625</v>
      </c>
      <c r="U328">
        <f t="shared" si="149"/>
        <v>15.556081525641142</v>
      </c>
      <c r="V328" s="14">
        <f t="shared" si="170"/>
        <v>-37.555702996583705</v>
      </c>
      <c r="W328">
        <f t="shared" si="150"/>
        <v>-7.6256599356855252</v>
      </c>
      <c r="X328">
        <f t="shared" si="151"/>
        <v>-2.3132186518076097</v>
      </c>
      <c r="Y328">
        <f t="shared" si="152"/>
        <v>-1.6296874999999886</v>
      </c>
      <c r="Z328">
        <f t="shared" si="153"/>
        <v>8.133729239005083</v>
      </c>
      <c r="AA328">
        <f t="shared" si="154"/>
        <v>-0.93753550328634927</v>
      </c>
      <c r="AB328">
        <f t="shared" si="155"/>
        <v>-0.28439828568605785</v>
      </c>
      <c r="AC328">
        <f t="shared" si="156"/>
        <v>-0.20036166094451061</v>
      </c>
      <c r="AD328">
        <f t="shared" si="145"/>
        <v>0.29028467725446533</v>
      </c>
      <c r="AE328">
        <f t="shared" si="146"/>
        <v>-0.95694033573220794</v>
      </c>
      <c r="AF328">
        <v>0</v>
      </c>
      <c r="AG328">
        <f t="shared" si="157"/>
        <v>-0.19173415509210279</v>
      </c>
      <c r="AH328">
        <f t="shared" si="158"/>
        <v>-5.816192008144587E-2</v>
      </c>
      <c r="AI328">
        <f t="shared" si="159"/>
        <v>0.97972200384780417</v>
      </c>
      <c r="AJ328">
        <f t="shared" si="160"/>
        <v>159.6417116138314</v>
      </c>
      <c r="AK328">
        <f t="shared" si="161"/>
        <v>106.5228845943269</v>
      </c>
      <c r="AL328">
        <f t="shared" si="162"/>
        <v>101.55810877121769</v>
      </c>
      <c r="AM328">
        <f t="shared" si="163"/>
        <v>73.124999999999829</v>
      </c>
      <c r="AN328">
        <f t="shared" si="164"/>
        <v>163.12499999999977</v>
      </c>
      <c r="AO328">
        <f t="shared" si="165"/>
        <v>90</v>
      </c>
      <c r="AP328">
        <f t="shared" si="166"/>
        <v>101.05400483216714</v>
      </c>
      <c r="AQ328">
        <f t="shared" si="167"/>
        <v>93.334314245332976</v>
      </c>
      <c r="AR328">
        <f t="shared" si="168"/>
        <v>11.558108771217711</v>
      </c>
    </row>
    <row r="329" spans="16:44" x14ac:dyDescent="0.3">
      <c r="P329">
        <v>328</v>
      </c>
      <c r="Q329">
        <f t="shared" si="148"/>
        <v>40.65</v>
      </c>
      <c r="R329">
        <f t="shared" si="169"/>
        <v>3678.75</v>
      </c>
      <c r="S329" s="11">
        <f t="shared" si="171"/>
        <v>10.21875</v>
      </c>
      <c r="T329">
        <f t="shared" si="147"/>
        <v>241.27656250000001</v>
      </c>
      <c r="U329">
        <f t="shared" si="149"/>
        <v>7.9304215899556167</v>
      </c>
      <c r="V329" s="14">
        <f t="shared" si="170"/>
        <v>-39.868921648391314</v>
      </c>
      <c r="W329">
        <f t="shared" si="150"/>
        <v>-7.9304215899558761</v>
      </c>
      <c r="X329">
        <f t="shared" si="151"/>
        <v>-0.78107835160868433</v>
      </c>
      <c r="Y329">
        <f t="shared" si="152"/>
        <v>-1.6515625000000114</v>
      </c>
      <c r="Z329">
        <f t="shared" si="153"/>
        <v>8.1381403697156944</v>
      </c>
      <c r="AA329">
        <f t="shared" si="154"/>
        <v>-0.97447589125731993</v>
      </c>
      <c r="AB329">
        <f t="shared" si="155"/>
        <v>-9.5977498067653905E-2</v>
      </c>
      <c r="AC329">
        <f t="shared" si="156"/>
        <v>-0.20294101907432552</v>
      </c>
      <c r="AD329">
        <f t="shared" si="145"/>
        <v>9.8017140329557648E-2</v>
      </c>
      <c r="AE329">
        <f t="shared" si="146"/>
        <v>-0.99518472667219726</v>
      </c>
      <c r="AF329">
        <v>0</v>
      </c>
      <c r="AG329">
        <f t="shared" si="157"/>
        <v>-0.20196380259805982</v>
      </c>
      <c r="AH329">
        <f t="shared" si="158"/>
        <v>-1.98916983452316E-2</v>
      </c>
      <c r="AI329">
        <f t="shared" si="159"/>
        <v>0.97919096338613887</v>
      </c>
      <c r="AJ329">
        <f t="shared" si="160"/>
        <v>167.02698187304463</v>
      </c>
      <c r="AK329">
        <f t="shared" si="161"/>
        <v>95.507583424542347</v>
      </c>
      <c r="AL329">
        <f t="shared" si="162"/>
        <v>101.70899474905718</v>
      </c>
      <c r="AM329">
        <f t="shared" si="163"/>
        <v>84.375000000000171</v>
      </c>
      <c r="AN329">
        <f t="shared" si="164"/>
        <v>174.37500000000017</v>
      </c>
      <c r="AO329">
        <f t="shared" si="165"/>
        <v>90</v>
      </c>
      <c r="AP329">
        <f t="shared" si="166"/>
        <v>101.65182040622499</v>
      </c>
      <c r="AQ329">
        <f t="shared" si="167"/>
        <v>91.139785535950338</v>
      </c>
      <c r="AR329">
        <f t="shared" si="168"/>
        <v>11.708994749057103</v>
      </c>
    </row>
    <row r="330" spans="16:44" x14ac:dyDescent="0.3">
      <c r="P330">
        <v>329</v>
      </c>
      <c r="Q330">
        <f t="shared" si="148"/>
        <v>40.65</v>
      </c>
      <c r="R330">
        <f t="shared" si="169"/>
        <v>3690</v>
      </c>
      <c r="S330" s="11">
        <f t="shared" si="171"/>
        <v>10.25</v>
      </c>
      <c r="T330">
        <f t="shared" si="147"/>
        <v>239.625</v>
      </c>
      <c r="U330">
        <f t="shared" si="149"/>
        <v>-2.5894984398942833E-13</v>
      </c>
      <c r="V330" s="14">
        <f t="shared" si="170"/>
        <v>-40.65</v>
      </c>
      <c r="W330">
        <f t="shared" si="150"/>
        <v>-7.9304215899552988</v>
      </c>
      <c r="X330">
        <f t="shared" si="151"/>
        <v>0.78107835160867012</v>
      </c>
      <c r="Y330">
        <f t="shared" si="152"/>
        <v>-1.6734374999999773</v>
      </c>
      <c r="Z330">
        <f t="shared" si="153"/>
        <v>8.1426078778353936</v>
      </c>
      <c r="AA330">
        <f t="shared" si="154"/>
        <v>-0.97394123712408198</v>
      </c>
      <c r="AB330">
        <f t="shared" si="155"/>
        <v>9.592483923176584E-2</v>
      </c>
      <c r="AC330">
        <f t="shared" si="156"/>
        <v>-0.20551615957771491</v>
      </c>
      <c r="AD330">
        <f t="shared" si="145"/>
        <v>-9.8017140329562963E-2</v>
      </c>
      <c r="AE330">
        <f t="shared" si="146"/>
        <v>-0.99518472667219671</v>
      </c>
      <c r="AF330">
        <v>0</v>
      </c>
      <c r="AG330">
        <f t="shared" si="157"/>
        <v>-0.20452654309606777</v>
      </c>
      <c r="AH330">
        <f t="shared" si="158"/>
        <v>2.0144106253321737E-2</v>
      </c>
      <c r="AI330">
        <f t="shared" si="159"/>
        <v>0.97865372229018133</v>
      </c>
      <c r="AJ330">
        <f t="shared" si="160"/>
        <v>166.8912233614831</v>
      </c>
      <c r="AK330">
        <f t="shared" si="161"/>
        <v>84.495447689942424</v>
      </c>
      <c r="AL330">
        <f t="shared" si="162"/>
        <v>101.8597162015738</v>
      </c>
      <c r="AM330">
        <f t="shared" si="163"/>
        <v>95.625000000000142</v>
      </c>
      <c r="AN330">
        <f t="shared" si="164"/>
        <v>174.37499999999991</v>
      </c>
      <c r="AO330">
        <f t="shared" si="165"/>
        <v>90</v>
      </c>
      <c r="AP330">
        <f t="shared" si="166"/>
        <v>101.80178474212839</v>
      </c>
      <c r="AQ330">
        <f t="shared" si="167"/>
        <v>88.845749657728888</v>
      </c>
      <c r="AR330">
        <f t="shared" si="168"/>
        <v>11.85971620157377</v>
      </c>
    </row>
    <row r="331" spans="16:44" x14ac:dyDescent="0.3">
      <c r="P331">
        <v>330</v>
      </c>
      <c r="Q331">
        <f t="shared" si="148"/>
        <v>40.65</v>
      </c>
      <c r="R331">
        <f t="shared" si="169"/>
        <v>3701.25</v>
      </c>
      <c r="S331" s="11">
        <f t="shared" si="171"/>
        <v>10.28125</v>
      </c>
      <c r="T331">
        <f t="shared" si="147"/>
        <v>237.95156250000002</v>
      </c>
      <c r="U331">
        <f t="shared" si="149"/>
        <v>-7.9304215899555581</v>
      </c>
      <c r="V331" s="14">
        <f t="shared" si="170"/>
        <v>-39.868921648391328</v>
      </c>
      <c r="W331">
        <f t="shared" si="150"/>
        <v>-7.6256599356849959</v>
      </c>
      <c r="X331">
        <f t="shared" si="151"/>
        <v>2.3132186518073823</v>
      </c>
      <c r="Y331">
        <f t="shared" si="152"/>
        <v>-1.6953125</v>
      </c>
      <c r="Z331">
        <f t="shared" si="153"/>
        <v>8.1471316706210857</v>
      </c>
      <c r="AA331">
        <f t="shared" si="154"/>
        <v>-0.93599321135111391</v>
      </c>
      <c r="AB331">
        <f t="shared" si="155"/>
        <v>0.28393043654234168</v>
      </c>
      <c r="AC331">
        <f t="shared" si="156"/>
        <v>-0.208087038302495</v>
      </c>
      <c r="AD331">
        <f t="shared" si="145"/>
        <v>-0.29028467725445767</v>
      </c>
      <c r="AE331">
        <f t="shared" si="146"/>
        <v>-0.95694033573221027</v>
      </c>
      <c r="AF331">
        <v>0</v>
      </c>
      <c r="AG331">
        <f t="shared" si="157"/>
        <v>-0.19912688029471087</v>
      </c>
      <c r="AH331">
        <f t="shared" si="158"/>
        <v>6.0404478754475729E-2</v>
      </c>
      <c r="AI331">
        <f t="shared" si="159"/>
        <v>0.97811031304781548</v>
      </c>
      <c r="AJ331">
        <f t="shared" si="160"/>
        <v>159.38920208815898</v>
      </c>
      <c r="AK331">
        <f t="shared" si="161"/>
        <v>73.505073754043892</v>
      </c>
      <c r="AL331">
        <f t="shared" si="162"/>
        <v>102.01027131517363</v>
      </c>
      <c r="AM331">
        <f t="shared" si="163"/>
        <v>106.87499999999972</v>
      </c>
      <c r="AN331">
        <f t="shared" si="164"/>
        <v>163.12500000000034</v>
      </c>
      <c r="AO331">
        <f t="shared" si="165"/>
        <v>90</v>
      </c>
      <c r="AP331">
        <f t="shared" si="166"/>
        <v>101.48590602080969</v>
      </c>
      <c r="AQ331">
        <f t="shared" si="167"/>
        <v>86.536970195734952</v>
      </c>
      <c r="AR331">
        <f t="shared" si="168"/>
        <v>12.010271315173688</v>
      </c>
    </row>
    <row r="332" spans="16:44" x14ac:dyDescent="0.3">
      <c r="P332">
        <v>331</v>
      </c>
      <c r="Q332">
        <f t="shared" si="148"/>
        <v>40.65</v>
      </c>
      <c r="R332">
        <f t="shared" si="169"/>
        <v>3712.5</v>
      </c>
      <c r="S332" s="11">
        <f t="shared" si="171"/>
        <v>10.3125</v>
      </c>
      <c r="T332">
        <f t="shared" si="147"/>
        <v>236.25625000000002</v>
      </c>
      <c r="U332">
        <f t="shared" si="149"/>
        <v>-15.556081525640554</v>
      </c>
      <c r="V332" s="14">
        <f t="shared" si="170"/>
        <v>-37.555702996583946</v>
      </c>
      <c r="W332">
        <f t="shared" si="150"/>
        <v>-7.0278484466061819</v>
      </c>
      <c r="X332">
        <f t="shared" si="151"/>
        <v>3.7564632564854179</v>
      </c>
      <c r="Y332">
        <f t="shared" si="152"/>
        <v>-1.7171875000000227</v>
      </c>
      <c r="Z332">
        <f t="shared" si="153"/>
        <v>8.1517116543672152</v>
      </c>
      <c r="AA332">
        <f t="shared" si="154"/>
        <v>-0.86213162886362249</v>
      </c>
      <c r="AB332">
        <f t="shared" si="155"/>
        <v>0.46081895628299391</v>
      </c>
      <c r="AC332">
        <f t="shared" si="156"/>
        <v>-0.21065361151238135</v>
      </c>
      <c r="AD332">
        <f t="shared" si="145"/>
        <v>-0.47139673682599192</v>
      </c>
      <c r="AE332">
        <f t="shared" si="146"/>
        <v>-0.88192126434835805</v>
      </c>
      <c r="AF332">
        <v>0</v>
      </c>
      <c r="AG332">
        <f t="shared" si="157"/>
        <v>-0.1857798994045472</v>
      </c>
      <c r="AH332">
        <f t="shared" si="158"/>
        <v>9.9301425067546772E-2</v>
      </c>
      <c r="AI332">
        <f t="shared" si="159"/>
        <v>0.9775607684214781</v>
      </c>
      <c r="AJ332">
        <f t="shared" si="160"/>
        <v>149.55677119340714</v>
      </c>
      <c r="AK332">
        <f t="shared" si="161"/>
        <v>62.560034110904731</v>
      </c>
      <c r="AL332">
        <f t="shared" si="162"/>
        <v>102.16065828945206</v>
      </c>
      <c r="AM332">
        <f t="shared" si="163"/>
        <v>118.12499999999963</v>
      </c>
      <c r="AN332">
        <f t="shared" si="164"/>
        <v>151.87500000000037</v>
      </c>
      <c r="AO332">
        <f t="shared" si="165"/>
        <v>90</v>
      </c>
      <c r="AP332">
        <f t="shared" si="166"/>
        <v>100.70660562014731</v>
      </c>
      <c r="AQ332">
        <f t="shared" si="167"/>
        <v>84.301055142715484</v>
      </c>
      <c r="AR332">
        <f t="shared" si="168"/>
        <v>12.160658289452041</v>
      </c>
    </row>
    <row r="333" spans="16:44" x14ac:dyDescent="0.3">
      <c r="P333">
        <v>332</v>
      </c>
      <c r="Q333">
        <f t="shared" si="148"/>
        <v>40.65</v>
      </c>
      <c r="R333">
        <f t="shared" si="169"/>
        <v>3723.75</v>
      </c>
      <c r="S333" s="11">
        <f t="shared" si="171"/>
        <v>10.34375</v>
      </c>
      <c r="T333">
        <f t="shared" si="147"/>
        <v>234.5390625</v>
      </c>
      <c r="U333">
        <f t="shared" si="149"/>
        <v>-22.583929972246736</v>
      </c>
      <c r="V333" s="14">
        <f t="shared" si="170"/>
        <v>-33.799239740098528</v>
      </c>
      <c r="W333">
        <f t="shared" si="150"/>
        <v>-6.1599606829865259</v>
      </c>
      <c r="X333">
        <f t="shared" si="151"/>
        <v>5.0553490848654796</v>
      </c>
      <c r="Y333">
        <f t="shared" si="152"/>
        <v>-1.7390624999999886</v>
      </c>
      <c r="Z333">
        <f t="shared" si="153"/>
        <v>8.1563477344149735</v>
      </c>
      <c r="AA333">
        <f t="shared" si="154"/>
        <v>-0.75523517186437839</v>
      </c>
      <c r="AB333">
        <f t="shared" si="155"/>
        <v>0.61980548763693466</v>
      </c>
      <c r="AC333">
        <f t="shared" si="156"/>
        <v>-0.21321583588965576</v>
      </c>
      <c r="AD333">
        <f t="shared" si="145"/>
        <v>-0.63439328416364626</v>
      </c>
      <c r="AE333">
        <f t="shared" si="146"/>
        <v>-0.77301045336273644</v>
      </c>
      <c r="AF333">
        <v>0</v>
      </c>
      <c r="AG333">
        <f t="shared" si="157"/>
        <v>-0.16481806996517762</v>
      </c>
      <c r="AH333">
        <f t="shared" si="158"/>
        <v>0.13526269436573576</v>
      </c>
      <c r="AI333">
        <f t="shared" si="159"/>
        <v>0.97700512144301244</v>
      </c>
      <c r="AJ333">
        <f t="shared" si="160"/>
        <v>139.04592281201442</v>
      </c>
      <c r="AK333">
        <f t="shared" si="161"/>
        <v>51.698068458335193</v>
      </c>
      <c r="AL333">
        <f t="shared" si="162"/>
        <v>102.31087533729186</v>
      </c>
      <c r="AM333">
        <f t="shared" si="163"/>
        <v>129.37500000000009</v>
      </c>
      <c r="AN333">
        <f t="shared" si="164"/>
        <v>140.62499999999994</v>
      </c>
      <c r="AO333">
        <f t="shared" si="165"/>
        <v>90</v>
      </c>
      <c r="AP333">
        <f t="shared" si="166"/>
        <v>99.486665949422658</v>
      </c>
      <c r="AQ333">
        <f t="shared" si="167"/>
        <v>82.226189499970189</v>
      </c>
      <c r="AR333">
        <f t="shared" si="168"/>
        <v>12.310875337291854</v>
      </c>
    </row>
    <row r="334" spans="16:44" x14ac:dyDescent="0.3">
      <c r="P334">
        <v>333</v>
      </c>
      <c r="Q334">
        <f t="shared" si="148"/>
        <v>40.65</v>
      </c>
      <c r="R334">
        <f t="shared" si="169"/>
        <v>3735</v>
      </c>
      <c r="S334" s="11">
        <f t="shared" si="171"/>
        <v>10.375</v>
      </c>
      <c r="T334">
        <f t="shared" si="147"/>
        <v>232.8</v>
      </c>
      <c r="U334">
        <f t="shared" si="149"/>
        <v>-28.743890655233262</v>
      </c>
      <c r="V334" s="14">
        <f t="shared" si="170"/>
        <v>-28.743890655233049</v>
      </c>
      <c r="W334">
        <f t="shared" si="150"/>
        <v>-5.055349084865103</v>
      </c>
      <c r="X334">
        <f t="shared" si="151"/>
        <v>6.1599606829860818</v>
      </c>
      <c r="Y334">
        <f t="shared" si="152"/>
        <v>-1.7609375000000114</v>
      </c>
      <c r="Z334">
        <f t="shared" si="153"/>
        <v>8.1610398151636954</v>
      </c>
      <c r="AA334">
        <f t="shared" si="154"/>
        <v>-0.61944913875704477</v>
      </c>
      <c r="AB334">
        <f t="shared" si="155"/>
        <v>0.75480095949789505</v>
      </c>
      <c r="AC334">
        <f t="shared" si="156"/>
        <v>-0.2157736685376887</v>
      </c>
      <c r="AD334">
        <f t="shared" si="145"/>
        <v>-0.7730104533627371</v>
      </c>
      <c r="AE334">
        <f t="shared" si="146"/>
        <v>-0.63439328416364527</v>
      </c>
      <c r="AF334">
        <v>0</v>
      </c>
      <c r="AG334">
        <f t="shared" si="157"/>
        <v>-0.13688536621966216</v>
      </c>
      <c r="AH334">
        <f t="shared" si="158"/>
        <v>0.16679530134005971</v>
      </c>
      <c r="AI334">
        <f t="shared" si="159"/>
        <v>0.97644340540852004</v>
      </c>
      <c r="AJ334">
        <f t="shared" si="160"/>
        <v>128.27591881766725</v>
      </c>
      <c r="AK334">
        <f t="shared" si="161"/>
        <v>40.992018909725928</v>
      </c>
      <c r="AL334">
        <f t="shared" si="162"/>
        <v>102.46092068495584</v>
      </c>
      <c r="AM334">
        <f t="shared" si="163"/>
        <v>140.62500000000003</v>
      </c>
      <c r="AN334">
        <f t="shared" si="164"/>
        <v>129.375</v>
      </c>
      <c r="AO334">
        <f t="shared" si="165"/>
        <v>90</v>
      </c>
      <c r="AP334">
        <f t="shared" si="166"/>
        <v>97.867655644262896</v>
      </c>
      <c r="AQ334">
        <f t="shared" si="167"/>
        <v>80.398456919411856</v>
      </c>
      <c r="AR334">
        <f t="shared" si="168"/>
        <v>12.460920684955871</v>
      </c>
    </row>
    <row r="335" spans="16:44" x14ac:dyDescent="0.3">
      <c r="P335">
        <v>334</v>
      </c>
      <c r="Q335">
        <f t="shared" si="148"/>
        <v>40.65</v>
      </c>
      <c r="R335">
        <f t="shared" si="169"/>
        <v>3746.25</v>
      </c>
      <c r="S335" s="11">
        <f t="shared" si="171"/>
        <v>10.40625</v>
      </c>
      <c r="T335">
        <f t="shared" si="147"/>
        <v>231.0390625</v>
      </c>
      <c r="U335">
        <f t="shared" si="149"/>
        <v>-33.799239740098365</v>
      </c>
      <c r="V335" s="14">
        <f t="shared" si="170"/>
        <v>-22.583929972246967</v>
      </c>
      <c r="W335">
        <f t="shared" si="150"/>
        <v>-3.7564632564854747</v>
      </c>
      <c r="X335">
        <f t="shared" si="151"/>
        <v>7.0278484466061553</v>
      </c>
      <c r="Y335">
        <f t="shared" si="152"/>
        <v>-1.7828124999999773</v>
      </c>
      <c r="Z335">
        <f t="shared" si="153"/>
        <v>8.1657878000806612</v>
      </c>
      <c r="AA335">
        <f t="shared" si="154"/>
        <v>-0.46002459878376567</v>
      </c>
      <c r="AB335">
        <f t="shared" si="155"/>
        <v>0.86064549051063199</v>
      </c>
      <c r="AC335">
        <f t="shared" si="156"/>
        <v>-0.2183270669833432</v>
      </c>
      <c r="AD335">
        <f t="shared" si="145"/>
        <v>-0.88192126434835438</v>
      </c>
      <c r="AE335">
        <f t="shared" si="146"/>
        <v>-0.47139673682599886</v>
      </c>
      <c r="AF335">
        <v>0</v>
      </c>
      <c r="AG335">
        <f t="shared" si="157"/>
        <v>-0.10291866693673926</v>
      </c>
      <c r="AH335">
        <f t="shared" si="158"/>
        <v>0.1925472829554179</v>
      </c>
      <c r="AI335">
        <f t="shared" si="159"/>
        <v>0.97587565387320274</v>
      </c>
      <c r="AJ335">
        <f t="shared" si="160"/>
        <v>117.38869482845729</v>
      </c>
      <c r="AK335">
        <f t="shared" si="161"/>
        <v>30.610864041604096</v>
      </c>
      <c r="AL335">
        <f t="shared" si="162"/>
        <v>102.6107925721749</v>
      </c>
      <c r="AM335">
        <f t="shared" si="163"/>
        <v>151.87499999999994</v>
      </c>
      <c r="AN335">
        <f t="shared" si="164"/>
        <v>118.12500000000009</v>
      </c>
      <c r="AO335">
        <f t="shared" si="165"/>
        <v>90</v>
      </c>
      <c r="AP335">
        <f t="shared" si="166"/>
        <v>95.907265258003989</v>
      </c>
      <c r="AQ335">
        <f t="shared" si="167"/>
        <v>78.89852181893572</v>
      </c>
      <c r="AR335">
        <f t="shared" si="168"/>
        <v>12.610792572174885</v>
      </c>
    </row>
    <row r="336" spans="16:44" x14ac:dyDescent="0.3">
      <c r="P336">
        <v>335</v>
      </c>
      <c r="Q336">
        <f t="shared" si="148"/>
        <v>40.65</v>
      </c>
      <c r="R336">
        <f t="shared" si="169"/>
        <v>3757.5</v>
      </c>
      <c r="S336" s="11">
        <f t="shared" si="171"/>
        <v>10.4375</v>
      </c>
      <c r="T336">
        <f t="shared" si="147"/>
        <v>229.25625000000002</v>
      </c>
      <c r="U336">
        <f t="shared" si="149"/>
        <v>-37.55570299658384</v>
      </c>
      <c r="V336" s="14">
        <f t="shared" si="170"/>
        <v>-15.556081525640812</v>
      </c>
      <c r="W336">
        <f t="shared" si="150"/>
        <v>-2.313218651807432</v>
      </c>
      <c r="X336">
        <f t="shared" si="151"/>
        <v>7.6256599356849808</v>
      </c>
      <c r="Y336">
        <f t="shared" si="152"/>
        <v>-1.8046875</v>
      </c>
      <c r="Z336">
        <f t="shared" si="153"/>
        <v>8.1705915917047953</v>
      </c>
      <c r="AA336">
        <f t="shared" si="154"/>
        <v>-0.28311519745472657</v>
      </c>
      <c r="AB336">
        <f t="shared" si="155"/>
        <v>0.93330572824456715</v>
      </c>
      <c r="AC336">
        <f t="shared" si="156"/>
        <v>-0.22087598917956094</v>
      </c>
      <c r="AD336">
        <f t="shared" si="145"/>
        <v>-0.95694033573220838</v>
      </c>
      <c r="AE336">
        <f t="shared" si="146"/>
        <v>-0.29028467725446389</v>
      </c>
      <c r="AF336">
        <v>0</v>
      </c>
      <c r="AG336">
        <f t="shared" si="157"/>
        <v>-6.41169152322493E-2</v>
      </c>
      <c r="AH336">
        <f t="shared" si="158"/>
        <v>0.21136514324067268</v>
      </c>
      <c r="AI336">
        <f t="shared" si="159"/>
        <v>0.97530190064612843</v>
      </c>
      <c r="AJ336">
        <f t="shared" si="160"/>
        <v>106.44621775618697</v>
      </c>
      <c r="AK336">
        <f t="shared" si="161"/>
        <v>21.04387493069596</v>
      </c>
      <c r="AL336">
        <f t="shared" si="162"/>
        <v>102.76048925224993</v>
      </c>
      <c r="AM336">
        <f t="shared" si="163"/>
        <v>163.12499999999989</v>
      </c>
      <c r="AN336">
        <f t="shared" si="164"/>
        <v>106.8750000000001</v>
      </c>
      <c r="AO336">
        <f t="shared" si="165"/>
        <v>90</v>
      </c>
      <c r="AP336">
        <f t="shared" si="166"/>
        <v>93.676150340916877</v>
      </c>
      <c r="AQ336">
        <f t="shared" si="167"/>
        <v>77.797634874935284</v>
      </c>
      <c r="AR336">
        <f t="shared" si="168"/>
        <v>12.760489252249901</v>
      </c>
    </row>
    <row r="337" spans="16:44" x14ac:dyDescent="0.3">
      <c r="P337">
        <v>336</v>
      </c>
      <c r="Q337">
        <f t="shared" si="148"/>
        <v>40.65</v>
      </c>
      <c r="R337">
        <f t="shared" si="169"/>
        <v>3768.75</v>
      </c>
      <c r="S337" s="11">
        <f t="shared" si="171"/>
        <v>10.46875</v>
      </c>
      <c r="T337">
        <f t="shared" si="147"/>
        <v>227.45156250000002</v>
      </c>
      <c r="U337">
        <f t="shared" si="149"/>
        <v>-39.868921648391272</v>
      </c>
      <c r="V337" s="14">
        <f t="shared" si="170"/>
        <v>-7.9304215899558308</v>
      </c>
      <c r="W337">
        <f t="shared" si="150"/>
        <v>-0.78107835160872696</v>
      </c>
      <c r="X337">
        <f t="shared" si="151"/>
        <v>7.9304215899552926</v>
      </c>
      <c r="Y337">
        <f t="shared" si="152"/>
        <v>-1.8265625000000227</v>
      </c>
      <c r="Z337">
        <f t="shared" si="153"/>
        <v>8.1754510916638221</v>
      </c>
      <c r="AA337">
        <f t="shared" si="154"/>
        <v>-9.55394806783397E-2</v>
      </c>
      <c r="AB337">
        <f t="shared" si="155"/>
        <v>0.97002862607075269</v>
      </c>
      <c r="AC337">
        <f t="shared" si="156"/>
        <v>-0.22342039350739862</v>
      </c>
      <c r="AD337">
        <f t="shared" si="145"/>
        <v>-0.99518472667219593</v>
      </c>
      <c r="AE337">
        <f t="shared" si="146"/>
        <v>-9.8017140329570096E-2</v>
      </c>
      <c r="AF337">
        <v>0</v>
      </c>
      <c r="AG337">
        <f t="shared" si="157"/>
        <v>-2.1899028062902462E-2</v>
      </c>
      <c r="AH337">
        <f t="shared" si="158"/>
        <v>0.22234456324565496</v>
      </c>
      <c r="AI337">
        <f t="shared" si="159"/>
        <v>0.97472217978509079</v>
      </c>
      <c r="AJ337">
        <f t="shared" si="160"/>
        <v>95.482371015392374</v>
      </c>
      <c r="AK337">
        <f t="shared" si="161"/>
        <v>14.063119473806843</v>
      </c>
      <c r="AL337">
        <f t="shared" si="162"/>
        <v>102.91000899212366</v>
      </c>
      <c r="AM337">
        <f t="shared" si="163"/>
        <v>174.37499999999937</v>
      </c>
      <c r="AN337">
        <f t="shared" si="164"/>
        <v>95.62500000000054</v>
      </c>
      <c r="AO337">
        <f t="shared" si="165"/>
        <v>90</v>
      </c>
      <c r="AP337">
        <f t="shared" si="166"/>
        <v>91.254822192383102</v>
      </c>
      <c r="AQ337">
        <f t="shared" si="167"/>
        <v>77.153222102830625</v>
      </c>
      <c r="AR337">
        <f t="shared" si="168"/>
        <v>12.910008992123696</v>
      </c>
    </row>
    <row r="338" spans="16:44" x14ac:dyDescent="0.3">
      <c r="P338">
        <v>337</v>
      </c>
      <c r="Q338">
        <f t="shared" si="148"/>
        <v>40.65</v>
      </c>
      <c r="R338">
        <f t="shared" si="169"/>
        <v>3780</v>
      </c>
      <c r="S338" s="11">
        <f t="shared" si="171"/>
        <v>10.5</v>
      </c>
      <c r="T338">
        <f t="shared" si="147"/>
        <v>225.625</v>
      </c>
      <c r="U338">
        <f t="shared" si="149"/>
        <v>-40.65</v>
      </c>
      <c r="V338" s="14">
        <f t="shared" si="170"/>
        <v>-5.378382309829954E-13</v>
      </c>
      <c r="W338">
        <f t="shared" si="150"/>
        <v>0.78107835160862749</v>
      </c>
      <c r="X338">
        <f t="shared" si="151"/>
        <v>7.9304215899558805</v>
      </c>
      <c r="Y338">
        <f t="shared" si="152"/>
        <v>-1.8484374999999886</v>
      </c>
      <c r="Z338">
        <f t="shared" si="153"/>
        <v>8.1803662006780726</v>
      </c>
      <c r="AA338">
        <f t="shared" si="154"/>
        <v>9.5482076529029195E-2</v>
      </c>
      <c r="AB338">
        <f t="shared" si="155"/>
        <v>0.96944579196204272</v>
      </c>
      <c r="AC338">
        <f t="shared" si="156"/>
        <v>-0.22596023877840227</v>
      </c>
      <c r="AD338">
        <f t="shared" si="145"/>
        <v>-0.99518472667219793</v>
      </c>
      <c r="AE338">
        <f t="shared" si="146"/>
        <v>9.8017140329550528E-2</v>
      </c>
      <c r="AF338">
        <v>0</v>
      </c>
      <c r="AG338">
        <f t="shared" si="157"/>
        <v>2.2147976433241401E-2</v>
      </c>
      <c r="AH338">
        <f t="shared" si="158"/>
        <v>0.22487217846746885</v>
      </c>
      <c r="AI338">
        <f t="shared" si="159"/>
        <v>0.97413652559136066</v>
      </c>
      <c r="AJ338">
        <f t="shared" si="160"/>
        <v>84.5209331052218</v>
      </c>
      <c r="AK338">
        <f t="shared" si="161"/>
        <v>14.199896747266871</v>
      </c>
      <c r="AL338">
        <f t="shared" si="162"/>
        <v>103.05935007247565</v>
      </c>
      <c r="AM338">
        <f t="shared" si="163"/>
        <v>174.37500000000068</v>
      </c>
      <c r="AN338">
        <f t="shared" si="164"/>
        <v>84.375000000000583</v>
      </c>
      <c r="AO338">
        <f t="shared" si="165"/>
        <v>90</v>
      </c>
      <c r="AP338">
        <f t="shared" si="166"/>
        <v>88.730910656191853</v>
      </c>
      <c r="AQ338">
        <f t="shared" si="167"/>
        <v>77.004638086453937</v>
      </c>
      <c r="AR338">
        <f t="shared" si="168"/>
        <v>13.059350072475606</v>
      </c>
    </row>
    <row r="339" spans="16:44" x14ac:dyDescent="0.3">
      <c r="P339">
        <v>338</v>
      </c>
      <c r="Q339">
        <f t="shared" si="148"/>
        <v>40.65</v>
      </c>
      <c r="R339">
        <f t="shared" si="169"/>
        <v>3791.25</v>
      </c>
      <c r="S339" s="11">
        <f t="shared" si="171"/>
        <v>10.53125</v>
      </c>
      <c r="T339">
        <f t="shared" si="147"/>
        <v>223.77656250000001</v>
      </c>
      <c r="U339">
        <f t="shared" si="149"/>
        <v>-39.868921648391371</v>
      </c>
      <c r="V339" s="14">
        <f t="shared" si="170"/>
        <v>7.9304215899553423</v>
      </c>
      <c r="W339">
        <f t="shared" si="150"/>
        <v>2.3132186518075599</v>
      </c>
      <c r="X339">
        <f t="shared" si="151"/>
        <v>7.6256599356855439</v>
      </c>
      <c r="Y339">
        <f t="shared" si="152"/>
        <v>-1.8703125000000114</v>
      </c>
      <c r="Z339">
        <f t="shared" si="153"/>
        <v>8.18533681857053</v>
      </c>
      <c r="AA339">
        <f t="shared" si="154"/>
        <v>0.28260518816518726</v>
      </c>
      <c r="AB339">
        <f t="shared" si="155"/>
        <v>0.93162445293451868</v>
      </c>
      <c r="AC339">
        <f t="shared" si="156"/>
        <v>-0.22849548423673038</v>
      </c>
      <c r="AD339">
        <f t="shared" si="145"/>
        <v>-0.95694033573220993</v>
      </c>
      <c r="AE339">
        <f t="shared" si="146"/>
        <v>0.29028467725445894</v>
      </c>
      <c r="AF339">
        <v>0</v>
      </c>
      <c r="AG339">
        <f t="shared" si="157"/>
        <v>6.6328737895760589E-2</v>
      </c>
      <c r="AH339">
        <f t="shared" si="158"/>
        <v>0.21865654539879065</v>
      </c>
      <c r="AI339">
        <f t="shared" si="159"/>
        <v>0.97354497260446171</v>
      </c>
      <c r="AJ339">
        <f t="shared" si="160"/>
        <v>73.584247802434334</v>
      </c>
      <c r="AK339">
        <f t="shared" si="161"/>
        <v>21.310529913944716</v>
      </c>
      <c r="AL339">
        <f t="shared" si="162"/>
        <v>103.20851078780468</v>
      </c>
      <c r="AM339">
        <f t="shared" si="163"/>
        <v>163.12500000000023</v>
      </c>
      <c r="AN339">
        <f t="shared" si="164"/>
        <v>73.125000000000213</v>
      </c>
      <c r="AO339">
        <f t="shared" si="165"/>
        <v>90</v>
      </c>
      <c r="AP339">
        <f t="shared" si="166"/>
        <v>86.196851114272562</v>
      </c>
      <c r="AQ339">
        <f t="shared" si="167"/>
        <v>77.369862303327437</v>
      </c>
      <c r="AR339">
        <f t="shared" si="168"/>
        <v>13.208510787804686</v>
      </c>
    </row>
    <row r="340" spans="16:44" x14ac:dyDescent="0.3">
      <c r="P340">
        <v>339</v>
      </c>
      <c r="Q340">
        <f t="shared" si="148"/>
        <v>40.65</v>
      </c>
      <c r="R340">
        <f t="shared" si="169"/>
        <v>3802.5</v>
      </c>
      <c r="S340" s="11">
        <f t="shared" si="171"/>
        <v>10.5625</v>
      </c>
      <c r="T340">
        <f t="shared" si="147"/>
        <v>221.90625</v>
      </c>
      <c r="U340">
        <f t="shared" si="149"/>
        <v>-37.555702996583811</v>
      </c>
      <c r="V340" s="14">
        <f t="shared" si="170"/>
        <v>15.556081525640886</v>
      </c>
      <c r="W340">
        <f t="shared" si="150"/>
        <v>3.7564632564854818</v>
      </c>
      <c r="X340">
        <f t="shared" si="151"/>
        <v>7.0278484466061482</v>
      </c>
      <c r="Y340">
        <f t="shared" si="152"/>
        <v>-1.8921874999999773</v>
      </c>
      <c r="Z340">
        <f t="shared" si="153"/>
        <v>8.190362844279008</v>
      </c>
      <c r="AA340">
        <f t="shared" si="154"/>
        <v>0.4586443028112463</v>
      </c>
      <c r="AB340">
        <f t="shared" si="155"/>
        <v>0.85806313837672288</v>
      </c>
      <c r="AC340">
        <f t="shared" si="156"/>
        <v>-0.23102608956105963</v>
      </c>
      <c r="AD340">
        <f t="shared" si="145"/>
        <v>-0.88192126434835372</v>
      </c>
      <c r="AE340">
        <f t="shared" si="146"/>
        <v>0.47139673682599992</v>
      </c>
      <c r="AF340">
        <v>0</v>
      </c>
      <c r="AG340">
        <f t="shared" si="157"/>
        <v>0.10890494474075471</v>
      </c>
      <c r="AH340">
        <f t="shared" si="158"/>
        <v>0.2037468210031457</v>
      </c>
      <c r="AI340">
        <f t="shared" si="159"/>
        <v>0.9729475555969731</v>
      </c>
      <c r="AJ340">
        <f t="shared" si="160"/>
        <v>62.700338614008636</v>
      </c>
      <c r="AK340">
        <f t="shared" si="161"/>
        <v>30.900197182267249</v>
      </c>
      <c r="AL340">
        <f t="shared" si="162"/>
        <v>103.35748944650152</v>
      </c>
      <c r="AM340">
        <f t="shared" si="163"/>
        <v>151.87499999999983</v>
      </c>
      <c r="AN340">
        <f t="shared" si="164"/>
        <v>61.874999999999858</v>
      </c>
      <c r="AO340">
        <f t="shared" si="165"/>
        <v>90</v>
      </c>
      <c r="AP340">
        <f t="shared" si="166"/>
        <v>83.747805709349421</v>
      </c>
      <c r="AQ340">
        <f t="shared" si="167"/>
        <v>78.243851024211665</v>
      </c>
      <c r="AR340">
        <f t="shared" si="168"/>
        <v>13.35748944650155</v>
      </c>
    </row>
    <row r="341" spans="16:44" x14ac:dyDescent="0.3">
      <c r="P341">
        <v>340</v>
      </c>
      <c r="Q341">
        <f t="shared" si="148"/>
        <v>40.65</v>
      </c>
      <c r="R341">
        <f t="shared" si="169"/>
        <v>3813.75</v>
      </c>
      <c r="S341" s="11">
        <f t="shared" si="171"/>
        <v>10.59375</v>
      </c>
      <c r="T341">
        <f t="shared" si="147"/>
        <v>220.01406250000002</v>
      </c>
      <c r="U341">
        <f t="shared" si="149"/>
        <v>-33.799239740098329</v>
      </c>
      <c r="V341" s="14">
        <f t="shared" si="170"/>
        <v>22.583929972247034</v>
      </c>
      <c r="W341">
        <f t="shared" si="150"/>
        <v>5.0553490848651279</v>
      </c>
      <c r="X341">
        <f t="shared" si="151"/>
        <v>6.1599606829860747</v>
      </c>
      <c r="Y341">
        <f t="shared" si="152"/>
        <v>-1.9140625</v>
      </c>
      <c r="Z341">
        <f t="shared" si="153"/>
        <v>8.1954441758630256</v>
      </c>
      <c r="AA341">
        <f t="shared" si="154"/>
        <v>0.61684869988547897</v>
      </c>
      <c r="AB341">
        <f t="shared" si="155"/>
        <v>0.75163231556481158</v>
      </c>
      <c r="AC341">
        <f t="shared" si="156"/>
        <v>-0.23355201486665469</v>
      </c>
      <c r="AD341">
        <f t="shared" si="145"/>
        <v>-0.77301045336273522</v>
      </c>
      <c r="AE341">
        <f t="shared" si="146"/>
        <v>0.6343932841636476</v>
      </c>
      <c r="AF341">
        <v>0</v>
      </c>
      <c r="AG341">
        <f t="shared" si="157"/>
        <v>0.14816382973429412</v>
      </c>
      <c r="AH341">
        <f t="shared" si="158"/>
        <v>0.18053814889585301</v>
      </c>
      <c r="AI341">
        <f t="shared" si="159"/>
        <v>0.97234430956926277</v>
      </c>
      <c r="AJ341">
        <f t="shared" si="160"/>
        <v>51.913626731678555</v>
      </c>
      <c r="AK341">
        <f t="shared" si="161"/>
        <v>41.268027382049375</v>
      </c>
      <c r="AL341">
        <f t="shared" si="162"/>
        <v>103.50628437093373</v>
      </c>
      <c r="AM341">
        <f t="shared" si="163"/>
        <v>140.62499999999983</v>
      </c>
      <c r="AN341">
        <f t="shared" si="164"/>
        <v>50.624999999999844</v>
      </c>
      <c r="AO341">
        <f t="shared" si="165"/>
        <v>90</v>
      </c>
      <c r="AP341">
        <f t="shared" si="166"/>
        <v>81.479467230786824</v>
      </c>
      <c r="AQ341">
        <f t="shared" si="167"/>
        <v>79.598892982733261</v>
      </c>
      <c r="AR341">
        <f t="shared" si="168"/>
        <v>13.506284370933679</v>
      </c>
    </row>
    <row r="342" spans="16:44" x14ac:dyDescent="0.3">
      <c r="P342">
        <v>341</v>
      </c>
      <c r="Q342">
        <f t="shared" si="148"/>
        <v>40.65</v>
      </c>
      <c r="R342">
        <f t="shared" si="169"/>
        <v>3825</v>
      </c>
      <c r="S342" s="11">
        <f t="shared" si="171"/>
        <v>10.625</v>
      </c>
      <c r="T342">
        <f t="shared" si="147"/>
        <v>218.10000000000002</v>
      </c>
      <c r="U342">
        <f t="shared" si="149"/>
        <v>-28.743890655233201</v>
      </c>
      <c r="V342" s="14">
        <f t="shared" si="170"/>
        <v>28.743890655233109</v>
      </c>
      <c r="W342">
        <f t="shared" si="150"/>
        <v>6.159960682986533</v>
      </c>
      <c r="X342">
        <f t="shared" si="151"/>
        <v>5.0553490848654619</v>
      </c>
      <c r="Y342">
        <f t="shared" si="152"/>
        <v>-1.9359375000000227</v>
      </c>
      <c r="Z342">
        <f t="shared" si="153"/>
        <v>8.2005807105165616</v>
      </c>
      <c r="AA342">
        <f t="shared" si="154"/>
        <v>0.75116152141358683</v>
      </c>
      <c r="AB342">
        <f t="shared" si="155"/>
        <v>0.61646232911071752</v>
      </c>
      <c r="AC342">
        <f t="shared" si="156"/>
        <v>-0.23607322070708286</v>
      </c>
      <c r="AD342">
        <f t="shared" si="145"/>
        <v>-0.63439328416364449</v>
      </c>
      <c r="AE342">
        <f t="shared" si="146"/>
        <v>0.77301045336273788</v>
      </c>
      <c r="AF342">
        <v>0</v>
      </c>
      <c r="AG342">
        <f t="shared" si="157"/>
        <v>0.18248706736558382</v>
      </c>
      <c r="AH342">
        <f t="shared" si="158"/>
        <v>0.14976326578745519</v>
      </c>
      <c r="AI342">
        <f t="shared" si="159"/>
        <v>0.97173526974427826</v>
      </c>
      <c r="AJ342">
        <f t="shared" si="160"/>
        <v>41.308907128352068</v>
      </c>
      <c r="AK342">
        <f t="shared" si="161"/>
        <v>51.941747265414648</v>
      </c>
      <c r="AL342">
        <f t="shared" si="162"/>
        <v>103.65489389751241</v>
      </c>
      <c r="AM342">
        <f t="shared" si="163"/>
        <v>129.37499999999991</v>
      </c>
      <c r="AN342">
        <f t="shared" si="164"/>
        <v>39.374999999999915</v>
      </c>
      <c r="AO342">
        <f t="shared" si="165"/>
        <v>90</v>
      </c>
      <c r="AP342">
        <f t="shared" si="166"/>
        <v>79.485341919519627</v>
      </c>
      <c r="AQ342">
        <f t="shared" si="167"/>
        <v>81.386792281336</v>
      </c>
      <c r="AR342">
        <f t="shared" si="168"/>
        <v>13.654893897512379</v>
      </c>
    </row>
    <row r="343" spans="16:44" x14ac:dyDescent="0.3">
      <c r="P343">
        <v>342</v>
      </c>
      <c r="Q343">
        <f t="shared" si="148"/>
        <v>40.65</v>
      </c>
      <c r="R343">
        <f t="shared" si="169"/>
        <v>3836.25</v>
      </c>
      <c r="S343" s="11">
        <f t="shared" si="171"/>
        <v>10.65625</v>
      </c>
      <c r="T343">
        <f t="shared" si="147"/>
        <v>216.1640625</v>
      </c>
      <c r="U343">
        <f t="shared" si="149"/>
        <v>-22.583929972246668</v>
      </c>
      <c r="V343" s="14">
        <f t="shared" si="170"/>
        <v>33.799239740098571</v>
      </c>
      <c r="W343">
        <f t="shared" si="150"/>
        <v>7.0278484466056543</v>
      </c>
      <c r="X343">
        <f t="shared" si="151"/>
        <v>3.7564632564851905</v>
      </c>
      <c r="Y343">
        <f t="shared" si="152"/>
        <v>-1.9578124999999886</v>
      </c>
      <c r="Z343">
        <f t="shared" si="153"/>
        <v>8.2057723445716579</v>
      </c>
      <c r="AA343">
        <f t="shared" si="154"/>
        <v>0.85645179411475725</v>
      </c>
      <c r="AB343">
        <f t="shared" si="155"/>
        <v>0.45778302135937188</v>
      </c>
      <c r="AC343">
        <f t="shared" si="156"/>
        <v>-0.23858966807617263</v>
      </c>
      <c r="AD343">
        <f t="shared" si="145"/>
        <v>-0.4713967368259972</v>
      </c>
      <c r="AE343">
        <f t="shared" si="146"/>
        <v>0.88192126434835527</v>
      </c>
      <c r="AF343">
        <v>0</v>
      </c>
      <c r="AG343">
        <f t="shared" si="157"/>
        <v>0.21041730173019257</v>
      </c>
      <c r="AH343">
        <f t="shared" si="158"/>
        <v>0.11247039097150557</v>
      </c>
      <c r="AI343">
        <f t="shared" si="159"/>
        <v>0.97112047156225767</v>
      </c>
      <c r="AJ343">
        <f t="shared" si="160"/>
        <v>31.079505263483846</v>
      </c>
      <c r="AK343">
        <f t="shared" si="161"/>
        <v>62.755857807854902</v>
      </c>
      <c r="AL343">
        <f t="shared" si="162"/>
        <v>103.80331637677601</v>
      </c>
      <c r="AM343">
        <f t="shared" si="163"/>
        <v>118.12499999999997</v>
      </c>
      <c r="AN343">
        <f t="shared" si="164"/>
        <v>28.124999999999968</v>
      </c>
      <c r="AO343">
        <f t="shared" si="165"/>
        <v>90</v>
      </c>
      <c r="AP343">
        <f t="shared" si="166"/>
        <v>77.853191694221508</v>
      </c>
      <c r="AQ343">
        <f t="shared" si="167"/>
        <v>83.542257530612687</v>
      </c>
      <c r="AR343">
        <f t="shared" si="168"/>
        <v>13.803316376776015</v>
      </c>
    </row>
    <row r="344" spans="16:44" x14ac:dyDescent="0.3">
      <c r="P344">
        <v>343</v>
      </c>
      <c r="Q344">
        <f t="shared" si="148"/>
        <v>40.65</v>
      </c>
      <c r="R344">
        <f t="shared" si="169"/>
        <v>3847.5</v>
      </c>
      <c r="S344" s="11">
        <f t="shared" si="171"/>
        <v>10.6875</v>
      </c>
      <c r="T344">
        <f t="shared" si="147"/>
        <v>214.20625000000001</v>
      </c>
      <c r="U344">
        <f t="shared" si="149"/>
        <v>-15.556081525641014</v>
      </c>
      <c r="V344" s="14">
        <f t="shared" si="170"/>
        <v>37.555702996583761</v>
      </c>
      <c r="W344">
        <f t="shared" si="150"/>
        <v>7.6256599356849675</v>
      </c>
      <c r="X344">
        <f t="shared" si="151"/>
        <v>2.3132186518074676</v>
      </c>
      <c r="Y344">
        <f t="shared" si="152"/>
        <v>-1.9796875000000114</v>
      </c>
      <c r="Z344">
        <f t="shared" si="153"/>
        <v>8.2110189735158396</v>
      </c>
      <c r="AA344">
        <f t="shared" si="154"/>
        <v>0.92871054862753166</v>
      </c>
      <c r="AB344">
        <f t="shared" si="155"/>
        <v>0.28172126495732364</v>
      </c>
      <c r="AC344">
        <f t="shared" si="156"/>
        <v>-0.24110131840949062</v>
      </c>
      <c r="AD344">
        <f t="shared" si="145"/>
        <v>-0.29028467725446844</v>
      </c>
      <c r="AE344">
        <f t="shared" si="146"/>
        <v>0.95694033573220705</v>
      </c>
      <c r="AF344">
        <v>0</v>
      </c>
      <c r="AG344">
        <f t="shared" si="157"/>
        <v>0.23071957658425571</v>
      </c>
      <c r="AH344">
        <f t="shared" si="158"/>
        <v>6.9988018400125807E-2</v>
      </c>
      <c r="AI344">
        <f t="shared" si="159"/>
        <v>0.97049995067552963</v>
      </c>
      <c r="AJ344">
        <f t="shared" si="160"/>
        <v>21.765302964464755</v>
      </c>
      <c r="AK344">
        <f t="shared" si="161"/>
        <v>73.637037926016617</v>
      </c>
      <c r="AL344">
        <f t="shared" si="162"/>
        <v>103.95155017344831</v>
      </c>
      <c r="AM344">
        <f t="shared" si="163"/>
        <v>106.87500000000037</v>
      </c>
      <c r="AN344">
        <f t="shared" si="164"/>
        <v>16.875000000000362</v>
      </c>
      <c r="AO344">
        <f t="shared" si="165"/>
        <v>90</v>
      </c>
      <c r="AP344">
        <f t="shared" si="166"/>
        <v>76.660560080747743</v>
      </c>
      <c r="AQ344">
        <f t="shared" si="167"/>
        <v>85.98670096487767</v>
      </c>
      <c r="AR344">
        <f t="shared" si="168"/>
        <v>13.9515501734483</v>
      </c>
    </row>
    <row r="345" spans="16:44" x14ac:dyDescent="0.3">
      <c r="P345">
        <v>344</v>
      </c>
      <c r="Q345">
        <f t="shared" si="148"/>
        <v>40.65</v>
      </c>
      <c r="R345">
        <f t="shared" si="169"/>
        <v>3858.75</v>
      </c>
      <c r="S345" s="11">
        <f t="shared" si="171"/>
        <v>10.71875</v>
      </c>
      <c r="T345">
        <f t="shared" si="147"/>
        <v>212.2265625</v>
      </c>
      <c r="U345">
        <f t="shared" si="149"/>
        <v>-7.9304215899560466</v>
      </c>
      <c r="V345" s="14">
        <f t="shared" si="170"/>
        <v>39.868921648391229</v>
      </c>
      <c r="W345">
        <f t="shared" si="150"/>
        <v>7.9304215899558672</v>
      </c>
      <c r="X345">
        <f t="shared" si="151"/>
        <v>0.78107835160876959</v>
      </c>
      <c r="Y345">
        <f t="shared" si="152"/>
        <v>-2.0015624999999773</v>
      </c>
      <c r="Z345">
        <f t="shared" si="153"/>
        <v>8.2163204919961697</v>
      </c>
      <c r="AA345">
        <f t="shared" si="154"/>
        <v>0.9652035357775044</v>
      </c>
      <c r="AB345">
        <f t="shared" si="155"/>
        <v>9.5064250764030897E-2</v>
      </c>
      <c r="AC345">
        <f t="shared" si="156"/>
        <v>-0.24360813358604688</v>
      </c>
      <c r="AD345">
        <f t="shared" si="145"/>
        <v>-9.8017140329568361E-2</v>
      </c>
      <c r="AE345">
        <f t="shared" si="146"/>
        <v>0.99518472667219615</v>
      </c>
      <c r="AF345">
        <v>0</v>
      </c>
      <c r="AG345">
        <f t="shared" si="157"/>
        <v>0.24243509383795392</v>
      </c>
      <c r="AH345">
        <f t="shared" si="158"/>
        <v>2.3877772615127791E-2</v>
      </c>
      <c r="AI345">
        <f t="shared" si="159"/>
        <v>0.96987374294323625</v>
      </c>
      <c r="AJ345">
        <f t="shared" si="160"/>
        <v>15.159072358635802</v>
      </c>
      <c r="AK345">
        <f t="shared" si="161"/>
        <v>84.544982153431945</v>
      </c>
      <c r="AL345">
        <f t="shared" si="162"/>
        <v>104.09959366651266</v>
      </c>
      <c r="AM345">
        <f t="shared" si="163"/>
        <v>95.625000000000455</v>
      </c>
      <c r="AN345">
        <f t="shared" si="164"/>
        <v>5.6250000000004263</v>
      </c>
      <c r="AO345">
        <f t="shared" si="165"/>
        <v>90</v>
      </c>
      <c r="AP345">
        <f t="shared" si="166"/>
        <v>75.969693741068667</v>
      </c>
      <c r="AQ345">
        <f t="shared" si="167"/>
        <v>88.63177436878081</v>
      </c>
      <c r="AR345">
        <f t="shared" si="168"/>
        <v>14.099593666512657</v>
      </c>
    </row>
    <row r="346" spans="16:44" x14ac:dyDescent="0.3">
      <c r="P346">
        <v>345</v>
      </c>
      <c r="Q346">
        <f t="shared" si="148"/>
        <v>40.65</v>
      </c>
      <c r="R346">
        <f t="shared" si="169"/>
        <v>3870</v>
      </c>
      <c r="S346" s="11">
        <f t="shared" si="171"/>
        <v>10.75</v>
      </c>
      <c r="T346">
        <f t="shared" si="147"/>
        <v>210.22500000000002</v>
      </c>
      <c r="U346">
        <f t="shared" si="149"/>
        <v>-1.7928381760949628E-13</v>
      </c>
      <c r="V346" s="14">
        <f t="shared" si="170"/>
        <v>40.65</v>
      </c>
      <c r="W346">
        <f t="shared" si="150"/>
        <v>7.9304215899558734</v>
      </c>
      <c r="X346">
        <f t="shared" si="151"/>
        <v>-0.78107835160869854</v>
      </c>
      <c r="Y346">
        <f t="shared" si="152"/>
        <v>-2.0234375</v>
      </c>
      <c r="Z346">
        <f t="shared" si="153"/>
        <v>8.2216767938296051</v>
      </c>
      <c r="AA346">
        <f t="shared" si="154"/>
        <v>0.96457471983180854</v>
      </c>
      <c r="AB346">
        <f t="shared" si="155"/>
        <v>-9.5002317799077238E-2</v>
      </c>
      <c r="AC346">
        <f t="shared" si="156"/>
        <v>-0.24611007592983908</v>
      </c>
      <c r="AD346">
        <f t="shared" si="145"/>
        <v>9.8017140329559452E-2</v>
      </c>
      <c r="AE346">
        <f t="shared" si="146"/>
        <v>0.99518472667219704</v>
      </c>
      <c r="AF346">
        <v>0</v>
      </c>
      <c r="AG346">
        <f t="shared" si="157"/>
        <v>0.24492498864551057</v>
      </c>
      <c r="AH346">
        <f t="shared" si="158"/>
        <v>-2.4123005848933569E-2</v>
      </c>
      <c r="AI346">
        <f t="shared" si="159"/>
        <v>0.96924188442607495</v>
      </c>
      <c r="AJ346">
        <f t="shared" si="160"/>
        <v>15.296242835207428</v>
      </c>
      <c r="AK346">
        <f t="shared" si="161"/>
        <v>95.451453215884953</v>
      </c>
      <c r="AL346">
        <f t="shared" si="162"/>
        <v>104.24744524927932</v>
      </c>
      <c r="AM346">
        <f t="shared" si="163"/>
        <v>84.375000000000057</v>
      </c>
      <c r="AN346">
        <f t="shared" si="164"/>
        <v>5.6249999999999041</v>
      </c>
      <c r="AO346">
        <f t="shared" si="165"/>
        <v>90</v>
      </c>
      <c r="AP346">
        <f t="shared" si="166"/>
        <v>75.822599164385068</v>
      </c>
      <c r="AQ346">
        <f t="shared" si="167"/>
        <v>91.382280509067115</v>
      </c>
      <c r="AR346">
        <f t="shared" si="168"/>
        <v>14.247445249279323</v>
      </c>
    </row>
    <row r="347" spans="16:44" x14ac:dyDescent="0.3">
      <c r="P347">
        <v>346</v>
      </c>
      <c r="Q347">
        <f t="shared" si="148"/>
        <v>40.65</v>
      </c>
      <c r="R347">
        <f t="shared" si="169"/>
        <v>3881.25</v>
      </c>
      <c r="S347" s="11">
        <f t="shared" si="171"/>
        <v>10.78125</v>
      </c>
      <c r="T347">
        <f t="shared" si="147"/>
        <v>208.20156250000002</v>
      </c>
      <c r="U347">
        <f t="shared" si="149"/>
        <v>7.930421589955694</v>
      </c>
      <c r="V347" s="14">
        <f t="shared" si="170"/>
        <v>39.8689216483913</v>
      </c>
      <c r="W347">
        <f t="shared" si="150"/>
        <v>7.6256599356849879</v>
      </c>
      <c r="X347">
        <f t="shared" si="151"/>
        <v>-2.3132186518074036</v>
      </c>
      <c r="Y347">
        <f t="shared" si="152"/>
        <v>-2.0453125000000227</v>
      </c>
      <c r="Z347">
        <f t="shared" si="153"/>
        <v>8.2270877720149063</v>
      </c>
      <c r="AA347">
        <f t="shared" si="154"/>
        <v>0.92689663061870775</v>
      </c>
      <c r="AB347">
        <f t="shared" si="155"/>
        <v>-0.28117101894500274</v>
      </c>
      <c r="AC347">
        <f t="shared" si="156"/>
        <v>-0.24860710821116019</v>
      </c>
      <c r="AD347">
        <f t="shared" si="145"/>
        <v>0.29028467725446039</v>
      </c>
      <c r="AE347">
        <f t="shared" si="146"/>
        <v>0.95694033573220949</v>
      </c>
      <c r="AF347">
        <v>0</v>
      </c>
      <c r="AG347">
        <f t="shared" si="157"/>
        <v>0.23790216959700136</v>
      </c>
      <c r="AH347">
        <f t="shared" si="158"/>
        <v>-7.2166834170241348E-2</v>
      </c>
      <c r="AI347">
        <f t="shared" si="159"/>
        <v>0.96860441138107789</v>
      </c>
      <c r="AJ347">
        <f t="shared" si="160"/>
        <v>22.043889072449627</v>
      </c>
      <c r="AK347">
        <f t="shared" si="161"/>
        <v>106.33010720784652</v>
      </c>
      <c r="AL347">
        <f t="shared" si="162"/>
        <v>104.39510332944148</v>
      </c>
      <c r="AM347">
        <f t="shared" si="163"/>
        <v>73.125000000000114</v>
      </c>
      <c r="AN347">
        <f t="shared" si="164"/>
        <v>16.874999999999879</v>
      </c>
      <c r="AO347">
        <f t="shared" si="165"/>
        <v>90</v>
      </c>
      <c r="AP347">
        <f t="shared" si="166"/>
        <v>76.237242277559673</v>
      </c>
      <c r="AQ347">
        <f t="shared" si="167"/>
        <v>94.138452546379185</v>
      </c>
      <c r="AR347">
        <f t="shared" si="168"/>
        <v>14.395103329441492</v>
      </c>
    </row>
    <row r="348" spans="16:44" x14ac:dyDescent="0.3">
      <c r="P348">
        <v>347</v>
      </c>
      <c r="Q348">
        <f t="shared" si="148"/>
        <v>40.65</v>
      </c>
      <c r="R348">
        <f t="shared" si="169"/>
        <v>3892.5</v>
      </c>
      <c r="S348" s="11">
        <f t="shared" si="171"/>
        <v>10.8125</v>
      </c>
      <c r="T348">
        <f t="shared" si="147"/>
        <v>206.15625</v>
      </c>
      <c r="U348">
        <f t="shared" si="149"/>
        <v>15.556081525640682</v>
      </c>
      <c r="V348" s="14">
        <f t="shared" si="170"/>
        <v>37.555702996583896</v>
      </c>
      <c r="W348">
        <f t="shared" si="150"/>
        <v>7.0278484466061677</v>
      </c>
      <c r="X348">
        <f t="shared" si="151"/>
        <v>-3.7564632564854463</v>
      </c>
      <c r="Y348">
        <f t="shared" si="152"/>
        <v>-2.0671874999999886</v>
      </c>
      <c r="Z348">
        <f t="shared" si="153"/>
        <v>8.2325533187429869</v>
      </c>
      <c r="AA348">
        <f t="shared" si="154"/>
        <v>0.8536657066776504</v>
      </c>
      <c r="AB348">
        <f t="shared" si="155"/>
        <v>-0.45629382659850343</v>
      </c>
      <c r="AC348">
        <f t="shared" si="156"/>
        <v>-0.2510991936479342</v>
      </c>
      <c r="AD348">
        <f t="shared" si="145"/>
        <v>0.47139673682599542</v>
      </c>
      <c r="AE348">
        <f t="shared" si="146"/>
        <v>0.88192126434835627</v>
      </c>
      <c r="AF348">
        <v>0</v>
      </c>
      <c r="AG348">
        <f t="shared" si="157"/>
        <v>0.22144971833883889</v>
      </c>
      <c r="AH348">
        <f t="shared" si="158"/>
        <v>-0.11836734050527491</v>
      </c>
      <c r="AI348">
        <f t="shared" si="159"/>
        <v>0.96796136025636759</v>
      </c>
      <c r="AJ348">
        <f t="shared" si="160"/>
        <v>31.387361051892405</v>
      </c>
      <c r="AK348">
        <f t="shared" si="161"/>
        <v>117.14821225229247</v>
      </c>
      <c r="AL348">
        <f t="shared" si="162"/>
        <v>104.54256632913548</v>
      </c>
      <c r="AM348">
        <f t="shared" si="163"/>
        <v>61.875000000000149</v>
      </c>
      <c r="AN348">
        <f t="shared" si="164"/>
        <v>28.12499999999984</v>
      </c>
      <c r="AO348">
        <f t="shared" si="165"/>
        <v>90</v>
      </c>
      <c r="AP348">
        <f t="shared" si="166"/>
        <v>77.205803798919689</v>
      </c>
      <c r="AQ348">
        <f t="shared" si="167"/>
        <v>96.797886518926362</v>
      </c>
      <c r="AR348">
        <f t="shared" si="168"/>
        <v>14.542566329135457</v>
      </c>
    </row>
    <row r="349" spans="16:44" x14ac:dyDescent="0.3">
      <c r="P349">
        <v>348</v>
      </c>
      <c r="Q349">
        <f t="shared" si="148"/>
        <v>40.65</v>
      </c>
      <c r="R349">
        <f t="shared" si="169"/>
        <v>3903.75</v>
      </c>
      <c r="S349" s="11">
        <f t="shared" si="171"/>
        <v>10.84375</v>
      </c>
      <c r="T349">
        <f t="shared" si="147"/>
        <v>204.08906250000001</v>
      </c>
      <c r="U349">
        <f t="shared" si="149"/>
        <v>22.58392997224685</v>
      </c>
      <c r="V349" s="14">
        <f t="shared" si="170"/>
        <v>33.79923974009845</v>
      </c>
      <c r="W349">
        <f t="shared" si="150"/>
        <v>6.1599606829860996</v>
      </c>
      <c r="X349">
        <f t="shared" si="151"/>
        <v>-5.0553490848650888</v>
      </c>
      <c r="Y349">
        <f t="shared" si="152"/>
        <v>-2.0890625000000114</v>
      </c>
      <c r="Z349">
        <f t="shared" si="153"/>
        <v>8.2380733254012224</v>
      </c>
      <c r="AA349">
        <f t="shared" si="154"/>
        <v>0.74774288109241716</v>
      </c>
      <c r="AB349">
        <f t="shared" si="155"/>
        <v>-0.6136567235056597</v>
      </c>
      <c r="AC349">
        <f t="shared" si="156"/>
        <v>-0.25358629590715215</v>
      </c>
      <c r="AD349">
        <f t="shared" si="145"/>
        <v>0.63439328416364305</v>
      </c>
      <c r="AE349">
        <f t="shared" si="146"/>
        <v>0.77301045336273899</v>
      </c>
      <c r="AF349">
        <v>0</v>
      </c>
      <c r="AG349">
        <f t="shared" si="157"/>
        <v>0.19602485756576538</v>
      </c>
      <c r="AH349">
        <f t="shared" si="158"/>
        <v>-0.16087344307943163</v>
      </c>
      <c r="AI349">
        <f t="shared" si="159"/>
        <v>0.96731276768586616</v>
      </c>
      <c r="AJ349">
        <f t="shared" si="160"/>
        <v>41.604764261118248</v>
      </c>
      <c r="AK349">
        <f t="shared" si="161"/>
        <v>127.85438014226487</v>
      </c>
      <c r="AL349">
        <f t="shared" si="162"/>
        <v>104.68983268500978</v>
      </c>
      <c r="AM349">
        <f t="shared" si="163"/>
        <v>50.625000000000178</v>
      </c>
      <c r="AN349">
        <f t="shared" si="164"/>
        <v>39.374999999999815</v>
      </c>
      <c r="AO349">
        <f t="shared" si="165"/>
        <v>90</v>
      </c>
      <c r="AP349">
        <f t="shared" si="166"/>
        <v>78.695400866846072</v>
      </c>
      <c r="AQ349">
        <f t="shared" si="167"/>
        <v>99.257597604442068</v>
      </c>
      <c r="AR349">
        <f t="shared" si="168"/>
        <v>14.689832685009751</v>
      </c>
    </row>
    <row r="350" spans="16:44" x14ac:dyDescent="0.3">
      <c r="P350">
        <v>349</v>
      </c>
      <c r="Q350">
        <f t="shared" si="148"/>
        <v>40.65</v>
      </c>
      <c r="R350">
        <f t="shared" si="169"/>
        <v>3915</v>
      </c>
      <c r="S350" s="11">
        <f t="shared" si="171"/>
        <v>10.875</v>
      </c>
      <c r="T350">
        <f t="shared" si="147"/>
        <v>202</v>
      </c>
      <c r="U350">
        <f t="shared" si="149"/>
        <v>28.743890655232949</v>
      </c>
      <c r="V350" s="14">
        <f t="shared" si="170"/>
        <v>28.743890655233361</v>
      </c>
      <c r="W350">
        <f t="shared" si="150"/>
        <v>5.0553490848655009</v>
      </c>
      <c r="X350">
        <f t="shared" si="151"/>
        <v>-6.1599606829865117</v>
      </c>
      <c r="Y350">
        <f t="shared" si="152"/>
        <v>-2.1109374999999773</v>
      </c>
      <c r="Z350">
        <f t="shared" si="153"/>
        <v>8.2436476825915026</v>
      </c>
      <c r="AA350">
        <f t="shared" si="154"/>
        <v>0.61324176863369828</v>
      </c>
      <c r="AB350">
        <f t="shared" si="155"/>
        <v>-0.74723725711796118</v>
      </c>
      <c r="AC350">
        <f t="shared" si="156"/>
        <v>-0.25606837910573776</v>
      </c>
      <c r="AD350">
        <f t="shared" si="145"/>
        <v>0.77301045336273444</v>
      </c>
      <c r="AE350">
        <f t="shared" si="146"/>
        <v>0.63439328416364871</v>
      </c>
      <c r="AF350">
        <v>0</v>
      </c>
      <c r="AG350">
        <f t="shared" si="157"/>
        <v>0.16244805999135123</v>
      </c>
      <c r="AH350">
        <f t="shared" si="158"/>
        <v>-0.1979435338243869</v>
      </c>
      <c r="AI350">
        <f t="shared" si="159"/>
        <v>0.96665867048413756</v>
      </c>
      <c r="AJ350">
        <f t="shared" si="160"/>
        <v>52.175725132679965</v>
      </c>
      <c r="AK350">
        <f t="shared" si="161"/>
        <v>138.35162396505802</v>
      </c>
      <c r="AL350">
        <f t="shared" si="162"/>
        <v>104.83690084826256</v>
      </c>
      <c r="AM350">
        <f t="shared" si="163"/>
        <v>39.375000000000227</v>
      </c>
      <c r="AN350">
        <f t="shared" si="164"/>
        <v>50.624999999999758</v>
      </c>
      <c r="AO350">
        <f t="shared" si="165"/>
        <v>90</v>
      </c>
      <c r="AP350">
        <f t="shared" si="166"/>
        <v>80.650980960089456</v>
      </c>
      <c r="AQ350">
        <f t="shared" si="167"/>
        <v>101.41672818692813</v>
      </c>
      <c r="AR350">
        <f t="shared" si="168"/>
        <v>14.836900848262509</v>
      </c>
    </row>
    <row r="351" spans="16:44" x14ac:dyDescent="0.3">
      <c r="P351">
        <v>350</v>
      </c>
      <c r="Q351">
        <f t="shared" si="148"/>
        <v>40.65</v>
      </c>
      <c r="R351">
        <f t="shared" si="169"/>
        <v>3926.25</v>
      </c>
      <c r="S351" s="11">
        <f t="shared" si="171"/>
        <v>10.90625</v>
      </c>
      <c r="T351">
        <f t="shared" si="147"/>
        <v>199.88906250000002</v>
      </c>
      <c r="U351">
        <f t="shared" si="149"/>
        <v>33.79923974009845</v>
      </c>
      <c r="V351" s="14">
        <f t="shared" si="170"/>
        <v>22.58392997224685</v>
      </c>
      <c r="W351">
        <f t="shared" si="150"/>
        <v>3.7564632564852261</v>
      </c>
      <c r="X351">
        <f t="shared" si="151"/>
        <v>-7.027848446605633</v>
      </c>
      <c r="Y351">
        <f t="shared" si="152"/>
        <v>-2.1328125</v>
      </c>
      <c r="Z351">
        <f t="shared" si="153"/>
        <v>8.2492762801313084</v>
      </c>
      <c r="AA351">
        <f t="shared" si="154"/>
        <v>0.45536882617603786</v>
      </c>
      <c r="AB351">
        <f t="shared" si="155"/>
        <v>-0.85193515260635289</v>
      </c>
      <c r="AC351">
        <f t="shared" si="156"/>
        <v>-0.25854540781195062</v>
      </c>
      <c r="AD351">
        <f t="shared" si="145"/>
        <v>0.88192126434835283</v>
      </c>
      <c r="AE351">
        <f t="shared" si="146"/>
        <v>0.47139673682600181</v>
      </c>
      <c r="AF351">
        <v>0</v>
      </c>
      <c r="AG351">
        <f t="shared" si="157"/>
        <v>0.1218774615639014</v>
      </c>
      <c r="AH351">
        <f t="shared" si="158"/>
        <v>-0.228016692948976</v>
      </c>
      <c r="AI351">
        <f t="shared" si="159"/>
        <v>0.96599910564107272</v>
      </c>
      <c r="AJ351">
        <f t="shared" si="160"/>
        <v>62.911332336418482</v>
      </c>
      <c r="AK351">
        <f t="shared" si="161"/>
        <v>148.42277522119122</v>
      </c>
      <c r="AL351">
        <f t="shared" si="162"/>
        <v>104.98376928471382</v>
      </c>
      <c r="AM351">
        <f t="shared" si="163"/>
        <v>28.125000000000263</v>
      </c>
      <c r="AN351">
        <f t="shared" si="164"/>
        <v>61.874999999999723</v>
      </c>
      <c r="AO351">
        <f t="shared" si="165"/>
        <v>90</v>
      </c>
      <c r="AP351">
        <f t="shared" si="166"/>
        <v>82.999531370438731</v>
      </c>
      <c r="AQ351">
        <f t="shared" si="167"/>
        <v>103.18033423832647</v>
      </c>
      <c r="AR351">
        <f t="shared" si="168"/>
        <v>14.983769284713791</v>
      </c>
    </row>
    <row r="352" spans="16:44" x14ac:dyDescent="0.3">
      <c r="P352">
        <v>351</v>
      </c>
      <c r="Q352">
        <f t="shared" si="148"/>
        <v>40.65</v>
      </c>
      <c r="R352">
        <f t="shared" si="169"/>
        <v>3937.5</v>
      </c>
      <c r="S352" s="11">
        <f t="shared" si="171"/>
        <v>10.9375</v>
      </c>
      <c r="T352">
        <f t="shared" si="147"/>
        <v>197.75625000000002</v>
      </c>
      <c r="U352">
        <f t="shared" si="149"/>
        <v>37.555702996583676</v>
      </c>
      <c r="V352" s="14">
        <f t="shared" si="170"/>
        <v>15.556081525641217</v>
      </c>
      <c r="W352">
        <f t="shared" si="150"/>
        <v>2.3132186518076239</v>
      </c>
      <c r="X352">
        <f t="shared" si="151"/>
        <v>-7.6256599356855226</v>
      </c>
      <c r="Y352">
        <f t="shared" si="152"/>
        <v>-2.1546875000000227</v>
      </c>
      <c r="Z352">
        <f t="shared" si="153"/>
        <v>8.2549590070724381</v>
      </c>
      <c r="AA352">
        <f t="shared" si="154"/>
        <v>0.28022170065602664</v>
      </c>
      <c r="AB352">
        <f t="shared" si="155"/>
        <v>-0.92376714762026513</v>
      </c>
      <c r="AC352">
        <f t="shared" si="156"/>
        <v>-0.26101734704605967</v>
      </c>
      <c r="AD352">
        <f t="shared" si="145"/>
        <v>0.95694033573220749</v>
      </c>
      <c r="AE352">
        <f t="shared" si="146"/>
        <v>0.29028467725446705</v>
      </c>
      <c r="AF352">
        <v>0</v>
      </c>
      <c r="AG352">
        <f t="shared" si="157"/>
        <v>7.576933634508265E-2</v>
      </c>
      <c r="AH352">
        <f t="shared" si="158"/>
        <v>-0.24977802771418645</v>
      </c>
      <c r="AI352">
        <f t="shared" si="159"/>
        <v>0.96533411031675276</v>
      </c>
      <c r="AJ352">
        <f t="shared" si="160"/>
        <v>73.726563062678963</v>
      </c>
      <c r="AK352">
        <f t="shared" si="161"/>
        <v>157.48317957239777</v>
      </c>
      <c r="AL352">
        <f t="shared" si="162"/>
        <v>105.13043647483697</v>
      </c>
      <c r="AM352">
        <f t="shared" si="163"/>
        <v>16.875000000000263</v>
      </c>
      <c r="AN352">
        <f t="shared" si="164"/>
        <v>73.12499999999973</v>
      </c>
      <c r="AO352">
        <f t="shared" si="165"/>
        <v>90</v>
      </c>
      <c r="AP352">
        <f t="shared" si="166"/>
        <v>85.654572183050831</v>
      </c>
      <c r="AQ352">
        <f t="shared" si="167"/>
        <v>104.46437740301477</v>
      </c>
      <c r="AR352">
        <f t="shared" si="168"/>
        <v>15.130436474836987</v>
      </c>
    </row>
    <row r="353" spans="16:44" x14ac:dyDescent="0.3">
      <c r="P353">
        <v>352</v>
      </c>
      <c r="Q353">
        <f t="shared" si="148"/>
        <v>40.65</v>
      </c>
      <c r="R353">
        <f t="shared" si="169"/>
        <v>3948.75</v>
      </c>
      <c r="S353" s="11">
        <f t="shared" si="171"/>
        <v>10.96875</v>
      </c>
      <c r="T353">
        <f t="shared" si="147"/>
        <v>195.6015625</v>
      </c>
      <c r="U353">
        <f t="shared" si="149"/>
        <v>39.8689216483913</v>
      </c>
      <c r="V353" s="14">
        <f t="shared" si="170"/>
        <v>7.930421589955694</v>
      </c>
      <c r="W353">
        <f t="shared" si="150"/>
        <v>0.78107835160869854</v>
      </c>
      <c r="X353">
        <f t="shared" si="151"/>
        <v>-7.9304215899558734</v>
      </c>
      <c r="Y353">
        <f t="shared" si="152"/>
        <v>-2.1765624999999886</v>
      </c>
      <c r="Z353">
        <f t="shared" si="153"/>
        <v>8.2606957517025297</v>
      </c>
      <c r="AA353">
        <f t="shared" si="154"/>
        <v>9.4553579394050222E-2</v>
      </c>
      <c r="AB353">
        <f t="shared" si="155"/>
        <v>-0.96001860234610548</v>
      </c>
      <c r="AC353">
        <f t="shared" si="156"/>
        <v>-0.26348416228153654</v>
      </c>
      <c r="AD353">
        <f t="shared" ref="AD353:AD416" si="172">-AB353/ABS(AB353)*SQRT(AB353^2/(AA353^2+AB353^2))</f>
        <v>0.99518472667219704</v>
      </c>
      <c r="AE353">
        <f t="shared" ref="AE353:AE416" si="173">AA353/ABS(AA353)*SQRT(AA353^2/(AA353^2+AB353^2))</f>
        <v>9.8017140329559452E-2</v>
      </c>
      <c r="AF353">
        <v>0</v>
      </c>
      <c r="AG353">
        <f t="shared" si="157"/>
        <v>2.5825964108965781E-2</v>
      </c>
      <c r="AH353">
        <f t="shared" si="158"/>
        <v>-0.26221541402260373</v>
      </c>
      <c r="AI353">
        <f t="shared" si="159"/>
        <v>0.96466372183616234</v>
      </c>
      <c r="AJ353">
        <f t="shared" si="160"/>
        <v>84.574373863244915</v>
      </c>
      <c r="AK353">
        <f t="shared" si="161"/>
        <v>163.74360228218598</v>
      </c>
      <c r="AL353">
        <f t="shared" si="162"/>
        <v>105.27690091382343</v>
      </c>
      <c r="AM353">
        <f t="shared" si="163"/>
        <v>5.6249999999999041</v>
      </c>
      <c r="AN353">
        <f t="shared" si="164"/>
        <v>84.375000000000057</v>
      </c>
      <c r="AO353">
        <f t="shared" si="165"/>
        <v>90</v>
      </c>
      <c r="AP353">
        <f t="shared" si="166"/>
        <v>88.520116714737682</v>
      </c>
      <c r="AQ353">
        <f t="shared" si="167"/>
        <v>105.20155767513604</v>
      </c>
      <c r="AR353">
        <f t="shared" si="168"/>
        <v>15.276900913823457</v>
      </c>
    </row>
    <row r="354" spans="16:44" x14ac:dyDescent="0.3">
      <c r="P354">
        <v>353</v>
      </c>
      <c r="Q354">
        <f t="shared" si="148"/>
        <v>40.65</v>
      </c>
      <c r="R354">
        <f t="shared" si="169"/>
        <v>3960</v>
      </c>
      <c r="S354" s="11">
        <f t="shared" si="171"/>
        <v>11</v>
      </c>
      <c r="T354">
        <f t="shared" si="147"/>
        <v>193.42500000000001</v>
      </c>
      <c r="U354">
        <f t="shared" si="149"/>
        <v>40.65</v>
      </c>
      <c r="V354" s="14">
        <f t="shared" si="170"/>
        <v>-1.7927059576400283E-13</v>
      </c>
      <c r="W354">
        <f t="shared" si="150"/>
        <v>-0.78107835160865591</v>
      </c>
      <c r="X354">
        <f t="shared" si="151"/>
        <v>-7.9304215899553006</v>
      </c>
      <c r="Y354">
        <f t="shared" si="152"/>
        <v>-2.1984374999999829</v>
      </c>
      <c r="Z354">
        <f t="shared" si="153"/>
        <v>8.266486401560643</v>
      </c>
      <c r="AA354">
        <f t="shared" si="154"/>
        <v>-9.4487344884665259E-2</v>
      </c>
      <c r="AB354">
        <f t="shared" si="155"/>
        <v>-0.95934611208676324</v>
      </c>
      <c r="AC354">
        <f t="shared" si="156"/>
        <v>-0.26594581944572443</v>
      </c>
      <c r="AD354">
        <f t="shared" si="172"/>
        <v>0.99518472667219693</v>
      </c>
      <c r="AE354">
        <f t="shared" si="173"/>
        <v>-9.8017140329561159E-2</v>
      </c>
      <c r="AF354">
        <v>0</v>
      </c>
      <c r="AG354">
        <f t="shared" si="157"/>
        <v>-2.6067248704671708E-2</v>
      </c>
      <c r="AH354">
        <f t="shared" si="158"/>
        <v>-0.26466521763470668</v>
      </c>
      <c r="AI354">
        <f t="shared" si="159"/>
        <v>0.96398797768402822</v>
      </c>
      <c r="AJ354">
        <f t="shared" si="160"/>
        <v>95.421814112165592</v>
      </c>
      <c r="AK354">
        <f t="shared" si="161"/>
        <v>163.60652295988589</v>
      </c>
      <c r="AL354">
        <f t="shared" si="162"/>
        <v>105.42316111161914</v>
      </c>
      <c r="AM354">
        <f t="shared" si="163"/>
        <v>5.6249999999999689</v>
      </c>
      <c r="AN354">
        <f t="shared" si="164"/>
        <v>95.625000000000028</v>
      </c>
      <c r="AO354">
        <f t="shared" si="165"/>
        <v>90</v>
      </c>
      <c r="AP354">
        <f t="shared" si="166"/>
        <v>91.493712530181455</v>
      </c>
      <c r="AQ354">
        <f t="shared" si="167"/>
        <v>105.34706092999265</v>
      </c>
      <c r="AR354">
        <f t="shared" si="168"/>
        <v>15.423161111619086</v>
      </c>
    </row>
    <row r="355" spans="16:44" x14ac:dyDescent="0.3">
      <c r="P355">
        <v>354</v>
      </c>
      <c r="Q355">
        <f t="shared" si="148"/>
        <v>40.65</v>
      </c>
      <c r="R355">
        <f t="shared" si="169"/>
        <v>3971.25</v>
      </c>
      <c r="S355" s="11">
        <f t="shared" si="171"/>
        <v>11.03125</v>
      </c>
      <c r="T355">
        <f t="shared" si="147"/>
        <v>191.22656250000003</v>
      </c>
      <c r="U355">
        <f t="shared" si="149"/>
        <v>39.868921648391343</v>
      </c>
      <c r="V355" s="14">
        <f t="shared" si="170"/>
        <v>-7.93042158995548</v>
      </c>
      <c r="W355">
        <f t="shared" si="150"/>
        <v>-2.3132186518075812</v>
      </c>
      <c r="X355">
        <f t="shared" si="151"/>
        <v>-7.6256599356855341</v>
      </c>
      <c r="Y355">
        <f t="shared" si="152"/>
        <v>-2.2203125000000057</v>
      </c>
      <c r="Z355">
        <f t="shared" si="153"/>
        <v>8.2723308434471026</v>
      </c>
      <c r="AA355">
        <f t="shared" si="154"/>
        <v>-0.27963323706280308</v>
      </c>
      <c r="AB355">
        <f t="shared" si="155"/>
        <v>-0.92182724313138098</v>
      </c>
      <c r="AC355">
        <f t="shared" si="156"/>
        <v>-0.26840228492055757</v>
      </c>
      <c r="AD355">
        <f t="shared" si="172"/>
        <v>0.95694033573220905</v>
      </c>
      <c r="AE355">
        <f t="shared" si="173"/>
        <v>-0.29028467725446172</v>
      </c>
      <c r="AF355">
        <v>0</v>
      </c>
      <c r="AG355">
        <f t="shared" si="157"/>
        <v>-7.7913070652524133E-2</v>
      </c>
      <c r="AH355">
        <f t="shared" si="158"/>
        <v>-0.25684497264317041</v>
      </c>
      <c r="AI355">
        <f t="shared" si="159"/>
        <v>0.96330691549963654</v>
      </c>
      <c r="AJ355">
        <f t="shared" si="160"/>
        <v>106.23831637681769</v>
      </c>
      <c r="AK355">
        <f t="shared" si="161"/>
        <v>157.19469137138597</v>
      </c>
      <c r="AL355">
        <f t="shared" si="162"/>
        <v>105.569215592966</v>
      </c>
      <c r="AM355">
        <f t="shared" si="163"/>
        <v>16.874999999999968</v>
      </c>
      <c r="AN355">
        <f t="shared" si="164"/>
        <v>106.87499999999997</v>
      </c>
      <c r="AO355">
        <f t="shared" si="165"/>
        <v>90</v>
      </c>
      <c r="AP355">
        <f t="shared" si="166"/>
        <v>94.468619003226465</v>
      </c>
      <c r="AQ355">
        <f t="shared" si="167"/>
        <v>104.88293599377835</v>
      </c>
      <c r="AR355">
        <f t="shared" si="168"/>
        <v>15.569215592965998</v>
      </c>
    </row>
    <row r="356" spans="16:44" x14ac:dyDescent="0.3">
      <c r="P356">
        <v>355</v>
      </c>
      <c r="Q356">
        <f t="shared" si="148"/>
        <v>40.65</v>
      </c>
      <c r="R356">
        <f t="shared" si="169"/>
        <v>3982.5</v>
      </c>
      <c r="S356" s="11">
        <f t="shared" si="171"/>
        <v>11.0625</v>
      </c>
      <c r="T356">
        <f t="shared" si="147"/>
        <v>189.00625000000002</v>
      </c>
      <c r="U356">
        <f t="shared" si="149"/>
        <v>37.555702996583761</v>
      </c>
      <c r="V356" s="14">
        <f t="shared" si="170"/>
        <v>-15.556081525641014</v>
      </c>
      <c r="W356">
        <f t="shared" si="150"/>
        <v>-3.7564632564851905</v>
      </c>
      <c r="X356">
        <f t="shared" si="151"/>
        <v>-7.0278484466056543</v>
      </c>
      <c r="Y356">
        <f t="shared" si="152"/>
        <v>-2.2421875</v>
      </c>
      <c r="Z356">
        <f t="shared" si="153"/>
        <v>8.2782289634279316</v>
      </c>
      <c r="AA356">
        <f t="shared" si="154"/>
        <v>-0.45377619694752641</v>
      </c>
      <c r="AB356">
        <f t="shared" si="155"/>
        <v>-0.84895555289104896</v>
      </c>
      <c r="AC356">
        <f t="shared" si="156"/>
        <v>-0.27085352554340714</v>
      </c>
      <c r="AD356">
        <f t="shared" si="172"/>
        <v>0.88192126434835527</v>
      </c>
      <c r="AE356">
        <f t="shared" si="173"/>
        <v>-0.47139673682599725</v>
      </c>
      <c r="AF356">
        <v>0</v>
      </c>
      <c r="AG356">
        <f t="shared" si="157"/>
        <v>-0.12767946809897901</v>
      </c>
      <c r="AH356">
        <f t="shared" si="158"/>
        <v>-0.23887148370045116</v>
      </c>
      <c r="AI356">
        <f t="shared" si="159"/>
        <v>0.96262057307160587</v>
      </c>
      <c r="AJ356">
        <f t="shared" si="160"/>
        <v>116.98622019814142</v>
      </c>
      <c r="AK356">
        <f t="shared" si="161"/>
        <v>148.09825063841299</v>
      </c>
      <c r="AL356">
        <f t="shared" si="162"/>
        <v>105.71506289745396</v>
      </c>
      <c r="AM356">
        <f t="shared" si="163"/>
        <v>28.124999999999968</v>
      </c>
      <c r="AN356">
        <f t="shared" si="164"/>
        <v>118.12499999999997</v>
      </c>
      <c r="AO356">
        <f t="shared" si="165"/>
        <v>90</v>
      </c>
      <c r="AP356">
        <f t="shared" si="166"/>
        <v>97.335518149720485</v>
      </c>
      <c r="AQ356">
        <f t="shared" si="167"/>
        <v>103.81994399633751</v>
      </c>
      <c r="AR356">
        <f t="shared" si="168"/>
        <v>15.715062897453953</v>
      </c>
    </row>
    <row r="357" spans="16:44" x14ac:dyDescent="0.3">
      <c r="P357">
        <v>356</v>
      </c>
      <c r="Q357">
        <f t="shared" si="148"/>
        <v>40.65</v>
      </c>
      <c r="R357">
        <f t="shared" si="169"/>
        <v>3993.75</v>
      </c>
      <c r="S357" s="11">
        <f t="shared" si="171"/>
        <v>11.09375</v>
      </c>
      <c r="T357">
        <f t="shared" si="147"/>
        <v>186.76406250000002</v>
      </c>
      <c r="U357">
        <f t="shared" si="149"/>
        <v>33.799239740098571</v>
      </c>
      <c r="V357" s="14">
        <f t="shared" si="170"/>
        <v>-22.583929972246668</v>
      </c>
      <c r="W357">
        <f t="shared" si="150"/>
        <v>-5.0553490848654619</v>
      </c>
      <c r="X357">
        <f t="shared" si="151"/>
        <v>-6.159960682986533</v>
      </c>
      <c r="Y357">
        <f t="shared" si="152"/>
        <v>-2.2640624999999943</v>
      </c>
      <c r="Z357">
        <f t="shared" si="153"/>
        <v>8.2841806468531445</v>
      </c>
      <c r="AA357">
        <f t="shared" si="154"/>
        <v>-0.61024129004065153</v>
      </c>
      <c r="AB357">
        <f t="shared" si="155"/>
        <v>-0.74358116337389091</v>
      </c>
      <c r="AC357">
        <f t="shared" si="156"/>
        <v>-0.2732995086074117</v>
      </c>
      <c r="AD357">
        <f t="shared" si="172"/>
        <v>0.77301045336273788</v>
      </c>
      <c r="AE357">
        <f t="shared" si="173"/>
        <v>-0.63439328416364438</v>
      </c>
      <c r="AF357">
        <v>0</v>
      </c>
      <c r="AG357">
        <f t="shared" si="157"/>
        <v>-0.1733793728257661</v>
      </c>
      <c r="AH357">
        <f t="shared" si="158"/>
        <v>-0.21126337705242881</v>
      </c>
      <c r="AI357">
        <f t="shared" si="159"/>
        <v>0.9619289883327915</v>
      </c>
      <c r="AJ357">
        <f t="shared" si="160"/>
        <v>127.6069518508439</v>
      </c>
      <c r="AK357">
        <f t="shared" si="161"/>
        <v>138.03737593372847</v>
      </c>
      <c r="AL357">
        <f t="shared" si="162"/>
        <v>105.86070157954438</v>
      </c>
      <c r="AM357">
        <f t="shared" si="163"/>
        <v>39.374999999999915</v>
      </c>
      <c r="AN357">
        <f t="shared" si="164"/>
        <v>129.37499999999991</v>
      </c>
      <c r="AO357">
        <f t="shared" si="165"/>
        <v>90</v>
      </c>
      <c r="AP357">
        <f t="shared" si="166"/>
        <v>99.984361402061623</v>
      </c>
      <c r="AQ357">
        <f t="shared" si="167"/>
        <v>102.19639964043182</v>
      </c>
      <c r="AR357">
        <f t="shared" si="168"/>
        <v>15.860701579544331</v>
      </c>
    </row>
    <row r="358" spans="16:44" x14ac:dyDescent="0.3">
      <c r="P358">
        <v>357</v>
      </c>
      <c r="Q358">
        <f t="shared" si="148"/>
        <v>40.65</v>
      </c>
      <c r="R358">
        <f t="shared" si="169"/>
        <v>4005</v>
      </c>
      <c r="S358" s="11">
        <f t="shared" si="171"/>
        <v>11.125</v>
      </c>
      <c r="T358">
        <f t="shared" si="147"/>
        <v>184.50000000000003</v>
      </c>
      <c r="U358">
        <f t="shared" si="149"/>
        <v>28.743890655233109</v>
      </c>
      <c r="V358" s="14">
        <f t="shared" si="170"/>
        <v>-28.743890655233201</v>
      </c>
      <c r="W358">
        <f t="shared" si="150"/>
        <v>-6.1599606829860747</v>
      </c>
      <c r="X358">
        <f t="shared" si="151"/>
        <v>-5.0553490848651279</v>
      </c>
      <c r="Y358">
        <f t="shared" si="152"/>
        <v>-2.2859375000000171</v>
      </c>
      <c r="Z358">
        <f t="shared" si="153"/>
        <v>8.2901857783578823</v>
      </c>
      <c r="AA358">
        <f t="shared" si="154"/>
        <v>-0.7430425382103123</v>
      </c>
      <c r="AB358">
        <f t="shared" si="155"/>
        <v>-0.60979925179270111</v>
      </c>
      <c r="AC358">
        <f t="shared" si="156"/>
        <v>-0.27574020186225728</v>
      </c>
      <c r="AD358">
        <f t="shared" si="172"/>
        <v>0.6343932841636476</v>
      </c>
      <c r="AE358">
        <f t="shared" si="173"/>
        <v>-0.77301045336273522</v>
      </c>
      <c r="AF358">
        <v>0</v>
      </c>
      <c r="AG358">
        <f t="shared" si="157"/>
        <v>-0.21315005845187562</v>
      </c>
      <c r="AH358">
        <f t="shared" si="158"/>
        <v>-0.17492773223534452</v>
      </c>
      <c r="AI358">
        <f t="shared" si="159"/>
        <v>0.96123219935505777</v>
      </c>
      <c r="AJ358">
        <f t="shared" si="160"/>
        <v>137.99124217116997</v>
      </c>
      <c r="AK358">
        <f t="shared" si="161"/>
        <v>127.57498897790944</v>
      </c>
      <c r="AL358">
        <f t="shared" si="162"/>
        <v>106.00613020862298</v>
      </c>
      <c r="AM358">
        <f t="shared" si="163"/>
        <v>50.624999999999844</v>
      </c>
      <c r="AN358">
        <f t="shared" si="164"/>
        <v>140.62499999999983</v>
      </c>
      <c r="AO358">
        <f t="shared" si="165"/>
        <v>90</v>
      </c>
      <c r="AP358">
        <f t="shared" si="166"/>
        <v>102.3070178939625</v>
      </c>
      <c r="AQ358">
        <f t="shared" si="167"/>
        <v>100.07445259929978</v>
      </c>
      <c r="AR358">
        <f t="shared" si="168"/>
        <v>16.006130208622988</v>
      </c>
    </row>
    <row r="359" spans="16:44" x14ac:dyDescent="0.3">
      <c r="P359">
        <v>358</v>
      </c>
      <c r="Q359">
        <f t="shared" si="148"/>
        <v>40.65</v>
      </c>
      <c r="R359">
        <f t="shared" si="169"/>
        <v>4016.25</v>
      </c>
      <c r="S359" s="11">
        <f t="shared" si="171"/>
        <v>11.15625</v>
      </c>
      <c r="T359">
        <f t="shared" si="147"/>
        <v>182.21406250000001</v>
      </c>
      <c r="U359">
        <f t="shared" si="149"/>
        <v>22.583929972247034</v>
      </c>
      <c r="V359" s="14">
        <f t="shared" si="170"/>
        <v>-33.799239740098329</v>
      </c>
      <c r="W359">
        <f t="shared" si="150"/>
        <v>-7.0278484466061482</v>
      </c>
      <c r="X359">
        <f t="shared" si="151"/>
        <v>-3.7564632564854818</v>
      </c>
      <c r="Y359">
        <f t="shared" si="152"/>
        <v>-2.3078124999999829</v>
      </c>
      <c r="Z359">
        <f t="shared" si="153"/>
        <v>8.2962442418811495</v>
      </c>
      <c r="AA359">
        <f t="shared" si="154"/>
        <v>-0.84711204753689895</v>
      </c>
      <c r="AB359">
        <f t="shared" si="155"/>
        <v>-0.45279082280655164</v>
      </c>
      <c r="AC359">
        <f t="shared" si="156"/>
        <v>-0.27817557351429822</v>
      </c>
      <c r="AD359">
        <f t="shared" si="172"/>
        <v>0.47139673682599986</v>
      </c>
      <c r="AE359">
        <f t="shared" si="173"/>
        <v>-0.88192126434835383</v>
      </c>
      <c r="AF359">
        <v>0</v>
      </c>
      <c r="AG359">
        <f t="shared" si="157"/>
        <v>-0.24532895350455833</v>
      </c>
      <c r="AH359">
        <f t="shared" si="158"/>
        <v>-0.13113105761934121</v>
      </c>
      <c r="AI359">
        <f t="shared" si="159"/>
        <v>0.96053024434423273</v>
      </c>
      <c r="AJ359">
        <f t="shared" si="160"/>
        <v>147.89893541062543</v>
      </c>
      <c r="AK359">
        <f t="shared" si="161"/>
        <v>116.92288172744966</v>
      </c>
      <c r="AL359">
        <f t="shared" si="162"/>
        <v>106.15134736901578</v>
      </c>
      <c r="AM359">
        <f t="shared" si="163"/>
        <v>61.874999999999858</v>
      </c>
      <c r="AN359">
        <f t="shared" si="164"/>
        <v>151.87499999999983</v>
      </c>
      <c r="AO359">
        <f t="shared" si="165"/>
        <v>90</v>
      </c>
      <c r="AP359">
        <f t="shared" si="166"/>
        <v>104.20127468496128</v>
      </c>
      <c r="AQ359">
        <f t="shared" si="167"/>
        <v>97.534956687906003</v>
      </c>
      <c r="AR359">
        <f t="shared" si="168"/>
        <v>16.151347369015749</v>
      </c>
    </row>
    <row r="360" spans="16:44" x14ac:dyDescent="0.3">
      <c r="P360">
        <v>359</v>
      </c>
      <c r="Q360">
        <f t="shared" si="148"/>
        <v>40.65</v>
      </c>
      <c r="R360">
        <f t="shared" si="169"/>
        <v>4027.5</v>
      </c>
      <c r="S360" s="11">
        <f t="shared" si="171"/>
        <v>11.1875</v>
      </c>
      <c r="T360">
        <f t="shared" si="147"/>
        <v>179.90625000000003</v>
      </c>
      <c r="U360">
        <f t="shared" si="149"/>
        <v>15.556081525640886</v>
      </c>
      <c r="V360" s="14">
        <f t="shared" si="170"/>
        <v>-37.555702996583811</v>
      </c>
      <c r="W360">
        <f t="shared" si="150"/>
        <v>-7.6256599356855439</v>
      </c>
      <c r="X360">
        <f t="shared" si="151"/>
        <v>-2.3132186518075599</v>
      </c>
      <c r="Y360">
        <f t="shared" si="152"/>
        <v>-2.3296875000000057</v>
      </c>
      <c r="Z360">
        <f t="shared" si="153"/>
        <v>8.3023559206677184</v>
      </c>
      <c r="AA360">
        <f t="shared" si="154"/>
        <v>-0.91849349853845452</v>
      </c>
      <c r="AB360">
        <f t="shared" si="155"/>
        <v>-0.27862195669654199</v>
      </c>
      <c r="AC360">
        <f t="shared" si="156"/>
        <v>-0.28060559222720483</v>
      </c>
      <c r="AD360">
        <f t="shared" si="172"/>
        <v>0.290284677254459</v>
      </c>
      <c r="AE360">
        <f t="shared" si="173"/>
        <v>-0.95694033573220993</v>
      </c>
      <c r="AF360">
        <v>0</v>
      </c>
      <c r="AG360">
        <f t="shared" si="157"/>
        <v>-0.26852280963423697</v>
      </c>
      <c r="AH360">
        <f t="shared" si="158"/>
        <v>-8.1455503775470478E-2</v>
      </c>
      <c r="AI360">
        <f t="shared" si="159"/>
        <v>0.95982316163490233</v>
      </c>
      <c r="AJ360">
        <f t="shared" si="160"/>
        <v>156.70682599062818</v>
      </c>
      <c r="AK360">
        <f t="shared" si="161"/>
        <v>106.17797598876795</v>
      </c>
      <c r="AL360">
        <f t="shared" si="162"/>
        <v>106.29635166003887</v>
      </c>
      <c r="AM360">
        <f t="shared" si="163"/>
        <v>73.125000000000213</v>
      </c>
      <c r="AN360">
        <f t="shared" si="164"/>
        <v>163.12500000000023</v>
      </c>
      <c r="AO360">
        <f t="shared" si="165"/>
        <v>90</v>
      </c>
      <c r="AP360">
        <f t="shared" si="166"/>
        <v>105.57638431323299</v>
      </c>
      <c r="AQ360">
        <f t="shared" si="167"/>
        <v>94.672233041028434</v>
      </c>
      <c r="AR360">
        <f t="shared" si="168"/>
        <v>16.296351660038852</v>
      </c>
    </row>
    <row r="361" spans="16:44" x14ac:dyDescent="0.3">
      <c r="P361">
        <v>360</v>
      </c>
      <c r="Q361">
        <f t="shared" si="148"/>
        <v>40.65</v>
      </c>
      <c r="R361">
        <f t="shared" si="169"/>
        <v>4038.75</v>
      </c>
      <c r="S361" s="11">
        <f t="shared" si="171"/>
        <v>11.21875</v>
      </c>
      <c r="T361">
        <f t="shared" si="147"/>
        <v>177.57656250000002</v>
      </c>
      <c r="U361">
        <f t="shared" si="149"/>
        <v>7.9304215899553423</v>
      </c>
      <c r="V361" s="14">
        <f t="shared" si="170"/>
        <v>-39.868921648391371</v>
      </c>
      <c r="W361">
        <f t="shared" si="150"/>
        <v>-7.9304215899553023</v>
      </c>
      <c r="X361">
        <f t="shared" si="151"/>
        <v>-0.78107835160862749</v>
      </c>
      <c r="Y361">
        <f t="shared" si="152"/>
        <v>-2.3515625</v>
      </c>
      <c r="Z361">
        <f t="shared" si="153"/>
        <v>8.3085206972834271</v>
      </c>
      <c r="AA361">
        <f t="shared" si="154"/>
        <v>-0.95449260811834424</v>
      </c>
      <c r="AB361">
        <f t="shared" si="155"/>
        <v>-9.4009316467612652E-2</v>
      </c>
      <c r="AC361">
        <f t="shared" si="156"/>
        <v>-0.2830302271220041</v>
      </c>
      <c r="AD361">
        <f t="shared" si="172"/>
        <v>9.8017140329557606E-2</v>
      </c>
      <c r="AE361">
        <f t="shared" si="173"/>
        <v>-0.99518472667219726</v>
      </c>
      <c r="AF361">
        <v>0</v>
      </c>
      <c r="AG361">
        <f t="shared" si="157"/>
        <v>-0.28166735921838154</v>
      </c>
      <c r="AH361">
        <f t="shared" si="158"/>
        <v>-2.7741813489324037E-2</v>
      </c>
      <c r="AI361">
        <f t="shared" si="159"/>
        <v>0.95911098968537889</v>
      </c>
      <c r="AJ361">
        <f t="shared" si="160"/>
        <v>162.64840164659734</v>
      </c>
      <c r="AK361">
        <f t="shared" si="161"/>
        <v>95.394302639820467</v>
      </c>
      <c r="AL361">
        <f t="shared" si="162"/>
        <v>106.44114169601453</v>
      </c>
      <c r="AM361">
        <f t="shared" si="163"/>
        <v>84.375000000000171</v>
      </c>
      <c r="AN361">
        <f t="shared" si="164"/>
        <v>174.37500000000017</v>
      </c>
      <c r="AO361">
        <f t="shared" si="165"/>
        <v>90</v>
      </c>
      <c r="AP361">
        <f t="shared" si="166"/>
        <v>106.35974314974574</v>
      </c>
      <c r="AQ361">
        <f t="shared" si="167"/>
        <v>91.589692780228674</v>
      </c>
      <c r="AR361">
        <f t="shared" si="168"/>
        <v>16.441141696014498</v>
      </c>
    </row>
    <row r="362" spans="16:44" x14ac:dyDescent="0.3">
      <c r="P362">
        <v>361</v>
      </c>
      <c r="Q362">
        <f t="shared" si="148"/>
        <v>40.65</v>
      </c>
      <c r="R362">
        <f t="shared" si="169"/>
        <v>4050</v>
      </c>
      <c r="S362" s="11">
        <f t="shared" si="171"/>
        <v>11.25</v>
      </c>
      <c r="T362">
        <f t="shared" si="147"/>
        <v>175.22500000000002</v>
      </c>
      <c r="U362">
        <f t="shared" si="149"/>
        <v>3.9846235035459473E-14</v>
      </c>
      <c r="V362" s="14">
        <f t="shared" si="170"/>
        <v>-40.65</v>
      </c>
      <c r="W362">
        <f t="shared" si="150"/>
        <v>-7.9304215899553041</v>
      </c>
      <c r="X362">
        <f t="shared" si="151"/>
        <v>0.78107835160861327</v>
      </c>
      <c r="Y362">
        <f t="shared" si="152"/>
        <v>-2.3734374999999943</v>
      </c>
      <c r="Z362">
        <f t="shared" si="153"/>
        <v>8.314738453624809</v>
      </c>
      <c r="AA362">
        <f t="shared" si="154"/>
        <v>-0.95377883912849215</v>
      </c>
      <c r="AB362">
        <f t="shared" si="155"/>
        <v>9.3939016358127569E-2</v>
      </c>
      <c r="AC362">
        <f t="shared" si="156"/>
        <v>-0.2854494477773134</v>
      </c>
      <c r="AD362">
        <f t="shared" si="172"/>
        <v>-9.801714032955583E-2</v>
      </c>
      <c r="AE362">
        <f t="shared" si="173"/>
        <v>-0.99518472667219737</v>
      </c>
      <c r="AF362">
        <v>0</v>
      </c>
      <c r="AG362">
        <f t="shared" si="157"/>
        <v>-0.28407493066499534</v>
      </c>
      <c r="AH362">
        <f t="shared" si="158"/>
        <v>2.7978938579783147E-2</v>
      </c>
      <c r="AI362">
        <f t="shared" si="159"/>
        <v>0.95839376707260926</v>
      </c>
      <c r="AJ362">
        <f t="shared" si="160"/>
        <v>162.51179591840005</v>
      </c>
      <c r="AK362">
        <f t="shared" si="161"/>
        <v>84.60974316390697</v>
      </c>
      <c r="AL362">
        <f t="shared" si="162"/>
        <v>106.58571610630095</v>
      </c>
      <c r="AM362">
        <f t="shared" si="163"/>
        <v>95.62499999999973</v>
      </c>
      <c r="AN362">
        <f t="shared" si="164"/>
        <v>174.37500000000028</v>
      </c>
      <c r="AO362">
        <f t="shared" si="165"/>
        <v>90</v>
      </c>
      <c r="AP362">
        <f t="shared" si="166"/>
        <v>106.50356068548589</v>
      </c>
      <c r="AQ362">
        <f t="shared" si="167"/>
        <v>88.396715676933923</v>
      </c>
      <c r="AR362">
        <f t="shared" si="168"/>
        <v>16.585716106300964</v>
      </c>
    </row>
    <row r="363" spans="16:44" x14ac:dyDescent="0.3">
      <c r="P363">
        <v>362</v>
      </c>
      <c r="Q363">
        <f t="shared" si="148"/>
        <v>40.65</v>
      </c>
      <c r="R363">
        <f t="shared" si="169"/>
        <v>4061.25</v>
      </c>
      <c r="S363" s="11">
        <f t="shared" si="171"/>
        <v>11.28125</v>
      </c>
      <c r="T363">
        <f t="shared" si="147"/>
        <v>172.85156250000003</v>
      </c>
      <c r="U363">
        <f t="shared" si="149"/>
        <v>-7.9304215899552641</v>
      </c>
      <c r="V363" s="14">
        <f t="shared" si="170"/>
        <v>-39.868921648391385</v>
      </c>
      <c r="W363">
        <f t="shared" si="150"/>
        <v>-7.6256599356855475</v>
      </c>
      <c r="X363">
        <f t="shared" si="151"/>
        <v>2.3132186518075457</v>
      </c>
      <c r="Y363">
        <f t="shared" si="152"/>
        <v>-2.3953125000000171</v>
      </c>
      <c r="Z363">
        <f t="shared" si="153"/>
        <v>8.3210090709268165</v>
      </c>
      <c r="AA363">
        <f t="shared" si="154"/>
        <v>-0.91643451781938523</v>
      </c>
      <c r="AB363">
        <f t="shared" si="155"/>
        <v>0.27799737172379901</v>
      </c>
      <c r="AC363">
        <f t="shared" si="156"/>
        <v>-0.28786322422951288</v>
      </c>
      <c r="AD363">
        <f t="shared" si="172"/>
        <v>-0.29028467725445717</v>
      </c>
      <c r="AE363">
        <f t="shared" si="173"/>
        <v>-0.95694033573221049</v>
      </c>
      <c r="AF363">
        <v>0</v>
      </c>
      <c r="AG363">
        <f t="shared" si="157"/>
        <v>-0.27546793043914664</v>
      </c>
      <c r="AH363">
        <f t="shared" si="158"/>
        <v>8.356228313889158E-2</v>
      </c>
      <c r="AI363">
        <f t="shared" si="159"/>
        <v>0.95767153248709924</v>
      </c>
      <c r="AJ363">
        <f t="shared" si="160"/>
        <v>156.41027605483777</v>
      </c>
      <c r="AK363">
        <f t="shared" si="161"/>
        <v>73.859282110210273</v>
      </c>
      <c r="AL363">
        <f t="shared" si="162"/>
        <v>106.73007353532098</v>
      </c>
      <c r="AM363">
        <f t="shared" si="163"/>
        <v>106.8749999999997</v>
      </c>
      <c r="AN363">
        <f t="shared" si="164"/>
        <v>163.12500000000034</v>
      </c>
      <c r="AO363">
        <f t="shared" si="165"/>
        <v>90</v>
      </c>
      <c r="AP363">
        <f t="shared" si="166"/>
        <v>105.98990169493575</v>
      </c>
      <c r="AQ363">
        <f t="shared" si="167"/>
        <v>85.206644381922416</v>
      </c>
      <c r="AR363">
        <f t="shared" si="168"/>
        <v>16.73007353532099</v>
      </c>
    </row>
    <row r="364" spans="16:44" x14ac:dyDescent="0.3">
      <c r="P364">
        <v>363</v>
      </c>
      <c r="Q364">
        <f t="shared" si="148"/>
        <v>40.65</v>
      </c>
      <c r="R364">
        <f t="shared" si="169"/>
        <v>4072.5</v>
      </c>
      <c r="S364" s="11">
        <f t="shared" si="171"/>
        <v>11.3125</v>
      </c>
      <c r="T364">
        <f t="shared" si="147"/>
        <v>170.45625000000001</v>
      </c>
      <c r="U364">
        <f t="shared" si="149"/>
        <v>-15.556081525640812</v>
      </c>
      <c r="V364" s="14">
        <f t="shared" si="170"/>
        <v>-37.55570299658384</v>
      </c>
      <c r="W364">
        <f t="shared" si="150"/>
        <v>-7.0278484466056792</v>
      </c>
      <c r="X364">
        <f t="shared" si="151"/>
        <v>3.7564632564851479</v>
      </c>
      <c r="Y364">
        <f t="shared" si="152"/>
        <v>-2.4171874999999829</v>
      </c>
      <c r="Z364">
        <f t="shared" si="153"/>
        <v>8.3273324297722766</v>
      </c>
      <c r="AA364">
        <f t="shared" si="154"/>
        <v>-0.84394954877499306</v>
      </c>
      <c r="AB364">
        <f t="shared" si="155"/>
        <v>0.45110043200087235</v>
      </c>
      <c r="AC364">
        <f t="shared" si="156"/>
        <v>-0.29027152697278408</v>
      </c>
      <c r="AD364">
        <f t="shared" si="172"/>
        <v>-0.47139673682599176</v>
      </c>
      <c r="AE364">
        <f t="shared" si="173"/>
        <v>-0.88192126434835816</v>
      </c>
      <c r="AF364">
        <v>0</v>
      </c>
      <c r="AG364">
        <f t="shared" si="157"/>
        <v>-0.25599663207216627</v>
      </c>
      <c r="AH364">
        <f t="shared" si="158"/>
        <v>0.13683305060846826</v>
      </c>
      <c r="AI364">
        <f t="shared" si="159"/>
        <v>0.95694432472787461</v>
      </c>
      <c r="AJ364">
        <f t="shared" si="160"/>
        <v>147.55956278528959</v>
      </c>
      <c r="AK364">
        <f t="shared" si="161"/>
        <v>63.185691530322153</v>
      </c>
      <c r="AL364">
        <f t="shared" si="162"/>
        <v>106.87421264258485</v>
      </c>
      <c r="AM364">
        <f t="shared" si="163"/>
        <v>118.12499999999963</v>
      </c>
      <c r="AN364">
        <f t="shared" si="164"/>
        <v>151.87500000000037</v>
      </c>
      <c r="AO364">
        <f t="shared" si="165"/>
        <v>90</v>
      </c>
      <c r="AP364">
        <f t="shared" si="166"/>
        <v>104.83264830086983</v>
      </c>
      <c r="AQ364">
        <f t="shared" si="167"/>
        <v>82.135370291980536</v>
      </c>
      <c r="AR364">
        <f t="shared" si="168"/>
        <v>16.874212642584901</v>
      </c>
    </row>
    <row r="365" spans="16:44" x14ac:dyDescent="0.3">
      <c r="P365">
        <v>364</v>
      </c>
      <c r="Q365">
        <f t="shared" si="148"/>
        <v>40.65</v>
      </c>
      <c r="R365">
        <f t="shared" si="169"/>
        <v>4083.75</v>
      </c>
      <c r="S365" s="11">
        <f t="shared" si="171"/>
        <v>11.34375</v>
      </c>
      <c r="T365">
        <f t="shared" si="147"/>
        <v>168.03906250000003</v>
      </c>
      <c r="U365">
        <f t="shared" si="149"/>
        <v>-22.583929972246491</v>
      </c>
      <c r="V365" s="14">
        <f t="shared" si="170"/>
        <v>-33.799239740098692</v>
      </c>
      <c r="W365">
        <f t="shared" si="150"/>
        <v>-6.1599606829865579</v>
      </c>
      <c r="X365">
        <f t="shared" si="151"/>
        <v>5.0553490848654299</v>
      </c>
      <c r="Y365">
        <f t="shared" si="152"/>
        <v>-2.4390625000000057</v>
      </c>
      <c r="Z365">
        <f t="shared" si="153"/>
        <v>8.3337084101074854</v>
      </c>
      <c r="AA365">
        <f t="shared" si="154"/>
        <v>-0.73916201285798389</v>
      </c>
      <c r="AB365">
        <f t="shared" si="155"/>
        <v>0.60661458693876091</v>
      </c>
      <c r="AC365">
        <f t="shared" si="156"/>
        <v>-0.29267432695890871</v>
      </c>
      <c r="AD365">
        <f t="shared" si="172"/>
        <v>-0.63439328416364049</v>
      </c>
      <c r="AE365">
        <f t="shared" si="173"/>
        <v>-0.77301045336274099</v>
      </c>
      <c r="AF365">
        <v>0</v>
      </c>
      <c r="AG365">
        <f t="shared" si="157"/>
        <v>-0.22624031417014112</v>
      </c>
      <c r="AH365">
        <f t="shared" si="158"/>
        <v>0.1856706274698452</v>
      </c>
      <c r="AI365">
        <f t="shared" si="159"/>
        <v>0.95621218269751695</v>
      </c>
      <c r="AJ365">
        <f t="shared" si="160"/>
        <v>137.66008076840063</v>
      </c>
      <c r="AK365">
        <f t="shared" si="161"/>
        <v>52.654883950089804</v>
      </c>
      <c r="AL365">
        <f t="shared" si="162"/>
        <v>107.01813210270117</v>
      </c>
      <c r="AM365">
        <f t="shared" si="163"/>
        <v>129.37499999999963</v>
      </c>
      <c r="AN365">
        <f t="shared" si="164"/>
        <v>140.62500000000037</v>
      </c>
      <c r="AO365">
        <f t="shared" si="165"/>
        <v>90</v>
      </c>
      <c r="AP365">
        <f t="shared" si="166"/>
        <v>103.07582381391462</v>
      </c>
      <c r="AQ365">
        <f t="shared" si="167"/>
        <v>79.299766056797665</v>
      </c>
      <c r="AR365">
        <f t="shared" si="168"/>
        <v>17.018132102701195</v>
      </c>
    </row>
    <row r="366" spans="16:44" x14ac:dyDescent="0.3">
      <c r="P366">
        <v>365</v>
      </c>
      <c r="Q366">
        <f t="shared" si="148"/>
        <v>40.65</v>
      </c>
      <c r="R366">
        <f t="shared" si="169"/>
        <v>4095</v>
      </c>
      <c r="S366" s="11">
        <f t="shared" si="171"/>
        <v>11.375</v>
      </c>
      <c r="T366">
        <f t="shared" si="147"/>
        <v>165.60000000000002</v>
      </c>
      <c r="U366">
        <f t="shared" si="149"/>
        <v>-28.743890655233049</v>
      </c>
      <c r="V366" s="14">
        <f t="shared" si="170"/>
        <v>-28.743890655233262</v>
      </c>
      <c r="W366">
        <f t="shared" si="150"/>
        <v>-5.0553490848654796</v>
      </c>
      <c r="X366">
        <f t="shared" si="151"/>
        <v>6.1599606829865259</v>
      </c>
      <c r="Y366">
        <f t="shared" si="152"/>
        <v>-2.4609375</v>
      </c>
      <c r="Z366">
        <f t="shared" si="153"/>
        <v>8.3401368912444305</v>
      </c>
      <c r="AA366">
        <f t="shared" si="154"/>
        <v>-0.60614701542520744</v>
      </c>
      <c r="AB366">
        <f t="shared" si="155"/>
        <v>0.73859227532024352</v>
      </c>
      <c r="AC366">
        <f t="shared" si="156"/>
        <v>-0.29507159559737201</v>
      </c>
      <c r="AD366">
        <f t="shared" si="172"/>
        <v>-0.77301045336273644</v>
      </c>
      <c r="AE366">
        <f t="shared" si="173"/>
        <v>-0.63439328416364604</v>
      </c>
      <c r="AF366">
        <v>0</v>
      </c>
      <c r="AG366">
        <f t="shared" si="157"/>
        <v>-0.18719143859442405</v>
      </c>
      <c r="AH366">
        <f t="shared" si="158"/>
        <v>0.22809342788719056</v>
      </c>
      <c r="AI366">
        <f t="shared" si="159"/>
        <v>0.9554751453971061</v>
      </c>
      <c r="AJ366">
        <f t="shared" si="160"/>
        <v>127.31142548409409</v>
      </c>
      <c r="AK366">
        <f t="shared" si="161"/>
        <v>42.388363302746605</v>
      </c>
      <c r="AL366">
        <f t="shared" si="162"/>
        <v>107.16183060540813</v>
      </c>
      <c r="AM366">
        <f t="shared" si="163"/>
        <v>140.62499999999994</v>
      </c>
      <c r="AN366">
        <f t="shared" si="164"/>
        <v>129.37500000000003</v>
      </c>
      <c r="AO366">
        <f t="shared" si="165"/>
        <v>90</v>
      </c>
      <c r="AP366">
        <f t="shared" si="166"/>
        <v>100.78892493776944</v>
      </c>
      <c r="AQ366">
        <f t="shared" si="167"/>
        <v>76.815150180034166</v>
      </c>
      <c r="AR366">
        <f t="shared" si="168"/>
        <v>17.161830605408113</v>
      </c>
    </row>
    <row r="367" spans="16:44" x14ac:dyDescent="0.3">
      <c r="P367">
        <v>366</v>
      </c>
      <c r="Q367">
        <f t="shared" si="148"/>
        <v>40.65</v>
      </c>
      <c r="R367">
        <f t="shared" si="169"/>
        <v>4106.25</v>
      </c>
      <c r="S367" s="11">
        <f t="shared" si="171"/>
        <v>11.40625</v>
      </c>
      <c r="T367">
        <f t="shared" si="147"/>
        <v>163.13906250000002</v>
      </c>
      <c r="U367">
        <f t="shared" si="149"/>
        <v>-33.799239740098528</v>
      </c>
      <c r="V367" s="14">
        <f t="shared" si="170"/>
        <v>-22.583929972246736</v>
      </c>
      <c r="W367">
        <f t="shared" si="150"/>
        <v>-3.7564632564851976</v>
      </c>
      <c r="X367">
        <f t="shared" si="151"/>
        <v>7.027848446605649</v>
      </c>
      <c r="Y367">
        <f t="shared" si="152"/>
        <v>-2.4828124999999943</v>
      </c>
      <c r="Z367">
        <f t="shared" si="153"/>
        <v>8.3466177518763267</v>
      </c>
      <c r="AA367">
        <f t="shared" si="154"/>
        <v>-0.45005813949497586</v>
      </c>
      <c r="AB367">
        <f t="shared" si="155"/>
        <v>0.84199955664985171</v>
      </c>
      <c r="AC367">
        <f t="shared" si="156"/>
        <v>-0.29746330475501359</v>
      </c>
      <c r="AD367">
        <f t="shared" si="172"/>
        <v>-0.88192126434835472</v>
      </c>
      <c r="AE367">
        <f t="shared" si="173"/>
        <v>-0.4713967368259982</v>
      </c>
      <c r="AF367">
        <v>0</v>
      </c>
      <c r="AG367">
        <f t="shared" si="157"/>
        <v>-0.14022323118699084</v>
      </c>
      <c r="AH367">
        <f t="shared" si="158"/>
        <v>0.26233921382678155</v>
      </c>
      <c r="AI367">
        <f t="shared" si="159"/>
        <v>0.95473325192130287</v>
      </c>
      <c r="AJ367">
        <f t="shared" si="160"/>
        <v>116.7474141808772</v>
      </c>
      <c r="AK367">
        <f t="shared" si="161"/>
        <v>32.648125877590168</v>
      </c>
      <c r="AL367">
        <f t="shared" si="162"/>
        <v>107.30530685558011</v>
      </c>
      <c r="AM367">
        <f t="shared" si="163"/>
        <v>151.87499999999997</v>
      </c>
      <c r="AN367">
        <f t="shared" si="164"/>
        <v>118.12500000000003</v>
      </c>
      <c r="AO367">
        <f t="shared" si="165"/>
        <v>90</v>
      </c>
      <c r="AP367">
        <f t="shared" si="166"/>
        <v>98.060763875368281</v>
      </c>
      <c r="AQ367">
        <f t="shared" si="167"/>
        <v>74.791091795233854</v>
      </c>
      <c r="AR367">
        <f t="shared" si="168"/>
        <v>17.305306855580106</v>
      </c>
    </row>
    <row r="368" spans="16:44" x14ac:dyDescent="0.3">
      <c r="P368">
        <v>367</v>
      </c>
      <c r="Q368">
        <f t="shared" si="148"/>
        <v>40.65</v>
      </c>
      <c r="R368">
        <f t="shared" si="169"/>
        <v>4117.5</v>
      </c>
      <c r="S368" s="11">
        <f t="shared" si="171"/>
        <v>11.4375</v>
      </c>
      <c r="T368">
        <f t="shared" si="147"/>
        <v>160.65625000000003</v>
      </c>
      <c r="U368">
        <f t="shared" si="149"/>
        <v>-37.555702996583726</v>
      </c>
      <c r="V368" s="14">
        <f t="shared" si="170"/>
        <v>-15.556081525641087</v>
      </c>
      <c r="W368">
        <f t="shared" si="150"/>
        <v>-2.3132186518074889</v>
      </c>
      <c r="X368">
        <f t="shared" si="151"/>
        <v>7.625659935684963</v>
      </c>
      <c r="Y368">
        <f t="shared" si="152"/>
        <v>-2.5046875000000171</v>
      </c>
      <c r="Z368">
        <f t="shared" si="153"/>
        <v>8.3531508700871182</v>
      </c>
      <c r="AA368">
        <f t="shared" si="154"/>
        <v>-0.2769276752909125</v>
      </c>
      <c r="AB368">
        <f t="shared" si="155"/>
        <v>0.91290820126243355</v>
      </c>
      <c r="AC368">
        <f t="shared" si="156"/>
        <v>-0.29984942675576198</v>
      </c>
      <c r="AD368">
        <f t="shared" si="172"/>
        <v>-0.95694033573220627</v>
      </c>
      <c r="AE368">
        <f t="shared" si="173"/>
        <v>-0.29028467725447105</v>
      </c>
      <c r="AF368">
        <v>0</v>
      </c>
      <c r="AG368">
        <f t="shared" si="157"/>
        <v>-8.7041694070734518E-2</v>
      </c>
      <c r="AH368">
        <f t="shared" si="158"/>
        <v>0.28693801110876849</v>
      </c>
      <c r="AI368">
        <f t="shared" si="159"/>
        <v>0.95398654145341122</v>
      </c>
      <c r="AJ368">
        <f t="shared" si="160"/>
        <v>106.07692402186431</v>
      </c>
      <c r="AK368">
        <f t="shared" si="161"/>
        <v>24.089611051166006</v>
      </c>
      <c r="AL368">
        <f t="shared" si="162"/>
        <v>107.44855957324141</v>
      </c>
      <c r="AM368">
        <f t="shared" si="163"/>
        <v>163.12499999999949</v>
      </c>
      <c r="AN368">
        <f t="shared" si="164"/>
        <v>106.87500000000051</v>
      </c>
      <c r="AO368">
        <f t="shared" si="165"/>
        <v>90</v>
      </c>
      <c r="AP368">
        <f t="shared" si="166"/>
        <v>94.993440564230241</v>
      </c>
      <c r="AQ368">
        <f t="shared" si="167"/>
        <v>73.32527228890882</v>
      </c>
      <c r="AR368">
        <f t="shared" si="168"/>
        <v>17.448559573241393</v>
      </c>
    </row>
    <row r="369" spans="16:44" x14ac:dyDescent="0.3">
      <c r="P369">
        <v>368</v>
      </c>
      <c r="Q369">
        <f t="shared" si="148"/>
        <v>40.65</v>
      </c>
      <c r="R369">
        <f t="shared" si="169"/>
        <v>4128.75</v>
      </c>
      <c r="S369" s="11">
        <f t="shared" si="171"/>
        <v>11.46875</v>
      </c>
      <c r="T369">
        <f t="shared" si="147"/>
        <v>158.15156250000001</v>
      </c>
      <c r="U369">
        <f t="shared" si="149"/>
        <v>-39.868921648391215</v>
      </c>
      <c r="V369" s="14">
        <f t="shared" si="170"/>
        <v>-7.9304215899561239</v>
      </c>
      <c r="W369">
        <f t="shared" si="150"/>
        <v>-0.78107835160878381</v>
      </c>
      <c r="X369">
        <f t="shared" si="151"/>
        <v>7.9304215899558645</v>
      </c>
      <c r="Y369">
        <f t="shared" si="152"/>
        <v>-2.5265624999999829</v>
      </c>
      <c r="Z369">
        <f t="shared" si="153"/>
        <v>8.3597361233591663</v>
      </c>
      <c r="AA369">
        <f t="shared" si="154"/>
        <v>-9.3433373982494267E-2</v>
      </c>
      <c r="AB369">
        <f t="shared" si="155"/>
        <v>0.94864496593335157</v>
      </c>
      <c r="AC369">
        <f t="shared" si="156"/>
        <v>-0.30222993438036205</v>
      </c>
      <c r="AD369">
        <f t="shared" si="172"/>
        <v>-0.99518472667219593</v>
      </c>
      <c r="AE369">
        <f t="shared" si="173"/>
        <v>-9.8017140329570165E-2</v>
      </c>
      <c r="AF369">
        <v>0</v>
      </c>
      <c r="AG369">
        <f t="shared" si="157"/>
        <v>-2.9623713889956729E-2</v>
      </c>
      <c r="AH369">
        <f t="shared" si="158"/>
        <v>0.30077461463847632</v>
      </c>
      <c r="AI369">
        <f t="shared" si="159"/>
        <v>0.95323505326044444</v>
      </c>
      <c r="AJ369">
        <f t="shared" si="160"/>
        <v>95.361157677093871</v>
      </c>
      <c r="AK369">
        <f t="shared" si="161"/>
        <v>18.44189277150193</v>
      </c>
      <c r="AL369">
        <f t="shared" si="162"/>
        <v>107.5915874935816</v>
      </c>
      <c r="AM369">
        <f t="shared" si="163"/>
        <v>174.37499999999937</v>
      </c>
      <c r="AN369">
        <f t="shared" si="164"/>
        <v>95.625000000000554</v>
      </c>
      <c r="AO369">
        <f t="shared" si="165"/>
        <v>90</v>
      </c>
      <c r="AP369">
        <f t="shared" si="166"/>
        <v>91.697562127848926</v>
      </c>
      <c r="AQ369">
        <f t="shared" si="167"/>
        <v>72.495865794764455</v>
      </c>
      <c r="AR369">
        <f t="shared" si="168"/>
        <v>17.591587493581557</v>
      </c>
    </row>
    <row r="370" spans="16:44" x14ac:dyDescent="0.3">
      <c r="P370">
        <v>369</v>
      </c>
      <c r="Q370">
        <f t="shared" si="148"/>
        <v>40.65</v>
      </c>
      <c r="R370">
        <f t="shared" si="169"/>
        <v>4140</v>
      </c>
      <c r="S370" s="11">
        <f t="shared" si="171"/>
        <v>11.5</v>
      </c>
      <c r="T370">
        <f t="shared" si="147"/>
        <v>155.62500000000003</v>
      </c>
      <c r="U370">
        <f t="shared" si="149"/>
        <v>-40.65</v>
      </c>
      <c r="V370" s="14">
        <f t="shared" si="170"/>
        <v>-2.5896306583492176E-13</v>
      </c>
      <c r="W370">
        <f t="shared" si="150"/>
        <v>0.78107835160868433</v>
      </c>
      <c r="X370">
        <f t="shared" si="151"/>
        <v>7.9304215899558761</v>
      </c>
      <c r="Y370">
        <f t="shared" si="152"/>
        <v>-2.5484375000000057</v>
      </c>
      <c r="Z370">
        <f t="shared" si="153"/>
        <v>8.3663733885833889</v>
      </c>
      <c r="AA370">
        <f t="shared" si="154"/>
        <v>9.3359250816432676E-2</v>
      </c>
      <c r="AB370">
        <f t="shared" si="155"/>
        <v>0.94789238079878135</v>
      </c>
      <c r="AC370">
        <f t="shared" si="156"/>
        <v>-0.30460480086599534</v>
      </c>
      <c r="AD370">
        <f t="shared" si="172"/>
        <v>-0.99518472667219715</v>
      </c>
      <c r="AE370">
        <f t="shared" si="173"/>
        <v>9.8017140329557662E-2</v>
      </c>
      <c r="AF370">
        <v>0</v>
      </c>
      <c r="AG370">
        <f t="shared" si="157"/>
        <v>2.9856491511539233E-2</v>
      </c>
      <c r="AH370">
        <f t="shared" si="158"/>
        <v>0.30313804549286461</v>
      </c>
      <c r="AI370">
        <f t="shared" si="159"/>
        <v>0.95247882668823014</v>
      </c>
      <c r="AJ370">
        <f t="shared" si="160"/>
        <v>84.64310791232829</v>
      </c>
      <c r="AK370">
        <f t="shared" si="161"/>
        <v>18.577717817251955</v>
      </c>
      <c r="AL370">
        <f t="shared" si="162"/>
        <v>107.73438936696684</v>
      </c>
      <c r="AM370">
        <f t="shared" si="163"/>
        <v>174.37500000000017</v>
      </c>
      <c r="AN370">
        <f t="shared" si="164"/>
        <v>84.375000000000171</v>
      </c>
      <c r="AO370">
        <f t="shared" si="165"/>
        <v>90</v>
      </c>
      <c r="AP370">
        <f t="shared" si="166"/>
        <v>88.289094794733131</v>
      </c>
      <c r="AQ370">
        <f t="shared" si="167"/>
        <v>72.353820722287068</v>
      </c>
      <c r="AR370">
        <f t="shared" si="168"/>
        <v>17.73438936696682</v>
      </c>
    </row>
    <row r="371" spans="16:44" x14ac:dyDescent="0.3">
      <c r="P371">
        <v>370</v>
      </c>
      <c r="Q371">
        <f t="shared" si="148"/>
        <v>40.65</v>
      </c>
      <c r="R371">
        <f t="shared" si="169"/>
        <v>4151.25</v>
      </c>
      <c r="S371" s="11">
        <f t="shared" si="171"/>
        <v>11.53125</v>
      </c>
      <c r="T371">
        <f t="shared" si="147"/>
        <v>153.07656250000002</v>
      </c>
      <c r="U371">
        <f t="shared" si="149"/>
        <v>-39.868921648391314</v>
      </c>
      <c r="V371" s="14">
        <f t="shared" si="170"/>
        <v>7.9304215899556167</v>
      </c>
      <c r="W371">
        <f t="shared" si="150"/>
        <v>2.3132186518073894</v>
      </c>
      <c r="X371">
        <f t="shared" si="151"/>
        <v>7.6256599356849906</v>
      </c>
      <c r="Y371">
        <f t="shared" si="152"/>
        <v>-2.5703125</v>
      </c>
      <c r="Z371">
        <f t="shared" si="153"/>
        <v>8.3730625420712741</v>
      </c>
      <c r="AA371">
        <f t="shared" si="154"/>
        <v>0.27626912377453239</v>
      </c>
      <c r="AB371">
        <f t="shared" si="155"/>
        <v>0.91073724785514432</v>
      </c>
      <c r="AC371">
        <f t="shared" si="156"/>
        <v>-0.3069739999056752</v>
      </c>
      <c r="AD371">
        <f t="shared" si="172"/>
        <v>-0.95694033573221005</v>
      </c>
      <c r="AE371">
        <f t="shared" si="173"/>
        <v>0.29028467725445867</v>
      </c>
      <c r="AF371">
        <v>0</v>
      </c>
      <c r="AG371">
        <f t="shared" si="157"/>
        <v>8.9109848488129154E-2</v>
      </c>
      <c r="AH371">
        <f t="shared" si="158"/>
        <v>0.29375580253079625</v>
      </c>
      <c r="AI371">
        <f t="shared" si="159"/>
        <v>0.95171790115659305</v>
      </c>
      <c r="AJ371">
        <f t="shared" si="160"/>
        <v>73.962340066340673</v>
      </c>
      <c r="AK371">
        <f t="shared" si="161"/>
        <v>24.392566647437125</v>
      </c>
      <c r="AL371">
        <f t="shared" si="162"/>
        <v>107.87696395893977</v>
      </c>
      <c r="AM371">
        <f t="shared" si="163"/>
        <v>163.12500000000023</v>
      </c>
      <c r="AN371">
        <f t="shared" si="164"/>
        <v>73.125000000000227</v>
      </c>
      <c r="AO371">
        <f t="shared" si="165"/>
        <v>90</v>
      </c>
      <c r="AP371">
        <f t="shared" si="166"/>
        <v>84.887600594008674</v>
      </c>
      <c r="AQ371">
        <f t="shared" si="167"/>
        <v>72.917055161075908</v>
      </c>
      <c r="AR371">
        <f t="shared" si="168"/>
        <v>17.876963958939751</v>
      </c>
    </row>
    <row r="372" spans="16:44" x14ac:dyDescent="0.3">
      <c r="P372">
        <v>371</v>
      </c>
      <c r="Q372">
        <f t="shared" si="148"/>
        <v>40.65</v>
      </c>
      <c r="R372">
        <f t="shared" si="169"/>
        <v>4162.5</v>
      </c>
      <c r="S372" s="11">
        <f t="shared" si="171"/>
        <v>11.5625</v>
      </c>
      <c r="T372">
        <f t="shared" ref="T372:T435" si="174">IF(S372&lt;=1,R372^2/(360^2/$K$5),IF(S372&gt;$J$6,(R372-$B$6*360)^2/(360^2/(-$K$5))+$B$9,$B$11/(($J$7-2)*360)*$D$17+T371))</f>
        <v>150.50625000000002</v>
      </c>
      <c r="U372">
        <f t="shared" si="149"/>
        <v>-37.555702996583925</v>
      </c>
      <c r="V372" s="14">
        <f t="shared" si="170"/>
        <v>15.556081525640607</v>
      </c>
      <c r="W372">
        <f t="shared" si="150"/>
        <v>3.7564632564854321</v>
      </c>
      <c r="X372">
        <f t="shared" si="151"/>
        <v>7.0278484466061784</v>
      </c>
      <c r="Y372">
        <f t="shared" si="152"/>
        <v>-2.5921874999999943</v>
      </c>
      <c r="Z372">
        <f t="shared" si="153"/>
        <v>8.3798034595655171</v>
      </c>
      <c r="AA372">
        <f t="shared" si="154"/>
        <v>0.44827581871236394</v>
      </c>
      <c r="AB372">
        <f t="shared" si="155"/>
        <v>0.8386650689979982</v>
      </c>
      <c r="AC372">
        <f t="shared" si="156"/>
        <v>-0.30933750564770363</v>
      </c>
      <c r="AD372">
        <f t="shared" si="172"/>
        <v>-0.88192126434835727</v>
      </c>
      <c r="AE372">
        <f t="shared" si="173"/>
        <v>0.47139673682599342</v>
      </c>
      <c r="AF372">
        <v>0</v>
      </c>
      <c r="AG372">
        <f t="shared" si="157"/>
        <v>0.1458206907402198</v>
      </c>
      <c r="AH372">
        <f t="shared" si="158"/>
        <v>0.27281132409118991</v>
      </c>
      <c r="AI372">
        <f t="shared" si="159"/>
        <v>0.9509523161545258</v>
      </c>
      <c r="AJ372">
        <f t="shared" si="160"/>
        <v>63.36688402986119</v>
      </c>
      <c r="AK372">
        <f t="shared" si="161"/>
        <v>33.000578482278797</v>
      </c>
      <c r="AL372">
        <f t="shared" si="162"/>
        <v>108.01931005022496</v>
      </c>
      <c r="AM372">
        <f t="shared" si="163"/>
        <v>151.87500000000026</v>
      </c>
      <c r="AN372">
        <f t="shared" si="164"/>
        <v>61.875000000000277</v>
      </c>
      <c r="AO372">
        <f t="shared" si="165"/>
        <v>90</v>
      </c>
      <c r="AP372">
        <f t="shared" si="166"/>
        <v>81.615193547226937</v>
      </c>
      <c r="AQ372">
        <f t="shared" si="167"/>
        <v>74.168374264579938</v>
      </c>
      <c r="AR372">
        <f t="shared" si="168"/>
        <v>18.019310050224945</v>
      </c>
    </row>
    <row r="373" spans="16:44" x14ac:dyDescent="0.3">
      <c r="P373">
        <v>372</v>
      </c>
      <c r="Q373">
        <f t="shared" si="148"/>
        <v>40.65</v>
      </c>
      <c r="R373">
        <f t="shared" si="169"/>
        <v>4173.75</v>
      </c>
      <c r="S373" s="11">
        <f t="shared" si="171"/>
        <v>11.59375</v>
      </c>
      <c r="T373">
        <f t="shared" si="174"/>
        <v>147.91406250000003</v>
      </c>
      <c r="U373">
        <f t="shared" si="149"/>
        <v>-33.799239740098493</v>
      </c>
      <c r="V373" s="14">
        <f t="shared" si="170"/>
        <v>22.583929972246786</v>
      </c>
      <c r="W373">
        <f t="shared" si="150"/>
        <v>5.0553490848654832</v>
      </c>
      <c r="X373">
        <f t="shared" si="151"/>
        <v>6.1599606829865152</v>
      </c>
      <c r="Y373">
        <f t="shared" si="152"/>
        <v>-2.6140625000000171</v>
      </c>
      <c r="Z373">
        <f t="shared" si="153"/>
        <v>8.3865960162449884</v>
      </c>
      <c r="AA373">
        <f t="shared" si="154"/>
        <v>0.60278915010013367</v>
      </c>
      <c r="AB373">
        <f t="shared" si="155"/>
        <v>0.73450070458318961</v>
      </c>
      <c r="AC373">
        <f t="shared" si="156"/>
        <v>-0.31169529269521634</v>
      </c>
      <c r="AD373">
        <f t="shared" si="172"/>
        <v>-0.77301045336273566</v>
      </c>
      <c r="AE373">
        <f t="shared" si="173"/>
        <v>0.63439328416364715</v>
      </c>
      <c r="AF373">
        <v>0</v>
      </c>
      <c r="AG373">
        <f t="shared" si="157"/>
        <v>0.19773740039126755</v>
      </c>
      <c r="AH373">
        <f t="shared" si="158"/>
        <v>0.24094371951735977</v>
      </c>
      <c r="AI373">
        <f t="shared" si="159"/>
        <v>0.95018211123533769</v>
      </c>
      <c r="AJ373">
        <f t="shared" si="160"/>
        <v>52.930081933832689</v>
      </c>
      <c r="AK373">
        <f t="shared" si="161"/>
        <v>42.734956881373016</v>
      </c>
      <c r="AL373">
        <f t="shared" si="162"/>
        <v>108.16142643674216</v>
      </c>
      <c r="AM373">
        <f t="shared" si="163"/>
        <v>140.62499999999989</v>
      </c>
      <c r="AN373">
        <f t="shared" si="164"/>
        <v>50.624999999999872</v>
      </c>
      <c r="AO373">
        <f t="shared" si="165"/>
        <v>90</v>
      </c>
      <c r="AP373">
        <f t="shared" si="166"/>
        <v>78.59532054119542</v>
      </c>
      <c r="AQ373">
        <f t="shared" si="167"/>
        <v>76.05775386543894</v>
      </c>
      <c r="AR373">
        <f t="shared" si="168"/>
        <v>18.161426436742147</v>
      </c>
    </row>
    <row r="374" spans="16:44" x14ac:dyDescent="0.3">
      <c r="P374">
        <v>373</v>
      </c>
      <c r="Q374">
        <f t="shared" si="148"/>
        <v>40.65</v>
      </c>
      <c r="R374">
        <f t="shared" si="169"/>
        <v>4185</v>
      </c>
      <c r="S374" s="11">
        <f t="shared" si="171"/>
        <v>11.625</v>
      </c>
      <c r="T374">
        <f t="shared" si="174"/>
        <v>145.30000000000001</v>
      </c>
      <c r="U374">
        <f t="shared" si="149"/>
        <v>-28.74389065523301</v>
      </c>
      <c r="V374" s="14">
        <f t="shared" si="170"/>
        <v>28.743890655233301</v>
      </c>
      <c r="W374">
        <f t="shared" si="150"/>
        <v>6.1599606829860925</v>
      </c>
      <c r="X374">
        <f t="shared" si="151"/>
        <v>5.0553490848651066</v>
      </c>
      <c r="Y374">
        <f t="shared" si="152"/>
        <v>-2.6359374999999829</v>
      </c>
      <c r="Z374">
        <f t="shared" si="153"/>
        <v>8.3934400867395915</v>
      </c>
      <c r="AA374">
        <f t="shared" si="154"/>
        <v>0.733901787506404</v>
      </c>
      <c r="AB374">
        <f t="shared" si="155"/>
        <v>0.60229763155774696</v>
      </c>
      <c r="AC374">
        <f t="shared" si="156"/>
        <v>-0.31404733610529717</v>
      </c>
      <c r="AD374">
        <f t="shared" si="172"/>
        <v>-0.63439328416364482</v>
      </c>
      <c r="AE374">
        <f t="shared" si="173"/>
        <v>0.77301045336273755</v>
      </c>
      <c r="AF374">
        <v>0</v>
      </c>
      <c r="AG374">
        <f t="shared" si="157"/>
        <v>0.24276187366011578</v>
      </c>
      <c r="AH374">
        <f t="shared" si="158"/>
        <v>0.19922952093468346</v>
      </c>
      <c r="AI374">
        <f t="shared" si="159"/>
        <v>0.94940732601195288</v>
      </c>
      <c r="AJ374">
        <f t="shared" si="160"/>
        <v>42.785500132604483</v>
      </c>
      <c r="AK374">
        <f t="shared" si="161"/>
        <v>52.965368776156744</v>
      </c>
      <c r="AL374">
        <f t="shared" si="162"/>
        <v>108.30331192959527</v>
      </c>
      <c r="AM374">
        <f t="shared" si="163"/>
        <v>129.37499999999994</v>
      </c>
      <c r="AN374">
        <f t="shared" si="164"/>
        <v>39.37499999999995</v>
      </c>
      <c r="AO374">
        <f t="shared" si="165"/>
        <v>90</v>
      </c>
      <c r="AP374">
        <f t="shared" si="166"/>
        <v>75.950394093777959</v>
      </c>
      <c r="AQ374">
        <f t="shared" si="167"/>
        <v>78.508092861029724</v>
      </c>
      <c r="AR374">
        <f t="shared" si="168"/>
        <v>18.303311929595267</v>
      </c>
    </row>
    <row r="375" spans="16:44" x14ac:dyDescent="0.3">
      <c r="P375">
        <v>374</v>
      </c>
      <c r="Q375">
        <f t="shared" si="148"/>
        <v>40.65</v>
      </c>
      <c r="R375">
        <f t="shared" si="169"/>
        <v>4196.25</v>
      </c>
      <c r="S375" s="11">
        <f t="shared" si="171"/>
        <v>11.65625</v>
      </c>
      <c r="T375">
        <f t="shared" si="174"/>
        <v>142.66406250000003</v>
      </c>
      <c r="U375">
        <f t="shared" si="149"/>
        <v>-22.583929972246917</v>
      </c>
      <c r="V375" s="14">
        <f t="shared" si="170"/>
        <v>33.799239740098407</v>
      </c>
      <c r="W375">
        <f t="shared" si="150"/>
        <v>7.0278484466056277</v>
      </c>
      <c r="X375">
        <f t="shared" si="151"/>
        <v>3.7564632564852332</v>
      </c>
      <c r="Y375">
        <f t="shared" si="152"/>
        <v>-2.6578125000000057</v>
      </c>
      <c r="Z375">
        <f t="shared" si="153"/>
        <v>8.400335545139674</v>
      </c>
      <c r="AA375">
        <f t="shared" si="154"/>
        <v>0.83661520529044231</v>
      </c>
      <c r="AB375">
        <f t="shared" si="155"/>
        <v>0.44718014373350534</v>
      </c>
      <c r="AC375">
        <f t="shared" si="156"/>
        <v>-0.31639361138827149</v>
      </c>
      <c r="AD375">
        <f t="shared" si="172"/>
        <v>-0.47139673682600275</v>
      </c>
      <c r="AE375">
        <f t="shared" si="173"/>
        <v>0.88192126434835227</v>
      </c>
      <c r="AF375">
        <v>0</v>
      </c>
      <c r="AG375">
        <f t="shared" si="157"/>
        <v>0.27903425378728564</v>
      </c>
      <c r="AH375">
        <f t="shared" si="158"/>
        <v>0.14914691596102561</v>
      </c>
      <c r="AI375">
        <f t="shared" si="159"/>
        <v>0.94862800015216042</v>
      </c>
      <c r="AJ375">
        <f t="shared" si="160"/>
        <v>33.215599097312442</v>
      </c>
      <c r="AK375">
        <f t="shared" si="161"/>
        <v>63.437091677180391</v>
      </c>
      <c r="AL375">
        <f t="shared" si="162"/>
        <v>108.44496535507436</v>
      </c>
      <c r="AM375">
        <f t="shared" si="163"/>
        <v>118.12500000000034</v>
      </c>
      <c r="AN375">
        <f t="shared" si="164"/>
        <v>28.125000000000338</v>
      </c>
      <c r="AO375">
        <f t="shared" si="165"/>
        <v>90</v>
      </c>
      <c r="AP375">
        <f t="shared" si="166"/>
        <v>73.797425579244276</v>
      </c>
      <c r="AQ375">
        <f t="shared" si="167"/>
        <v>81.422507662480569</v>
      </c>
      <c r="AR375">
        <f t="shared" si="168"/>
        <v>18.444965355074363</v>
      </c>
    </row>
    <row r="376" spans="16:44" x14ac:dyDescent="0.3">
      <c r="P376">
        <v>375</v>
      </c>
      <c r="Q376">
        <f t="shared" si="148"/>
        <v>40.65</v>
      </c>
      <c r="R376">
        <f t="shared" si="169"/>
        <v>4207.5</v>
      </c>
      <c r="S376" s="11">
        <f t="shared" si="171"/>
        <v>11.6875</v>
      </c>
      <c r="T376">
        <f t="shared" si="174"/>
        <v>140.00625000000002</v>
      </c>
      <c r="U376">
        <f t="shared" si="149"/>
        <v>-15.556081525641289</v>
      </c>
      <c r="V376" s="14">
        <f t="shared" si="170"/>
        <v>37.555702996583641</v>
      </c>
      <c r="W376">
        <f t="shared" si="150"/>
        <v>7.6256599356855173</v>
      </c>
      <c r="X376">
        <f t="shared" si="151"/>
        <v>2.3132186518076452</v>
      </c>
      <c r="Y376">
        <f t="shared" si="152"/>
        <v>-2.6796875</v>
      </c>
      <c r="Z376">
        <f t="shared" si="153"/>
        <v>8.4072822650037313</v>
      </c>
      <c r="AA376">
        <f t="shared" si="154"/>
        <v>0.90703032149023877</v>
      </c>
      <c r="AB376">
        <f t="shared" si="155"/>
        <v>0.27514463995537308</v>
      </c>
      <c r="AC376">
        <f t="shared" si="156"/>
        <v>-0.31873409450691387</v>
      </c>
      <c r="AD376">
        <f t="shared" si="172"/>
        <v>-0.29028467725446971</v>
      </c>
      <c r="AE376">
        <f t="shared" si="173"/>
        <v>0.95694033573220671</v>
      </c>
      <c r="AF376">
        <v>0</v>
      </c>
      <c r="AG376">
        <f t="shared" si="157"/>
        <v>0.30500951140674704</v>
      </c>
      <c r="AH376">
        <f t="shared" si="158"/>
        <v>9.2523623753935136E-2</v>
      </c>
      <c r="AI376">
        <f t="shared" si="159"/>
        <v>0.94784417337390325</v>
      </c>
      <c r="AJ376">
        <f t="shared" si="160"/>
        <v>24.901863290993099</v>
      </c>
      <c r="AK376">
        <f t="shared" si="161"/>
        <v>74.029366057547946</v>
      </c>
      <c r="AL376">
        <f t="shared" si="162"/>
        <v>108.58638555465441</v>
      </c>
      <c r="AM376">
        <f t="shared" si="163"/>
        <v>106.87500000000044</v>
      </c>
      <c r="AN376">
        <f t="shared" si="164"/>
        <v>16.875000000000426</v>
      </c>
      <c r="AO376">
        <f t="shared" si="165"/>
        <v>90</v>
      </c>
      <c r="AP376">
        <f t="shared" si="166"/>
        <v>72.241263863705399</v>
      </c>
      <c r="AQ376">
        <f t="shared" si="167"/>
        <v>84.691193954429025</v>
      </c>
      <c r="AR376">
        <f t="shared" si="168"/>
        <v>18.586385554654367</v>
      </c>
    </row>
    <row r="377" spans="16:44" x14ac:dyDescent="0.3">
      <c r="P377">
        <v>376</v>
      </c>
      <c r="Q377">
        <f t="shared" si="148"/>
        <v>40.65</v>
      </c>
      <c r="R377">
        <f t="shared" si="169"/>
        <v>4218.75</v>
      </c>
      <c r="S377" s="11">
        <f t="shared" si="171"/>
        <v>11.71875</v>
      </c>
      <c r="T377">
        <f t="shared" si="174"/>
        <v>137.32656250000002</v>
      </c>
      <c r="U377">
        <f t="shared" si="149"/>
        <v>-7.9304215899557722</v>
      </c>
      <c r="V377" s="14">
        <f t="shared" si="170"/>
        <v>39.868921648391286</v>
      </c>
      <c r="W377">
        <f t="shared" si="150"/>
        <v>7.9304215899558717</v>
      </c>
      <c r="X377">
        <f t="shared" si="151"/>
        <v>0.78107835160871275</v>
      </c>
      <c r="Y377">
        <f t="shared" si="152"/>
        <v>-2.7015624999999943</v>
      </c>
      <c r="Z377">
        <f t="shared" si="153"/>
        <v>8.4142801193682768</v>
      </c>
      <c r="AA377">
        <f t="shared" si="154"/>
        <v>0.94249555249549599</v>
      </c>
      <c r="AB377">
        <f t="shared" si="155"/>
        <v>9.2827709623167873E-2</v>
      </c>
      <c r="AC377">
        <f t="shared" si="156"/>
        <v>-0.32106876187559358</v>
      </c>
      <c r="AD377">
        <f t="shared" si="172"/>
        <v>-9.8017140329561228E-2</v>
      </c>
      <c r="AE377">
        <f t="shared" si="173"/>
        <v>0.99518472667219682</v>
      </c>
      <c r="AF377">
        <v>0</v>
      </c>
      <c r="AG377">
        <f t="shared" si="157"/>
        <v>0.31952272803014325</v>
      </c>
      <c r="AH377">
        <f t="shared" si="158"/>
        <v>3.1470241888198532E-2</v>
      </c>
      <c r="AI377">
        <f t="shared" si="159"/>
        <v>0.94705588544059716</v>
      </c>
      <c r="AJ377">
        <f t="shared" si="160"/>
        <v>19.525033969194471</v>
      </c>
      <c r="AK377">
        <f t="shared" si="161"/>
        <v>84.67369581155512</v>
      </c>
      <c r="AL377">
        <f t="shared" si="162"/>
        <v>108.72757138499233</v>
      </c>
      <c r="AM377">
        <f t="shared" si="163"/>
        <v>95.625000000000028</v>
      </c>
      <c r="AN377">
        <f t="shared" si="164"/>
        <v>5.625000000000032</v>
      </c>
      <c r="AO377">
        <f t="shared" si="165"/>
        <v>90</v>
      </c>
      <c r="AP377">
        <f t="shared" si="166"/>
        <v>71.365936037973512</v>
      </c>
      <c r="AQ377">
        <f t="shared" si="167"/>
        <v>88.196590200310055</v>
      </c>
      <c r="AR377">
        <f t="shared" si="168"/>
        <v>18.727571384992309</v>
      </c>
    </row>
    <row r="378" spans="16:44" x14ac:dyDescent="0.3">
      <c r="P378">
        <v>377</v>
      </c>
      <c r="Q378">
        <f t="shared" si="148"/>
        <v>40.65</v>
      </c>
      <c r="R378">
        <f t="shared" si="169"/>
        <v>4230</v>
      </c>
      <c r="S378" s="11">
        <f t="shared" si="171"/>
        <v>11.75</v>
      </c>
      <c r="T378">
        <f t="shared" si="174"/>
        <v>134.62500000000003</v>
      </c>
      <c r="U378">
        <f t="shared" si="149"/>
        <v>9.9591347538577339E-14</v>
      </c>
      <c r="V378" s="14">
        <f t="shared" si="170"/>
        <v>40.65</v>
      </c>
      <c r="W378">
        <f t="shared" si="150"/>
        <v>7.9304215899553014</v>
      </c>
      <c r="X378">
        <f t="shared" si="151"/>
        <v>-0.78107835160863459</v>
      </c>
      <c r="Y378">
        <f t="shared" si="152"/>
        <v>-2.7234374999999886</v>
      </c>
      <c r="Z378">
        <f t="shared" si="153"/>
        <v>8.4213289807599274</v>
      </c>
      <c r="AA378">
        <f t="shared" si="154"/>
        <v>0.94170666032330597</v>
      </c>
      <c r="AB378">
        <f t="shared" si="155"/>
        <v>-9.2750010526028798E-2</v>
      </c>
      <c r="AC378">
        <f t="shared" si="156"/>
        <v>-0.3233975903592155</v>
      </c>
      <c r="AD378">
        <f t="shared" si="172"/>
        <v>9.8017140329558508E-2</v>
      </c>
      <c r="AE378">
        <f t="shared" si="173"/>
        <v>0.99518472667219715</v>
      </c>
      <c r="AF378">
        <v>0</v>
      </c>
      <c r="AG378">
        <f t="shared" si="157"/>
        <v>0.32184034256808308</v>
      </c>
      <c r="AH378">
        <f t="shared" si="158"/>
        <v>-3.1698506996480302E-2</v>
      </c>
      <c r="AI378">
        <f t="shared" si="159"/>
        <v>0.94626317615653466</v>
      </c>
      <c r="AJ378">
        <f t="shared" si="160"/>
        <v>19.659828322906151</v>
      </c>
      <c r="AK378">
        <f t="shared" si="161"/>
        <v>95.321833068835431</v>
      </c>
      <c r="AL378">
        <f t="shared" si="162"/>
        <v>108.86852171791345</v>
      </c>
      <c r="AM378">
        <f t="shared" si="163"/>
        <v>84.375000000000114</v>
      </c>
      <c r="AN378">
        <f t="shared" si="164"/>
        <v>5.624999999999841</v>
      </c>
      <c r="AO378">
        <f t="shared" si="165"/>
        <v>90</v>
      </c>
      <c r="AP378">
        <f t="shared" si="166"/>
        <v>71.225742427079624</v>
      </c>
      <c r="AQ378">
        <f t="shared" si="167"/>
        <v>91.816494955358706</v>
      </c>
      <c r="AR378">
        <f t="shared" si="168"/>
        <v>18.868521717913453</v>
      </c>
    </row>
    <row r="379" spans="16:44" x14ac:dyDescent="0.3">
      <c r="P379">
        <v>378</v>
      </c>
      <c r="Q379">
        <f t="shared" si="148"/>
        <v>40.65</v>
      </c>
      <c r="R379">
        <f t="shared" si="169"/>
        <v>4241.25</v>
      </c>
      <c r="S379" s="11">
        <f t="shared" si="171"/>
        <v>11.78125</v>
      </c>
      <c r="T379">
        <f t="shared" si="174"/>
        <v>131.90156250000004</v>
      </c>
      <c r="U379">
        <f t="shared" si="149"/>
        <v>7.9304215899554009</v>
      </c>
      <c r="V379" s="14">
        <f t="shared" si="170"/>
        <v>39.868921648391364</v>
      </c>
      <c r="W379">
        <f t="shared" si="150"/>
        <v>7.6256599356855386</v>
      </c>
      <c r="X379">
        <f t="shared" si="151"/>
        <v>-2.3132186518075741</v>
      </c>
      <c r="Y379">
        <f t="shared" si="152"/>
        <v>-2.7453125000000114</v>
      </c>
      <c r="Z379">
        <f t="shared" si="153"/>
        <v>8.4284287212057709</v>
      </c>
      <c r="AA379">
        <f t="shared" si="154"/>
        <v>0.90475463315001037</v>
      </c>
      <c r="AB379">
        <f t="shared" si="155"/>
        <v>-0.27445431744443172</v>
      </c>
      <c r="AC379">
        <f t="shared" si="156"/>
        <v>-0.32572055727218241</v>
      </c>
      <c r="AD379">
        <f t="shared" si="172"/>
        <v>0.29028467725446083</v>
      </c>
      <c r="AE379">
        <f t="shared" si="173"/>
        <v>0.95694033573220938</v>
      </c>
      <c r="AF379">
        <v>0</v>
      </c>
      <c r="AG379">
        <f t="shared" si="157"/>
        <v>0.31169513943092458</v>
      </c>
      <c r="AH379">
        <f t="shared" si="158"/>
        <v>-9.4551686842898594E-2</v>
      </c>
      <c r="AI379">
        <f t="shared" si="159"/>
        <v>0.94546608536229304</v>
      </c>
      <c r="AJ379">
        <f t="shared" si="160"/>
        <v>25.209743478945377</v>
      </c>
      <c r="AK379">
        <f t="shared" si="161"/>
        <v>105.92949769353143</v>
      </c>
      <c r="AL379">
        <f t="shared" si="162"/>
        <v>109.00923544040124</v>
      </c>
      <c r="AM379">
        <f t="shared" si="163"/>
        <v>73.125000000000085</v>
      </c>
      <c r="AN379">
        <f t="shared" si="164"/>
        <v>16.874999999999893</v>
      </c>
      <c r="AO379">
        <f t="shared" si="165"/>
        <v>90</v>
      </c>
      <c r="AP379">
        <f t="shared" si="166"/>
        <v>71.838582805061819</v>
      </c>
      <c r="AQ379">
        <f t="shared" si="167"/>
        <v>95.425517213570899</v>
      </c>
      <c r="AR379">
        <f t="shared" si="168"/>
        <v>19.009235440401245</v>
      </c>
    </row>
    <row r="380" spans="16:44" x14ac:dyDescent="0.3">
      <c r="P380">
        <v>379</v>
      </c>
      <c r="Q380">
        <f t="shared" si="148"/>
        <v>40.65</v>
      </c>
      <c r="R380">
        <f t="shared" si="169"/>
        <v>4252.5</v>
      </c>
      <c r="S380" s="11">
        <f t="shared" si="171"/>
        <v>11.8125</v>
      </c>
      <c r="T380">
        <f t="shared" si="174"/>
        <v>129.15625000000003</v>
      </c>
      <c r="U380">
        <f t="shared" si="149"/>
        <v>15.556081525640939</v>
      </c>
      <c r="V380" s="14">
        <f t="shared" si="170"/>
        <v>37.55570299658379</v>
      </c>
      <c r="W380">
        <f t="shared" si="150"/>
        <v>7.0278484466056614</v>
      </c>
      <c r="X380">
        <f t="shared" si="151"/>
        <v>-3.7564632564851763</v>
      </c>
      <c r="Y380">
        <f t="shared" si="152"/>
        <v>-2.7671875000000057</v>
      </c>
      <c r="Z380">
        <f t="shared" si="153"/>
        <v>8.4355792122377178</v>
      </c>
      <c r="AA380">
        <f t="shared" si="154"/>
        <v>0.83311984509732018</v>
      </c>
      <c r="AB380">
        <f t="shared" si="155"/>
        <v>-0.44531183478611353</v>
      </c>
      <c r="AC380">
        <f t="shared" si="156"/>
        <v>-0.32803764037750643</v>
      </c>
      <c r="AD380">
        <f t="shared" si="172"/>
        <v>0.47139673682599548</v>
      </c>
      <c r="AE380">
        <f t="shared" si="173"/>
        <v>0.88192126434835616</v>
      </c>
      <c r="AF380">
        <v>0</v>
      </c>
      <c r="AG380">
        <f t="shared" si="157"/>
        <v>0.28930337055558186</v>
      </c>
      <c r="AH380">
        <f t="shared" si="158"/>
        <v>-0.15463587323005595</v>
      </c>
      <c r="AI380">
        <f t="shared" si="159"/>
        <v>0.94466465293010593</v>
      </c>
      <c r="AJ380">
        <f t="shared" si="160"/>
        <v>33.579431799361672</v>
      </c>
      <c r="AK380">
        <f t="shared" si="161"/>
        <v>116.44329158956697</v>
      </c>
      <c r="AL380">
        <f t="shared" si="162"/>
        <v>109.14971145459793</v>
      </c>
      <c r="AM380">
        <f t="shared" si="163"/>
        <v>61.875000000000149</v>
      </c>
      <c r="AN380">
        <f t="shared" si="164"/>
        <v>28.124999999999854</v>
      </c>
      <c r="AO380">
        <f t="shared" si="165"/>
        <v>90</v>
      </c>
      <c r="AP380">
        <f t="shared" si="166"/>
        <v>73.183745564155572</v>
      </c>
      <c r="AQ380">
        <f t="shared" si="167"/>
        <v>98.895678711922756</v>
      </c>
      <c r="AR380">
        <f t="shared" si="168"/>
        <v>19.149711454597959</v>
      </c>
    </row>
    <row r="381" spans="16:44" x14ac:dyDescent="0.3">
      <c r="P381">
        <v>380</v>
      </c>
      <c r="Q381">
        <f t="shared" si="148"/>
        <v>40.65</v>
      </c>
      <c r="R381">
        <f t="shared" si="169"/>
        <v>4263.75</v>
      </c>
      <c r="S381" s="11">
        <f t="shared" si="171"/>
        <v>11.84375</v>
      </c>
      <c r="T381">
        <f t="shared" si="174"/>
        <v>126.38906250000002</v>
      </c>
      <c r="U381">
        <f t="shared" si="149"/>
        <v>22.583929972246601</v>
      </c>
      <c r="V381" s="14">
        <f t="shared" si="170"/>
        <v>33.799239740098614</v>
      </c>
      <c r="W381">
        <f t="shared" si="150"/>
        <v>6.1599606829861386</v>
      </c>
      <c r="X381">
        <f t="shared" si="151"/>
        <v>-5.0553490848650391</v>
      </c>
      <c r="Y381">
        <f t="shared" si="152"/>
        <v>-2.7890625</v>
      </c>
      <c r="Z381">
        <f t="shared" si="153"/>
        <v>8.4427803249099824</v>
      </c>
      <c r="AA381">
        <f t="shared" si="154"/>
        <v>0.72961281070069972</v>
      </c>
      <c r="AB381">
        <f t="shared" si="155"/>
        <v>-0.59877775925893695</v>
      </c>
      <c r="AC381">
        <f t="shared" si="156"/>
        <v>-0.33034881788538506</v>
      </c>
      <c r="AD381">
        <f t="shared" si="172"/>
        <v>0.63439328416363683</v>
      </c>
      <c r="AE381">
        <f t="shared" si="173"/>
        <v>0.77301045336274399</v>
      </c>
      <c r="AF381">
        <v>0</v>
      </c>
      <c r="AG381">
        <f t="shared" si="157"/>
        <v>0.25536308948142805</v>
      </c>
      <c r="AH381">
        <f t="shared" si="158"/>
        <v>-0.20957107149788459</v>
      </c>
      <c r="AI381">
        <f t="shared" si="159"/>
        <v>0.94385891875943417</v>
      </c>
      <c r="AJ381">
        <f t="shared" si="160"/>
        <v>43.146055574407249</v>
      </c>
      <c r="AK381">
        <f t="shared" si="161"/>
        <v>126.78241116138354</v>
      </c>
      <c r="AL381">
        <f t="shared" si="162"/>
        <v>109.2899486777746</v>
      </c>
      <c r="AM381">
        <f t="shared" si="163"/>
        <v>50.625000000000639</v>
      </c>
      <c r="AN381">
        <f t="shared" si="164"/>
        <v>39.374999999999368</v>
      </c>
      <c r="AO381">
        <f t="shared" si="165"/>
        <v>90</v>
      </c>
      <c r="AP381">
        <f t="shared" si="166"/>
        <v>75.204899033364129</v>
      </c>
      <c r="AQ381">
        <f t="shared" si="167"/>
        <v>102.09721713069358</v>
      </c>
      <c r="AR381">
        <f t="shared" si="168"/>
        <v>19.289948677774646</v>
      </c>
    </row>
    <row r="382" spans="16:44" x14ac:dyDescent="0.3">
      <c r="P382">
        <v>381</v>
      </c>
      <c r="Q382">
        <f t="shared" si="148"/>
        <v>40.65</v>
      </c>
      <c r="R382">
        <f t="shared" si="169"/>
        <v>4275</v>
      </c>
      <c r="S382" s="11">
        <f t="shared" si="171"/>
        <v>11.875</v>
      </c>
      <c r="T382">
        <f t="shared" si="174"/>
        <v>123.60000000000002</v>
      </c>
      <c r="U382">
        <f t="shared" si="149"/>
        <v>28.74389065523274</v>
      </c>
      <c r="V382" s="14">
        <f t="shared" si="170"/>
        <v>28.743890655233574</v>
      </c>
      <c r="W382">
        <f t="shared" si="150"/>
        <v>5.05534908486554</v>
      </c>
      <c r="X382">
        <f t="shared" si="151"/>
        <v>-6.1599606829864726</v>
      </c>
      <c r="Y382">
        <f t="shared" si="152"/>
        <v>-2.8109374999999943</v>
      </c>
      <c r="Z382">
        <f t="shared" si="153"/>
        <v>8.450031929803357</v>
      </c>
      <c r="AA382">
        <f t="shared" si="154"/>
        <v>0.59826390324458623</v>
      </c>
      <c r="AB382">
        <f t="shared" si="155"/>
        <v>-0.72898667533553596</v>
      </c>
      <c r="AC382">
        <f t="shared" si="156"/>
        <v>-0.33265406845218964</v>
      </c>
      <c r="AD382">
        <f t="shared" si="172"/>
        <v>0.77301045336273</v>
      </c>
      <c r="AE382">
        <f t="shared" si="173"/>
        <v>0.63439328416365404</v>
      </c>
      <c r="AF382">
        <v>0</v>
      </c>
      <c r="AG382">
        <f t="shared" si="157"/>
        <v>0.21103350697578557</v>
      </c>
      <c r="AH382">
        <f t="shared" si="158"/>
        <v>-0.25714507226718375</v>
      </c>
      <c r="AI382">
        <f t="shared" si="159"/>
        <v>0.94304892277241148</v>
      </c>
      <c r="AJ382">
        <f t="shared" si="160"/>
        <v>53.254340200574738</v>
      </c>
      <c r="AK382">
        <f t="shared" si="161"/>
        <v>136.8015106101771</v>
      </c>
      <c r="AL382">
        <f t="shared" si="162"/>
        <v>109.42994604232781</v>
      </c>
      <c r="AM382">
        <f t="shared" si="163"/>
        <v>39.375000000000625</v>
      </c>
      <c r="AN382">
        <f t="shared" si="164"/>
        <v>50.624999999999361</v>
      </c>
      <c r="AO382">
        <f t="shared" si="165"/>
        <v>90</v>
      </c>
      <c r="AP382">
        <f t="shared" si="166"/>
        <v>77.81707473807684</v>
      </c>
      <c r="AQ382">
        <f t="shared" si="167"/>
        <v>104.90072802144638</v>
      </c>
      <c r="AR382">
        <f t="shared" si="168"/>
        <v>19.429946042327828</v>
      </c>
    </row>
    <row r="383" spans="16:44" x14ac:dyDescent="0.3">
      <c r="P383">
        <v>382</v>
      </c>
      <c r="Q383">
        <f t="shared" si="148"/>
        <v>40.65</v>
      </c>
      <c r="R383">
        <f t="shared" si="169"/>
        <v>4286.25</v>
      </c>
      <c r="S383" s="11">
        <f t="shared" si="171"/>
        <v>11.90625</v>
      </c>
      <c r="T383">
        <f t="shared" si="174"/>
        <v>120.78906250000003</v>
      </c>
      <c r="U383">
        <f t="shared" si="149"/>
        <v>33.79923974009828</v>
      </c>
      <c r="V383" s="14">
        <f t="shared" si="170"/>
        <v>22.583929972247102</v>
      </c>
      <c r="W383">
        <f t="shared" si="150"/>
        <v>3.7564632564855032</v>
      </c>
      <c r="X383">
        <f t="shared" si="151"/>
        <v>-7.0278484466061446</v>
      </c>
      <c r="Y383">
        <f t="shared" si="152"/>
        <v>-2.8328124999999886</v>
      </c>
      <c r="Z383">
        <f t="shared" si="153"/>
        <v>8.4573338970355341</v>
      </c>
      <c r="AA383">
        <f t="shared" si="154"/>
        <v>0.44416636521850217</v>
      </c>
      <c r="AB383">
        <f t="shared" si="155"/>
        <v>-0.83097682226659486</v>
      </c>
      <c r="AC383">
        <f t="shared" si="156"/>
        <v>-0.33495337117917817</v>
      </c>
      <c r="AD383">
        <f t="shared" si="172"/>
        <v>0.88192126434835261</v>
      </c>
      <c r="AE383">
        <f t="shared" si="173"/>
        <v>0.47139673682600214</v>
      </c>
      <c r="AF383">
        <v>0</v>
      </c>
      <c r="AG383">
        <f t="shared" si="157"/>
        <v>0.15789592616273326</v>
      </c>
      <c r="AH383">
        <f t="shared" si="158"/>
        <v>-0.29540250060808387</v>
      </c>
      <c r="AI383">
        <f t="shared" si="159"/>
        <v>0.94223470490939987</v>
      </c>
      <c r="AJ383">
        <f t="shared" si="160"/>
        <v>63.629984617256333</v>
      </c>
      <c r="AK383">
        <f t="shared" si="161"/>
        <v>146.19921240297688</v>
      </c>
      <c r="AL383">
        <f t="shared" si="162"/>
        <v>109.56970249576169</v>
      </c>
      <c r="AM383">
        <f t="shared" si="163"/>
        <v>28.125000000000284</v>
      </c>
      <c r="AN383">
        <f t="shared" si="164"/>
        <v>61.874999999999702</v>
      </c>
      <c r="AO383">
        <f t="shared" si="165"/>
        <v>90</v>
      </c>
      <c r="AP383">
        <f t="shared" si="166"/>
        <v>80.915210703901181</v>
      </c>
      <c r="AQ383">
        <f t="shared" si="167"/>
        <v>107.18167463274432</v>
      </c>
      <c r="AR383">
        <f t="shared" si="168"/>
        <v>19.569702495761682</v>
      </c>
    </row>
    <row r="384" spans="16:44" x14ac:dyDescent="0.3">
      <c r="P384">
        <v>383</v>
      </c>
      <c r="Q384">
        <f t="shared" si="148"/>
        <v>40.65</v>
      </c>
      <c r="R384">
        <f t="shared" si="169"/>
        <v>4297.5</v>
      </c>
      <c r="S384" s="11">
        <f t="shared" si="171"/>
        <v>11.9375</v>
      </c>
      <c r="T384">
        <f t="shared" si="174"/>
        <v>117.95625000000004</v>
      </c>
      <c r="U384">
        <f t="shared" si="149"/>
        <v>37.555702996583783</v>
      </c>
      <c r="V384" s="14">
        <f t="shared" si="170"/>
        <v>15.556081525640957</v>
      </c>
      <c r="W384">
        <f t="shared" si="150"/>
        <v>2.3132186518075741</v>
      </c>
      <c r="X384">
        <f t="shared" si="151"/>
        <v>-7.6256599356855359</v>
      </c>
      <c r="Y384">
        <f t="shared" si="152"/>
        <v>-2.8546875000000114</v>
      </c>
      <c r="Z384">
        <f t="shared" si="153"/>
        <v>8.4646860962735229</v>
      </c>
      <c r="AA384">
        <f t="shared" si="154"/>
        <v>0.2732787282951864</v>
      </c>
      <c r="AB384">
        <f t="shared" si="155"/>
        <v>-0.90087923508972667</v>
      </c>
      <c r="AC384">
        <f t="shared" si="156"/>
        <v>-0.33724670561106257</v>
      </c>
      <c r="AD384">
        <f t="shared" si="172"/>
        <v>0.95694033573220927</v>
      </c>
      <c r="AE384">
        <f t="shared" si="173"/>
        <v>0.29028467725446089</v>
      </c>
      <c r="AF384">
        <v>0</v>
      </c>
      <c r="AG384">
        <f t="shared" si="157"/>
        <v>9.7897551093437479E-2</v>
      </c>
      <c r="AH384">
        <f t="shared" si="158"/>
        <v>-0.32272497569203173</v>
      </c>
      <c r="AI384">
        <f t="shared" si="159"/>
        <v>0.94141630512461671</v>
      </c>
      <c r="AJ384">
        <f t="shared" si="160"/>
        <v>74.140536163104173</v>
      </c>
      <c r="AK384">
        <f t="shared" si="161"/>
        <v>154.27388051457751</v>
      </c>
      <c r="AL384">
        <f t="shared" si="162"/>
        <v>109.70921700066258</v>
      </c>
      <c r="AM384">
        <f t="shared" si="163"/>
        <v>16.874999999999918</v>
      </c>
      <c r="AN384">
        <f t="shared" si="164"/>
        <v>73.125000000000085</v>
      </c>
      <c r="AO384">
        <f t="shared" si="165"/>
        <v>90</v>
      </c>
      <c r="AP384">
        <f t="shared" si="166"/>
        <v>84.381885071474869</v>
      </c>
      <c r="AQ384">
        <f t="shared" si="167"/>
        <v>108.82780016599834</v>
      </c>
      <c r="AR384">
        <f t="shared" si="168"/>
        <v>19.709217000662537</v>
      </c>
    </row>
    <row r="385" spans="16:44" x14ac:dyDescent="0.3">
      <c r="P385">
        <v>384</v>
      </c>
      <c r="Q385">
        <f t="shared" si="148"/>
        <v>40.65</v>
      </c>
      <c r="R385">
        <f t="shared" si="169"/>
        <v>4308.75</v>
      </c>
      <c r="S385" s="11">
        <f t="shared" si="171"/>
        <v>11.96875</v>
      </c>
      <c r="T385">
        <f t="shared" si="174"/>
        <v>115.10156250000003</v>
      </c>
      <c r="U385">
        <f t="shared" si="149"/>
        <v>39.868921648391357</v>
      </c>
      <c r="V385" s="14">
        <f t="shared" si="170"/>
        <v>7.9304215899554213</v>
      </c>
      <c r="W385">
        <f t="shared" si="150"/>
        <v>0.7810783516086417</v>
      </c>
      <c r="X385">
        <f t="shared" si="151"/>
        <v>-7.9304215899553014</v>
      </c>
      <c r="Y385">
        <f t="shared" si="152"/>
        <v>-2.8765625000000057</v>
      </c>
      <c r="Z385">
        <f t="shared" si="153"/>
        <v>8.4720883967406255</v>
      </c>
      <c r="AA385">
        <f t="shared" si="154"/>
        <v>9.2194310898495516E-2</v>
      </c>
      <c r="AB385">
        <f t="shared" si="155"/>
        <v>-0.93606454732062128</v>
      </c>
      <c r="AC385">
        <f t="shared" si="156"/>
        <v>-0.33953405173471446</v>
      </c>
      <c r="AD385">
        <f t="shared" si="172"/>
        <v>0.99518472667219704</v>
      </c>
      <c r="AE385">
        <f t="shared" si="173"/>
        <v>9.8017140329559382E-2</v>
      </c>
      <c r="AF385">
        <v>0</v>
      </c>
      <c r="AG385">
        <f t="shared" si="157"/>
        <v>3.3280156795545385E-2</v>
      </c>
      <c r="AH385">
        <f t="shared" si="158"/>
        <v>-0.33789910247151544</v>
      </c>
      <c r="AI385">
        <f t="shared" si="159"/>
        <v>0.94059376338173128</v>
      </c>
      <c r="AJ385">
        <f t="shared" si="160"/>
        <v>84.710143184525847</v>
      </c>
      <c r="AK385">
        <f t="shared" si="161"/>
        <v>159.40081612827612</v>
      </c>
      <c r="AL385">
        <f t="shared" si="162"/>
        <v>109.84848853468384</v>
      </c>
      <c r="AM385">
        <f t="shared" si="163"/>
        <v>5.6249999999999041</v>
      </c>
      <c r="AN385">
        <f t="shared" si="164"/>
        <v>84.375000000000057</v>
      </c>
      <c r="AO385">
        <f t="shared" si="165"/>
        <v>90</v>
      </c>
      <c r="AP385">
        <f t="shared" si="166"/>
        <v>88.092835310844691</v>
      </c>
      <c r="AQ385">
        <f t="shared" si="167"/>
        <v>109.74892762648091</v>
      </c>
      <c r="AR385">
        <f t="shared" si="168"/>
        <v>19.848488534683824</v>
      </c>
    </row>
    <row r="386" spans="16:44" x14ac:dyDescent="0.3">
      <c r="P386">
        <v>385</v>
      </c>
      <c r="Q386">
        <f t="shared" si="148"/>
        <v>40.65</v>
      </c>
      <c r="R386">
        <f t="shared" si="169"/>
        <v>4320</v>
      </c>
      <c r="S386" s="11">
        <f t="shared" si="171"/>
        <v>12</v>
      </c>
      <c r="T386">
        <f t="shared" si="174"/>
        <v>112.22500000000002</v>
      </c>
      <c r="U386">
        <f t="shared" si="149"/>
        <v>40.65</v>
      </c>
      <c r="V386" s="14">
        <f t="shared" si="170"/>
        <v>1.1952548326088497E-13</v>
      </c>
      <c r="W386">
        <f t="shared" si="150"/>
        <v>-0.78107835160871275</v>
      </c>
      <c r="X386">
        <f t="shared" si="151"/>
        <v>-7.9304215899558725</v>
      </c>
      <c r="Y386">
        <f t="shared" si="152"/>
        <v>-2.8984375</v>
      </c>
      <c r="Z386">
        <f t="shared" si="153"/>
        <v>8.4795406672293439</v>
      </c>
      <c r="AA386">
        <f t="shared" si="154"/>
        <v>-9.2113285643799739E-2</v>
      </c>
      <c r="AB386">
        <f t="shared" si="155"/>
        <v>-0.93524188410397779</v>
      </c>
      <c r="AC386">
        <f t="shared" si="156"/>
        <v>-0.34181538997760985</v>
      </c>
      <c r="AD386">
        <f t="shared" si="172"/>
        <v>0.99518472667219682</v>
      </c>
      <c r="AE386">
        <f t="shared" si="173"/>
        <v>-9.8017140329561228E-2</v>
      </c>
      <c r="AF386">
        <v>0</v>
      </c>
      <c r="AG386">
        <f t="shared" si="157"/>
        <v>-3.3503767046239079E-2</v>
      </c>
      <c r="AH386">
        <f t="shared" si="158"/>
        <v>-0.34016945544721805</v>
      </c>
      <c r="AI386">
        <f t="shared" si="159"/>
        <v>0.93976711964957282</v>
      </c>
      <c r="AJ386">
        <f t="shared" si="160"/>
        <v>95.285194571495722</v>
      </c>
      <c r="AK386">
        <f t="shared" si="161"/>
        <v>159.26725819725411</v>
      </c>
      <c r="AL386">
        <f t="shared" si="162"/>
        <v>109.98751609051672</v>
      </c>
      <c r="AM386">
        <f t="shared" si="163"/>
        <v>5.625000000000032</v>
      </c>
      <c r="AN386">
        <f t="shared" si="164"/>
        <v>95.625000000000028</v>
      </c>
      <c r="AO386">
        <f t="shared" si="165"/>
        <v>90</v>
      </c>
      <c r="AP386">
        <f t="shared" si="166"/>
        <v>91.9199837615771</v>
      </c>
      <c r="AQ386">
        <f t="shared" si="167"/>
        <v>109.88719854440581</v>
      </c>
      <c r="AR386">
        <f t="shared" si="168"/>
        <v>19.987516090516706</v>
      </c>
    </row>
    <row r="387" spans="16:44" x14ac:dyDescent="0.3">
      <c r="P387">
        <v>386</v>
      </c>
      <c r="Q387">
        <f t="shared" ref="Q387:Q450" si="175">($B$4-$B$3)/2</f>
        <v>40.65</v>
      </c>
      <c r="R387">
        <f t="shared" si="169"/>
        <v>4331.25</v>
      </c>
      <c r="S387" s="11">
        <f t="shared" si="171"/>
        <v>12.03125</v>
      </c>
      <c r="T387">
        <f t="shared" si="174"/>
        <v>109.32656250000002</v>
      </c>
      <c r="U387">
        <f t="shared" ref="U387:U450" si="176">Q387*COS(R387*PI()/180)</f>
        <v>39.868921648391286</v>
      </c>
      <c r="V387" s="14">
        <f t="shared" si="170"/>
        <v>-7.9304215899557526</v>
      </c>
      <c r="W387">
        <f t="shared" ref="W387:W450" si="177">U388-U387</f>
        <v>-2.3132186518074107</v>
      </c>
      <c r="X387">
        <f t="shared" ref="X387:X450" si="178">V388-V387</f>
        <v>-7.6256599356849843</v>
      </c>
      <c r="Y387">
        <f t="shared" ref="Y387:Y450" si="179">T388-T387</f>
        <v>-2.9203124999999943</v>
      </c>
      <c r="Z387">
        <f t="shared" ref="Z387:Z450" si="180">SQRT(W387^2+X387^2+Y387^2)</f>
        <v>8.4870427761050564</v>
      </c>
      <c r="AA387">
        <f t="shared" ref="AA387:AA450" si="181">W387/Z387</f>
        <v>-0.27255885387077217</v>
      </c>
      <c r="AB387">
        <f t="shared" ref="AB387:AB450" si="182">X387/Z387</f>
        <v>-0.89850612714651767</v>
      </c>
      <c r="AC387">
        <f t="shared" ref="AC387:AC450" si="183">Y387/Z387</f>
        <v>-0.34409070120655244</v>
      </c>
      <c r="AD387">
        <f t="shared" si="172"/>
        <v>0.95694033573220916</v>
      </c>
      <c r="AE387">
        <f t="shared" si="173"/>
        <v>-0.29028467725446128</v>
      </c>
      <c r="AF387">
        <v>0</v>
      </c>
      <c r="AG387">
        <f t="shared" ref="AG387:AG450" si="184">(AB387*AF387-AC387*AE387)</f>
        <v>-9.988425814600535E-2</v>
      </c>
      <c r="AH387">
        <f t="shared" ref="AH387:AH450" si="185">-(AA387*AF387-AC387*AD387)</f>
        <v>-0.32927427113492957</v>
      </c>
      <c r="AI387">
        <f t="shared" ref="AI387:AI450" si="186">(AA387*AE387-AB387*AD387)</f>
        <v>0.93893641389775861</v>
      </c>
      <c r="AJ387">
        <f t="shared" ref="AJ387:AJ450" si="187">ACOS(AA387)*180/PI()</f>
        <v>105.81659047102536</v>
      </c>
      <c r="AK387">
        <f t="shared" ref="AK387:AK450" si="188">ACOS(AB387)*180/PI()</f>
        <v>153.96239382727472</v>
      </c>
      <c r="AL387">
        <f t="shared" ref="AL387:AL450" si="189">ACOS(AC387)*180/PI()</f>
        <v>110.12629867587944</v>
      </c>
      <c r="AM387">
        <f t="shared" ref="AM387:AM450" si="190">ACOS(AD387)*180/PI()</f>
        <v>16.874999999999943</v>
      </c>
      <c r="AN387">
        <f t="shared" ref="AN387:AN450" si="191">ACOS(AE387)*180/PI()</f>
        <v>106.87499999999993</v>
      </c>
      <c r="AO387">
        <f t="shared" ref="AO387:AO450" si="192">ACOS(AF387)*180/PI()</f>
        <v>90</v>
      </c>
      <c r="AP387">
        <f t="shared" ref="AP387:AP450" si="193">ACOS(AG387)*180/PI()</f>
        <v>95.732505588093161</v>
      </c>
      <c r="AQ387">
        <f t="shared" ref="AQ387:AQ450" si="194">ACOS(AH387)*180/PI()</f>
        <v>109.22473263258929</v>
      </c>
      <c r="AR387">
        <f t="shared" ref="AR387:AR450" si="195">ACOS(AI387)*180/PI()</f>
        <v>20.126298675879436</v>
      </c>
    </row>
    <row r="388" spans="16:44" x14ac:dyDescent="0.3">
      <c r="P388">
        <v>387</v>
      </c>
      <c r="Q388">
        <f t="shared" si="175"/>
        <v>40.65</v>
      </c>
      <c r="R388">
        <f t="shared" ref="R388:R451" si="196">R387+$D$17</f>
        <v>4342.5</v>
      </c>
      <c r="S388" s="11">
        <f t="shared" si="171"/>
        <v>12.0625</v>
      </c>
      <c r="T388">
        <f t="shared" si="174"/>
        <v>106.40625000000003</v>
      </c>
      <c r="U388">
        <f t="shared" si="176"/>
        <v>37.555702996583875</v>
      </c>
      <c r="V388" s="14">
        <f t="shared" ref="V388:V451" si="197">-Q388*SIN(R388*PI()/180)</f>
        <v>-15.556081525640737</v>
      </c>
      <c r="W388">
        <f t="shared" si="177"/>
        <v>-3.7564632564851408</v>
      </c>
      <c r="X388">
        <f t="shared" si="178"/>
        <v>-7.0278484466056863</v>
      </c>
      <c r="Y388">
        <f t="shared" si="179"/>
        <v>-2.9421874999999886</v>
      </c>
      <c r="Z388">
        <f t="shared" si="180"/>
        <v>8.4945945913231835</v>
      </c>
      <c r="AA388">
        <f t="shared" si="181"/>
        <v>-0.44221807363498972</v>
      </c>
      <c r="AB388">
        <f t="shared" si="182"/>
        <v>-0.82733182508607217</v>
      </c>
      <c r="AC388">
        <f t="shared" si="183"/>
        <v>-0.34635996672581532</v>
      </c>
      <c r="AD388">
        <f t="shared" si="172"/>
        <v>0.88192126434835882</v>
      </c>
      <c r="AE388">
        <f t="shared" si="173"/>
        <v>-0.4713967368259907</v>
      </c>
      <c r="AF388">
        <v>0</v>
      </c>
      <c r="AG388">
        <f t="shared" si="184"/>
        <v>-0.16327295808170805</v>
      </c>
      <c r="AH388">
        <f t="shared" si="185"/>
        <v>-0.30546221977448651</v>
      </c>
      <c r="AI388">
        <f t="shared" si="186"/>
        <v>0.93810168609255384</v>
      </c>
      <c r="AJ388">
        <f t="shared" si="187"/>
        <v>116.24548882076951</v>
      </c>
      <c r="AK388">
        <f t="shared" si="188"/>
        <v>145.82561959585101</v>
      </c>
      <c r="AL388">
        <f t="shared" si="189"/>
        <v>110.2648353134727</v>
      </c>
      <c r="AM388">
        <f t="shared" si="190"/>
        <v>28.124999999999535</v>
      </c>
      <c r="AN388">
        <f t="shared" si="191"/>
        <v>118.12499999999955</v>
      </c>
      <c r="AO388">
        <f t="shared" si="192"/>
        <v>90</v>
      </c>
      <c r="AP388">
        <f t="shared" si="193"/>
        <v>99.396921764799373</v>
      </c>
      <c r="AQ388">
        <f t="shared" si="194"/>
        <v>107.78597430872202</v>
      </c>
      <c r="AR388">
        <f t="shared" si="195"/>
        <v>20.264835313472677</v>
      </c>
    </row>
    <row r="389" spans="16:44" x14ac:dyDescent="0.3">
      <c r="P389">
        <v>388</v>
      </c>
      <c r="Q389">
        <f t="shared" si="175"/>
        <v>40.65</v>
      </c>
      <c r="R389">
        <f t="shared" si="196"/>
        <v>4353.75</v>
      </c>
      <c r="S389" s="11">
        <f t="shared" ref="S389:S452" si="198">R389/360</f>
        <v>12.09375</v>
      </c>
      <c r="T389">
        <f t="shared" si="174"/>
        <v>103.46406250000004</v>
      </c>
      <c r="U389">
        <f t="shared" si="176"/>
        <v>33.799239740098734</v>
      </c>
      <c r="V389" s="14">
        <f t="shared" si="197"/>
        <v>-22.583929972246423</v>
      </c>
      <c r="W389">
        <f t="shared" si="177"/>
        <v>-5.0553490848654192</v>
      </c>
      <c r="X389">
        <f t="shared" si="178"/>
        <v>-6.1599606829865721</v>
      </c>
      <c r="Y389">
        <f t="shared" si="179"/>
        <v>-2.9640625000000114</v>
      </c>
      <c r="Z389">
        <f t="shared" si="180"/>
        <v>8.50219598043331</v>
      </c>
      <c r="AA389">
        <f t="shared" si="181"/>
        <v>-0.594593337591799</v>
      </c>
      <c r="AB389">
        <f t="shared" si="182"/>
        <v>-0.72451407814674162</v>
      </c>
      <c r="AC389">
        <f t="shared" si="183"/>
        <v>-0.34862316827575052</v>
      </c>
      <c r="AD389">
        <f t="shared" si="172"/>
        <v>0.77301045336274243</v>
      </c>
      <c r="AE389">
        <f t="shared" si="173"/>
        <v>-0.63439328416363883</v>
      </c>
      <c r="AF389">
        <v>0</v>
      </c>
      <c r="AG389">
        <f t="shared" si="184"/>
        <v>-0.22116419665798628</v>
      </c>
      <c r="AH389">
        <f t="shared" si="185"/>
        <v>-0.26948935336159358</v>
      </c>
      <c r="AI389">
        <f t="shared" si="186"/>
        <v>0.9372629761925827</v>
      </c>
      <c r="AJ389">
        <f t="shared" si="187"/>
        <v>126.48364748597602</v>
      </c>
      <c r="AK389">
        <f t="shared" si="188"/>
        <v>136.42843986304121</v>
      </c>
      <c r="AL389">
        <f t="shared" si="189"/>
        <v>110.40312504096521</v>
      </c>
      <c r="AM389">
        <f t="shared" si="190"/>
        <v>39.374999999999503</v>
      </c>
      <c r="AN389">
        <f t="shared" si="191"/>
        <v>129.37499999999952</v>
      </c>
      <c r="AO389">
        <f t="shared" si="192"/>
        <v>90</v>
      </c>
      <c r="AP389">
        <f t="shared" si="193"/>
        <v>102.77742106070505</v>
      </c>
      <c r="AQ389">
        <f t="shared" si="194"/>
        <v>105.63388266930083</v>
      </c>
      <c r="AR389">
        <f t="shared" si="195"/>
        <v>20.403125040965211</v>
      </c>
    </row>
    <row r="390" spans="16:44" x14ac:dyDescent="0.3">
      <c r="P390">
        <v>389</v>
      </c>
      <c r="Q390">
        <f t="shared" si="175"/>
        <v>40.65</v>
      </c>
      <c r="R390">
        <f t="shared" si="196"/>
        <v>4365</v>
      </c>
      <c r="S390" s="11">
        <f t="shared" si="198"/>
        <v>12.125</v>
      </c>
      <c r="T390">
        <f t="shared" si="174"/>
        <v>100.50000000000003</v>
      </c>
      <c r="U390">
        <f t="shared" si="176"/>
        <v>28.743890655233315</v>
      </c>
      <c r="V390" s="14">
        <f t="shared" si="197"/>
        <v>-28.743890655232995</v>
      </c>
      <c r="W390">
        <f t="shared" si="177"/>
        <v>-6.1599606829865152</v>
      </c>
      <c r="X390">
        <f t="shared" si="178"/>
        <v>-5.0553490848654832</v>
      </c>
      <c r="Y390">
        <f t="shared" si="179"/>
        <v>-2.9859375000000057</v>
      </c>
      <c r="Z390">
        <f t="shared" si="180"/>
        <v>8.5098468105892628</v>
      </c>
      <c r="AA390">
        <f t="shared" si="181"/>
        <v>-0.7238626993051559</v>
      </c>
      <c r="AB390">
        <f t="shared" si="182"/>
        <v>-0.59405876479172792</v>
      </c>
      <c r="AC390">
        <f t="shared" si="183"/>
        <v>-0.35088028803108912</v>
      </c>
      <c r="AD390">
        <f t="shared" si="172"/>
        <v>0.63439328416364704</v>
      </c>
      <c r="AE390">
        <f t="shared" si="173"/>
        <v>-0.77301045336273566</v>
      </c>
      <c r="AF390">
        <v>0</v>
      </c>
      <c r="AG390">
        <f t="shared" si="184"/>
        <v>-0.27123413052695949</v>
      </c>
      <c r="AH390">
        <f t="shared" si="185"/>
        <v>-0.22259609827232904</v>
      </c>
      <c r="AI390">
        <f t="shared" si="186"/>
        <v>0.93642032414467602</v>
      </c>
      <c r="AJ390">
        <f t="shared" si="187"/>
        <v>136.37431987166568</v>
      </c>
      <c r="AK390">
        <f t="shared" si="188"/>
        <v>126.44556262453574</v>
      </c>
      <c r="AL390">
        <f t="shared" si="189"/>
        <v>110.54116691096185</v>
      </c>
      <c r="AM390">
        <f t="shared" si="190"/>
        <v>50.624999999999886</v>
      </c>
      <c r="AN390">
        <f t="shared" si="191"/>
        <v>140.62499999999989</v>
      </c>
      <c r="AO390">
        <f t="shared" si="192"/>
        <v>90</v>
      </c>
      <c r="AP390">
        <f t="shared" si="193"/>
        <v>105.73771800534017</v>
      </c>
      <c r="AQ390">
        <f t="shared" si="194"/>
        <v>102.86156024628544</v>
      </c>
      <c r="AR390">
        <f t="shared" si="195"/>
        <v>20.541166910961824</v>
      </c>
    </row>
    <row r="391" spans="16:44" x14ac:dyDescent="0.3">
      <c r="P391">
        <v>390</v>
      </c>
      <c r="Q391">
        <f t="shared" si="175"/>
        <v>40.65</v>
      </c>
      <c r="R391">
        <f t="shared" si="196"/>
        <v>4376.25</v>
      </c>
      <c r="S391" s="11">
        <f t="shared" si="198"/>
        <v>12.15625</v>
      </c>
      <c r="T391">
        <f t="shared" si="174"/>
        <v>97.514062500000023</v>
      </c>
      <c r="U391">
        <f t="shared" si="176"/>
        <v>22.5839299722468</v>
      </c>
      <c r="V391" s="14">
        <f t="shared" si="197"/>
        <v>-33.799239740098479</v>
      </c>
      <c r="W391">
        <f t="shared" si="177"/>
        <v>-7.0278484466061713</v>
      </c>
      <c r="X391">
        <f t="shared" si="178"/>
        <v>-3.7564632564854392</v>
      </c>
      <c r="Y391">
        <f t="shared" si="179"/>
        <v>-3.0078125</v>
      </c>
      <c r="Z391">
        <f t="shared" si="180"/>
        <v>8.5175469485613178</v>
      </c>
      <c r="AA391">
        <f t="shared" si="181"/>
        <v>-0.82510240202353469</v>
      </c>
      <c r="AB391">
        <f t="shared" si="182"/>
        <v>-0.44102642218132254</v>
      </c>
      <c r="AC391">
        <f t="shared" si="183"/>
        <v>-0.35313130859913178</v>
      </c>
      <c r="AD391">
        <f t="shared" si="172"/>
        <v>0.47139673682599453</v>
      </c>
      <c r="AE391">
        <f t="shared" si="173"/>
        <v>-0.8819212643483566</v>
      </c>
      <c r="AF391">
        <v>0</v>
      </c>
      <c r="AG391">
        <f t="shared" si="184"/>
        <v>-0.31143401016073596</v>
      </c>
      <c r="AH391">
        <f t="shared" si="185"/>
        <v>-0.16646494654472399</v>
      </c>
      <c r="AI391">
        <f t="shared" si="186"/>
        <v>0.93557376987978058</v>
      </c>
      <c r="AJ391">
        <f t="shared" si="187"/>
        <v>145.59887469631971</v>
      </c>
      <c r="AK391">
        <f t="shared" si="188"/>
        <v>116.16938926113156</v>
      </c>
      <c r="AL391">
        <f t="shared" si="189"/>
        <v>110.67895999096663</v>
      </c>
      <c r="AM391">
        <f t="shared" si="190"/>
        <v>61.875000000000192</v>
      </c>
      <c r="AN391">
        <f t="shared" si="191"/>
        <v>151.8750000000002</v>
      </c>
      <c r="AO391">
        <f t="shared" si="192"/>
        <v>90</v>
      </c>
      <c r="AP391">
        <f t="shared" si="193"/>
        <v>108.14567186573667</v>
      </c>
      <c r="AQ391">
        <f t="shared" si="194"/>
        <v>99.58234677045165</v>
      </c>
      <c r="AR391">
        <f t="shared" si="195"/>
        <v>20.678959990966636</v>
      </c>
    </row>
    <row r="392" spans="16:44" x14ac:dyDescent="0.3">
      <c r="P392">
        <v>391</v>
      </c>
      <c r="Q392">
        <f t="shared" si="175"/>
        <v>40.65</v>
      </c>
      <c r="R392">
        <f t="shared" si="196"/>
        <v>4387.5</v>
      </c>
      <c r="S392" s="11">
        <f t="shared" si="198"/>
        <v>12.1875</v>
      </c>
      <c r="T392">
        <f t="shared" si="174"/>
        <v>94.506250000000023</v>
      </c>
      <c r="U392">
        <f t="shared" si="176"/>
        <v>15.556081525640629</v>
      </c>
      <c r="V392" s="14">
        <f t="shared" si="197"/>
        <v>-37.555702996583918</v>
      </c>
      <c r="W392">
        <f t="shared" si="177"/>
        <v>-7.6256599356849932</v>
      </c>
      <c r="X392">
        <f t="shared" si="178"/>
        <v>-2.3132186518073965</v>
      </c>
      <c r="Y392">
        <f t="shared" si="179"/>
        <v>-3.0296874999999943</v>
      </c>
      <c r="Z392">
        <f t="shared" si="180"/>
        <v>8.5252962607429144</v>
      </c>
      <c r="AA392">
        <f t="shared" si="181"/>
        <v>-0.89447447953210191</v>
      </c>
      <c r="AB392">
        <f t="shared" si="182"/>
        <v>-0.27133586693746375</v>
      </c>
      <c r="AC392">
        <f t="shared" si="183"/>
        <v>-0.35537621301807759</v>
      </c>
      <c r="AD392">
        <f t="shared" si="172"/>
        <v>0.29028467725445939</v>
      </c>
      <c r="AE392">
        <f t="shared" si="173"/>
        <v>-0.95694033573220971</v>
      </c>
      <c r="AF392">
        <v>0</v>
      </c>
      <c r="AG392">
        <f t="shared" si="184"/>
        <v>-0.34007383259676044</v>
      </c>
      <c r="AH392">
        <f t="shared" si="185"/>
        <v>-0.10316026929986466</v>
      </c>
      <c r="AI392">
        <f t="shared" si="186"/>
        <v>0.93472335330884371</v>
      </c>
      <c r="AJ392">
        <f t="shared" si="187"/>
        <v>153.44100794076422</v>
      </c>
      <c r="AK392">
        <f t="shared" si="188"/>
        <v>105.74377418467802</v>
      </c>
      <c r="AL392">
        <f t="shared" si="189"/>
        <v>110.81650336335568</v>
      </c>
      <c r="AM392">
        <f t="shared" si="190"/>
        <v>73.125000000000171</v>
      </c>
      <c r="AN392">
        <f t="shared" si="191"/>
        <v>163.12500000000014</v>
      </c>
      <c r="AO392">
        <f t="shared" si="192"/>
        <v>90</v>
      </c>
      <c r="AP392">
        <f t="shared" si="193"/>
        <v>109.88137241313466</v>
      </c>
      <c r="AQ392">
        <f t="shared" si="194"/>
        <v>95.921182129540341</v>
      </c>
      <c r="AR392">
        <f t="shared" si="195"/>
        <v>20.816503363355732</v>
      </c>
    </row>
    <row r="393" spans="16:44" x14ac:dyDescent="0.3">
      <c r="P393">
        <v>392</v>
      </c>
      <c r="Q393">
        <f t="shared" si="175"/>
        <v>40.65</v>
      </c>
      <c r="R393">
        <f t="shared" si="196"/>
        <v>4398.75</v>
      </c>
      <c r="S393" s="11">
        <f t="shared" si="198"/>
        <v>12.21875</v>
      </c>
      <c r="T393">
        <f t="shared" si="174"/>
        <v>91.476562500000028</v>
      </c>
      <c r="U393">
        <f t="shared" si="176"/>
        <v>7.9304215899556354</v>
      </c>
      <c r="V393" s="14">
        <f t="shared" si="197"/>
        <v>-39.868921648391314</v>
      </c>
      <c r="W393">
        <f t="shared" si="177"/>
        <v>-7.930421589955297</v>
      </c>
      <c r="X393">
        <f t="shared" si="178"/>
        <v>-0.78107835160868433</v>
      </c>
      <c r="Y393">
        <f t="shared" si="179"/>
        <v>-3.0515624999999886</v>
      </c>
      <c r="Z393">
        <f t="shared" si="180"/>
        <v>8.5330946131627421</v>
      </c>
      <c r="AA393">
        <f t="shared" si="181"/>
        <v>-0.92937227928097843</v>
      </c>
      <c r="AB393">
        <f t="shared" si="182"/>
        <v>-9.1535180027633861E-2</v>
      </c>
      <c r="AC393">
        <f t="shared" si="183"/>
        <v>-0.35761498475509634</v>
      </c>
      <c r="AD393">
        <f t="shared" si="172"/>
        <v>9.8017140329564753E-2</v>
      </c>
      <c r="AE393">
        <f t="shared" si="173"/>
        <v>-0.99518472667219648</v>
      </c>
      <c r="AF393">
        <v>0</v>
      </c>
      <c r="AG393">
        <f t="shared" si="184"/>
        <v>-0.35589297085738225</v>
      </c>
      <c r="AH393">
        <f t="shared" si="185"/>
        <v>-3.5052398144695435E-2</v>
      </c>
      <c r="AI393">
        <f t="shared" si="186"/>
        <v>0.93386911431881736</v>
      </c>
      <c r="AJ393">
        <f t="shared" si="187"/>
        <v>158.33717530575748</v>
      </c>
      <c r="AK393">
        <f t="shared" si="188"/>
        <v>95.251931028306629</v>
      </c>
      <c r="AL393">
        <f t="shared" si="189"/>
        <v>110.95379612533587</v>
      </c>
      <c r="AM393">
        <f t="shared" si="190"/>
        <v>84.374999999999773</v>
      </c>
      <c r="AN393">
        <f t="shared" si="191"/>
        <v>174.37499999999977</v>
      </c>
      <c r="AO393">
        <f t="shared" si="192"/>
        <v>90</v>
      </c>
      <c r="AP393">
        <f t="shared" si="193"/>
        <v>110.84818242317372</v>
      </c>
      <c r="AQ393">
        <f t="shared" si="194"/>
        <v>92.008765970748655</v>
      </c>
      <c r="AR393">
        <f t="shared" si="195"/>
        <v>20.953796125335845</v>
      </c>
    </row>
    <row r="394" spans="16:44" x14ac:dyDescent="0.3">
      <c r="P394">
        <v>393</v>
      </c>
      <c r="Q394">
        <f t="shared" si="175"/>
        <v>40.65</v>
      </c>
      <c r="R394">
        <f t="shared" si="196"/>
        <v>4410</v>
      </c>
      <c r="S394" s="11">
        <f t="shared" si="198"/>
        <v>12.25</v>
      </c>
      <c r="T394">
        <f t="shared" si="174"/>
        <v>88.42500000000004</v>
      </c>
      <c r="U394">
        <f t="shared" si="176"/>
        <v>3.3864231406034726E-13</v>
      </c>
      <c r="V394" s="14">
        <f t="shared" si="197"/>
        <v>-40.65</v>
      </c>
      <c r="W394">
        <f t="shared" si="177"/>
        <v>-7.930421589955877</v>
      </c>
      <c r="X394">
        <f t="shared" si="178"/>
        <v>0.78107835160866301</v>
      </c>
      <c r="Y394">
        <f t="shared" si="179"/>
        <v>-3.0734375000000114</v>
      </c>
      <c r="Z394">
        <f t="shared" si="180"/>
        <v>8.5409418714914764</v>
      </c>
      <c r="AA394">
        <f t="shared" si="181"/>
        <v>-0.92851838933906872</v>
      </c>
      <c r="AB394">
        <f t="shared" si="182"/>
        <v>9.1451079208933417E-2</v>
      </c>
      <c r="AC394">
        <f t="shared" si="183"/>
        <v>-0.35984760770457125</v>
      </c>
      <c r="AD394">
        <f t="shared" si="172"/>
        <v>-9.8017140329554997E-2</v>
      </c>
      <c r="AE394">
        <f t="shared" si="173"/>
        <v>-0.99518472667219748</v>
      </c>
      <c r="AF394">
        <v>0</v>
      </c>
      <c r="AG394">
        <f t="shared" si="184"/>
        <v>-0.35811484311711789</v>
      </c>
      <c r="AH394">
        <f t="shared" si="185"/>
        <v>3.5271233461633619E-2</v>
      </c>
      <c r="AI394">
        <f t="shared" si="186"/>
        <v>0.93301109276862138</v>
      </c>
      <c r="AJ394">
        <f t="shared" si="187"/>
        <v>158.20502438766007</v>
      </c>
      <c r="AK394">
        <f t="shared" si="188"/>
        <v>84.752907889496242</v>
      </c>
      <c r="AL394">
        <f t="shared" si="189"/>
        <v>111.09083738891515</v>
      </c>
      <c r="AM394">
        <f t="shared" si="190"/>
        <v>95.624999999999673</v>
      </c>
      <c r="AN394">
        <f t="shared" si="191"/>
        <v>174.37500000000043</v>
      </c>
      <c r="AO394">
        <f t="shared" si="192"/>
        <v>90</v>
      </c>
      <c r="AP394">
        <f t="shared" si="193"/>
        <v>110.98446713819895</v>
      </c>
      <c r="AQ394">
        <f t="shared" si="194"/>
        <v>87.97868793105367</v>
      </c>
      <c r="AR394">
        <f t="shared" si="195"/>
        <v>21.090837388915137</v>
      </c>
    </row>
    <row r="395" spans="16:44" x14ac:dyDescent="0.3">
      <c r="P395">
        <v>394</v>
      </c>
      <c r="Q395">
        <f t="shared" si="175"/>
        <v>40.65</v>
      </c>
      <c r="R395">
        <f t="shared" si="196"/>
        <v>4421.25</v>
      </c>
      <c r="S395" s="11">
        <f t="shared" si="198"/>
        <v>12.28125</v>
      </c>
      <c r="T395">
        <f t="shared" si="174"/>
        <v>85.351562500000028</v>
      </c>
      <c r="U395">
        <f t="shared" si="176"/>
        <v>-7.9304215899555386</v>
      </c>
      <c r="V395" s="14">
        <f t="shared" si="197"/>
        <v>-39.868921648391336</v>
      </c>
      <c r="W395">
        <f t="shared" si="177"/>
        <v>-7.6256599356849977</v>
      </c>
      <c r="X395">
        <f t="shared" si="178"/>
        <v>2.3132186518073752</v>
      </c>
      <c r="Y395">
        <f t="shared" si="179"/>
        <v>-3.0953125000000057</v>
      </c>
      <c r="Z395">
        <f t="shared" si="180"/>
        <v>8.5488379010504776</v>
      </c>
      <c r="AA395">
        <f t="shared" si="181"/>
        <v>-0.89201129135317447</v>
      </c>
      <c r="AB395">
        <f t="shared" si="182"/>
        <v>0.27058866697228262</v>
      </c>
      <c r="AC395">
        <f t="shared" si="183"/>
        <v>-0.36207406618619531</v>
      </c>
      <c r="AD395">
        <f t="shared" si="172"/>
        <v>-0.29028467725445672</v>
      </c>
      <c r="AE395">
        <f t="shared" si="173"/>
        <v>-0.95694033573221049</v>
      </c>
      <c r="AF395">
        <v>0</v>
      </c>
      <c r="AG395">
        <f t="shared" si="184"/>
        <v>-0.34648327845614435</v>
      </c>
      <c r="AH395">
        <f t="shared" si="185"/>
        <v>0.10510455344506851</v>
      </c>
      <c r="AI395">
        <f t="shared" si="186"/>
        <v>0.93214932848519205</v>
      </c>
      <c r="AJ395">
        <f t="shared" si="187"/>
        <v>153.12708314492605</v>
      </c>
      <c r="AK395">
        <f t="shared" si="188"/>
        <v>74.300701040633243</v>
      </c>
      <c r="AL395">
        <f t="shared" si="189"/>
        <v>111.22762628086558</v>
      </c>
      <c r="AM395">
        <f t="shared" si="190"/>
        <v>106.87499999999966</v>
      </c>
      <c r="AN395">
        <f t="shared" si="191"/>
        <v>163.12500000000034</v>
      </c>
      <c r="AO395">
        <f t="shared" si="192"/>
        <v>90</v>
      </c>
      <c r="AP395">
        <f t="shared" si="193"/>
        <v>110.27236692043225</v>
      </c>
      <c r="AQ395">
        <f t="shared" si="194"/>
        <v>83.966809637228209</v>
      </c>
      <c r="AR395">
        <f t="shared" si="195"/>
        <v>21.227626280865589</v>
      </c>
    </row>
    <row r="396" spans="16:44" x14ac:dyDescent="0.3">
      <c r="P396">
        <v>395</v>
      </c>
      <c r="Q396">
        <f t="shared" si="175"/>
        <v>40.65</v>
      </c>
      <c r="R396">
        <f t="shared" si="196"/>
        <v>4432.5</v>
      </c>
      <c r="S396" s="11">
        <f t="shared" si="198"/>
        <v>12.3125</v>
      </c>
      <c r="T396">
        <f t="shared" si="174"/>
        <v>82.256250000000023</v>
      </c>
      <c r="U396">
        <f t="shared" si="176"/>
        <v>-15.556081525640536</v>
      </c>
      <c r="V396" s="14">
        <f t="shared" si="197"/>
        <v>-37.55570299658396</v>
      </c>
      <c r="W396">
        <f t="shared" si="177"/>
        <v>-7.0278484466061819</v>
      </c>
      <c r="X396">
        <f t="shared" si="178"/>
        <v>3.756463256485425</v>
      </c>
      <c r="Y396">
        <f t="shared" si="179"/>
        <v>-3.1171875</v>
      </c>
      <c r="Z396">
        <f t="shared" si="180"/>
        <v>8.5567825668265218</v>
      </c>
      <c r="AA396">
        <f t="shared" si="181"/>
        <v>-0.82131904038933878</v>
      </c>
      <c r="AB396">
        <f t="shared" si="182"/>
        <v>0.43900417325651353</v>
      </c>
      <c r="AC396">
        <f t="shared" si="183"/>
        <v>-0.3642943449427955</v>
      </c>
      <c r="AD396">
        <f t="shared" si="172"/>
        <v>-0.47139673682599259</v>
      </c>
      <c r="AE396">
        <f t="shared" si="173"/>
        <v>-0.88192126434835771</v>
      </c>
      <c r="AF396">
        <v>0</v>
      </c>
      <c r="AG396">
        <f t="shared" si="184"/>
        <v>-0.32127892928690693</v>
      </c>
      <c r="AH396">
        <f t="shared" si="185"/>
        <v>0.17172716545019634</v>
      </c>
      <c r="AI396">
        <f t="shared" si="186"/>
        <v>0.93128386125965879</v>
      </c>
      <c r="AJ396">
        <f t="shared" si="187"/>
        <v>145.21705356045663</v>
      </c>
      <c r="AK396">
        <f t="shared" si="188"/>
        <v>63.959639274688421</v>
      </c>
      <c r="AL396">
        <f t="shared" si="189"/>
        <v>111.36416194267082</v>
      </c>
      <c r="AM396">
        <f t="shared" si="190"/>
        <v>118.12499999999967</v>
      </c>
      <c r="AN396">
        <f t="shared" si="191"/>
        <v>151.87500000000031</v>
      </c>
      <c r="AO396">
        <f t="shared" si="192"/>
        <v>90</v>
      </c>
      <c r="AP396">
        <f t="shared" si="193"/>
        <v>108.74028674735725</v>
      </c>
      <c r="AQ396">
        <f t="shared" si="194"/>
        <v>80.111744692967036</v>
      </c>
      <c r="AR396">
        <f t="shared" si="195"/>
        <v>21.364161942670819</v>
      </c>
    </row>
    <row r="397" spans="16:44" x14ac:dyDescent="0.3">
      <c r="P397">
        <v>396</v>
      </c>
      <c r="Q397">
        <f t="shared" si="175"/>
        <v>40.65</v>
      </c>
      <c r="R397">
        <f t="shared" si="196"/>
        <v>4443.75</v>
      </c>
      <c r="S397" s="11">
        <f t="shared" si="198"/>
        <v>12.34375</v>
      </c>
      <c r="T397">
        <f t="shared" si="174"/>
        <v>79.139062500000023</v>
      </c>
      <c r="U397">
        <f t="shared" si="176"/>
        <v>-22.583929972246718</v>
      </c>
      <c r="V397" s="14">
        <f t="shared" si="197"/>
        <v>-33.799239740098535</v>
      </c>
      <c r="W397">
        <f t="shared" si="177"/>
        <v>-6.1599606829865294</v>
      </c>
      <c r="X397">
        <f t="shared" si="178"/>
        <v>5.0553490848654725</v>
      </c>
      <c r="Y397">
        <f t="shared" si="179"/>
        <v>-3.1390624999999943</v>
      </c>
      <c r="Z397">
        <f t="shared" si="180"/>
        <v>8.5647757334734838</v>
      </c>
      <c r="AA397">
        <f t="shared" si="181"/>
        <v>-0.71922031290460064</v>
      </c>
      <c r="AB397">
        <f t="shared" si="182"/>
        <v>0.59024885673395822</v>
      </c>
      <c r="AC397">
        <f t="shared" si="183"/>
        <v>-0.36650842913862652</v>
      </c>
      <c r="AD397">
        <f t="shared" si="172"/>
        <v>-0.63439328416364538</v>
      </c>
      <c r="AE397">
        <f t="shared" si="173"/>
        <v>-0.77301045336273699</v>
      </c>
      <c r="AF397">
        <v>0</v>
      </c>
      <c r="AG397">
        <f t="shared" si="184"/>
        <v>-0.28331484696971426</v>
      </c>
      <c r="AH397">
        <f t="shared" si="185"/>
        <v>0.23251048603491198</v>
      </c>
      <c r="AI397">
        <f t="shared" si="186"/>
        <v>0.93041473084336768</v>
      </c>
      <c r="AJ397">
        <f t="shared" si="187"/>
        <v>135.99014549253002</v>
      </c>
      <c r="AK397">
        <f t="shared" si="188"/>
        <v>53.825330182047864</v>
      </c>
      <c r="AL397">
        <f t="shared" si="189"/>
        <v>111.50044353050367</v>
      </c>
      <c r="AM397">
        <f t="shared" si="190"/>
        <v>129.375</v>
      </c>
      <c r="AN397">
        <f t="shared" si="191"/>
        <v>140.625</v>
      </c>
      <c r="AO397">
        <f t="shared" si="192"/>
        <v>90</v>
      </c>
      <c r="AP397">
        <f t="shared" si="193"/>
        <v>106.45814518210679</v>
      </c>
      <c r="AQ397">
        <f t="shared" si="194"/>
        <v>76.5550802530162</v>
      </c>
      <c r="AR397">
        <f t="shared" si="195"/>
        <v>21.500443530503667</v>
      </c>
    </row>
    <row r="398" spans="16:44" x14ac:dyDescent="0.3">
      <c r="P398">
        <v>397</v>
      </c>
      <c r="Q398">
        <f t="shared" si="175"/>
        <v>40.65</v>
      </c>
      <c r="R398">
        <f t="shared" si="196"/>
        <v>4455</v>
      </c>
      <c r="S398" s="11">
        <f t="shared" si="198"/>
        <v>12.375</v>
      </c>
      <c r="T398">
        <f t="shared" si="174"/>
        <v>76.000000000000028</v>
      </c>
      <c r="U398">
        <f t="shared" si="176"/>
        <v>-28.743890655233248</v>
      </c>
      <c r="V398" s="14">
        <f t="shared" si="197"/>
        <v>-28.743890655233063</v>
      </c>
      <c r="W398">
        <f t="shared" si="177"/>
        <v>-5.0553490848651101</v>
      </c>
      <c r="X398">
        <f t="shared" si="178"/>
        <v>6.1599606829860782</v>
      </c>
      <c r="Y398">
        <f t="shared" si="179"/>
        <v>-3.1609374999999886</v>
      </c>
      <c r="Z398">
        <f t="shared" si="180"/>
        <v>8.5728172653269006</v>
      </c>
      <c r="AA398">
        <f t="shared" si="181"/>
        <v>-0.58969518752157124</v>
      </c>
      <c r="AB398">
        <f t="shared" si="182"/>
        <v>0.71854566501729644</v>
      </c>
      <c r="AC398">
        <f t="shared" si="183"/>
        <v>-0.36871630435708991</v>
      </c>
      <c r="AD398">
        <f t="shared" si="172"/>
        <v>-0.77301045336273655</v>
      </c>
      <c r="AE398">
        <f t="shared" si="173"/>
        <v>-0.63439328416364604</v>
      </c>
      <c r="AF398">
        <v>0</v>
      </c>
      <c r="AG398">
        <f t="shared" si="184"/>
        <v>-0.23391114724577675</v>
      </c>
      <c r="AH398">
        <f t="shared" si="185"/>
        <v>0.28502155759330683</v>
      </c>
      <c r="AI398">
        <f t="shared" si="186"/>
        <v>0.92954197694415597</v>
      </c>
      <c r="AJ398">
        <f t="shared" si="187"/>
        <v>126.1353807666445</v>
      </c>
      <c r="AK398">
        <f t="shared" si="188"/>
        <v>44.065461979074712</v>
      </c>
      <c r="AL398">
        <f t="shared" si="189"/>
        <v>111.63647021516971</v>
      </c>
      <c r="AM398">
        <f t="shared" si="190"/>
        <v>140.62499999999994</v>
      </c>
      <c r="AN398">
        <f t="shared" si="191"/>
        <v>129.37500000000003</v>
      </c>
      <c r="AO398">
        <f t="shared" si="192"/>
        <v>90</v>
      </c>
      <c r="AP398">
        <f t="shared" si="193"/>
        <v>103.52744733007555</v>
      </c>
      <c r="AQ398">
        <f t="shared" si="194"/>
        <v>73.439862808619864</v>
      </c>
      <c r="AR398">
        <f t="shared" si="195"/>
        <v>21.636470215169716</v>
      </c>
    </row>
    <row r="399" spans="16:44" x14ac:dyDescent="0.3">
      <c r="P399">
        <v>398</v>
      </c>
      <c r="Q399">
        <f t="shared" si="175"/>
        <v>40.65</v>
      </c>
      <c r="R399">
        <f t="shared" si="196"/>
        <v>4466.25</v>
      </c>
      <c r="S399" s="11">
        <f t="shared" si="198"/>
        <v>12.40625</v>
      </c>
      <c r="T399">
        <f t="shared" si="174"/>
        <v>72.83906250000004</v>
      </c>
      <c r="U399">
        <f t="shared" si="176"/>
        <v>-33.799239740098358</v>
      </c>
      <c r="V399" s="14">
        <f t="shared" si="197"/>
        <v>-22.583929972246985</v>
      </c>
      <c r="W399">
        <f t="shared" si="177"/>
        <v>-3.7564632564854747</v>
      </c>
      <c r="X399">
        <f t="shared" si="178"/>
        <v>7.0278484466061553</v>
      </c>
      <c r="Y399">
        <f t="shared" si="179"/>
        <v>-3.1828125000000114</v>
      </c>
      <c r="Z399">
        <f t="shared" si="180"/>
        <v>8.5809070264131364</v>
      </c>
      <c r="AA399">
        <f t="shared" si="181"/>
        <v>-0.43776995193195745</v>
      </c>
      <c r="AB399">
        <f t="shared" si="182"/>
        <v>0.81900997470005599</v>
      </c>
      <c r="AC399">
        <f t="shared" si="183"/>
        <v>-0.37091795659863286</v>
      </c>
      <c r="AD399">
        <f t="shared" si="172"/>
        <v>-0.88192126434835438</v>
      </c>
      <c r="AE399">
        <f t="shared" si="173"/>
        <v>-0.47139673682599881</v>
      </c>
      <c r="AF399">
        <v>0</v>
      </c>
      <c r="AG399">
        <f t="shared" si="184"/>
        <v>-0.17484951437076299</v>
      </c>
      <c r="AH399">
        <f t="shared" si="185"/>
        <v>0.32712043325297435</v>
      </c>
      <c r="AI399">
        <f t="shared" si="186"/>
        <v>0.92866563922258616</v>
      </c>
      <c r="AJ399">
        <f t="shared" si="187"/>
        <v>115.96168164030044</v>
      </c>
      <c r="AK399">
        <f t="shared" si="188"/>
        <v>35.014189126686027</v>
      </c>
      <c r="AL399">
        <f t="shared" si="189"/>
        <v>111.77224118206314</v>
      </c>
      <c r="AM399">
        <f t="shared" si="190"/>
        <v>151.87499999999994</v>
      </c>
      <c r="AN399">
        <f t="shared" si="191"/>
        <v>118.12500000000009</v>
      </c>
      <c r="AO399">
        <f t="shared" si="192"/>
        <v>90</v>
      </c>
      <c r="AP399">
        <f t="shared" si="193"/>
        <v>100.06990089593961</v>
      </c>
      <c r="AQ399">
        <f t="shared" si="194"/>
        <v>70.905909605236928</v>
      </c>
      <c r="AR399">
        <f t="shared" si="195"/>
        <v>21.772241182063144</v>
      </c>
    </row>
    <row r="400" spans="16:44" x14ac:dyDescent="0.3">
      <c r="P400">
        <v>399</v>
      </c>
      <c r="Q400">
        <f t="shared" si="175"/>
        <v>40.65</v>
      </c>
      <c r="R400">
        <f t="shared" si="196"/>
        <v>4477.5</v>
      </c>
      <c r="S400" s="11">
        <f t="shared" si="198"/>
        <v>12.4375</v>
      </c>
      <c r="T400">
        <f t="shared" si="174"/>
        <v>69.656250000000028</v>
      </c>
      <c r="U400">
        <f t="shared" si="176"/>
        <v>-37.555702996583832</v>
      </c>
      <c r="V400" s="14">
        <f t="shared" si="197"/>
        <v>-15.556081525640829</v>
      </c>
      <c r="W400">
        <f t="shared" si="177"/>
        <v>-2.3132186518074391</v>
      </c>
      <c r="X400">
        <f t="shared" si="178"/>
        <v>7.6256599356849781</v>
      </c>
      <c r="Y400">
        <f t="shared" si="179"/>
        <v>-3.2046875000000057</v>
      </c>
      <c r="Z400">
        <f t="shared" si="180"/>
        <v>8.5890448804530717</v>
      </c>
      <c r="AA400">
        <f t="shared" si="181"/>
        <v>-0.26932198911567651</v>
      </c>
      <c r="AB400">
        <f t="shared" si="182"/>
        <v>0.88783561406687228</v>
      </c>
      <c r="AC400">
        <f t="shared" si="183"/>
        <v>-0.37311337227882302</v>
      </c>
      <c r="AD400">
        <f t="shared" si="172"/>
        <v>-0.95694033573220816</v>
      </c>
      <c r="AE400">
        <f t="shared" si="173"/>
        <v>-0.29028467725446483</v>
      </c>
      <c r="AF400">
        <v>0</v>
      </c>
      <c r="AG400">
        <f t="shared" si="184"/>
        <v>-0.10830909485128312</v>
      </c>
      <c r="AH400">
        <f t="shared" si="185"/>
        <v>0.35704723573467329</v>
      </c>
      <c r="AI400">
        <f t="shared" si="186"/>
        <v>0.92778575728813861</v>
      </c>
      <c r="AJ400">
        <f t="shared" si="187"/>
        <v>105.62392524639313</v>
      </c>
      <c r="AK400">
        <f t="shared" si="188"/>
        <v>27.397481351520213</v>
      </c>
      <c r="AL400">
        <f t="shared" si="189"/>
        <v>111.90775563113462</v>
      </c>
      <c r="AM400">
        <f t="shared" si="190"/>
        <v>163.12499999999986</v>
      </c>
      <c r="AN400">
        <f t="shared" si="191"/>
        <v>106.87500000000014</v>
      </c>
      <c r="AO400">
        <f t="shared" si="192"/>
        <v>90</v>
      </c>
      <c r="AP400">
        <f t="shared" si="193"/>
        <v>96.217851460236574</v>
      </c>
      <c r="AQ400">
        <f t="shared" si="194"/>
        <v>69.081032994164019</v>
      </c>
      <c r="AR400">
        <f t="shared" si="195"/>
        <v>21.907755631134581</v>
      </c>
    </row>
    <row r="401" spans="16:44" x14ac:dyDescent="0.3">
      <c r="P401">
        <v>400</v>
      </c>
      <c r="Q401">
        <f t="shared" si="175"/>
        <v>40.65</v>
      </c>
      <c r="R401">
        <f t="shared" si="196"/>
        <v>4488.75</v>
      </c>
      <c r="S401" s="11">
        <f t="shared" si="198"/>
        <v>12.46875</v>
      </c>
      <c r="T401">
        <f t="shared" si="174"/>
        <v>66.451562500000023</v>
      </c>
      <c r="U401">
        <f t="shared" si="176"/>
        <v>-39.868921648391272</v>
      </c>
      <c r="V401" s="14">
        <f t="shared" si="197"/>
        <v>-7.9304215899558512</v>
      </c>
      <c r="W401">
        <f t="shared" si="177"/>
        <v>-0.78107835160872696</v>
      </c>
      <c r="X401">
        <f t="shared" si="178"/>
        <v>7.9304215899558708</v>
      </c>
      <c r="Y401">
        <f t="shared" si="179"/>
        <v>-3.2265625</v>
      </c>
      <c r="Z401">
        <f t="shared" si="180"/>
        <v>8.5972306908792593</v>
      </c>
      <c r="AA401">
        <f t="shared" si="181"/>
        <v>-9.0852319740281878E-2</v>
      </c>
      <c r="AB401">
        <f t="shared" si="182"/>
        <v>0.92243908243257899</v>
      </c>
      <c r="AC401">
        <f t="shared" si="183"/>
        <v>-0.37530253822583093</v>
      </c>
      <c r="AD401">
        <f t="shared" si="172"/>
        <v>-0.99518472667219671</v>
      </c>
      <c r="AE401">
        <f t="shared" si="173"/>
        <v>-9.8017140329563018E-2</v>
      </c>
      <c r="AF401">
        <v>0</v>
      </c>
      <c r="AG401">
        <f t="shared" si="184"/>
        <v>-3.678608155532246E-2</v>
      </c>
      <c r="AH401">
        <f t="shared" si="185"/>
        <v>0.37349535392365518</v>
      </c>
      <c r="AI401">
        <f t="shared" si="186"/>
        <v>0.92690237069566761</v>
      </c>
      <c r="AJ401">
        <f t="shared" si="187"/>
        <v>95.212642305580815</v>
      </c>
      <c r="AK401">
        <f t="shared" si="188"/>
        <v>22.714695147313105</v>
      </c>
      <c r="AL401">
        <f t="shared" si="189"/>
        <v>112.04301277682386</v>
      </c>
      <c r="AM401">
        <f t="shared" si="190"/>
        <v>174.37499999999991</v>
      </c>
      <c r="AN401">
        <f t="shared" si="191"/>
        <v>95.625000000000142</v>
      </c>
      <c r="AO401">
        <f t="shared" si="192"/>
        <v>90</v>
      </c>
      <c r="AP401">
        <f t="shared" si="193"/>
        <v>92.108162866918846</v>
      </c>
      <c r="AQ401">
        <f t="shared" si="194"/>
        <v>68.068652986156252</v>
      </c>
      <c r="AR401">
        <f t="shared" si="195"/>
        <v>22.043012776823847</v>
      </c>
    </row>
    <row r="402" spans="16:44" x14ac:dyDescent="0.3">
      <c r="P402">
        <v>401</v>
      </c>
      <c r="Q402">
        <f t="shared" si="175"/>
        <v>40.65</v>
      </c>
      <c r="R402">
        <f t="shared" si="196"/>
        <v>4500</v>
      </c>
      <c r="S402" s="11">
        <f t="shared" si="198"/>
        <v>12.5</v>
      </c>
      <c r="T402">
        <f t="shared" si="174"/>
        <v>63.225000000000023</v>
      </c>
      <c r="U402">
        <f t="shared" si="176"/>
        <v>-40.65</v>
      </c>
      <c r="V402" s="14">
        <f t="shared" si="197"/>
        <v>1.9912099313151852E-14</v>
      </c>
      <c r="W402">
        <f t="shared" si="177"/>
        <v>0.78107835160862749</v>
      </c>
      <c r="X402">
        <f t="shared" si="178"/>
        <v>7.9304215899553032</v>
      </c>
      <c r="Y402">
        <f t="shared" si="179"/>
        <v>-3.2484374999999943</v>
      </c>
      <c r="Z402">
        <f t="shared" si="180"/>
        <v>8.6054643208363295</v>
      </c>
      <c r="AA402">
        <f t="shared" si="181"/>
        <v>9.0765393067450156E-2</v>
      </c>
      <c r="AB402">
        <f t="shared" si="182"/>
        <v>0.92155650111214205</v>
      </c>
      <c r="AC402">
        <f t="shared" si="183"/>
        <v>-0.37748544167856035</v>
      </c>
      <c r="AD402">
        <f t="shared" si="172"/>
        <v>-0.99518472667219715</v>
      </c>
      <c r="AE402">
        <f t="shared" si="173"/>
        <v>9.8017140329557592E-2</v>
      </c>
      <c r="AF402">
        <v>0</v>
      </c>
      <c r="AG402">
        <f t="shared" si="184"/>
        <v>3.7000043509372478E-2</v>
      </c>
      <c r="AH402">
        <f t="shared" si="185"/>
        <v>0.37566774609961168</v>
      </c>
      <c r="AI402">
        <f t="shared" si="186"/>
        <v>0.92601551894163314</v>
      </c>
      <c r="AJ402">
        <f t="shared" si="187"/>
        <v>84.792358889134846</v>
      </c>
      <c r="AK402">
        <f t="shared" si="188"/>
        <v>22.845296948429045</v>
      </c>
      <c r="AL402">
        <f t="shared" si="189"/>
        <v>112.17801184803318</v>
      </c>
      <c r="AM402">
        <f t="shared" si="190"/>
        <v>174.37500000000017</v>
      </c>
      <c r="AN402">
        <f t="shared" si="191"/>
        <v>84.375000000000171</v>
      </c>
      <c r="AO402">
        <f t="shared" si="192"/>
        <v>90</v>
      </c>
      <c r="AP402">
        <f t="shared" si="193"/>
        <v>87.87956966465768</v>
      </c>
      <c r="AQ402">
        <f t="shared" si="194"/>
        <v>67.934410368916488</v>
      </c>
      <c r="AR402">
        <f t="shared" si="195"/>
        <v>22.178011848033183</v>
      </c>
    </row>
    <row r="403" spans="16:44" x14ac:dyDescent="0.3">
      <c r="P403">
        <v>402</v>
      </c>
      <c r="Q403">
        <f t="shared" si="175"/>
        <v>40.65</v>
      </c>
      <c r="R403">
        <f t="shared" si="196"/>
        <v>4511.25</v>
      </c>
      <c r="S403" s="11">
        <f t="shared" si="198"/>
        <v>12.53125</v>
      </c>
      <c r="T403">
        <f t="shared" si="174"/>
        <v>59.976562500000028</v>
      </c>
      <c r="U403">
        <f t="shared" si="176"/>
        <v>-39.868921648391371</v>
      </c>
      <c r="V403" s="14">
        <f t="shared" si="197"/>
        <v>7.9304215899553228</v>
      </c>
      <c r="W403">
        <f t="shared" si="177"/>
        <v>2.3132186518075528</v>
      </c>
      <c r="X403">
        <f t="shared" si="178"/>
        <v>7.6256599356855439</v>
      </c>
      <c r="Y403">
        <f t="shared" si="179"/>
        <v>-3.2703124999999886</v>
      </c>
      <c r="Z403">
        <f t="shared" si="180"/>
        <v>8.6137456331984978</v>
      </c>
      <c r="AA403">
        <f t="shared" si="181"/>
        <v>0.26854968213736274</v>
      </c>
      <c r="AB403">
        <f t="shared" si="182"/>
        <v>0.88528965915771385</v>
      </c>
      <c r="AC403">
        <f t="shared" si="183"/>
        <v>-0.37966207028400956</v>
      </c>
      <c r="AD403">
        <f t="shared" si="172"/>
        <v>-0.95694033573221016</v>
      </c>
      <c r="AE403">
        <f t="shared" si="173"/>
        <v>0.29028467725445811</v>
      </c>
      <c r="AF403">
        <v>0</v>
      </c>
      <c r="AG403">
        <f t="shared" si="184"/>
        <v>0.11021008153815311</v>
      </c>
      <c r="AH403">
        <f t="shared" si="185"/>
        <v>0.36331394900236608</v>
      </c>
      <c r="AI403">
        <f t="shared" si="186"/>
        <v>0.92512524146066821</v>
      </c>
      <c r="AJ403">
        <f t="shared" si="187"/>
        <v>74.422017296196643</v>
      </c>
      <c r="AK403">
        <f t="shared" si="188"/>
        <v>27.712812048756966</v>
      </c>
      <c r="AL403">
        <f t="shared" si="189"/>
        <v>112.31275208805479</v>
      </c>
      <c r="AM403">
        <f t="shared" si="190"/>
        <v>163.12500000000026</v>
      </c>
      <c r="AN403">
        <f t="shared" si="191"/>
        <v>73.12500000000027</v>
      </c>
      <c r="AO403">
        <f t="shared" si="192"/>
        <v>90</v>
      </c>
      <c r="AP403">
        <f t="shared" si="193"/>
        <v>83.67257401326556</v>
      </c>
      <c r="AQ403">
        <f t="shared" si="194"/>
        <v>68.696142977323532</v>
      </c>
      <c r="AR403">
        <f t="shared" si="195"/>
        <v>22.31275208805479</v>
      </c>
    </row>
    <row r="404" spans="16:44" x14ac:dyDescent="0.3">
      <c r="P404">
        <v>403</v>
      </c>
      <c r="Q404">
        <f t="shared" si="175"/>
        <v>40.65</v>
      </c>
      <c r="R404">
        <f t="shared" si="196"/>
        <v>4522.5</v>
      </c>
      <c r="S404" s="11">
        <f t="shared" si="198"/>
        <v>12.5625</v>
      </c>
      <c r="T404">
        <f t="shared" si="174"/>
        <v>56.70625000000004</v>
      </c>
      <c r="U404">
        <f t="shared" si="176"/>
        <v>-37.555702996583818</v>
      </c>
      <c r="V404" s="14">
        <f t="shared" si="197"/>
        <v>15.556081525640867</v>
      </c>
      <c r="W404">
        <f t="shared" si="177"/>
        <v>3.7564632564854818</v>
      </c>
      <c r="X404">
        <f t="shared" si="178"/>
        <v>7.0278484466061499</v>
      </c>
      <c r="Y404">
        <f t="shared" si="179"/>
        <v>-3.2921875000000114</v>
      </c>
      <c r="Z404">
        <f t="shared" si="180"/>
        <v>8.6220744905704869</v>
      </c>
      <c r="AA404">
        <f t="shared" si="181"/>
        <v>0.43567974976251128</v>
      </c>
      <c r="AB404">
        <f t="shared" si="182"/>
        <v>0.8150994814869833</v>
      </c>
      <c r="AC404">
        <f t="shared" si="183"/>
        <v>-0.38183241209531477</v>
      </c>
      <c r="AD404">
        <f t="shared" si="172"/>
        <v>-0.88192126434835383</v>
      </c>
      <c r="AE404">
        <f t="shared" si="173"/>
        <v>0.47139673682599981</v>
      </c>
      <c r="AF404">
        <v>0</v>
      </c>
      <c r="AG404">
        <f t="shared" si="184"/>
        <v>0.1799945530761318</v>
      </c>
      <c r="AH404">
        <f t="shared" si="185"/>
        <v>0.33674612364428169</v>
      </c>
      <c r="AI404">
        <f t="shared" si="186"/>
        <v>0.92423157762190389</v>
      </c>
      <c r="AJ404">
        <f t="shared" si="187"/>
        <v>64.171444700797281</v>
      </c>
      <c r="AK404">
        <f t="shared" si="188"/>
        <v>35.402800420305304</v>
      </c>
      <c r="AL404">
        <f t="shared" si="189"/>
        <v>112.44723275454116</v>
      </c>
      <c r="AM404">
        <f t="shared" si="190"/>
        <v>151.87499999999983</v>
      </c>
      <c r="AN404">
        <f t="shared" si="191"/>
        <v>61.874999999999858</v>
      </c>
      <c r="AO404">
        <f t="shared" si="192"/>
        <v>90</v>
      </c>
      <c r="AP404">
        <f t="shared" si="193"/>
        <v>79.630557462169605</v>
      </c>
      <c r="AQ404">
        <f t="shared" si="194"/>
        <v>70.321246147306852</v>
      </c>
      <c r="AR404">
        <f t="shared" si="195"/>
        <v>22.44723275454119</v>
      </c>
    </row>
    <row r="405" spans="16:44" x14ac:dyDescent="0.3">
      <c r="P405">
        <v>404</v>
      </c>
      <c r="Q405">
        <f t="shared" si="175"/>
        <v>40.65</v>
      </c>
      <c r="R405">
        <f t="shared" si="196"/>
        <v>4533.75</v>
      </c>
      <c r="S405" s="11">
        <f t="shared" si="198"/>
        <v>12.59375</v>
      </c>
      <c r="T405">
        <f t="shared" si="174"/>
        <v>53.414062500000028</v>
      </c>
      <c r="U405">
        <f t="shared" si="176"/>
        <v>-33.799239740098336</v>
      </c>
      <c r="V405" s="14">
        <f t="shared" si="197"/>
        <v>22.583929972247017</v>
      </c>
      <c r="W405">
        <f t="shared" si="177"/>
        <v>5.0553490848651137</v>
      </c>
      <c r="X405">
        <f t="shared" si="178"/>
        <v>6.1599606829860782</v>
      </c>
      <c r="Y405">
        <f t="shared" si="179"/>
        <v>-3.3140625000000057</v>
      </c>
      <c r="Z405">
        <f t="shared" si="180"/>
        <v>8.6304507553016681</v>
      </c>
      <c r="AA405">
        <f t="shared" si="181"/>
        <v>0.58575724816686114</v>
      </c>
      <c r="AB405">
        <f t="shared" si="182"/>
        <v>0.71374727203003008</v>
      </c>
      <c r="AC405">
        <f t="shared" si="183"/>
        <v>-0.38399645556915829</v>
      </c>
      <c r="AD405">
        <f t="shared" si="172"/>
        <v>-0.77301045336273633</v>
      </c>
      <c r="AE405">
        <f t="shared" si="173"/>
        <v>0.63439328416364626</v>
      </c>
      <c r="AF405">
        <v>0</v>
      </c>
      <c r="AG405">
        <f t="shared" si="184"/>
        <v>0.243604772555718</v>
      </c>
      <c r="AH405">
        <f t="shared" si="185"/>
        <v>0.29683327420919886</v>
      </c>
      <c r="AI405">
        <f t="shared" si="186"/>
        <v>0.92333456672558478</v>
      </c>
      <c r="AJ405">
        <f t="shared" si="187"/>
        <v>54.143495847190337</v>
      </c>
      <c r="AK405">
        <f t="shared" si="188"/>
        <v>44.459372587139633</v>
      </c>
      <c r="AL405">
        <f t="shared" si="189"/>
        <v>112.58145311943726</v>
      </c>
      <c r="AM405">
        <f t="shared" si="190"/>
        <v>140.62499999999994</v>
      </c>
      <c r="AN405">
        <f t="shared" si="191"/>
        <v>50.624999999999943</v>
      </c>
      <c r="AO405">
        <f t="shared" si="192"/>
        <v>90</v>
      </c>
      <c r="AP405">
        <f t="shared" si="193"/>
        <v>75.900604887959247</v>
      </c>
      <c r="AQ405">
        <f t="shared" si="194"/>
        <v>72.73249887036269</v>
      </c>
      <c r="AR405">
        <f t="shared" si="195"/>
        <v>22.58145311943726</v>
      </c>
    </row>
    <row r="406" spans="16:44" x14ac:dyDescent="0.3">
      <c r="P406">
        <v>405</v>
      </c>
      <c r="Q406">
        <f t="shared" si="175"/>
        <v>40.65</v>
      </c>
      <c r="R406">
        <f t="shared" si="196"/>
        <v>4545</v>
      </c>
      <c r="S406" s="11">
        <f t="shared" si="198"/>
        <v>12.625</v>
      </c>
      <c r="T406">
        <f t="shared" si="174"/>
        <v>50.100000000000023</v>
      </c>
      <c r="U406">
        <f t="shared" si="176"/>
        <v>-28.743890655233223</v>
      </c>
      <c r="V406" s="14">
        <f t="shared" si="197"/>
        <v>28.743890655233095</v>
      </c>
      <c r="W406">
        <f t="shared" si="177"/>
        <v>6.1599606829860569</v>
      </c>
      <c r="X406">
        <f t="shared" si="178"/>
        <v>5.0553490848651421</v>
      </c>
      <c r="Y406">
        <f t="shared" si="179"/>
        <v>-3.3359375</v>
      </c>
      <c r="Z406">
        <f t="shared" si="180"/>
        <v>8.6388742894943853</v>
      </c>
      <c r="AA406">
        <f t="shared" si="181"/>
        <v>0.71305131624349471</v>
      </c>
      <c r="AB406">
        <f t="shared" si="182"/>
        <v>0.58518609201350247</v>
      </c>
      <c r="AC406">
        <f t="shared" si="183"/>
        <v>-0.38615418956342346</v>
      </c>
      <c r="AD406">
        <f t="shared" si="172"/>
        <v>-0.63439328416364971</v>
      </c>
      <c r="AE406">
        <f t="shared" si="173"/>
        <v>0.77301045336273344</v>
      </c>
      <c r="AF406">
        <v>0</v>
      </c>
      <c r="AG406">
        <f t="shared" si="184"/>
        <v>0.2985012251423409</v>
      </c>
      <c r="AH406">
        <f t="shared" si="185"/>
        <v>0.24497362451069274</v>
      </c>
      <c r="AI406">
        <f t="shared" si="186"/>
        <v>0.92243424799961515</v>
      </c>
      <c r="AJ406">
        <f t="shared" si="187"/>
        <v>44.516275753888607</v>
      </c>
      <c r="AK406">
        <f t="shared" si="188"/>
        <v>54.183862353576664</v>
      </c>
      <c r="AL406">
        <f t="shared" si="189"/>
        <v>112.71541246892883</v>
      </c>
      <c r="AM406">
        <f t="shared" si="190"/>
        <v>129.37500000000031</v>
      </c>
      <c r="AN406">
        <f t="shared" si="191"/>
        <v>39.37500000000032</v>
      </c>
      <c r="AO406">
        <f t="shared" si="192"/>
        <v>90</v>
      </c>
      <c r="AP406">
        <f t="shared" si="193"/>
        <v>72.632394545220109</v>
      </c>
      <c r="AQ406">
        <f t="shared" si="194"/>
        <v>75.819724974946496</v>
      </c>
      <c r="AR406">
        <f t="shared" si="195"/>
        <v>22.715412468928843</v>
      </c>
    </row>
    <row r="407" spans="16:44" x14ac:dyDescent="0.3">
      <c r="P407">
        <v>406</v>
      </c>
      <c r="Q407">
        <f t="shared" si="175"/>
        <v>40.65</v>
      </c>
      <c r="R407">
        <f t="shared" si="196"/>
        <v>4556.25</v>
      </c>
      <c r="S407" s="11">
        <f t="shared" si="198"/>
        <v>12.65625</v>
      </c>
      <c r="T407">
        <f t="shared" si="174"/>
        <v>46.764062500000023</v>
      </c>
      <c r="U407">
        <f t="shared" si="176"/>
        <v>-22.583929972247166</v>
      </c>
      <c r="V407" s="14">
        <f t="shared" si="197"/>
        <v>33.799239740098237</v>
      </c>
      <c r="W407">
        <f t="shared" si="177"/>
        <v>7.0278484466061339</v>
      </c>
      <c r="X407">
        <f t="shared" si="178"/>
        <v>3.7564632564855103</v>
      </c>
      <c r="Y407">
        <f t="shared" si="179"/>
        <v>-3.3578124999999659</v>
      </c>
      <c r="Z407">
        <f t="shared" si="180"/>
        <v>8.6473449550105261</v>
      </c>
      <c r="AA407">
        <f t="shared" si="181"/>
        <v>0.81271748532871835</v>
      </c>
      <c r="AB407">
        <f t="shared" si="182"/>
        <v>0.43440654629013092</v>
      </c>
      <c r="AC407">
        <f t="shared" si="183"/>
        <v>-0.3883056033348537</v>
      </c>
      <c r="AD407">
        <f t="shared" si="172"/>
        <v>-0.47139673682600347</v>
      </c>
      <c r="AE407">
        <f t="shared" si="173"/>
        <v>0.88192126434835194</v>
      </c>
      <c r="AF407">
        <v>0</v>
      </c>
      <c r="AG407">
        <f t="shared" si="184"/>
        <v>0.34245496864662378</v>
      </c>
      <c r="AH407">
        <f t="shared" si="185"/>
        <v>0.18304599430330251</v>
      </c>
      <c r="AI407">
        <f t="shared" si="186"/>
        <v>0.92153066059613842</v>
      </c>
      <c r="AJ407">
        <f t="shared" si="187"/>
        <v>35.637706799344741</v>
      </c>
      <c r="AK407">
        <f t="shared" si="188"/>
        <v>64.252462490080575</v>
      </c>
      <c r="AL407">
        <f t="shared" si="189"/>
        <v>112.84911010339221</v>
      </c>
      <c r="AM407">
        <f t="shared" si="190"/>
        <v>118.1250000000004</v>
      </c>
      <c r="AN407">
        <f t="shared" si="191"/>
        <v>28.125000000000377</v>
      </c>
      <c r="AO407">
        <f t="shared" si="192"/>
        <v>90</v>
      </c>
      <c r="AP407">
        <f t="shared" si="193"/>
        <v>69.973485207404337</v>
      </c>
      <c r="AQ407">
        <f t="shared" si="194"/>
        <v>79.452769119390368</v>
      </c>
      <c r="AR407">
        <f t="shared" si="195"/>
        <v>22.849110103392196</v>
      </c>
    </row>
    <row r="408" spans="16:44" x14ac:dyDescent="0.3">
      <c r="P408">
        <v>407</v>
      </c>
      <c r="Q408">
        <f t="shared" si="175"/>
        <v>40.65</v>
      </c>
      <c r="R408">
        <f t="shared" si="196"/>
        <v>4567.5</v>
      </c>
      <c r="S408" s="11">
        <f t="shared" si="198"/>
        <v>12.6875</v>
      </c>
      <c r="T408">
        <f t="shared" si="174"/>
        <v>43.406250000000057</v>
      </c>
      <c r="U408">
        <f t="shared" si="176"/>
        <v>-15.556081525641032</v>
      </c>
      <c r="V408" s="14">
        <f t="shared" si="197"/>
        <v>37.555702996583747</v>
      </c>
      <c r="W408">
        <f t="shared" si="177"/>
        <v>7.6256599356855332</v>
      </c>
      <c r="X408">
        <f t="shared" si="178"/>
        <v>2.3132186518075883</v>
      </c>
      <c r="Y408">
        <f t="shared" si="179"/>
        <v>-3.3796875000000455</v>
      </c>
      <c r="Z408">
        <f t="shared" si="180"/>
        <v>8.6558626134803323</v>
      </c>
      <c r="AA408">
        <f t="shared" si="181"/>
        <v>0.88098208996635441</v>
      </c>
      <c r="AB408">
        <f t="shared" si="182"/>
        <v>0.26724299530875917</v>
      </c>
      <c r="AC408">
        <f t="shared" si="183"/>
        <v>-0.39045068653661863</v>
      </c>
      <c r="AD408">
        <f t="shared" si="172"/>
        <v>-0.29028467725446255</v>
      </c>
      <c r="AE408">
        <f t="shared" si="173"/>
        <v>0.95694033573220882</v>
      </c>
      <c r="AF408">
        <v>0</v>
      </c>
      <c r="AG408">
        <f t="shared" si="184"/>
        <v>0.37363801106122324</v>
      </c>
      <c r="AH408">
        <f t="shared" si="185"/>
        <v>0.11334185152506566</v>
      </c>
      <c r="AI408">
        <f t="shared" si="186"/>
        <v>0.92062384358818516</v>
      </c>
      <c r="AJ408">
        <f t="shared" si="187"/>
        <v>28.238939798802111</v>
      </c>
      <c r="AK408">
        <f t="shared" si="188"/>
        <v>74.499725348459663</v>
      </c>
      <c r="AL408">
        <f t="shared" si="189"/>
        <v>112.98254533733888</v>
      </c>
      <c r="AM408">
        <f t="shared" si="190"/>
        <v>106.875</v>
      </c>
      <c r="AN408">
        <f t="shared" si="191"/>
        <v>16.875000000000007</v>
      </c>
      <c r="AO408">
        <f t="shared" si="192"/>
        <v>90</v>
      </c>
      <c r="AP408">
        <f t="shared" si="193"/>
        <v>68.059841405098751</v>
      </c>
      <c r="AQ408">
        <f t="shared" si="194"/>
        <v>83.49200518665117</v>
      </c>
      <c r="AR408">
        <f t="shared" si="195"/>
        <v>22.982545337338877</v>
      </c>
    </row>
    <row r="409" spans="16:44" x14ac:dyDescent="0.3">
      <c r="P409">
        <v>408</v>
      </c>
      <c r="Q409">
        <f t="shared" si="175"/>
        <v>40.65</v>
      </c>
      <c r="R409">
        <f t="shared" si="196"/>
        <v>4578.75</v>
      </c>
      <c r="S409" s="11">
        <f t="shared" si="198"/>
        <v>12.71875</v>
      </c>
      <c r="T409">
        <f t="shared" si="174"/>
        <v>40.026562500000011</v>
      </c>
      <c r="U409">
        <f t="shared" si="176"/>
        <v>-7.9304215899554986</v>
      </c>
      <c r="V409" s="14">
        <f t="shared" si="197"/>
        <v>39.868921648391336</v>
      </c>
      <c r="W409">
        <f t="shared" si="177"/>
        <v>7.9304215899552997</v>
      </c>
      <c r="X409">
        <f t="shared" si="178"/>
        <v>0.78107835160866301</v>
      </c>
      <c r="Y409">
        <f t="shared" si="179"/>
        <v>-3.4015624999999545</v>
      </c>
      <c r="Z409">
        <f t="shared" si="180"/>
        <v>8.6644271263128996</v>
      </c>
      <c r="AA409">
        <f t="shared" si="181"/>
        <v>0.91528516246290459</v>
      </c>
      <c r="AB409">
        <f t="shared" si="182"/>
        <v>9.0147720122962904E-2</v>
      </c>
      <c r="AC409">
        <f t="shared" si="183"/>
        <v>-0.39258942921567064</v>
      </c>
      <c r="AD409">
        <f t="shared" si="172"/>
        <v>-9.8017140329562061E-2</v>
      </c>
      <c r="AE409">
        <f t="shared" si="173"/>
        <v>0.99518472667219682</v>
      </c>
      <c r="AF409">
        <v>0</v>
      </c>
      <c r="AG409">
        <f t="shared" si="184"/>
        <v>0.39069900380839095</v>
      </c>
      <c r="AH409">
        <f t="shared" si="185"/>
        <v>3.8480493175335063E-2</v>
      </c>
      <c r="AI409">
        <f t="shared" si="186"/>
        <v>0.91971383596644551</v>
      </c>
      <c r="AJ409">
        <f t="shared" si="187"/>
        <v>23.753743597272038</v>
      </c>
      <c r="AK409">
        <f t="shared" si="188"/>
        <v>84.827894624773535</v>
      </c>
      <c r="AL409">
        <f t="shared" si="189"/>
        <v>113.11571749934836</v>
      </c>
      <c r="AM409">
        <f t="shared" si="190"/>
        <v>95.625000000000085</v>
      </c>
      <c r="AN409">
        <f t="shared" si="191"/>
        <v>5.625000000000032</v>
      </c>
      <c r="AO409">
        <f t="shared" si="192"/>
        <v>90</v>
      </c>
      <c r="AP409">
        <f t="shared" si="193"/>
        <v>67.001999549479095</v>
      </c>
      <c r="AQ409">
        <f t="shared" si="194"/>
        <v>87.794685666363421</v>
      </c>
      <c r="AR409">
        <f t="shared" si="195"/>
        <v>23.115717499348367</v>
      </c>
    </row>
    <row r="410" spans="16:44" x14ac:dyDescent="0.3">
      <c r="P410">
        <v>409</v>
      </c>
      <c r="Q410">
        <f t="shared" si="175"/>
        <v>40.65</v>
      </c>
      <c r="R410">
        <f t="shared" si="196"/>
        <v>4590</v>
      </c>
      <c r="S410" s="11">
        <f t="shared" si="198"/>
        <v>12.75</v>
      </c>
      <c r="T410">
        <f t="shared" si="174"/>
        <v>36.625000000000057</v>
      </c>
      <c r="U410">
        <f t="shared" si="176"/>
        <v>-1.9920473148631044E-13</v>
      </c>
      <c r="V410" s="14">
        <f t="shared" si="197"/>
        <v>40.65</v>
      </c>
      <c r="W410">
        <f t="shared" si="177"/>
        <v>7.9304215899558743</v>
      </c>
      <c r="X410">
        <f t="shared" si="178"/>
        <v>-0.78107835160869854</v>
      </c>
      <c r="Y410">
        <f t="shared" si="179"/>
        <v>-3.4234375000000341</v>
      </c>
      <c r="Z410">
        <f t="shared" si="180"/>
        <v>8.6730383547057208</v>
      </c>
      <c r="AA410">
        <f t="shared" si="181"/>
        <v>0.91437640024422051</v>
      </c>
      <c r="AB410">
        <f t="shared" si="182"/>
        <v>-9.0058214856724314E-2</v>
      </c>
      <c r="AC410">
        <f t="shared" si="183"/>
        <v>-0.3947218218102983</v>
      </c>
      <c r="AD410">
        <f t="shared" si="172"/>
        <v>9.8017140329559452E-2</v>
      </c>
      <c r="AE410">
        <f t="shared" si="173"/>
        <v>0.99518472667219704</v>
      </c>
      <c r="AF410">
        <v>0</v>
      </c>
      <c r="AG410">
        <f t="shared" si="184"/>
        <v>0.3928211283498334</v>
      </c>
      <c r="AH410">
        <f t="shared" si="185"/>
        <v>-3.8689504199519366E-2</v>
      </c>
      <c r="AI410">
        <f t="shared" si="186"/>
        <v>0.91880067663599319</v>
      </c>
      <c r="AJ410">
        <f t="shared" si="187"/>
        <v>23.882677719024322</v>
      </c>
      <c r="AK410">
        <f t="shared" si="188"/>
        <v>95.166956156547187</v>
      </c>
      <c r="AL410">
        <f t="shared" si="189"/>
        <v>113.24862593201372</v>
      </c>
      <c r="AM410">
        <f t="shared" si="190"/>
        <v>84.375000000000057</v>
      </c>
      <c r="AN410">
        <f t="shared" si="191"/>
        <v>5.6249999999999041</v>
      </c>
      <c r="AO410">
        <f t="shared" si="192"/>
        <v>90</v>
      </c>
      <c r="AP410">
        <f t="shared" si="193"/>
        <v>66.869847470972573</v>
      </c>
      <c r="AQ410">
        <f t="shared" si="194"/>
        <v>92.217298707719706</v>
      </c>
      <c r="AR410">
        <f t="shared" si="195"/>
        <v>23.248625932013741</v>
      </c>
    </row>
    <row r="411" spans="16:44" x14ac:dyDescent="0.3">
      <c r="P411">
        <v>410</v>
      </c>
      <c r="Q411">
        <f t="shared" si="175"/>
        <v>40.65</v>
      </c>
      <c r="R411">
        <f t="shared" si="196"/>
        <v>4601.25</v>
      </c>
      <c r="S411" s="11">
        <f t="shared" si="198"/>
        <v>12.78125</v>
      </c>
      <c r="T411">
        <f t="shared" si="174"/>
        <v>33.201562500000023</v>
      </c>
      <c r="U411">
        <f t="shared" si="176"/>
        <v>7.9304215899556754</v>
      </c>
      <c r="V411" s="14">
        <f t="shared" si="197"/>
        <v>39.8689216483913</v>
      </c>
      <c r="W411">
        <f t="shared" si="177"/>
        <v>7.6256599356849888</v>
      </c>
      <c r="X411">
        <f t="shared" si="178"/>
        <v>-2.3132186518073965</v>
      </c>
      <c r="Y411">
        <f t="shared" si="179"/>
        <v>-3.4453125</v>
      </c>
      <c r="Z411">
        <f t="shared" si="180"/>
        <v>8.6816961596474371</v>
      </c>
      <c r="AA411">
        <f t="shared" si="181"/>
        <v>0.87836061012237343</v>
      </c>
      <c r="AB411">
        <f t="shared" si="182"/>
        <v>-0.26644777809194098</v>
      </c>
      <c r="AC411">
        <f t="shared" si="183"/>
        <v>-0.39684785514768739</v>
      </c>
      <c r="AD411">
        <f t="shared" si="172"/>
        <v>0.2902846772544595</v>
      </c>
      <c r="AE411">
        <f t="shared" si="173"/>
        <v>0.95694033573220971</v>
      </c>
      <c r="AF411">
        <v>0</v>
      </c>
      <c r="AG411">
        <f t="shared" si="184"/>
        <v>0.37975971973963529</v>
      </c>
      <c r="AH411">
        <f t="shared" si="185"/>
        <v>-0.11519885155067093</v>
      </c>
      <c r="AI411">
        <f t="shared" si="186"/>
        <v>0.91788440441303953</v>
      </c>
      <c r="AJ411">
        <f t="shared" si="187"/>
        <v>28.55476724278456</v>
      </c>
      <c r="AK411">
        <f t="shared" si="188"/>
        <v>105.45299776926871</v>
      </c>
      <c r="AL411">
        <f t="shared" si="189"/>
        <v>113.38126999188879</v>
      </c>
      <c r="AM411">
        <f t="shared" si="190"/>
        <v>73.125000000000171</v>
      </c>
      <c r="AN411">
        <f t="shared" si="191"/>
        <v>16.874999999999826</v>
      </c>
      <c r="AO411">
        <f t="shared" si="192"/>
        <v>90</v>
      </c>
      <c r="AP411">
        <f t="shared" si="193"/>
        <v>67.681200057424235</v>
      </c>
      <c r="AQ411">
        <f t="shared" si="194"/>
        <v>96.615094630469059</v>
      </c>
      <c r="AR411">
        <f t="shared" si="195"/>
        <v>23.38126999188875</v>
      </c>
    </row>
    <row r="412" spans="16:44" x14ac:dyDescent="0.3">
      <c r="P412">
        <v>411</v>
      </c>
      <c r="Q412">
        <f t="shared" si="175"/>
        <v>40.65</v>
      </c>
      <c r="R412">
        <f t="shared" si="196"/>
        <v>4612.5</v>
      </c>
      <c r="S412" s="11">
        <f t="shared" si="198"/>
        <v>12.8125</v>
      </c>
      <c r="T412">
        <f t="shared" si="174"/>
        <v>29.756250000000023</v>
      </c>
      <c r="U412">
        <f t="shared" si="176"/>
        <v>15.556081525640664</v>
      </c>
      <c r="V412" s="14">
        <f t="shared" si="197"/>
        <v>37.555702996583904</v>
      </c>
      <c r="W412">
        <f t="shared" si="177"/>
        <v>7.0278484466056881</v>
      </c>
      <c r="X412">
        <f t="shared" si="178"/>
        <v>-3.7564632564851266</v>
      </c>
      <c r="Y412">
        <f t="shared" si="179"/>
        <v>-3.4671874999999659</v>
      </c>
      <c r="Z412">
        <f t="shared" si="180"/>
        <v>8.6904004019341272</v>
      </c>
      <c r="AA412">
        <f t="shared" si="181"/>
        <v>0.80869098333392975</v>
      </c>
      <c r="AB412">
        <f t="shared" si="182"/>
        <v>-0.43225433613497161</v>
      </c>
      <c r="AC412">
        <f t="shared" si="183"/>
        <v>-0.39896752044109635</v>
      </c>
      <c r="AD412">
        <f t="shared" si="172"/>
        <v>0.47139673682598926</v>
      </c>
      <c r="AE412">
        <f t="shared" si="173"/>
        <v>0.88192126434835949</v>
      </c>
      <c r="AF412">
        <v>0</v>
      </c>
      <c r="AG412">
        <f t="shared" si="184"/>
        <v>0.35185794006134163</v>
      </c>
      <c r="AH412">
        <f t="shared" si="185"/>
        <v>-0.18807198723548899</v>
      </c>
      <c r="AI412">
        <f t="shared" si="186"/>
        <v>0.91696505802188732</v>
      </c>
      <c r="AJ412">
        <f t="shared" si="187"/>
        <v>36.031766590337135</v>
      </c>
      <c r="AK412">
        <f t="shared" si="188"/>
        <v>115.61071127404045</v>
      </c>
      <c r="AL412">
        <f t="shared" si="189"/>
        <v>113.5136490494117</v>
      </c>
      <c r="AM412">
        <f t="shared" si="190"/>
        <v>61.875000000000554</v>
      </c>
      <c r="AN412">
        <f t="shared" si="191"/>
        <v>28.124999999999449</v>
      </c>
      <c r="AO412">
        <f t="shared" si="192"/>
        <v>90</v>
      </c>
      <c r="AP412">
        <f t="shared" si="193"/>
        <v>69.399002791826348</v>
      </c>
      <c r="AQ412">
        <f t="shared" si="194"/>
        <v>100.84028891279652</v>
      </c>
      <c r="AR412">
        <f t="shared" si="195"/>
        <v>23.513649049411711</v>
      </c>
    </row>
    <row r="413" spans="16:44" x14ac:dyDescent="0.3">
      <c r="P413">
        <v>412</v>
      </c>
      <c r="Q413">
        <f t="shared" si="175"/>
        <v>40.65</v>
      </c>
      <c r="R413">
        <f t="shared" si="196"/>
        <v>4623.75</v>
      </c>
      <c r="S413" s="11">
        <f t="shared" si="198"/>
        <v>12.84375</v>
      </c>
      <c r="T413">
        <f t="shared" si="174"/>
        <v>26.289062500000057</v>
      </c>
      <c r="U413">
        <f t="shared" si="176"/>
        <v>22.583929972246352</v>
      </c>
      <c r="V413" s="14">
        <f t="shared" si="197"/>
        <v>33.799239740098777</v>
      </c>
      <c r="W413">
        <f t="shared" si="177"/>
        <v>6.1599606829865827</v>
      </c>
      <c r="X413">
        <f t="shared" si="178"/>
        <v>-5.0553490848654015</v>
      </c>
      <c r="Y413">
        <f t="shared" si="179"/>
        <v>-3.4890625000000455</v>
      </c>
      <c r="Z413">
        <f t="shared" si="180"/>
        <v>8.6991509421722615</v>
      </c>
      <c r="AA413">
        <f t="shared" si="181"/>
        <v>0.70811056434530395</v>
      </c>
      <c r="AB413">
        <f t="shared" si="182"/>
        <v>-0.58113132171989101</v>
      </c>
      <c r="AC413">
        <f t="shared" si="183"/>
        <v>-0.40108080928743983</v>
      </c>
      <c r="AD413">
        <f t="shared" si="172"/>
        <v>0.63439328416363683</v>
      </c>
      <c r="AE413">
        <f t="shared" si="173"/>
        <v>0.7730104533627441</v>
      </c>
      <c r="AF413">
        <v>0</v>
      </c>
      <c r="AG413">
        <f t="shared" si="184"/>
        <v>0.31003965822238017</v>
      </c>
      <c r="AH413">
        <f t="shared" si="185"/>
        <v>-0.25444297181886827</v>
      </c>
      <c r="AI413">
        <f t="shared" si="186"/>
        <v>0.91604267609174872</v>
      </c>
      <c r="AJ413">
        <f t="shared" si="187"/>
        <v>44.918607148366291</v>
      </c>
      <c r="AK413">
        <f t="shared" si="188"/>
        <v>125.53015318158695</v>
      </c>
      <c r="AL413">
        <f t="shared" si="189"/>
        <v>113.64576248885517</v>
      </c>
      <c r="AM413">
        <f t="shared" si="190"/>
        <v>50.625000000000639</v>
      </c>
      <c r="AN413">
        <f t="shared" si="191"/>
        <v>39.374999999999353</v>
      </c>
      <c r="AO413">
        <f t="shared" si="192"/>
        <v>90</v>
      </c>
      <c r="AP413">
        <f t="shared" si="193"/>
        <v>71.938379505168427</v>
      </c>
      <c r="AQ413">
        <f t="shared" si="194"/>
        <v>104.74058113108876</v>
      </c>
      <c r="AR413">
        <f t="shared" si="195"/>
        <v>23.645762488855148</v>
      </c>
    </row>
    <row r="414" spans="16:44" x14ac:dyDescent="0.3">
      <c r="P414">
        <v>413</v>
      </c>
      <c r="Q414">
        <f t="shared" si="175"/>
        <v>40.65</v>
      </c>
      <c r="R414">
        <f t="shared" si="196"/>
        <v>4635</v>
      </c>
      <c r="S414" s="11">
        <f t="shared" si="198"/>
        <v>12.875</v>
      </c>
      <c r="T414">
        <f t="shared" si="174"/>
        <v>22.800000000000011</v>
      </c>
      <c r="U414">
        <f t="shared" si="176"/>
        <v>28.743890655232935</v>
      </c>
      <c r="V414" s="14">
        <f t="shared" si="197"/>
        <v>28.743890655233375</v>
      </c>
      <c r="W414">
        <f t="shared" si="177"/>
        <v>5.0553490848655009</v>
      </c>
      <c r="X414">
        <f t="shared" si="178"/>
        <v>-6.1599606829865081</v>
      </c>
      <c r="Y414">
        <f t="shared" si="179"/>
        <v>-3.5109374999999545</v>
      </c>
      <c r="Z414">
        <f t="shared" si="180"/>
        <v>8.7079476407874647</v>
      </c>
      <c r="AA414">
        <f t="shared" si="181"/>
        <v>0.58054426753631039</v>
      </c>
      <c r="AB414">
        <f t="shared" si="182"/>
        <v>-0.7073952367528773</v>
      </c>
      <c r="AC414">
        <f t="shared" si="183"/>
        <v>-0.40318771366457806</v>
      </c>
      <c r="AD414">
        <f t="shared" si="172"/>
        <v>0.77301045336273411</v>
      </c>
      <c r="AE414">
        <f t="shared" si="173"/>
        <v>0.63439328416364882</v>
      </c>
      <c r="AF414">
        <v>0</v>
      </c>
      <c r="AG414">
        <f t="shared" si="184"/>
        <v>0.25577957780610455</v>
      </c>
      <c r="AH414">
        <f t="shared" si="185"/>
        <v>-0.31166831733013972</v>
      </c>
      <c r="AI414">
        <f t="shared" si="186"/>
        <v>0.91511729715372025</v>
      </c>
      <c r="AJ414">
        <f t="shared" si="187"/>
        <v>54.511167371874663</v>
      </c>
      <c r="AK414">
        <f t="shared" si="188"/>
        <v>135.02337788273923</v>
      </c>
      <c r="AL414">
        <f t="shared" si="189"/>
        <v>113.77760970825859</v>
      </c>
      <c r="AM414">
        <f t="shared" si="190"/>
        <v>39.375000000000256</v>
      </c>
      <c r="AN414">
        <f t="shared" si="191"/>
        <v>50.624999999999751</v>
      </c>
      <c r="AO414">
        <f t="shared" si="192"/>
        <v>90</v>
      </c>
      <c r="AP414">
        <f t="shared" si="193"/>
        <v>75.180216301360417</v>
      </c>
      <c r="AQ414">
        <f t="shared" si="194"/>
        <v>108.15979983553085</v>
      </c>
      <c r="AR414">
        <f t="shared" si="195"/>
        <v>23.777609708258566</v>
      </c>
    </row>
    <row r="415" spans="16:44" x14ac:dyDescent="0.3">
      <c r="P415">
        <v>414</v>
      </c>
      <c r="Q415">
        <f t="shared" si="175"/>
        <v>40.65</v>
      </c>
      <c r="R415">
        <f t="shared" si="196"/>
        <v>4646.25</v>
      </c>
      <c r="S415" s="11">
        <f t="shared" si="198"/>
        <v>12.90625</v>
      </c>
      <c r="T415">
        <f t="shared" si="174"/>
        <v>19.289062500000057</v>
      </c>
      <c r="U415">
        <f t="shared" si="176"/>
        <v>33.799239740098436</v>
      </c>
      <c r="V415" s="14">
        <f t="shared" si="197"/>
        <v>22.583929972246867</v>
      </c>
      <c r="W415">
        <f t="shared" si="177"/>
        <v>3.7564632564854534</v>
      </c>
      <c r="X415">
        <f t="shared" si="178"/>
        <v>-7.0278484466061677</v>
      </c>
      <c r="Y415">
        <f t="shared" si="179"/>
        <v>-3.5328125000000341</v>
      </c>
      <c r="Z415">
        <f t="shared" si="180"/>
        <v>8.7167903580358352</v>
      </c>
      <c r="AA415">
        <f t="shared" si="181"/>
        <v>0.43094569241560854</v>
      </c>
      <c r="AB415">
        <f t="shared" si="182"/>
        <v>-0.8062426831370717</v>
      </c>
      <c r="AC415">
        <f t="shared" si="183"/>
        <v>-0.40528822592861885</v>
      </c>
      <c r="AD415">
        <f t="shared" si="172"/>
        <v>0.88192126434835583</v>
      </c>
      <c r="AE415">
        <f t="shared" si="173"/>
        <v>0.47139673682599609</v>
      </c>
      <c r="AF415">
        <v>0</v>
      </c>
      <c r="AG415">
        <f t="shared" si="184"/>
        <v>0.19105154717674799</v>
      </c>
      <c r="AH415">
        <f t="shared" si="185"/>
        <v>-0.35743230463646963</v>
      </c>
      <c r="AI415">
        <f t="shared" si="186"/>
        <v>0.91418895963779434</v>
      </c>
      <c r="AJ415">
        <f t="shared" si="187"/>
        <v>64.472408862053712</v>
      </c>
      <c r="AK415">
        <f t="shared" si="188"/>
        <v>143.73043912177351</v>
      </c>
      <c r="AL415">
        <f t="shared" si="189"/>
        <v>113.90919011936198</v>
      </c>
      <c r="AM415">
        <f t="shared" si="190"/>
        <v>28.124999999999904</v>
      </c>
      <c r="AN415">
        <f t="shared" si="191"/>
        <v>61.875000000000092</v>
      </c>
      <c r="AO415">
        <f t="shared" si="192"/>
        <v>90</v>
      </c>
      <c r="AP415">
        <f t="shared" si="193"/>
        <v>78.985842355839324</v>
      </c>
      <c r="AQ415">
        <f t="shared" si="194"/>
        <v>110.94258855062945</v>
      </c>
      <c r="AR415">
        <f t="shared" si="195"/>
        <v>23.909190119361973</v>
      </c>
    </row>
    <row r="416" spans="16:44" x14ac:dyDescent="0.3">
      <c r="P416">
        <v>415</v>
      </c>
      <c r="Q416">
        <f t="shared" si="175"/>
        <v>40.65</v>
      </c>
      <c r="R416">
        <f t="shared" si="196"/>
        <v>4657.5</v>
      </c>
      <c r="S416" s="11">
        <f t="shared" si="198"/>
        <v>12.9375</v>
      </c>
      <c r="T416">
        <f t="shared" si="174"/>
        <v>15.756250000000023</v>
      </c>
      <c r="U416">
        <f t="shared" si="176"/>
        <v>37.555702996583889</v>
      </c>
      <c r="V416" s="14">
        <f t="shared" si="197"/>
        <v>15.5560815256407</v>
      </c>
      <c r="W416">
        <f t="shared" si="177"/>
        <v>2.3132186518074107</v>
      </c>
      <c r="X416">
        <f t="shared" si="178"/>
        <v>-7.6256599356849861</v>
      </c>
      <c r="Y416">
        <f t="shared" si="179"/>
        <v>-3.5546875</v>
      </c>
      <c r="Z416">
        <f t="shared" si="180"/>
        <v>8.7256789540090853</v>
      </c>
      <c r="AA416">
        <f t="shared" si="181"/>
        <v>0.26510471723745732</v>
      </c>
      <c r="AB416">
        <f t="shared" si="182"/>
        <v>-0.87393313183741572</v>
      </c>
      <c r="AC416">
        <f t="shared" si="183"/>
        <v>-0.407382338811213</v>
      </c>
      <c r="AD416">
        <f t="shared" si="172"/>
        <v>0.95694033573220916</v>
      </c>
      <c r="AE416">
        <f t="shared" si="173"/>
        <v>0.29028467725446128</v>
      </c>
      <c r="AF416">
        <v>0</v>
      </c>
      <c r="AG416">
        <f t="shared" si="184"/>
        <v>0.11825685074098057</v>
      </c>
      <c r="AH416">
        <f t="shared" si="185"/>
        <v>-0.38984059207337474</v>
      </c>
      <c r="AI416">
        <f t="shared" si="186"/>
        <v>0.91325770186990818</v>
      </c>
      <c r="AJ416">
        <f t="shared" si="187"/>
        <v>74.626824796020344</v>
      </c>
      <c r="AK416">
        <f t="shared" si="188"/>
        <v>150.91896250527066</v>
      </c>
      <c r="AL416">
        <f t="shared" si="189"/>
        <v>114.04050314753997</v>
      </c>
      <c r="AM416">
        <f t="shared" si="190"/>
        <v>16.874999999999943</v>
      </c>
      <c r="AN416">
        <f t="shared" si="191"/>
        <v>73.125000000000057</v>
      </c>
      <c r="AO416">
        <f t="shared" si="192"/>
        <v>90</v>
      </c>
      <c r="AP416">
        <f t="shared" si="193"/>
        <v>83.208488855957711</v>
      </c>
      <c r="AQ416">
        <f t="shared" si="194"/>
        <v>112.94458093994992</v>
      </c>
      <c r="AR416">
        <f t="shared" si="195"/>
        <v>24.040503147539962</v>
      </c>
    </row>
    <row r="417" spans="16:44" x14ac:dyDescent="0.3">
      <c r="P417">
        <v>416</v>
      </c>
      <c r="Q417">
        <f t="shared" si="175"/>
        <v>40.65</v>
      </c>
      <c r="R417">
        <f t="shared" si="196"/>
        <v>4668.75</v>
      </c>
      <c r="S417" s="11">
        <f t="shared" si="198"/>
        <v>12.96875</v>
      </c>
      <c r="T417">
        <f t="shared" si="174"/>
        <v>12.201562500000023</v>
      </c>
      <c r="U417">
        <f t="shared" si="176"/>
        <v>39.8689216483913</v>
      </c>
      <c r="V417" s="14">
        <f t="shared" si="197"/>
        <v>7.9304215899557136</v>
      </c>
      <c r="W417">
        <f t="shared" si="177"/>
        <v>0.78107835160869854</v>
      </c>
      <c r="X417">
        <f t="shared" si="178"/>
        <v>-7.9304215899558725</v>
      </c>
      <c r="Y417">
        <f t="shared" si="179"/>
        <v>-3.5765624999999659</v>
      </c>
      <c r="Z417">
        <f t="shared" si="180"/>
        <v>8.7346132886462691</v>
      </c>
      <c r="AA417">
        <f t="shared" si="181"/>
        <v>8.9423346609286886E-2</v>
      </c>
      <c r="AB417">
        <f t="shared" si="182"/>
        <v>-0.90793047475430544</v>
      </c>
      <c r="AC417">
        <f t="shared" si="183"/>
        <v>-0.40947004541677634</v>
      </c>
      <c r="AD417">
        <f t="shared" ref="AD417:AD480" si="199">-AB417/ABS(AB417)*SQRT(AB417^2/(AA417^2+AB417^2))</f>
        <v>0.99518472667219704</v>
      </c>
      <c r="AE417">
        <f t="shared" ref="AE417:AE480" si="200">AA417/ABS(AA417)*SQRT(AA417^2/(AA417^2+AB417^2))</f>
        <v>9.8017140329559466E-2</v>
      </c>
      <c r="AF417">
        <v>0</v>
      </c>
      <c r="AG417">
        <f t="shared" si="184"/>
        <v>4.0135082902367253E-2</v>
      </c>
      <c r="AH417">
        <f t="shared" si="185"/>
        <v>-0.40749833522854667</v>
      </c>
      <c r="AI417">
        <f t="shared" si="186"/>
        <v>0.91232356206906284</v>
      </c>
      <c r="AJ417">
        <f t="shared" si="187"/>
        <v>84.869566478337291</v>
      </c>
      <c r="AK417">
        <f t="shared" si="188"/>
        <v>155.22090703802544</v>
      </c>
      <c r="AL417">
        <f t="shared" si="189"/>
        <v>114.17154823173188</v>
      </c>
      <c r="AM417">
        <f t="shared" si="190"/>
        <v>5.6249999999999041</v>
      </c>
      <c r="AN417">
        <f t="shared" si="191"/>
        <v>84.375000000000057</v>
      </c>
      <c r="AO417">
        <f t="shared" si="192"/>
        <v>90</v>
      </c>
      <c r="AP417">
        <f t="shared" si="193"/>
        <v>87.69981132368595</v>
      </c>
      <c r="AQ417">
        <f t="shared" si="194"/>
        <v>114.04778071382142</v>
      </c>
      <c r="AR417">
        <f t="shared" si="195"/>
        <v>24.171548231731879</v>
      </c>
    </row>
    <row r="418" spans="16:44" x14ac:dyDescent="0.3">
      <c r="P418">
        <v>417</v>
      </c>
      <c r="Q418">
        <f t="shared" si="175"/>
        <v>40.65</v>
      </c>
      <c r="R418">
        <f t="shared" si="196"/>
        <v>4680</v>
      </c>
      <c r="S418" s="11">
        <f t="shared" si="198"/>
        <v>13</v>
      </c>
      <c r="T418">
        <f t="shared" si="174"/>
        <v>8.6250000000000568</v>
      </c>
      <c r="U418">
        <f t="shared" si="176"/>
        <v>40.65</v>
      </c>
      <c r="V418" s="14">
        <f t="shared" si="197"/>
        <v>-1.5934968188718867E-13</v>
      </c>
      <c r="W418">
        <f t="shared" si="177"/>
        <v>-0.7810783516086488</v>
      </c>
      <c r="X418">
        <f t="shared" si="178"/>
        <v>-7.9304215899553006</v>
      </c>
      <c r="Y418">
        <f t="shared" si="179"/>
        <v>-3.5984375000000455</v>
      </c>
      <c r="Z418">
        <f t="shared" si="180"/>
        <v>8.7435932217359831</v>
      </c>
      <c r="AA418">
        <f t="shared" si="181"/>
        <v>-8.9331506144057646E-2</v>
      </c>
      <c r="AB418">
        <f t="shared" si="182"/>
        <v>-0.90699800286234811</v>
      </c>
      <c r="AC418">
        <f t="shared" si="183"/>
        <v>-0.41155133921996423</v>
      </c>
      <c r="AD418">
        <f t="shared" si="199"/>
        <v>0.99518472667219693</v>
      </c>
      <c r="AE418">
        <f t="shared" si="200"/>
        <v>-9.8017140329560284E-2</v>
      </c>
      <c r="AF418">
        <v>0</v>
      </c>
      <c r="AG418">
        <f t="shared" si="184"/>
        <v>-4.03390853691417E-2</v>
      </c>
      <c r="AH418">
        <f t="shared" si="185"/>
        <v>-0.40956960703319673</v>
      </c>
      <c r="AI418">
        <f t="shared" si="186"/>
        <v>0.91138657834436754</v>
      </c>
      <c r="AJ418">
        <f t="shared" si="187"/>
        <v>95.125150306284013</v>
      </c>
      <c r="AK418">
        <f t="shared" si="188"/>
        <v>155.09373936760471</v>
      </c>
      <c r="AL418">
        <f t="shared" si="189"/>
        <v>114.30232482438821</v>
      </c>
      <c r="AM418">
        <f t="shared" si="190"/>
        <v>5.6249999999999689</v>
      </c>
      <c r="AN418">
        <f t="shared" si="191"/>
        <v>95.624999999999972</v>
      </c>
      <c r="AO418">
        <f t="shared" si="192"/>
        <v>90</v>
      </c>
      <c r="AP418">
        <f t="shared" si="193"/>
        <v>92.311886630154675</v>
      </c>
      <c r="AQ418">
        <f t="shared" si="194"/>
        <v>114.17780105735118</v>
      </c>
      <c r="AR418">
        <f t="shared" si="195"/>
        <v>24.302324824388212</v>
      </c>
    </row>
    <row r="419" spans="16:44" x14ac:dyDescent="0.3">
      <c r="P419">
        <v>418</v>
      </c>
      <c r="Q419">
        <f t="shared" si="175"/>
        <v>40.65</v>
      </c>
      <c r="R419">
        <f t="shared" si="196"/>
        <v>4691.25</v>
      </c>
      <c r="S419" s="11">
        <f t="shared" si="198"/>
        <v>13.03125</v>
      </c>
      <c r="T419">
        <f t="shared" si="174"/>
        <v>5.0265625000000114</v>
      </c>
      <c r="U419">
        <f t="shared" si="176"/>
        <v>39.86892164839135</v>
      </c>
      <c r="V419" s="14">
        <f t="shared" si="197"/>
        <v>-7.9304215899554595</v>
      </c>
      <c r="W419">
        <f t="shared" si="177"/>
        <v>-2.3132186518073681</v>
      </c>
      <c r="X419">
        <f t="shared" si="178"/>
        <v>-7.6256599356850021</v>
      </c>
      <c r="Y419">
        <f t="shared" si="179"/>
        <v>-3.6203124999999545</v>
      </c>
      <c r="Z419">
        <f t="shared" si="180"/>
        <v>8.7526186129316077</v>
      </c>
      <c r="AA419">
        <f t="shared" si="181"/>
        <v>-0.26428875221293086</v>
      </c>
      <c r="AB419">
        <f t="shared" si="182"/>
        <v>-0.87124325563762439</v>
      </c>
      <c r="AC419">
        <f t="shared" si="183"/>
        <v>-0.41362621406250955</v>
      </c>
      <c r="AD419">
        <f t="shared" si="199"/>
        <v>0.95694033573221082</v>
      </c>
      <c r="AE419">
        <f t="shared" si="200"/>
        <v>-0.29028467725445578</v>
      </c>
      <c r="AF419">
        <v>0</v>
      </c>
      <c r="AG419">
        <f t="shared" si="184"/>
        <v>-0.12006935205311803</v>
      </c>
      <c r="AH419">
        <f t="shared" si="185"/>
        <v>-0.39581560815262118</v>
      </c>
      <c r="AI419">
        <f t="shared" si="186"/>
        <v>0.91044678869240614</v>
      </c>
      <c r="AJ419">
        <f t="shared" si="187"/>
        <v>105.32469463078161</v>
      </c>
      <c r="AK419">
        <f t="shared" si="188"/>
        <v>150.60343679665948</v>
      </c>
      <c r="AL419">
        <f t="shared" si="189"/>
        <v>114.43283239137774</v>
      </c>
      <c r="AM419">
        <f t="shared" si="190"/>
        <v>16.874999999999613</v>
      </c>
      <c r="AN419">
        <f t="shared" si="191"/>
        <v>106.8749999999996</v>
      </c>
      <c r="AO419">
        <f t="shared" si="192"/>
        <v>90</v>
      </c>
      <c r="AP419">
        <f t="shared" si="193"/>
        <v>96.896105098708588</v>
      </c>
      <c r="AQ419">
        <f t="shared" si="194"/>
        <v>113.31685116412099</v>
      </c>
      <c r="AR419">
        <f t="shared" si="195"/>
        <v>24.432832391377758</v>
      </c>
    </row>
    <row r="420" spans="16:44" x14ac:dyDescent="0.3">
      <c r="P420">
        <v>419</v>
      </c>
      <c r="Q420">
        <f t="shared" si="175"/>
        <v>40.65</v>
      </c>
      <c r="R420">
        <f t="shared" si="196"/>
        <v>4702.5</v>
      </c>
      <c r="S420" s="11">
        <f t="shared" si="198"/>
        <v>13.0625</v>
      </c>
      <c r="T420">
        <f t="shared" si="174"/>
        <v>1.4062500000000568</v>
      </c>
      <c r="U420">
        <f t="shared" si="176"/>
        <v>37.555702996583982</v>
      </c>
      <c r="V420" s="14">
        <f t="shared" si="197"/>
        <v>-15.556081525640462</v>
      </c>
      <c r="W420">
        <f t="shared" si="177"/>
        <v>-3.7564632564854037</v>
      </c>
      <c r="X420">
        <f t="shared" si="178"/>
        <v>-7.027848446606189</v>
      </c>
      <c r="Y420">
        <f t="shared" si="179"/>
        <v>-3.6421875000000341</v>
      </c>
      <c r="Z420">
        <f t="shared" si="180"/>
        <v>8.7616893217544778</v>
      </c>
      <c r="AA420">
        <f t="shared" si="181"/>
        <v>-0.4287373266201584</v>
      </c>
      <c r="AB420">
        <f t="shared" si="182"/>
        <v>-0.80211112132870088</v>
      </c>
      <c r="AC420">
        <f t="shared" si="183"/>
        <v>-0.41569466415076073</v>
      </c>
      <c r="AD420">
        <f t="shared" si="199"/>
        <v>0.88192126434835905</v>
      </c>
      <c r="AE420">
        <f t="shared" si="200"/>
        <v>-0.47139673682599015</v>
      </c>
      <c r="AF420">
        <v>0</v>
      </c>
      <c r="AG420">
        <f t="shared" si="184"/>
        <v>-0.19595710819664452</v>
      </c>
      <c r="AH420">
        <f t="shared" si="185"/>
        <v>-0.36660996379070537</v>
      </c>
      <c r="AI420">
        <f t="shared" si="186"/>
        <v>0.90950423099432931</v>
      </c>
      <c r="AJ420">
        <f t="shared" si="187"/>
        <v>115.38745437617952</v>
      </c>
      <c r="AK420">
        <f t="shared" si="188"/>
        <v>143.33217512778802</v>
      </c>
      <c r="AL420">
        <f t="shared" si="189"/>
        <v>114.56307041193909</v>
      </c>
      <c r="AM420">
        <f t="shared" si="190"/>
        <v>28.12499999999951</v>
      </c>
      <c r="AN420">
        <f t="shared" si="191"/>
        <v>118.12499999999952</v>
      </c>
      <c r="AO420">
        <f t="shared" si="192"/>
        <v>90</v>
      </c>
      <c r="AP420">
        <f t="shared" si="193"/>
        <v>101.30064060739302</v>
      </c>
      <c r="AQ420">
        <f t="shared" si="194"/>
        <v>111.50669626049964</v>
      </c>
      <c r="AR420">
        <f t="shared" si="195"/>
        <v>24.563070411939069</v>
      </c>
    </row>
    <row r="421" spans="16:44" x14ac:dyDescent="0.3">
      <c r="P421">
        <v>420</v>
      </c>
      <c r="Q421">
        <f t="shared" si="175"/>
        <v>40.65</v>
      </c>
      <c r="R421">
        <f t="shared" si="196"/>
        <v>4713.75</v>
      </c>
      <c r="S421" s="11">
        <f t="shared" si="198"/>
        <v>13.09375</v>
      </c>
      <c r="T421">
        <f t="shared" si="174"/>
        <v>-2.2359374999999773</v>
      </c>
      <c r="U421">
        <f t="shared" si="176"/>
        <v>33.799239740098578</v>
      </c>
      <c r="V421" s="14">
        <f t="shared" si="197"/>
        <v>-22.583929972246651</v>
      </c>
      <c r="W421">
        <f t="shared" si="177"/>
        <v>-5.0553490848654548</v>
      </c>
      <c r="X421">
        <f t="shared" si="178"/>
        <v>-6.1599606829865401</v>
      </c>
      <c r="Y421">
        <f t="shared" si="179"/>
        <v>-3.6640625</v>
      </c>
      <c r="Z421">
        <f t="shared" si="180"/>
        <v>8.7708052076018781</v>
      </c>
      <c r="AA421">
        <f t="shared" si="181"/>
        <v>-0.57638369171439996</v>
      </c>
      <c r="AB421">
        <f t="shared" si="182"/>
        <v>-0.7023255604454135</v>
      </c>
      <c r="AC421">
        <f t="shared" si="183"/>
        <v>-0.41775668405270983</v>
      </c>
      <c r="AD421">
        <f t="shared" si="199"/>
        <v>0.77301045336273866</v>
      </c>
      <c r="AE421">
        <f t="shared" si="200"/>
        <v>-0.63439328416364338</v>
      </c>
      <c r="AF421">
        <v>0</v>
      </c>
      <c r="AG421">
        <f t="shared" si="184"/>
        <v>-0.26502203477751213</v>
      </c>
      <c r="AH421">
        <f t="shared" si="185"/>
        <v>-0.32293028373489957</v>
      </c>
      <c r="AI421">
        <f t="shared" si="186"/>
        <v>0.90855894301321172</v>
      </c>
      <c r="AJ421">
        <f t="shared" si="187"/>
        <v>125.19659066878792</v>
      </c>
      <c r="AK421">
        <f t="shared" si="188"/>
        <v>134.61388310159788</v>
      </c>
      <c r="AL421">
        <f t="shared" si="189"/>
        <v>114.6930383786007</v>
      </c>
      <c r="AM421">
        <f t="shared" si="190"/>
        <v>39.374999999999837</v>
      </c>
      <c r="AN421">
        <f t="shared" si="191"/>
        <v>129.37499999999983</v>
      </c>
      <c r="AO421">
        <f t="shared" si="192"/>
        <v>90</v>
      </c>
      <c r="AP421">
        <f t="shared" si="193"/>
        <v>105.36826211154251</v>
      </c>
      <c r="AQ421">
        <f t="shared" si="194"/>
        <v>108.84022891315168</v>
      </c>
      <c r="AR421">
        <f t="shared" si="195"/>
        <v>24.693038378600694</v>
      </c>
    </row>
    <row r="422" spans="16:44" x14ac:dyDescent="0.3">
      <c r="P422">
        <v>421</v>
      </c>
      <c r="Q422">
        <f t="shared" si="175"/>
        <v>40.65</v>
      </c>
      <c r="R422">
        <f t="shared" si="196"/>
        <v>4725</v>
      </c>
      <c r="S422" s="11">
        <f t="shared" si="198"/>
        <v>13.125</v>
      </c>
      <c r="T422">
        <f t="shared" si="174"/>
        <v>-5.8999999999999773</v>
      </c>
      <c r="U422">
        <f t="shared" si="176"/>
        <v>28.743890655233123</v>
      </c>
      <c r="V422" s="14">
        <f t="shared" si="197"/>
        <v>-28.743890655233191</v>
      </c>
      <c r="W422">
        <f t="shared" si="177"/>
        <v>-6.1599606829860711</v>
      </c>
      <c r="X422">
        <f t="shared" si="178"/>
        <v>-5.0553490848651244</v>
      </c>
      <c r="Y422">
        <f t="shared" si="179"/>
        <v>-3.6859374999999659</v>
      </c>
      <c r="Z422">
        <f t="shared" si="180"/>
        <v>8.7799661297573852</v>
      </c>
      <c r="AA422">
        <f t="shared" si="181"/>
        <v>-0.70159276151516181</v>
      </c>
      <c r="AB422">
        <f t="shared" si="182"/>
        <v>-0.57578229917440671</v>
      </c>
      <c r="AC422">
        <f t="shared" si="183"/>
        <v>-0.41981226869514343</v>
      </c>
      <c r="AD422">
        <f t="shared" si="199"/>
        <v>0.63439328416364749</v>
      </c>
      <c r="AE422">
        <f t="shared" si="200"/>
        <v>-0.77301045336273533</v>
      </c>
      <c r="AF422">
        <v>0</v>
      </c>
      <c r="AG422">
        <f t="shared" si="184"/>
        <v>-0.3245192721512713</v>
      </c>
      <c r="AH422">
        <f t="shared" si="185"/>
        <v>-0.26632608386970363</v>
      </c>
      <c r="AI422">
        <f t="shared" si="186"/>
        <v>0.90761096239139638</v>
      </c>
      <c r="AJ422">
        <f t="shared" si="187"/>
        <v>134.55493157201437</v>
      </c>
      <c r="AK422">
        <f t="shared" si="188"/>
        <v>125.15443550968196</v>
      </c>
      <c r="AL422">
        <f t="shared" si="189"/>
        <v>114.82273579710919</v>
      </c>
      <c r="AM422">
        <f t="shared" si="190"/>
        <v>50.624999999999851</v>
      </c>
      <c r="AN422">
        <f t="shared" si="191"/>
        <v>140.62499999999986</v>
      </c>
      <c r="AO422">
        <f t="shared" si="192"/>
        <v>90</v>
      </c>
      <c r="AP422">
        <f t="shared" si="193"/>
        <v>108.93645278890978</v>
      </c>
      <c r="AQ422">
        <f t="shared" si="194"/>
        <v>105.44576381344267</v>
      </c>
      <c r="AR422">
        <f t="shared" si="195"/>
        <v>24.8227357971092</v>
      </c>
    </row>
    <row r="423" spans="16:44" x14ac:dyDescent="0.3">
      <c r="P423">
        <v>422</v>
      </c>
      <c r="Q423">
        <f t="shared" si="175"/>
        <v>40.65</v>
      </c>
      <c r="R423">
        <f t="shared" si="196"/>
        <v>4736.25</v>
      </c>
      <c r="S423" s="11">
        <f t="shared" si="198"/>
        <v>13.15625</v>
      </c>
      <c r="T423">
        <f t="shared" si="174"/>
        <v>-9.5859374999999432</v>
      </c>
      <c r="U423">
        <f t="shared" si="176"/>
        <v>22.583929972247052</v>
      </c>
      <c r="V423" s="14">
        <f t="shared" si="197"/>
        <v>-33.799239740098315</v>
      </c>
      <c r="W423">
        <f t="shared" si="177"/>
        <v>-7.0278484466061482</v>
      </c>
      <c r="X423">
        <f t="shared" si="178"/>
        <v>-3.756463256485489</v>
      </c>
      <c r="Y423">
        <f t="shared" si="179"/>
        <v>-3.7078125000000455</v>
      </c>
      <c r="Z423">
        <f t="shared" si="180"/>
        <v>8.7891719473990602</v>
      </c>
      <c r="AA423">
        <f t="shared" si="181"/>
        <v>-0.79960302161182173</v>
      </c>
      <c r="AB423">
        <f t="shared" si="182"/>
        <v>-0.42739671939142371</v>
      </c>
      <c r="AC423">
        <f t="shared" si="183"/>
        <v>-0.42186141336070704</v>
      </c>
      <c r="AD423">
        <f t="shared" si="199"/>
        <v>0.47139673682600064</v>
      </c>
      <c r="AE423">
        <f t="shared" si="200"/>
        <v>-0.8819212643483535</v>
      </c>
      <c r="AF423">
        <v>0</v>
      </c>
      <c r="AG423">
        <f t="shared" si="184"/>
        <v>-0.37204855105085816</v>
      </c>
      <c r="AH423">
        <f t="shared" si="185"/>
        <v>-0.19886409365104188</v>
      </c>
      <c r="AI423">
        <f t="shared" si="186"/>
        <v>0.90666032664791663</v>
      </c>
      <c r="AJ423">
        <f t="shared" si="187"/>
        <v>143.09221041400716</v>
      </c>
      <c r="AK423">
        <f t="shared" si="188"/>
        <v>115.30246250485374</v>
      </c>
      <c r="AL423">
        <f t="shared" si="189"/>
        <v>114.95216218635238</v>
      </c>
      <c r="AM423">
        <f t="shared" si="190"/>
        <v>61.874999999999815</v>
      </c>
      <c r="AN423">
        <f t="shared" si="191"/>
        <v>151.87499999999983</v>
      </c>
      <c r="AO423">
        <f t="shared" si="192"/>
        <v>90</v>
      </c>
      <c r="AP423">
        <f t="shared" si="193"/>
        <v>111.84201232557383</v>
      </c>
      <c r="AQ423">
        <f t="shared" si="194"/>
        <v>101.47054218468271</v>
      </c>
      <c r="AR423">
        <f t="shared" si="195"/>
        <v>24.952162186352361</v>
      </c>
    </row>
    <row r="424" spans="16:44" x14ac:dyDescent="0.3">
      <c r="P424">
        <v>423</v>
      </c>
      <c r="Q424">
        <f t="shared" si="175"/>
        <v>40.65</v>
      </c>
      <c r="R424">
        <f t="shared" si="196"/>
        <v>4747.5</v>
      </c>
      <c r="S424" s="11">
        <f t="shared" si="198"/>
        <v>13.1875</v>
      </c>
      <c r="T424">
        <f t="shared" si="174"/>
        <v>-13.293749999999989</v>
      </c>
      <c r="U424">
        <f t="shared" si="176"/>
        <v>15.556081525640904</v>
      </c>
      <c r="V424" s="14">
        <f t="shared" si="197"/>
        <v>-37.555702996583804</v>
      </c>
      <c r="W424">
        <f t="shared" si="177"/>
        <v>-7.6256599356849755</v>
      </c>
      <c r="X424">
        <f t="shared" si="178"/>
        <v>-2.3132186518074462</v>
      </c>
      <c r="Y424">
        <f t="shared" si="179"/>
        <v>-3.7296874999999545</v>
      </c>
      <c r="Z424">
        <f t="shared" si="180"/>
        <v>8.7984225196018375</v>
      </c>
      <c r="AA424">
        <f t="shared" si="181"/>
        <v>-0.86670763067992174</v>
      </c>
      <c r="AB424">
        <f t="shared" si="182"/>
        <v>-0.26291288542393487</v>
      </c>
      <c r="AC424">
        <f t="shared" si="183"/>
        <v>-0.42390411368522651</v>
      </c>
      <c r="AD424">
        <f t="shared" si="199"/>
        <v>0.29028467725446572</v>
      </c>
      <c r="AE424">
        <f t="shared" si="200"/>
        <v>-0.95694033573220794</v>
      </c>
      <c r="AF424">
        <v>0</v>
      </c>
      <c r="AG424">
        <f t="shared" si="184"/>
        <v>-0.40565094486820469</v>
      </c>
      <c r="AH424">
        <f t="shared" si="185"/>
        <v>-0.12305286882795632</v>
      </c>
      <c r="AI424">
        <f t="shared" si="186"/>
        <v>0.9057070731758381</v>
      </c>
      <c r="AJ424">
        <f t="shared" si="187"/>
        <v>150.07827006542053</v>
      </c>
      <c r="AK424">
        <f t="shared" si="188"/>
        <v>105.24297291667476</v>
      </c>
      <c r="AL424">
        <f t="shared" si="189"/>
        <v>115.08131707829907</v>
      </c>
      <c r="AM424">
        <f t="shared" si="190"/>
        <v>73.124999999999801</v>
      </c>
      <c r="AN424">
        <f t="shared" si="191"/>
        <v>163.12499999999977</v>
      </c>
      <c r="AO424">
        <f t="shared" si="192"/>
        <v>90</v>
      </c>
      <c r="AP424">
        <f t="shared" si="193"/>
        <v>113.93192512706561</v>
      </c>
      <c r="AQ424">
        <f t="shared" si="194"/>
        <v>97.0683252788467</v>
      </c>
      <c r="AR424">
        <f t="shared" si="195"/>
        <v>25.08131707829903</v>
      </c>
    </row>
    <row r="425" spans="16:44" x14ac:dyDescent="0.3">
      <c r="P425">
        <v>424</v>
      </c>
      <c r="Q425">
        <f t="shared" si="175"/>
        <v>40.65</v>
      </c>
      <c r="R425">
        <f t="shared" si="196"/>
        <v>4758.75</v>
      </c>
      <c r="S425" s="11">
        <f t="shared" si="198"/>
        <v>13.21875</v>
      </c>
      <c r="T425">
        <f t="shared" si="174"/>
        <v>-17.023437499999943</v>
      </c>
      <c r="U425">
        <f t="shared" si="176"/>
        <v>7.9304215899559285</v>
      </c>
      <c r="V425" s="14">
        <f t="shared" si="197"/>
        <v>-39.86892164839125</v>
      </c>
      <c r="W425">
        <f t="shared" si="177"/>
        <v>-7.930421589955869</v>
      </c>
      <c r="X425">
        <f t="shared" si="178"/>
        <v>-0.78107835160874828</v>
      </c>
      <c r="Y425">
        <f t="shared" si="179"/>
        <v>-3.7515625000000341</v>
      </c>
      <c r="Z425">
        <f t="shared" si="180"/>
        <v>8.8077177053534434</v>
      </c>
      <c r="AA425">
        <f t="shared" si="181"/>
        <v>-0.90039461472926829</v>
      </c>
      <c r="AB425">
        <f t="shared" si="182"/>
        <v>-8.8681129179923518E-2</v>
      </c>
      <c r="AC425">
        <f t="shared" si="183"/>
        <v>-0.42594036565451981</v>
      </c>
      <c r="AD425">
        <f t="shared" si="199"/>
        <v>9.8017140329565697E-2</v>
      </c>
      <c r="AE425">
        <f t="shared" si="200"/>
        <v>-0.99518472667219637</v>
      </c>
      <c r="AF425">
        <v>0</v>
      </c>
      <c r="AG425">
        <f t="shared" si="184"/>
        <v>-0.42388934637254866</v>
      </c>
      <c r="AH425">
        <f t="shared" si="185"/>
        <v>-4.1749456592385596E-2</v>
      </c>
      <c r="AI425">
        <f t="shared" si="186"/>
        <v>0.90475123923987733</v>
      </c>
      <c r="AJ425">
        <f t="shared" si="187"/>
        <v>154.20998615695549</v>
      </c>
      <c r="AK425">
        <f t="shared" si="188"/>
        <v>95.087737963178753</v>
      </c>
      <c r="AL425">
        <f t="shared" si="189"/>
        <v>115.21020001790711</v>
      </c>
      <c r="AM425">
        <f t="shared" si="190"/>
        <v>84.374999999999716</v>
      </c>
      <c r="AN425">
        <f t="shared" si="191"/>
        <v>174.37499999999963</v>
      </c>
      <c r="AO425">
        <f t="shared" si="192"/>
        <v>90</v>
      </c>
      <c r="AP425">
        <f t="shared" si="193"/>
        <v>115.08038288943392</v>
      </c>
      <c r="AQ425">
        <f t="shared" si="194"/>
        <v>92.392763107809415</v>
      </c>
      <c r="AR425">
        <f t="shared" si="195"/>
        <v>25.21020001790712</v>
      </c>
    </row>
    <row r="426" spans="16:44" x14ac:dyDescent="0.3">
      <c r="P426">
        <v>425</v>
      </c>
      <c r="Q426">
        <f t="shared" si="175"/>
        <v>40.65</v>
      </c>
      <c r="R426">
        <f t="shared" si="196"/>
        <v>4770</v>
      </c>
      <c r="S426" s="11">
        <f t="shared" si="198"/>
        <v>13.25</v>
      </c>
      <c r="T426">
        <f t="shared" si="174"/>
        <v>-20.774999999999977</v>
      </c>
      <c r="U426">
        <f t="shared" si="176"/>
        <v>5.976714891227364E-14</v>
      </c>
      <c r="V426" s="14">
        <f t="shared" si="197"/>
        <v>-40.65</v>
      </c>
      <c r="W426">
        <f t="shared" si="177"/>
        <v>-7.930421589955305</v>
      </c>
      <c r="X426">
        <f t="shared" si="178"/>
        <v>0.78107835160861327</v>
      </c>
      <c r="Y426">
        <f t="shared" si="179"/>
        <v>-3.7734375</v>
      </c>
      <c r="Z426">
        <f t="shared" si="180"/>
        <v>8.8170573635531664</v>
      </c>
      <c r="AA426">
        <f t="shared" si="181"/>
        <v>-0.89944085231168802</v>
      </c>
      <c r="AB426">
        <f t="shared" si="182"/>
        <v>8.8587191780937699E-2</v>
      </c>
      <c r="AC426">
        <f t="shared" si="183"/>
        <v>-0.42797016560175249</v>
      </c>
      <c r="AD426">
        <f t="shared" si="199"/>
        <v>-9.8017140329555816E-2</v>
      </c>
      <c r="AE426">
        <f t="shared" si="200"/>
        <v>-0.99518472667219737</v>
      </c>
      <c r="AF426">
        <v>0</v>
      </c>
      <c r="AG426">
        <f t="shared" si="184"/>
        <v>-0.42590937227823511</v>
      </c>
      <c r="AH426">
        <f t="shared" si="185"/>
        <v>4.1948411778650219E-2</v>
      </c>
      <c r="AI426">
        <f t="shared" si="186"/>
        <v>0.90379286197380893</v>
      </c>
      <c r="AJ426">
        <f t="shared" si="187"/>
        <v>154.08466682639477</v>
      </c>
      <c r="AK426">
        <f t="shared" si="188"/>
        <v>84.917665520095213</v>
      </c>
      <c r="AL426">
        <f t="shared" si="189"/>
        <v>115.33881056306605</v>
      </c>
      <c r="AM426">
        <f t="shared" si="190"/>
        <v>95.62499999999973</v>
      </c>
      <c r="AN426">
        <f t="shared" si="191"/>
        <v>174.37500000000028</v>
      </c>
      <c r="AO426">
        <f t="shared" si="192"/>
        <v>90</v>
      </c>
      <c r="AP426">
        <f t="shared" si="193"/>
        <v>115.20823729571534</v>
      </c>
      <c r="AQ426">
        <f t="shared" si="194"/>
        <v>87.595827604575703</v>
      </c>
      <c r="AR426">
        <f t="shared" si="195"/>
        <v>25.338810563066051</v>
      </c>
    </row>
    <row r="427" spans="16:44" x14ac:dyDescent="0.3">
      <c r="P427">
        <v>426</v>
      </c>
      <c r="Q427">
        <f t="shared" si="175"/>
        <v>40.65</v>
      </c>
      <c r="R427">
        <f t="shared" si="196"/>
        <v>4781.25</v>
      </c>
      <c r="S427" s="11">
        <f t="shared" si="198"/>
        <v>13.28125</v>
      </c>
      <c r="T427">
        <f t="shared" si="174"/>
        <v>-24.548437499999977</v>
      </c>
      <c r="U427">
        <f t="shared" si="176"/>
        <v>-7.9304215899552455</v>
      </c>
      <c r="V427" s="14">
        <f t="shared" si="197"/>
        <v>-39.868921648391385</v>
      </c>
      <c r="W427">
        <f t="shared" si="177"/>
        <v>-7.6256599356855483</v>
      </c>
      <c r="X427">
        <f t="shared" si="178"/>
        <v>2.3132186518075386</v>
      </c>
      <c r="Y427">
        <f t="shared" si="179"/>
        <v>-3.7953124999999659</v>
      </c>
      <c r="Z427">
        <f t="shared" si="180"/>
        <v>8.8264413530281836</v>
      </c>
      <c r="AA427">
        <f t="shared" si="181"/>
        <v>-0.86395633649900483</v>
      </c>
      <c r="AB427">
        <f t="shared" si="182"/>
        <v>0.2620782894585163</v>
      </c>
      <c r="AC427">
        <f t="shared" si="183"/>
        <v>-0.42999351020418514</v>
      </c>
      <c r="AD427">
        <f t="shared" si="199"/>
        <v>-0.29028467725445634</v>
      </c>
      <c r="AE427">
        <f t="shared" si="200"/>
        <v>-0.95694033573221071</v>
      </c>
      <c r="AF427">
        <v>0</v>
      </c>
      <c r="AG427">
        <f t="shared" si="184"/>
        <v>-0.41147813401746469</v>
      </c>
      <c r="AH427">
        <f t="shared" si="185"/>
        <v>0.12482052733113266</v>
      </c>
      <c r="AI427">
        <f t="shared" si="186"/>
        <v>0.90283197837819384</v>
      </c>
      <c r="AJ427">
        <f t="shared" si="187"/>
        <v>149.76374534584505</v>
      </c>
      <c r="AK427">
        <f t="shared" si="188"/>
        <v>74.806583704027304</v>
      </c>
      <c r="AL427">
        <f t="shared" si="189"/>
        <v>115.46714828450155</v>
      </c>
      <c r="AM427">
        <f t="shared" si="190"/>
        <v>106.87499999999964</v>
      </c>
      <c r="AN427">
        <f t="shared" si="191"/>
        <v>163.1250000000004</v>
      </c>
      <c r="AO427">
        <f t="shared" si="192"/>
        <v>90</v>
      </c>
      <c r="AP427">
        <f t="shared" si="193"/>
        <v>114.29772274533448</v>
      </c>
      <c r="AQ427">
        <f t="shared" si="194"/>
        <v>82.829608416974409</v>
      </c>
      <c r="AR427">
        <f t="shared" si="195"/>
        <v>25.467148284501533</v>
      </c>
    </row>
    <row r="428" spans="16:44" x14ac:dyDescent="0.3">
      <c r="P428">
        <v>427</v>
      </c>
      <c r="Q428">
        <f t="shared" si="175"/>
        <v>40.65</v>
      </c>
      <c r="R428">
        <f t="shared" si="196"/>
        <v>4792.5</v>
      </c>
      <c r="S428" s="11">
        <f t="shared" si="198"/>
        <v>13.3125</v>
      </c>
      <c r="T428">
        <f t="shared" si="174"/>
        <v>-28.343749999999943</v>
      </c>
      <c r="U428">
        <f t="shared" si="176"/>
        <v>-15.556081525640794</v>
      </c>
      <c r="V428" s="14">
        <f t="shared" si="197"/>
        <v>-37.555702996583847</v>
      </c>
      <c r="W428">
        <f t="shared" si="177"/>
        <v>-7.0278484466061553</v>
      </c>
      <c r="X428">
        <f t="shared" si="178"/>
        <v>3.7564632564854676</v>
      </c>
      <c r="Y428">
        <f t="shared" si="179"/>
        <v>-3.8171874999999886</v>
      </c>
      <c r="Z428">
        <f t="shared" si="180"/>
        <v>8.8358695325330672</v>
      </c>
      <c r="AA428">
        <f t="shared" si="181"/>
        <v>-0.79537711831643709</v>
      </c>
      <c r="AB428">
        <f t="shared" si="182"/>
        <v>0.42513792702058661</v>
      </c>
      <c r="AC428">
        <f t="shared" si="183"/>
        <v>-0.43201039648054618</v>
      </c>
      <c r="AD428">
        <f t="shared" si="199"/>
        <v>-0.4713967368259982</v>
      </c>
      <c r="AE428">
        <f t="shared" si="200"/>
        <v>-0.88192126434835472</v>
      </c>
      <c r="AF428">
        <v>0</v>
      </c>
      <c r="AG428">
        <f t="shared" si="184"/>
        <v>-0.38099915507575727</v>
      </c>
      <c r="AH428">
        <f t="shared" si="185"/>
        <v>0.20364829117583516</v>
      </c>
      <c r="AI428">
        <f t="shared" si="186"/>
        <v>0.90186862531785705</v>
      </c>
      <c r="AJ428">
        <f t="shared" si="187"/>
        <v>142.69088994004795</v>
      </c>
      <c r="AK428">
        <f t="shared" si="188"/>
        <v>64.840605945657927</v>
      </c>
      <c r="AL428">
        <f t="shared" si="189"/>
        <v>115.59521276571989</v>
      </c>
      <c r="AM428">
        <f t="shared" si="190"/>
        <v>118.12500000000003</v>
      </c>
      <c r="AN428">
        <f t="shared" si="191"/>
        <v>151.87499999999997</v>
      </c>
      <c r="AO428">
        <f t="shared" si="192"/>
        <v>90</v>
      </c>
      <c r="AP428">
        <f t="shared" si="193"/>
        <v>112.39558635966601</v>
      </c>
      <c r="AQ428">
        <f t="shared" si="194"/>
        <v>78.249617263230462</v>
      </c>
      <c r="AR428">
        <f t="shared" si="195"/>
        <v>25.5952127657199</v>
      </c>
    </row>
    <row r="429" spans="16:44" x14ac:dyDescent="0.3">
      <c r="P429">
        <v>428</v>
      </c>
      <c r="Q429">
        <f t="shared" si="175"/>
        <v>40.65</v>
      </c>
      <c r="R429">
        <f t="shared" si="196"/>
        <v>4803.75</v>
      </c>
      <c r="S429" s="11">
        <f t="shared" si="198"/>
        <v>13.34375</v>
      </c>
      <c r="T429">
        <f t="shared" si="174"/>
        <v>-32.160937499999932</v>
      </c>
      <c r="U429">
        <f t="shared" si="176"/>
        <v>-22.583929972246949</v>
      </c>
      <c r="V429" s="14">
        <f t="shared" si="197"/>
        <v>-33.799239740098379</v>
      </c>
      <c r="W429">
        <f t="shared" si="177"/>
        <v>-6.1599606829860853</v>
      </c>
      <c r="X429">
        <f t="shared" si="178"/>
        <v>5.055349084865103</v>
      </c>
      <c r="Y429">
        <f t="shared" si="179"/>
        <v>-3.8390625000000114</v>
      </c>
      <c r="Z429">
        <f t="shared" si="180"/>
        <v>8.8453417607623948</v>
      </c>
      <c r="AA429">
        <f t="shared" si="181"/>
        <v>-0.69640731241289522</v>
      </c>
      <c r="AB429">
        <f t="shared" si="182"/>
        <v>0.57152671107525121</v>
      </c>
      <c r="AC429">
        <f t="shared" si="183"/>
        <v>-0.43402082178779672</v>
      </c>
      <c r="AD429">
        <f t="shared" si="199"/>
        <v>-0.63439328416364504</v>
      </c>
      <c r="AE429">
        <f t="shared" si="200"/>
        <v>-0.77301045336273733</v>
      </c>
      <c r="AF429">
        <v>0</v>
      </c>
      <c r="AG429">
        <f t="shared" si="184"/>
        <v>-0.33550263221905258</v>
      </c>
      <c r="AH429">
        <f t="shared" si="185"/>
        <v>0.27533989452936447</v>
      </c>
      <c r="AI429">
        <f t="shared" si="186"/>
        <v>0.90090283951969286</v>
      </c>
      <c r="AJ429">
        <f t="shared" si="187"/>
        <v>134.13946817135312</v>
      </c>
      <c r="AK429">
        <f t="shared" si="188"/>
        <v>55.143243280181871</v>
      </c>
      <c r="AL429">
        <f t="shared" si="189"/>
        <v>115.72300360291403</v>
      </c>
      <c r="AM429">
        <f t="shared" si="190"/>
        <v>129.37499999999997</v>
      </c>
      <c r="AN429">
        <f t="shared" si="191"/>
        <v>140.62500000000003</v>
      </c>
      <c r="AO429">
        <f t="shared" si="192"/>
        <v>90</v>
      </c>
      <c r="AP429">
        <f t="shared" si="193"/>
        <v>109.60310564093609</v>
      </c>
      <c r="AQ429">
        <f t="shared" si="194"/>
        <v>74.017729324501715</v>
      </c>
      <c r="AR429">
        <f t="shared" si="195"/>
        <v>25.72300360291403</v>
      </c>
    </row>
    <row r="430" spans="16:44" x14ac:dyDescent="0.3">
      <c r="P430">
        <v>429</v>
      </c>
      <c r="Q430">
        <f t="shared" si="175"/>
        <v>40.65</v>
      </c>
      <c r="R430">
        <f t="shared" si="196"/>
        <v>4815</v>
      </c>
      <c r="S430" s="11">
        <f t="shared" si="198"/>
        <v>13.375</v>
      </c>
      <c r="T430">
        <f t="shared" si="174"/>
        <v>-35.999999999999943</v>
      </c>
      <c r="U430">
        <f t="shared" si="176"/>
        <v>-28.743890655233034</v>
      </c>
      <c r="V430" s="14">
        <f t="shared" si="197"/>
        <v>-28.743890655233276</v>
      </c>
      <c r="W430">
        <f t="shared" si="177"/>
        <v>-5.0553490848654796</v>
      </c>
      <c r="X430">
        <f t="shared" si="178"/>
        <v>6.1599606829865259</v>
      </c>
      <c r="Y430">
        <f t="shared" si="179"/>
        <v>-3.8609375000000341</v>
      </c>
      <c r="Z430">
        <f t="shared" si="180"/>
        <v>8.8548578963581672</v>
      </c>
      <c r="AA430">
        <f t="shared" si="181"/>
        <v>-0.57091250294876528</v>
      </c>
      <c r="AB430">
        <f t="shared" si="182"/>
        <v>0.69565889764532518</v>
      </c>
      <c r="AC430">
        <f t="shared" si="183"/>
        <v>-0.43602478381815291</v>
      </c>
      <c r="AD430">
        <f t="shared" si="199"/>
        <v>-0.77301045336273644</v>
      </c>
      <c r="AE430">
        <f t="shared" si="200"/>
        <v>-0.63439328416364615</v>
      </c>
      <c r="AF430">
        <v>0</v>
      </c>
      <c r="AG430">
        <f t="shared" si="184"/>
        <v>-0.27661119458314187</v>
      </c>
      <c r="AH430">
        <f t="shared" si="185"/>
        <v>0.33705171581665955</v>
      </c>
      <c r="AI430">
        <f t="shared" si="186"/>
        <v>0.89993465757038882</v>
      </c>
      <c r="AJ430">
        <f t="shared" si="187"/>
        <v>124.8138818996462</v>
      </c>
      <c r="AK430">
        <f t="shared" si="188"/>
        <v>45.920253884553027</v>
      </c>
      <c r="AL430">
        <f t="shared" si="189"/>
        <v>115.85052040488613</v>
      </c>
      <c r="AM430">
        <f t="shared" si="190"/>
        <v>140.62499999999994</v>
      </c>
      <c r="AN430">
        <f t="shared" si="191"/>
        <v>129.37500000000003</v>
      </c>
      <c r="AO430">
        <f t="shared" si="192"/>
        <v>90</v>
      </c>
      <c r="AP430">
        <f t="shared" si="193"/>
        <v>106.05805387625519</v>
      </c>
      <c r="AQ430">
        <f t="shared" si="194"/>
        <v>70.302649883137931</v>
      </c>
      <c r="AR430">
        <f t="shared" si="195"/>
        <v>25.85052040488614</v>
      </c>
    </row>
    <row r="431" spans="16:44" x14ac:dyDescent="0.3">
      <c r="P431">
        <v>430</v>
      </c>
      <c r="Q431">
        <f t="shared" si="175"/>
        <v>40.65</v>
      </c>
      <c r="R431">
        <f t="shared" si="196"/>
        <v>4826.25</v>
      </c>
      <c r="S431" s="11">
        <f t="shared" si="198"/>
        <v>13.40625</v>
      </c>
      <c r="T431">
        <f t="shared" si="174"/>
        <v>-39.860937499999977</v>
      </c>
      <c r="U431">
        <f t="shared" si="176"/>
        <v>-33.799239740098514</v>
      </c>
      <c r="V431" s="14">
        <f t="shared" si="197"/>
        <v>-22.58392997224675</v>
      </c>
      <c r="W431">
        <f t="shared" si="177"/>
        <v>-3.7564632564852047</v>
      </c>
      <c r="X431">
        <f t="shared" si="178"/>
        <v>7.0278484466056437</v>
      </c>
      <c r="Y431">
        <f t="shared" si="179"/>
        <v>-3.8828125</v>
      </c>
      <c r="Z431">
        <f t="shared" si="180"/>
        <v>8.8644177979118872</v>
      </c>
      <c r="AA431">
        <f t="shared" si="181"/>
        <v>-0.42376875076556991</v>
      </c>
      <c r="AB431">
        <f t="shared" si="182"/>
        <v>0.79281556971075218</v>
      </c>
      <c r="AC431">
        <f t="shared" si="183"/>
        <v>-0.43802228059632298</v>
      </c>
      <c r="AD431">
        <f t="shared" si="199"/>
        <v>-0.88192126434835416</v>
      </c>
      <c r="AE431">
        <f t="shared" si="200"/>
        <v>-0.4713967368259992</v>
      </c>
      <c r="AF431">
        <v>0</v>
      </c>
      <c r="AG431">
        <f t="shared" si="184"/>
        <v>-0.20648227373018885</v>
      </c>
      <c r="AH431">
        <f t="shared" si="185"/>
        <v>0.38630116351625871</v>
      </c>
      <c r="AI431">
        <f t="shared" si="186"/>
        <v>0.89896411591408709</v>
      </c>
      <c r="AJ431">
        <f t="shared" si="187"/>
        <v>115.07275420734727</v>
      </c>
      <c r="AK431">
        <f t="shared" si="188"/>
        <v>37.550585124790686</v>
      </c>
      <c r="AL431">
        <f t="shared" si="189"/>
        <v>115.97776279298424</v>
      </c>
      <c r="AM431">
        <f t="shared" si="190"/>
        <v>151.87499999999989</v>
      </c>
      <c r="AN431">
        <f t="shared" si="191"/>
        <v>118.1250000000001</v>
      </c>
      <c r="AO431">
        <f t="shared" si="192"/>
        <v>90</v>
      </c>
      <c r="AP431">
        <f t="shared" si="193"/>
        <v>101.91628371885051</v>
      </c>
      <c r="AQ431">
        <f t="shared" si="194"/>
        <v>67.275458134465111</v>
      </c>
      <c r="AR431">
        <f t="shared" si="195"/>
        <v>25.977762792984219</v>
      </c>
    </row>
    <row r="432" spans="16:44" x14ac:dyDescent="0.3">
      <c r="P432">
        <v>431</v>
      </c>
      <c r="Q432">
        <f t="shared" si="175"/>
        <v>40.65</v>
      </c>
      <c r="R432">
        <f t="shared" si="196"/>
        <v>4837.5</v>
      </c>
      <c r="S432" s="11">
        <f t="shared" si="198"/>
        <v>13.4375</v>
      </c>
      <c r="T432">
        <f t="shared" si="174"/>
        <v>-43.743749999999977</v>
      </c>
      <c r="U432">
        <f t="shared" si="176"/>
        <v>-37.555702996583719</v>
      </c>
      <c r="V432" s="14">
        <f t="shared" si="197"/>
        <v>-15.556081525641106</v>
      </c>
      <c r="W432">
        <f t="shared" si="177"/>
        <v>-2.3132186518076026</v>
      </c>
      <c r="X432">
        <f t="shared" si="178"/>
        <v>7.6256599356855297</v>
      </c>
      <c r="Y432">
        <f t="shared" si="179"/>
        <v>-3.9046874999999659</v>
      </c>
      <c r="Z432">
        <f t="shared" si="180"/>
        <v>8.8740213239796759</v>
      </c>
      <c r="AA432">
        <f t="shared" si="181"/>
        <v>-0.26067310043043801</v>
      </c>
      <c r="AB432">
        <f t="shared" si="182"/>
        <v>0.85932404907335724</v>
      </c>
      <c r="AC432">
        <f t="shared" si="183"/>
        <v>-0.44001331047611858</v>
      </c>
      <c r="AD432">
        <f t="shared" si="199"/>
        <v>-0.95694033573220827</v>
      </c>
      <c r="AE432">
        <f t="shared" si="200"/>
        <v>-0.29028467725446433</v>
      </c>
      <c r="AF432">
        <v>0</v>
      </c>
      <c r="AG432">
        <f t="shared" si="184"/>
        <v>-0.12772912181922849</v>
      </c>
      <c r="AH432">
        <f t="shared" si="185"/>
        <v>0.42106648505365729</v>
      </c>
      <c r="AI432">
        <f t="shared" si="186"/>
        <v>0.89799125085038933</v>
      </c>
      <c r="AJ432">
        <f t="shared" si="187"/>
        <v>105.11000528157332</v>
      </c>
      <c r="AK432">
        <f t="shared" si="188"/>
        <v>30.759228329066595</v>
      </c>
      <c r="AL432">
        <f t="shared" si="189"/>
        <v>116.10473040099892</v>
      </c>
      <c r="AM432">
        <f t="shared" si="190"/>
        <v>163.12499999999986</v>
      </c>
      <c r="AN432">
        <f t="shared" si="191"/>
        <v>106.87500000000011</v>
      </c>
      <c r="AO432">
        <f t="shared" si="192"/>
        <v>90</v>
      </c>
      <c r="AP432">
        <f t="shared" si="193"/>
        <v>97.338386584246294</v>
      </c>
      <c r="AQ432">
        <f t="shared" si="194"/>
        <v>65.098062528462975</v>
      </c>
      <c r="AR432">
        <f t="shared" si="195"/>
        <v>26.104730400998896</v>
      </c>
    </row>
    <row r="433" spans="16:44" x14ac:dyDescent="0.3">
      <c r="P433">
        <v>432</v>
      </c>
      <c r="Q433">
        <f t="shared" si="175"/>
        <v>40.65</v>
      </c>
      <c r="R433">
        <f t="shared" si="196"/>
        <v>4848.75</v>
      </c>
      <c r="S433" s="11">
        <f t="shared" si="198"/>
        <v>13.46875</v>
      </c>
      <c r="T433">
        <f t="shared" si="174"/>
        <v>-47.648437499999943</v>
      </c>
      <c r="U433">
        <f t="shared" si="176"/>
        <v>-39.868921648391321</v>
      </c>
      <c r="V433" s="14">
        <f t="shared" si="197"/>
        <v>-7.9304215899555768</v>
      </c>
      <c r="W433">
        <f t="shared" si="177"/>
        <v>-0.78107835160867722</v>
      </c>
      <c r="X433">
        <f t="shared" si="178"/>
        <v>7.9304215899552979</v>
      </c>
      <c r="Y433">
        <f t="shared" si="179"/>
        <v>-3.9265624999999886</v>
      </c>
      <c r="Z433">
        <f t="shared" si="180"/>
        <v>8.8836683330810473</v>
      </c>
      <c r="AA433">
        <f t="shared" si="181"/>
        <v>-8.7922952807692495E-2</v>
      </c>
      <c r="AB433">
        <f t="shared" si="182"/>
        <v>0.89269672083816498</v>
      </c>
      <c r="AC433">
        <f t="shared" si="183"/>
        <v>-0.44199787213782354</v>
      </c>
      <c r="AD433">
        <f t="shared" si="199"/>
        <v>-0.9951847266721966</v>
      </c>
      <c r="AE433">
        <f t="shared" si="200"/>
        <v>-9.8017140329563837E-2</v>
      </c>
      <c r="AF433">
        <v>0</v>
      </c>
      <c r="AG433">
        <f t="shared" si="184"/>
        <v>-4.3323367458701662E-2</v>
      </c>
      <c r="AH433">
        <f t="shared" si="185"/>
        <v>0.43986953157317243</v>
      </c>
      <c r="AI433">
        <f t="shared" si="186"/>
        <v>0.89701609853203668</v>
      </c>
      <c r="AJ433">
        <f t="shared" si="187"/>
        <v>95.044127301500723</v>
      </c>
      <c r="AK433">
        <f t="shared" si="188"/>
        <v>26.785903519331814</v>
      </c>
      <c r="AL433">
        <f t="shared" si="189"/>
        <v>116.23142287510858</v>
      </c>
      <c r="AM433">
        <f t="shared" si="190"/>
        <v>174.37499999999991</v>
      </c>
      <c r="AN433">
        <f t="shared" si="191"/>
        <v>95.625000000000185</v>
      </c>
      <c r="AO433">
        <f t="shared" si="192"/>
        <v>90</v>
      </c>
      <c r="AP433">
        <f t="shared" si="193"/>
        <v>92.483023260062438</v>
      </c>
      <c r="AQ433">
        <f t="shared" si="194"/>
        <v>63.904442963690634</v>
      </c>
      <c r="AR433">
        <f t="shared" si="195"/>
        <v>26.231422875108549</v>
      </c>
    </row>
    <row r="434" spans="16:44" x14ac:dyDescent="0.3">
      <c r="P434">
        <v>433</v>
      </c>
      <c r="Q434">
        <f t="shared" si="175"/>
        <v>40.65</v>
      </c>
      <c r="R434">
        <f t="shared" si="196"/>
        <v>4860</v>
      </c>
      <c r="S434" s="11">
        <f t="shared" si="198"/>
        <v>13.5</v>
      </c>
      <c r="T434">
        <f t="shared" si="174"/>
        <v>-51.574999999999932</v>
      </c>
      <c r="U434">
        <f t="shared" si="176"/>
        <v>-40.65</v>
      </c>
      <c r="V434" s="14">
        <f t="shared" si="197"/>
        <v>-2.7888397971173592E-13</v>
      </c>
      <c r="W434">
        <f t="shared" si="177"/>
        <v>0.78107835160867722</v>
      </c>
      <c r="X434">
        <f t="shared" si="178"/>
        <v>7.9304215899558761</v>
      </c>
      <c r="Y434">
        <f t="shared" si="179"/>
        <v>-3.9484375000000114</v>
      </c>
      <c r="Z434">
        <f t="shared" si="180"/>
        <v>8.8933586837142897</v>
      </c>
      <c r="AA434">
        <f t="shared" si="181"/>
        <v>8.7827150504904833E-2</v>
      </c>
      <c r="AB434">
        <f t="shared" si="182"/>
        <v>0.89172402373450144</v>
      </c>
      <c r="AC434">
        <f t="shared" si="183"/>
        <v>-0.44397596458472716</v>
      </c>
      <c r="AD434">
        <f t="shared" si="199"/>
        <v>-0.99518472667219726</v>
      </c>
      <c r="AE434">
        <f t="shared" si="200"/>
        <v>9.8017140329556773E-2</v>
      </c>
      <c r="AF434">
        <v>0</v>
      </c>
      <c r="AG434">
        <f t="shared" si="184"/>
        <v>4.3517254423651529E-2</v>
      </c>
      <c r="AH434">
        <f t="shared" si="185"/>
        <v>0.44183809896427684</v>
      </c>
      <c r="AI434">
        <f t="shared" si="186"/>
        <v>0.89603869496303612</v>
      </c>
      <c r="AJ434">
        <f t="shared" si="187"/>
        <v>84.961383083013629</v>
      </c>
      <c r="AK434">
        <f t="shared" si="188"/>
        <v>26.909307203779985</v>
      </c>
      <c r="AL434">
        <f t="shared" si="189"/>
        <v>116.35783987377148</v>
      </c>
      <c r="AM434">
        <f t="shared" si="190"/>
        <v>174.37500000000017</v>
      </c>
      <c r="AN434">
        <f t="shared" si="191"/>
        <v>84.375000000000227</v>
      </c>
      <c r="AO434">
        <f t="shared" si="192"/>
        <v>90</v>
      </c>
      <c r="AP434">
        <f t="shared" si="193"/>
        <v>87.505857348356145</v>
      </c>
      <c r="AQ434">
        <f t="shared" si="194"/>
        <v>63.778781988444479</v>
      </c>
      <c r="AR434">
        <f t="shared" si="195"/>
        <v>26.357839873771503</v>
      </c>
    </row>
    <row r="435" spans="16:44" x14ac:dyDescent="0.3">
      <c r="P435">
        <v>434</v>
      </c>
      <c r="Q435">
        <f t="shared" si="175"/>
        <v>40.65</v>
      </c>
      <c r="R435">
        <f t="shared" si="196"/>
        <v>4871.25</v>
      </c>
      <c r="S435" s="11">
        <f t="shared" si="198"/>
        <v>13.53125</v>
      </c>
      <c r="T435">
        <f t="shared" si="174"/>
        <v>-55.523437499999943</v>
      </c>
      <c r="U435">
        <f t="shared" si="176"/>
        <v>-39.868921648391321</v>
      </c>
      <c r="V435" s="14">
        <f t="shared" si="197"/>
        <v>7.9304215899555972</v>
      </c>
      <c r="W435">
        <f t="shared" si="177"/>
        <v>2.3132186518076097</v>
      </c>
      <c r="X435">
        <f t="shared" si="178"/>
        <v>7.625659935685527</v>
      </c>
      <c r="Y435">
        <f t="shared" si="179"/>
        <v>-3.9703125000000341</v>
      </c>
      <c r="Z435">
        <f t="shared" si="180"/>
        <v>8.9030922343557997</v>
      </c>
      <c r="AA435">
        <f t="shared" si="181"/>
        <v>0.259821934999305</v>
      </c>
      <c r="AB435">
        <f t="shared" si="182"/>
        <v>0.8565181326841883</v>
      </c>
      <c r="AC435">
        <f t="shared" si="183"/>
        <v>-0.44594758714047106</v>
      </c>
      <c r="AD435">
        <f t="shared" si="199"/>
        <v>-0.95694033573220805</v>
      </c>
      <c r="AE435">
        <f t="shared" si="200"/>
        <v>0.29028467725446522</v>
      </c>
      <c r="AF435">
        <v>0</v>
      </c>
      <c r="AG435">
        <f t="shared" si="184"/>
        <v>0.12945175140547915</v>
      </c>
      <c r="AH435">
        <f t="shared" si="185"/>
        <v>0.42674523375717049</v>
      </c>
      <c r="AI435">
        <f t="shared" si="186"/>
        <v>0.89505907599643497</v>
      </c>
      <c r="AJ435">
        <f t="shared" si="187"/>
        <v>74.940503336430055</v>
      </c>
      <c r="AK435">
        <f t="shared" si="188"/>
        <v>31.072141593509841</v>
      </c>
      <c r="AL435">
        <f t="shared" si="189"/>
        <v>116.48398106766976</v>
      </c>
      <c r="AM435">
        <f t="shared" si="190"/>
        <v>163.12499999999986</v>
      </c>
      <c r="AN435">
        <f t="shared" si="191"/>
        <v>73.124999999999829</v>
      </c>
      <c r="AO435">
        <f t="shared" si="192"/>
        <v>90</v>
      </c>
      <c r="AP435">
        <f t="shared" si="193"/>
        <v>82.562087714132019</v>
      </c>
      <c r="AQ435">
        <f t="shared" si="194"/>
        <v>64.738818883350618</v>
      </c>
      <c r="AR435">
        <f t="shared" si="195"/>
        <v>26.48398106766976</v>
      </c>
    </row>
    <row r="436" spans="16:44" x14ac:dyDescent="0.3">
      <c r="P436">
        <v>435</v>
      </c>
      <c r="Q436">
        <f t="shared" si="175"/>
        <v>40.65</v>
      </c>
      <c r="R436">
        <f t="shared" si="196"/>
        <v>4882.5</v>
      </c>
      <c r="S436" s="11">
        <f t="shared" si="198"/>
        <v>13.5625</v>
      </c>
      <c r="T436">
        <f t="shared" ref="T436:T499" si="201">IF(S436&lt;=1,R436^2/(360^2/$K$5),IF(S436&gt;$J$6,(R436-$B$6*360)^2/(360^2/(-$K$5))+$B$9,$B$11/(($J$7-2)*360)*$D$17+T435))</f>
        <v>-59.493749999999977</v>
      </c>
      <c r="U436">
        <f t="shared" si="176"/>
        <v>-37.555702996583712</v>
      </c>
      <c r="V436" s="14">
        <f t="shared" si="197"/>
        <v>15.556081525641124</v>
      </c>
      <c r="W436">
        <f t="shared" si="177"/>
        <v>3.7564632564852118</v>
      </c>
      <c r="X436">
        <f t="shared" si="178"/>
        <v>7.0278484466056437</v>
      </c>
      <c r="Y436">
        <f t="shared" si="179"/>
        <v>-3.9921875</v>
      </c>
      <c r="Z436">
        <f t="shared" si="180"/>
        <v>8.9128688434721788</v>
      </c>
      <c r="AA436">
        <f t="shared" si="181"/>
        <v>0.4214651110047985</v>
      </c>
      <c r="AB436">
        <f t="shared" si="182"/>
        <v>0.78850576285018137</v>
      </c>
      <c r="AC436">
        <f t="shared" si="183"/>
        <v>-0.44791273944571663</v>
      </c>
      <c r="AD436">
        <f t="shared" si="199"/>
        <v>-0.88192126434835383</v>
      </c>
      <c r="AE436">
        <f t="shared" si="200"/>
        <v>0.47139673682599986</v>
      </c>
      <c r="AF436">
        <v>0</v>
      </c>
      <c r="AG436">
        <f t="shared" si="184"/>
        <v>0.21114460375750513</v>
      </c>
      <c r="AH436">
        <f t="shared" si="185"/>
        <v>0.39502376948970119</v>
      </c>
      <c r="AI436">
        <f t="shared" si="186"/>
        <v>0.894077277332465</v>
      </c>
      <c r="AJ436">
        <f t="shared" si="187"/>
        <v>65.072879324691797</v>
      </c>
      <c r="AK436">
        <f t="shared" si="188"/>
        <v>37.953908838742727</v>
      </c>
      <c r="AL436">
        <f t="shared" si="189"/>
        <v>116.60984613961003</v>
      </c>
      <c r="AM436">
        <f t="shared" si="190"/>
        <v>151.87499999999983</v>
      </c>
      <c r="AN436">
        <f t="shared" si="191"/>
        <v>61.874999999999858</v>
      </c>
      <c r="AO436">
        <f t="shared" si="192"/>
        <v>90</v>
      </c>
      <c r="AP436">
        <f t="shared" si="193"/>
        <v>77.810562622785156</v>
      </c>
      <c r="AQ436">
        <f t="shared" si="194"/>
        <v>66.732543488256198</v>
      </c>
      <c r="AR436">
        <f t="shared" si="195"/>
        <v>26.609846139610028</v>
      </c>
    </row>
    <row r="437" spans="16:44" x14ac:dyDescent="0.3">
      <c r="P437">
        <v>436</v>
      </c>
      <c r="Q437">
        <f t="shared" si="175"/>
        <v>40.65</v>
      </c>
      <c r="R437">
        <f t="shared" si="196"/>
        <v>4893.75</v>
      </c>
      <c r="S437" s="11">
        <f t="shared" si="198"/>
        <v>13.59375</v>
      </c>
      <c r="T437">
        <f t="shared" si="201"/>
        <v>-63.485937499999977</v>
      </c>
      <c r="U437">
        <f t="shared" si="176"/>
        <v>-33.7992397400985</v>
      </c>
      <c r="V437" s="14">
        <f t="shared" si="197"/>
        <v>22.583929972246768</v>
      </c>
      <c r="W437">
        <f t="shared" si="177"/>
        <v>5.0553490848650711</v>
      </c>
      <c r="X437">
        <f t="shared" si="178"/>
        <v>6.1599606829861138</v>
      </c>
      <c r="Y437">
        <f t="shared" si="179"/>
        <v>-4.0140624999999659</v>
      </c>
      <c r="Z437">
        <f t="shared" si="180"/>
        <v>8.9226883695266874</v>
      </c>
      <c r="AA437">
        <f t="shared" si="181"/>
        <v>0.56657241354863508</v>
      </c>
      <c r="AB437">
        <f t="shared" si="182"/>
        <v>0.69037048340990925</v>
      </c>
      <c r="AC437">
        <f t="shared" si="183"/>
        <v>-0.44987142145511194</v>
      </c>
      <c r="AD437">
        <f t="shared" si="199"/>
        <v>-0.77301045336274077</v>
      </c>
      <c r="AE437">
        <f t="shared" si="200"/>
        <v>0.63439328416364082</v>
      </c>
      <c r="AF437">
        <v>0</v>
      </c>
      <c r="AG437">
        <f t="shared" si="184"/>
        <v>0.28539540850827383</v>
      </c>
      <c r="AH437">
        <f t="shared" si="185"/>
        <v>0.34775531145395672</v>
      </c>
      <c r="AI437">
        <f t="shared" si="186"/>
        <v>0.89309333451658746</v>
      </c>
      <c r="AJ437">
        <f t="shared" si="187"/>
        <v>55.488446090871193</v>
      </c>
      <c r="AK437">
        <f t="shared" si="188"/>
        <v>46.340557002183502</v>
      </c>
      <c r="AL437">
        <f t="shared" si="189"/>
        <v>116.73543478444336</v>
      </c>
      <c r="AM437">
        <f t="shared" si="190"/>
        <v>140.62500000000034</v>
      </c>
      <c r="AN437">
        <f t="shared" si="191"/>
        <v>50.625000000000341</v>
      </c>
      <c r="AO437">
        <f t="shared" si="192"/>
        <v>90</v>
      </c>
      <c r="AP437">
        <f t="shared" si="193"/>
        <v>73.417514503239303</v>
      </c>
      <c r="AQ437">
        <f t="shared" si="194"/>
        <v>69.649918748767789</v>
      </c>
      <c r="AR437">
        <f t="shared" si="195"/>
        <v>26.735434784443331</v>
      </c>
    </row>
    <row r="438" spans="16:44" x14ac:dyDescent="0.3">
      <c r="P438">
        <v>437</v>
      </c>
      <c r="Q438">
        <f t="shared" si="175"/>
        <v>40.65</v>
      </c>
      <c r="R438">
        <f t="shared" si="196"/>
        <v>4905</v>
      </c>
      <c r="S438" s="11">
        <f t="shared" si="198"/>
        <v>13.625</v>
      </c>
      <c r="T438">
        <f t="shared" si="201"/>
        <v>-67.499999999999943</v>
      </c>
      <c r="U438">
        <f t="shared" si="176"/>
        <v>-28.743890655233429</v>
      </c>
      <c r="V438" s="14">
        <f t="shared" si="197"/>
        <v>28.743890655232882</v>
      </c>
      <c r="W438">
        <f t="shared" si="177"/>
        <v>6.1599606829864939</v>
      </c>
      <c r="X438">
        <f t="shared" si="178"/>
        <v>5.0553490848655116</v>
      </c>
      <c r="Y438">
        <f t="shared" si="179"/>
        <v>-4.0359374999999886</v>
      </c>
      <c r="Z438">
        <f t="shared" si="180"/>
        <v>8.9325506709839697</v>
      </c>
      <c r="AA438">
        <f t="shared" si="181"/>
        <v>0.68960825523175462</v>
      </c>
      <c r="AB438">
        <f t="shared" si="182"/>
        <v>0.56594686904906599</v>
      </c>
      <c r="AC438">
        <f t="shared" si="183"/>
        <v>-0.45182363343430193</v>
      </c>
      <c r="AD438">
        <f t="shared" si="199"/>
        <v>-0.63439328416365048</v>
      </c>
      <c r="AE438">
        <f t="shared" si="200"/>
        <v>0.77301045336273289</v>
      </c>
      <c r="AF438">
        <v>0</v>
      </c>
      <c r="AG438">
        <f t="shared" si="184"/>
        <v>0.34926439172104695</v>
      </c>
      <c r="AH438">
        <f t="shared" si="185"/>
        <v>0.28663387867714013</v>
      </c>
      <c r="AI438">
        <f t="shared" si="186"/>
        <v>0.89210728293755426</v>
      </c>
      <c r="AJ438">
        <f t="shared" si="187"/>
        <v>46.40089312891778</v>
      </c>
      <c r="AK438">
        <f t="shared" si="188"/>
        <v>55.531930549886958</v>
      </c>
      <c r="AL438">
        <f t="shared" si="189"/>
        <v>116.86074670898772</v>
      </c>
      <c r="AM438">
        <f t="shared" si="190"/>
        <v>129.37500000000037</v>
      </c>
      <c r="AN438">
        <f t="shared" si="191"/>
        <v>39.375000000000369</v>
      </c>
      <c r="AO438">
        <f t="shared" si="192"/>
        <v>90</v>
      </c>
      <c r="AP438">
        <f t="shared" si="193"/>
        <v>69.557671366516601</v>
      </c>
      <c r="AQ438">
        <f t="shared" si="194"/>
        <v>73.343461852024888</v>
      </c>
      <c r="AR438">
        <f t="shared" si="195"/>
        <v>26.860746708987733</v>
      </c>
    </row>
    <row r="439" spans="16:44" x14ac:dyDescent="0.3">
      <c r="P439">
        <v>438</v>
      </c>
      <c r="Q439">
        <f t="shared" si="175"/>
        <v>40.65</v>
      </c>
      <c r="R439">
        <f t="shared" si="196"/>
        <v>4916.25</v>
      </c>
      <c r="S439" s="11">
        <f t="shared" si="198"/>
        <v>13.65625</v>
      </c>
      <c r="T439">
        <f t="shared" si="201"/>
        <v>-71.535937499999932</v>
      </c>
      <c r="U439">
        <f t="shared" si="176"/>
        <v>-22.583929972246935</v>
      </c>
      <c r="V439" s="14">
        <f t="shared" si="197"/>
        <v>33.799239740098393</v>
      </c>
      <c r="W439">
        <f t="shared" si="177"/>
        <v>7.0278484466056277</v>
      </c>
      <c r="X439">
        <f t="shared" si="178"/>
        <v>3.7564632564852474</v>
      </c>
      <c r="Y439">
        <f t="shared" si="179"/>
        <v>-4.0578125000000114</v>
      </c>
      <c r="Z439">
        <f t="shared" si="180"/>
        <v>8.9424556063162655</v>
      </c>
      <c r="AA439">
        <f t="shared" si="181"/>
        <v>0.78589693435455177</v>
      </c>
      <c r="AB439">
        <f t="shared" si="182"/>
        <v>0.42007066312210367</v>
      </c>
      <c r="AC439">
        <f t="shared" si="183"/>
        <v>-0.45376937595685501</v>
      </c>
      <c r="AD439">
        <f t="shared" si="199"/>
        <v>-0.47139673682600419</v>
      </c>
      <c r="AE439">
        <f t="shared" si="200"/>
        <v>0.88192126434835161</v>
      </c>
      <c r="AF439">
        <v>0</v>
      </c>
      <c r="AG439">
        <f t="shared" si="184"/>
        <v>0.40018886176643209</v>
      </c>
      <c r="AH439">
        <f t="shared" si="185"/>
        <v>0.21390540309763373</v>
      </c>
      <c r="AI439">
        <f t="shared" si="186"/>
        <v>0.89111915782555506</v>
      </c>
      <c r="AJ439">
        <f t="shared" si="187"/>
        <v>38.196290016463614</v>
      </c>
      <c r="AK439">
        <f t="shared" si="188"/>
        <v>65.160951172468771</v>
      </c>
      <c r="AL439">
        <f t="shared" si="189"/>
        <v>116.98578163194543</v>
      </c>
      <c r="AM439">
        <f t="shared" si="190"/>
        <v>118.12500000000041</v>
      </c>
      <c r="AN439">
        <f t="shared" si="191"/>
        <v>28.125000000000416</v>
      </c>
      <c r="AO439">
        <f t="shared" si="192"/>
        <v>90</v>
      </c>
      <c r="AP439">
        <f t="shared" si="193"/>
        <v>66.410014331304552</v>
      </c>
      <c r="AQ439">
        <f t="shared" si="194"/>
        <v>77.648682359614583</v>
      </c>
      <c r="AR439">
        <f t="shared" si="195"/>
        <v>26.985781631945411</v>
      </c>
    </row>
    <row r="440" spans="16:44" x14ac:dyDescent="0.3">
      <c r="P440">
        <v>439</v>
      </c>
      <c r="Q440">
        <f t="shared" si="175"/>
        <v>40.65</v>
      </c>
      <c r="R440">
        <f t="shared" si="196"/>
        <v>4927.5</v>
      </c>
      <c r="S440" s="11">
        <f t="shared" si="198"/>
        <v>13.6875</v>
      </c>
      <c r="T440">
        <f t="shared" si="201"/>
        <v>-75.593749999999943</v>
      </c>
      <c r="U440">
        <f t="shared" si="176"/>
        <v>-15.556081525641307</v>
      </c>
      <c r="V440" s="14">
        <f t="shared" si="197"/>
        <v>37.555702996583641</v>
      </c>
      <c r="W440">
        <f t="shared" si="177"/>
        <v>7.6256599356855146</v>
      </c>
      <c r="X440">
        <f t="shared" si="178"/>
        <v>2.3132186518076381</v>
      </c>
      <c r="Y440">
        <f t="shared" si="179"/>
        <v>-4.0796875000000341</v>
      </c>
      <c r="Z440">
        <f t="shared" si="180"/>
        <v>8.9524030340153082</v>
      </c>
      <c r="AA440">
        <f t="shared" si="181"/>
        <v>0.8518003386030838</v>
      </c>
      <c r="AB440">
        <f t="shared" si="182"/>
        <v>0.25839080781086321</v>
      </c>
      <c r="AC440">
        <f t="shared" si="183"/>
        <v>-0.45570864990092202</v>
      </c>
      <c r="AD440">
        <f t="shared" si="199"/>
        <v>-0.29028467725446899</v>
      </c>
      <c r="AE440">
        <f t="shared" si="200"/>
        <v>0.95694033573220683</v>
      </c>
      <c r="AF440">
        <v>0</v>
      </c>
      <c r="AG440">
        <f t="shared" si="184"/>
        <v>0.43608598843225904</v>
      </c>
      <c r="AH440">
        <f t="shared" si="185"/>
        <v>0.13228523835855896</v>
      </c>
      <c r="AI440">
        <f t="shared" si="186"/>
        <v>0.89012899425054037</v>
      </c>
      <c r="AJ440">
        <f t="shared" si="187"/>
        <v>31.591972599488749</v>
      </c>
      <c r="AK440">
        <f t="shared" si="188"/>
        <v>75.025400224716535</v>
      </c>
      <c r="AL440">
        <f t="shared" si="189"/>
        <v>117.11053928380286</v>
      </c>
      <c r="AM440">
        <f t="shared" si="190"/>
        <v>106.8750000000004</v>
      </c>
      <c r="AN440">
        <f t="shared" si="191"/>
        <v>16.875000000000398</v>
      </c>
      <c r="AO440">
        <f t="shared" si="192"/>
        <v>90</v>
      </c>
      <c r="AP440">
        <f t="shared" si="193"/>
        <v>64.145582841247929</v>
      </c>
      <c r="AQ440">
        <f t="shared" si="194"/>
        <v>82.398332474016328</v>
      </c>
      <c r="AR440">
        <f t="shared" si="195"/>
        <v>27.11053928380289</v>
      </c>
    </row>
    <row r="441" spans="16:44" x14ac:dyDescent="0.3">
      <c r="P441">
        <v>440</v>
      </c>
      <c r="Q441">
        <f t="shared" si="175"/>
        <v>40.65</v>
      </c>
      <c r="R441">
        <f t="shared" si="196"/>
        <v>4938.75</v>
      </c>
      <c r="S441" s="11">
        <f t="shared" si="198"/>
        <v>13.71875</v>
      </c>
      <c r="T441">
        <f t="shared" si="201"/>
        <v>-79.673437499999977</v>
      </c>
      <c r="U441">
        <f t="shared" si="176"/>
        <v>-7.9304215899557926</v>
      </c>
      <c r="V441" s="14">
        <f t="shared" si="197"/>
        <v>39.868921648391279</v>
      </c>
      <c r="W441">
        <f t="shared" si="177"/>
        <v>7.9304215899558725</v>
      </c>
      <c r="X441">
        <f t="shared" si="178"/>
        <v>0.78107835160871986</v>
      </c>
      <c r="Y441">
        <f t="shared" si="179"/>
        <v>-4.1015625</v>
      </c>
      <c r="Z441">
        <f t="shared" si="180"/>
        <v>8.9623928125917498</v>
      </c>
      <c r="AA441">
        <f t="shared" si="181"/>
        <v>0.88485539027189197</v>
      </c>
      <c r="AB441">
        <f t="shared" si="182"/>
        <v>8.7150649156031268E-2</v>
      </c>
      <c r="AC441">
        <f t="shared" si="183"/>
        <v>-0.4576414564464853</v>
      </c>
      <c r="AD441">
        <f t="shared" si="199"/>
        <v>-9.8017140329562116E-2</v>
      </c>
      <c r="AE441">
        <f t="shared" si="200"/>
        <v>0.99518472667219671</v>
      </c>
      <c r="AF441">
        <v>0</v>
      </c>
      <c r="AG441">
        <f t="shared" si="184"/>
        <v>0.4554377877475615</v>
      </c>
      <c r="AH441">
        <f t="shared" si="185"/>
        <v>4.4856706857140341E-2</v>
      </c>
      <c r="AI441">
        <f t="shared" si="186"/>
        <v>0.88913682712029196</v>
      </c>
      <c r="AJ441">
        <f t="shared" si="187"/>
        <v>27.766269170127153</v>
      </c>
      <c r="AK441">
        <f t="shared" si="188"/>
        <v>85.000292956023614</v>
      </c>
      <c r="AL441">
        <f t="shared" si="189"/>
        <v>117.23501940676849</v>
      </c>
      <c r="AM441">
        <f t="shared" si="190"/>
        <v>95.625000000000085</v>
      </c>
      <c r="AN441">
        <f t="shared" si="191"/>
        <v>5.625000000000095</v>
      </c>
      <c r="AO441">
        <f t="shared" si="192"/>
        <v>90</v>
      </c>
      <c r="AP441">
        <f t="shared" si="193"/>
        <v>62.90689420044513</v>
      </c>
      <c r="AQ441">
        <f t="shared" si="194"/>
        <v>87.42903733951303</v>
      </c>
      <c r="AR441">
        <f t="shared" si="195"/>
        <v>27.235019406768451</v>
      </c>
    </row>
    <row r="442" spans="16:44" x14ac:dyDescent="0.3">
      <c r="P442">
        <v>441</v>
      </c>
      <c r="Q442">
        <f t="shared" si="175"/>
        <v>40.65</v>
      </c>
      <c r="R442">
        <f t="shared" si="196"/>
        <v>4950</v>
      </c>
      <c r="S442" s="11">
        <f t="shared" si="198"/>
        <v>13.75</v>
      </c>
      <c r="T442">
        <f t="shared" si="201"/>
        <v>-83.774999999999977</v>
      </c>
      <c r="U442">
        <f t="shared" si="176"/>
        <v>7.9670433661763177E-14</v>
      </c>
      <c r="V442" s="14">
        <f t="shared" si="197"/>
        <v>40.65</v>
      </c>
      <c r="W442">
        <f t="shared" si="177"/>
        <v>7.9304215899553014</v>
      </c>
      <c r="X442">
        <f t="shared" si="178"/>
        <v>-0.78107835160863459</v>
      </c>
      <c r="Y442">
        <f t="shared" si="179"/>
        <v>-4.1234374999999659</v>
      </c>
      <c r="Z442">
        <f t="shared" si="180"/>
        <v>8.9724248005868965</v>
      </c>
      <c r="AA442">
        <f t="shared" si="181"/>
        <v>0.88386604136671765</v>
      </c>
      <c r="AB442">
        <f t="shared" si="182"/>
        <v>-8.7053206793947541E-2</v>
      </c>
      <c r="AC442">
        <f t="shared" si="183"/>
        <v>-0.45956779707200746</v>
      </c>
      <c r="AD442">
        <f t="shared" si="199"/>
        <v>9.8017140329558522E-2</v>
      </c>
      <c r="AE442">
        <f t="shared" si="200"/>
        <v>0.99518472667219715</v>
      </c>
      <c r="AF442">
        <v>0</v>
      </c>
      <c r="AG442">
        <f t="shared" si="184"/>
        <v>0.45735485251644953</v>
      </c>
      <c r="AH442">
        <f t="shared" si="185"/>
        <v>-4.5045521256553027E-2</v>
      </c>
      <c r="AI442">
        <f t="shared" si="186"/>
        <v>0.88814269117883426</v>
      </c>
      <c r="AJ442">
        <f t="shared" si="187"/>
        <v>27.887702624169943</v>
      </c>
      <c r="AK442">
        <f t="shared" si="188"/>
        <v>94.994102708068823</v>
      </c>
      <c r="AL442">
        <f t="shared" si="189"/>
        <v>117.35922175467175</v>
      </c>
      <c r="AM442">
        <f t="shared" si="190"/>
        <v>84.375000000000114</v>
      </c>
      <c r="AN442">
        <f t="shared" si="191"/>
        <v>5.624999999999841</v>
      </c>
      <c r="AO442">
        <f t="shared" si="192"/>
        <v>90</v>
      </c>
      <c r="AP442">
        <f t="shared" si="193"/>
        <v>62.783447755291526</v>
      </c>
      <c r="AQ442">
        <f t="shared" si="194"/>
        <v>92.581791875002949</v>
      </c>
      <c r="AR442">
        <f t="shared" si="195"/>
        <v>27.359221754671776</v>
      </c>
    </row>
    <row r="443" spans="16:44" x14ac:dyDescent="0.3">
      <c r="P443">
        <v>442</v>
      </c>
      <c r="Q443">
        <f t="shared" si="175"/>
        <v>40.65</v>
      </c>
      <c r="R443">
        <f t="shared" si="196"/>
        <v>4961.25</v>
      </c>
      <c r="S443" s="11">
        <f t="shared" si="198"/>
        <v>13.78125</v>
      </c>
      <c r="T443">
        <f t="shared" si="201"/>
        <v>-87.898437499999943</v>
      </c>
      <c r="U443">
        <f t="shared" si="176"/>
        <v>7.9304215899553814</v>
      </c>
      <c r="V443" s="14">
        <f t="shared" si="197"/>
        <v>39.868921648391364</v>
      </c>
      <c r="W443">
        <f t="shared" si="177"/>
        <v>7.6256599356855403</v>
      </c>
      <c r="X443">
        <f t="shared" si="178"/>
        <v>-2.313218651807567</v>
      </c>
      <c r="Y443">
        <f t="shared" si="179"/>
        <v>-4.1453124999999886</v>
      </c>
      <c r="Z443">
        <f t="shared" si="180"/>
        <v>8.9824988565791735</v>
      </c>
      <c r="AA443">
        <f t="shared" si="181"/>
        <v>0.84894638534801203</v>
      </c>
      <c r="AB443">
        <f t="shared" si="182"/>
        <v>-0.25752507055575796</v>
      </c>
      <c r="AC443">
        <f t="shared" si="183"/>
        <v>-0.46148767355130593</v>
      </c>
      <c r="AD443">
        <f t="shared" si="199"/>
        <v>0.29028467725445989</v>
      </c>
      <c r="AE443">
        <f t="shared" si="200"/>
        <v>0.9569403357322096</v>
      </c>
      <c r="AF443">
        <v>0</v>
      </c>
      <c r="AG443">
        <f t="shared" si="184"/>
        <v>0.44161616926446307</v>
      </c>
      <c r="AH443">
        <f t="shared" si="185"/>
        <v>-0.13396280037375238</v>
      </c>
      <c r="AI443">
        <f t="shared" si="186"/>
        <v>0.8871466210047827</v>
      </c>
      <c r="AJ443">
        <f t="shared" si="187"/>
        <v>31.902743287288523</v>
      </c>
      <c r="AK443">
        <f t="shared" si="188"/>
        <v>104.9232591167154</v>
      </c>
      <c r="AL443">
        <f t="shared" si="189"/>
        <v>117.48314609287689</v>
      </c>
      <c r="AM443">
        <f t="shared" si="190"/>
        <v>73.125000000000142</v>
      </c>
      <c r="AN443">
        <f t="shared" si="191"/>
        <v>16.874999999999854</v>
      </c>
      <c r="AO443">
        <f t="shared" si="192"/>
        <v>90</v>
      </c>
      <c r="AP443">
        <f t="shared" si="193"/>
        <v>63.792955362989218</v>
      </c>
      <c r="AQ443">
        <f t="shared" si="194"/>
        <v>97.698647946585865</v>
      </c>
      <c r="AR443">
        <f t="shared" si="195"/>
        <v>27.483146092876868</v>
      </c>
    </row>
    <row r="444" spans="16:44" x14ac:dyDescent="0.3">
      <c r="P444">
        <v>443</v>
      </c>
      <c r="Q444">
        <f t="shared" si="175"/>
        <v>40.65</v>
      </c>
      <c r="R444">
        <f t="shared" si="196"/>
        <v>4972.5</v>
      </c>
      <c r="S444" s="11">
        <f t="shared" si="198"/>
        <v>13.8125</v>
      </c>
      <c r="T444">
        <f t="shared" si="201"/>
        <v>-92.043749999999932</v>
      </c>
      <c r="U444">
        <f t="shared" si="176"/>
        <v>15.556081525640922</v>
      </c>
      <c r="V444" s="14">
        <f t="shared" si="197"/>
        <v>37.555702996583797</v>
      </c>
      <c r="W444">
        <f t="shared" si="177"/>
        <v>7.0278484466056685</v>
      </c>
      <c r="X444">
        <f t="shared" si="178"/>
        <v>-3.7564632564851692</v>
      </c>
      <c r="Y444">
        <f t="shared" si="179"/>
        <v>-4.1671875000000114</v>
      </c>
      <c r="Z444">
        <f t="shared" si="180"/>
        <v>8.9926148391853857</v>
      </c>
      <c r="AA444">
        <f t="shared" si="181"/>
        <v>0.78151333869896966</v>
      </c>
      <c r="AB444">
        <f t="shared" si="182"/>
        <v>-0.41772758242867836</v>
      </c>
      <c r="AC444">
        <f t="shared" si="183"/>
        <v>-0.4634010879506883</v>
      </c>
      <c r="AD444">
        <f t="shared" si="199"/>
        <v>0.47139673682599437</v>
      </c>
      <c r="AE444">
        <f t="shared" si="200"/>
        <v>0.88192126434835671</v>
      </c>
      <c r="AF444">
        <v>0</v>
      </c>
      <c r="AG444">
        <f t="shared" si="184"/>
        <v>0.40868327338587507</v>
      </c>
      <c r="AH444">
        <f t="shared" si="185"/>
        <v>-0.21844576070157007</v>
      </c>
      <c r="AI444">
        <f t="shared" si="186"/>
        <v>0.8861486510095915</v>
      </c>
      <c r="AJ444">
        <f t="shared" si="187"/>
        <v>38.600655141015217</v>
      </c>
      <c r="AK444">
        <f t="shared" si="188"/>
        <v>114.69120317795819</v>
      </c>
      <c r="AL444">
        <f t="shared" si="189"/>
        <v>117.60679219821264</v>
      </c>
      <c r="AM444">
        <f t="shared" si="190"/>
        <v>61.875000000000213</v>
      </c>
      <c r="AN444">
        <f t="shared" si="191"/>
        <v>28.12499999999979</v>
      </c>
      <c r="AO444">
        <f t="shared" si="192"/>
        <v>90</v>
      </c>
      <c r="AP444">
        <f t="shared" si="193"/>
        <v>65.877853103121254</v>
      </c>
      <c r="AQ444">
        <f t="shared" si="194"/>
        <v>102.61776143304161</v>
      </c>
      <c r="AR444">
        <f t="shared" si="195"/>
        <v>27.606792198212627</v>
      </c>
    </row>
    <row r="445" spans="16:44" x14ac:dyDescent="0.3">
      <c r="P445">
        <v>444</v>
      </c>
      <c r="Q445">
        <f t="shared" si="175"/>
        <v>40.65</v>
      </c>
      <c r="R445">
        <f t="shared" si="196"/>
        <v>4983.75</v>
      </c>
      <c r="S445" s="11">
        <f t="shared" si="198"/>
        <v>13.84375</v>
      </c>
      <c r="T445">
        <f t="shared" si="201"/>
        <v>-96.210937499999943</v>
      </c>
      <c r="U445">
        <f t="shared" si="176"/>
        <v>22.58392997224659</v>
      </c>
      <c r="V445" s="14">
        <f t="shared" si="197"/>
        <v>33.799239740098628</v>
      </c>
      <c r="W445">
        <f t="shared" si="177"/>
        <v>6.1599606829865436</v>
      </c>
      <c r="X445">
        <f t="shared" si="178"/>
        <v>-5.0553490848654512</v>
      </c>
      <c r="Y445">
        <f t="shared" si="179"/>
        <v>-4.1890625000000341</v>
      </c>
      <c r="Z445">
        <f t="shared" si="180"/>
        <v>9.0027726070748084</v>
      </c>
      <c r="AA445">
        <f t="shared" si="181"/>
        <v>0.68422928711381115</v>
      </c>
      <c r="AB445">
        <f t="shared" si="182"/>
        <v>-0.56153246399811507</v>
      </c>
      <c r="AC445">
        <f t="shared" si="183"/>
        <v>-0.46530804262545394</v>
      </c>
      <c r="AD445">
        <f t="shared" si="199"/>
        <v>0.63439328416364305</v>
      </c>
      <c r="AE445">
        <f t="shared" si="200"/>
        <v>0.77301045336273899</v>
      </c>
      <c r="AF445">
        <v>0</v>
      </c>
      <c r="AG445">
        <f t="shared" si="184"/>
        <v>0.35968798098323085</v>
      </c>
      <c r="AH445">
        <f t="shared" si="185"/>
        <v>-0.29518829730891816</v>
      </c>
      <c r="AI445">
        <f t="shared" si="186"/>
        <v>0.88514881543617774</v>
      </c>
      <c r="AJ445">
        <f t="shared" si="187"/>
        <v>46.824974944721639</v>
      </c>
      <c r="AK445">
        <f t="shared" si="188"/>
        <v>124.16184422550056</v>
      </c>
      <c r="AL445">
        <f t="shared" si="189"/>
        <v>117.73015985886168</v>
      </c>
      <c r="AM445">
        <f t="shared" si="190"/>
        <v>50.625000000000178</v>
      </c>
      <c r="AN445">
        <f t="shared" si="191"/>
        <v>39.374999999999815</v>
      </c>
      <c r="AO445">
        <f t="shared" si="192"/>
        <v>90</v>
      </c>
      <c r="AP445">
        <f t="shared" si="193"/>
        <v>68.918964890837643</v>
      </c>
      <c r="AQ445">
        <f t="shared" si="194"/>
        <v>107.16882884256074</v>
      </c>
      <c r="AR445">
        <f t="shared" si="195"/>
        <v>27.730159858861704</v>
      </c>
    </row>
    <row r="446" spans="16:44" x14ac:dyDescent="0.3">
      <c r="P446">
        <v>445</v>
      </c>
      <c r="Q446">
        <f t="shared" si="175"/>
        <v>40.65</v>
      </c>
      <c r="R446">
        <f t="shared" si="196"/>
        <v>4995</v>
      </c>
      <c r="S446" s="11">
        <f t="shared" si="198"/>
        <v>13.875</v>
      </c>
      <c r="T446">
        <f t="shared" si="201"/>
        <v>-100.39999999999998</v>
      </c>
      <c r="U446">
        <f t="shared" si="176"/>
        <v>28.743890655233134</v>
      </c>
      <c r="V446" s="14">
        <f t="shared" si="197"/>
        <v>28.743890655233177</v>
      </c>
      <c r="W446">
        <f t="shared" si="177"/>
        <v>5.0553490848651315</v>
      </c>
      <c r="X446">
        <f t="shared" si="178"/>
        <v>-6.1599606829860605</v>
      </c>
      <c r="Y446">
        <f t="shared" si="179"/>
        <v>-4.2109375</v>
      </c>
      <c r="Z446">
        <f t="shared" si="180"/>
        <v>9.0129720189672753</v>
      </c>
      <c r="AA446">
        <f t="shared" si="181"/>
        <v>0.56089701313023532</v>
      </c>
      <c r="AB446">
        <f t="shared" si="182"/>
        <v>-0.68345498799095139</v>
      </c>
      <c r="AC446">
        <f t="shared" si="183"/>
        <v>-0.46720854021718106</v>
      </c>
      <c r="AD446">
        <f t="shared" si="199"/>
        <v>0.77301045336273433</v>
      </c>
      <c r="AE446">
        <f t="shared" si="200"/>
        <v>0.63439328416364871</v>
      </c>
      <c r="AF446">
        <v>0</v>
      </c>
      <c r="AG446">
        <f t="shared" si="184"/>
        <v>0.29639396021768166</v>
      </c>
      <c r="AH446">
        <f t="shared" si="185"/>
        <v>-0.36115708548822445</v>
      </c>
      <c r="AI446">
        <f t="shared" si="186"/>
        <v>0.88414714835717867</v>
      </c>
      <c r="AJ446">
        <f t="shared" si="187"/>
        <v>55.882145099503134</v>
      </c>
      <c r="AK446">
        <f t="shared" si="188"/>
        <v>133.11422152521786</v>
      </c>
      <c r="AL446">
        <f t="shared" si="189"/>
        <v>117.85324887430005</v>
      </c>
      <c r="AM446">
        <f t="shared" si="190"/>
        <v>39.375000000000234</v>
      </c>
      <c r="AN446">
        <f t="shared" si="191"/>
        <v>50.624999999999758</v>
      </c>
      <c r="AO446">
        <f t="shared" si="192"/>
        <v>90</v>
      </c>
      <c r="AP446">
        <f t="shared" si="193"/>
        <v>72.758855835684116</v>
      </c>
      <c r="AQ446">
        <f t="shared" si="194"/>
        <v>111.17127361637031</v>
      </c>
      <c r="AR446">
        <f t="shared" si="195"/>
        <v>27.853248874300021</v>
      </c>
    </row>
    <row r="447" spans="16:44" x14ac:dyDescent="0.3">
      <c r="P447">
        <v>446</v>
      </c>
      <c r="Q447">
        <f t="shared" si="175"/>
        <v>40.65</v>
      </c>
      <c r="R447">
        <f t="shared" si="196"/>
        <v>5006.25</v>
      </c>
      <c r="S447" s="11">
        <f t="shared" si="198"/>
        <v>13.90625</v>
      </c>
      <c r="T447">
        <f t="shared" si="201"/>
        <v>-104.61093749999998</v>
      </c>
      <c r="U447">
        <f t="shared" si="176"/>
        <v>33.799239740098265</v>
      </c>
      <c r="V447" s="14">
        <f t="shared" si="197"/>
        <v>22.583929972247116</v>
      </c>
      <c r="W447">
        <f t="shared" si="177"/>
        <v>3.7564632564855103</v>
      </c>
      <c r="X447">
        <f t="shared" si="178"/>
        <v>-7.0278484466061411</v>
      </c>
      <c r="Y447">
        <f t="shared" si="179"/>
        <v>-4.2328124999999659</v>
      </c>
      <c r="Z447">
        <f t="shared" si="180"/>
        <v>9.0232129336476401</v>
      </c>
      <c r="AA447">
        <f t="shared" si="181"/>
        <v>0.41631105063226714</v>
      </c>
      <c r="AB447">
        <f t="shared" si="182"/>
        <v>-0.7788631941067502</v>
      </c>
      <c r="AC447">
        <f t="shared" si="183"/>
        <v>-0.46910258365019525</v>
      </c>
      <c r="AD447">
        <f t="shared" si="199"/>
        <v>0.88192126434835216</v>
      </c>
      <c r="AE447">
        <f t="shared" si="200"/>
        <v>0.47139673682600308</v>
      </c>
      <c r="AF447">
        <v>0</v>
      </c>
      <c r="AG447">
        <f t="shared" si="184"/>
        <v>0.22113342716934919</v>
      </c>
      <c r="AH447">
        <f t="shared" si="185"/>
        <v>-0.41371154368185881</v>
      </c>
      <c r="AI447">
        <f t="shared" si="186"/>
        <v>0.8831436836736769</v>
      </c>
      <c r="AJ447">
        <f t="shared" si="187"/>
        <v>65.398093245314925</v>
      </c>
      <c r="AK447">
        <f t="shared" si="188"/>
        <v>141.15660804922311</v>
      </c>
      <c r="AL447">
        <f t="shared" si="189"/>
        <v>117.97605905518354</v>
      </c>
      <c r="AM447">
        <f t="shared" si="190"/>
        <v>28.125000000000348</v>
      </c>
      <c r="AN447">
        <f t="shared" si="191"/>
        <v>61.874999999999638</v>
      </c>
      <c r="AO447">
        <f t="shared" si="192"/>
        <v>90</v>
      </c>
      <c r="AP447">
        <f t="shared" si="193"/>
        <v>77.224386660165734</v>
      </c>
      <c r="AQ447">
        <f t="shared" si="194"/>
        <v>114.43820242641353</v>
      </c>
      <c r="AR447">
        <f t="shared" si="195"/>
        <v>27.976059055183544</v>
      </c>
    </row>
    <row r="448" spans="16:44" x14ac:dyDescent="0.3">
      <c r="P448">
        <v>447</v>
      </c>
      <c r="Q448">
        <f t="shared" si="175"/>
        <v>40.65</v>
      </c>
      <c r="R448">
        <f t="shared" si="196"/>
        <v>5017.5</v>
      </c>
      <c r="S448" s="11">
        <f t="shared" si="198"/>
        <v>13.9375</v>
      </c>
      <c r="T448">
        <f t="shared" si="201"/>
        <v>-108.84374999999994</v>
      </c>
      <c r="U448">
        <f t="shared" si="176"/>
        <v>37.555702996583776</v>
      </c>
      <c r="V448" s="14">
        <f t="shared" si="197"/>
        <v>15.556081525640975</v>
      </c>
      <c r="W448">
        <f t="shared" si="177"/>
        <v>2.3132186518075741</v>
      </c>
      <c r="X448">
        <f t="shared" si="178"/>
        <v>-7.625659935685535</v>
      </c>
      <c r="Y448">
        <f t="shared" si="179"/>
        <v>-4.2546874999999886</v>
      </c>
      <c r="Z448">
        <f t="shared" si="180"/>
        <v>9.0334952099641992</v>
      </c>
      <c r="AA448">
        <f t="shared" si="181"/>
        <v>0.25607127673638758</v>
      </c>
      <c r="AB448">
        <f t="shared" si="182"/>
        <v>-0.84415386939865955</v>
      </c>
      <c r="AC448">
        <f t="shared" si="183"/>
        <v>-0.47099017612883093</v>
      </c>
      <c r="AD448">
        <f t="shared" si="199"/>
        <v>0.95694033573220927</v>
      </c>
      <c r="AE448">
        <f t="shared" si="200"/>
        <v>0.29028467725446089</v>
      </c>
      <c r="AF448">
        <v>0</v>
      </c>
      <c r="AG448">
        <f t="shared" si="184"/>
        <v>0.13672123126757937</v>
      </c>
      <c r="AH448">
        <f t="shared" si="185"/>
        <v>-0.45070949727129583</v>
      </c>
      <c r="AI448">
        <f t="shared" si="186"/>
        <v>0.88213845511355682</v>
      </c>
      <c r="AJ448">
        <f t="shared" si="187"/>
        <v>75.162927403344966</v>
      </c>
      <c r="AK448">
        <f t="shared" si="188"/>
        <v>147.58139299978129</v>
      </c>
      <c r="AL448">
        <f t="shared" si="189"/>
        <v>118.09859022328538</v>
      </c>
      <c r="AM448">
        <f t="shared" si="190"/>
        <v>16.874999999999918</v>
      </c>
      <c r="AN448">
        <f t="shared" si="191"/>
        <v>73.125000000000085</v>
      </c>
      <c r="AO448">
        <f t="shared" si="192"/>
        <v>90</v>
      </c>
      <c r="AP448">
        <f t="shared" si="193"/>
        <v>82.141837851416284</v>
      </c>
      <c r="AQ448">
        <f t="shared" si="194"/>
        <v>116.78921367479076</v>
      </c>
      <c r="AR448">
        <f t="shared" si="195"/>
        <v>28.098590223285388</v>
      </c>
    </row>
    <row r="449" spans="16:44" x14ac:dyDescent="0.3">
      <c r="P449">
        <v>448</v>
      </c>
      <c r="Q449">
        <f t="shared" si="175"/>
        <v>40.65</v>
      </c>
      <c r="R449">
        <f t="shared" si="196"/>
        <v>5028.75</v>
      </c>
      <c r="S449" s="11">
        <f t="shared" si="198"/>
        <v>13.96875</v>
      </c>
      <c r="T449">
        <f t="shared" si="201"/>
        <v>-113.09843749999993</v>
      </c>
      <c r="U449">
        <f t="shared" si="176"/>
        <v>39.86892164839135</v>
      </c>
      <c r="V449" s="14">
        <f t="shared" si="197"/>
        <v>7.93042158995544</v>
      </c>
      <c r="W449">
        <f t="shared" si="177"/>
        <v>0.7810783516086488</v>
      </c>
      <c r="X449">
        <f t="shared" si="178"/>
        <v>-7.9304215899553006</v>
      </c>
      <c r="Y449">
        <f t="shared" si="179"/>
        <v>-4.2765625000000114</v>
      </c>
      <c r="Z449">
        <f t="shared" si="180"/>
        <v>9.0438187068398932</v>
      </c>
      <c r="AA449">
        <f t="shared" si="181"/>
        <v>8.6365989514795849E-2</v>
      </c>
      <c r="AB449">
        <f t="shared" si="182"/>
        <v>-0.87688860723816542</v>
      </c>
      <c r="AC449">
        <f t="shared" si="183"/>
        <v>-0.47287132113402736</v>
      </c>
      <c r="AD449">
        <f t="shared" si="199"/>
        <v>0.99518472667219693</v>
      </c>
      <c r="AE449">
        <f t="shared" si="200"/>
        <v>9.8017140329560284E-2</v>
      </c>
      <c r="AF449">
        <v>0</v>
      </c>
      <c r="AG449">
        <f t="shared" si="184"/>
        <v>4.6349494641418527E-2</v>
      </c>
      <c r="AH449">
        <f t="shared" si="185"/>
        <v>-0.47059431647388766</v>
      </c>
      <c r="AI449">
        <f t="shared" si="186"/>
        <v>0.88113149623025022</v>
      </c>
      <c r="AJ449">
        <f t="shared" si="187"/>
        <v>85.045420802597434</v>
      </c>
      <c r="AK449">
        <f t="shared" si="188"/>
        <v>151.2692858047343</v>
      </c>
      <c r="AL449">
        <f t="shared" si="189"/>
        <v>118.22084221139019</v>
      </c>
      <c r="AM449">
        <f t="shared" si="190"/>
        <v>5.6249999999999689</v>
      </c>
      <c r="AN449">
        <f t="shared" si="191"/>
        <v>84.375000000000028</v>
      </c>
      <c r="AO449">
        <f t="shared" si="192"/>
        <v>90</v>
      </c>
      <c r="AP449">
        <f t="shared" si="193"/>
        <v>87.343417816409726</v>
      </c>
      <c r="AQ449">
        <f t="shared" si="194"/>
        <v>118.07288181930537</v>
      </c>
      <c r="AR449">
        <f t="shared" si="195"/>
        <v>28.220842211390206</v>
      </c>
    </row>
    <row r="450" spans="16:44" x14ac:dyDescent="0.3">
      <c r="P450">
        <v>449</v>
      </c>
      <c r="Q450">
        <f t="shared" si="175"/>
        <v>40.65</v>
      </c>
      <c r="R450">
        <f t="shared" si="196"/>
        <v>5040</v>
      </c>
      <c r="S450" s="11">
        <f t="shared" si="198"/>
        <v>14</v>
      </c>
      <c r="T450">
        <f t="shared" si="201"/>
        <v>-117.37499999999994</v>
      </c>
      <c r="U450">
        <f t="shared" si="176"/>
        <v>40.65</v>
      </c>
      <c r="V450" s="14">
        <f t="shared" si="197"/>
        <v>1.3944639713769913E-13</v>
      </c>
      <c r="W450">
        <f t="shared" si="177"/>
        <v>-0.78107835160859196</v>
      </c>
      <c r="X450">
        <f t="shared" si="178"/>
        <v>-7.9304215899553068</v>
      </c>
      <c r="Y450">
        <f t="shared" si="179"/>
        <v>-4.2984375000000341</v>
      </c>
      <c r="Z450">
        <f t="shared" si="180"/>
        <v>9.0541832832778137</v>
      </c>
      <c r="AA450">
        <f t="shared" si="181"/>
        <v>-8.6267123954864799E-2</v>
      </c>
      <c r="AB450">
        <f t="shared" si="182"/>
        <v>-0.8758848083627836</v>
      </c>
      <c r="AC450">
        <f t="shared" si="183"/>
        <v>-0.47474602242024694</v>
      </c>
      <c r="AD450">
        <f t="shared" si="199"/>
        <v>0.99518472667219771</v>
      </c>
      <c r="AE450">
        <f t="shared" si="200"/>
        <v>-9.8017140329553137E-2</v>
      </c>
      <c r="AF450">
        <v>0</v>
      </c>
      <c r="AG450">
        <f t="shared" si="184"/>
        <v>-4.6533247500462525E-2</v>
      </c>
      <c r="AH450">
        <f t="shared" si="185"/>
        <v>-0.47245999056100652</v>
      </c>
      <c r="AI450">
        <f t="shared" si="186"/>
        <v>0.88012284040135802</v>
      </c>
      <c r="AJ450">
        <f t="shared" si="187"/>
        <v>94.948893397313313</v>
      </c>
      <c r="AK450">
        <f t="shared" si="188"/>
        <v>151.14986597813217</v>
      </c>
      <c r="AL450">
        <f t="shared" si="189"/>
        <v>118.34281486320877</v>
      </c>
      <c r="AM450">
        <f t="shared" si="190"/>
        <v>5.624999999999523</v>
      </c>
      <c r="AN450">
        <f t="shared" si="191"/>
        <v>95.624999999999574</v>
      </c>
      <c r="AO450">
        <f t="shared" si="192"/>
        <v>90</v>
      </c>
      <c r="AP450">
        <f t="shared" si="193"/>
        <v>92.667121818984839</v>
      </c>
      <c r="AQ450">
        <f t="shared" si="194"/>
        <v>118.19409869424213</v>
      </c>
      <c r="AR450">
        <f t="shared" si="195"/>
        <v>28.342814863208787</v>
      </c>
    </row>
    <row r="451" spans="16:44" x14ac:dyDescent="0.3">
      <c r="P451">
        <v>450</v>
      </c>
      <c r="Q451">
        <f t="shared" ref="Q451:Q514" si="202">($B$4-$B$3)/2</f>
        <v>40.65</v>
      </c>
      <c r="R451">
        <f t="shared" si="196"/>
        <v>5051.25</v>
      </c>
      <c r="S451" s="11">
        <f t="shared" si="198"/>
        <v>14.03125</v>
      </c>
      <c r="T451">
        <f t="shared" si="201"/>
        <v>-121.67343749999998</v>
      </c>
      <c r="U451">
        <f t="shared" ref="U451:U514" si="203">Q451*COS(R451*PI()/180)</f>
        <v>39.868921648391407</v>
      </c>
      <c r="V451" s="14">
        <f t="shared" si="197"/>
        <v>-7.9304215899551673</v>
      </c>
      <c r="W451">
        <f t="shared" ref="W451:W514" si="204">U452-U451</f>
        <v>-2.3132186518075244</v>
      </c>
      <c r="X451">
        <f t="shared" ref="X451:X514" si="205">V452-V451</f>
        <v>-7.6256599356855519</v>
      </c>
      <c r="Y451">
        <f t="shared" ref="Y451:Y514" si="206">T452-T451</f>
        <v>-4.3203125</v>
      </c>
      <c r="Z451">
        <f t="shared" ref="Z451:Z514" si="207">SQRT(W451^2+X451^2+Y451^2)</f>
        <v>9.0645887983651097</v>
      </c>
      <c r="AA451">
        <f t="shared" ref="AA451:AA514" si="208">W451/Z451</f>
        <v>-0.25519289437869885</v>
      </c>
      <c r="AB451">
        <f t="shared" ref="AB451:AB514" si="209">X451/Z451</f>
        <v>-0.84125823082685414</v>
      </c>
      <c r="AC451">
        <f t="shared" ref="AC451:AC514" si="210">Y451/Z451</f>
        <v>-0.47661428401244327</v>
      </c>
      <c r="AD451">
        <f t="shared" si="199"/>
        <v>0.95694033573221127</v>
      </c>
      <c r="AE451">
        <f t="shared" si="200"/>
        <v>-0.29028467725445456</v>
      </c>
      <c r="AF451">
        <v>0</v>
      </c>
      <c r="AG451">
        <f t="shared" ref="AG451:AG514" si="211">(AB451*AF451-AC451*AE451)</f>
        <v>-0.13835382360941503</v>
      </c>
      <c r="AH451">
        <f t="shared" ref="AH451:AH514" si="212">-(AA451*AF451-AC451*AD451)</f>
        <v>-0.45609143295763493</v>
      </c>
      <c r="AI451">
        <f t="shared" ref="AI451:AI514" si="213">(AA451*AE451-AB451*AD451)</f>
        <v>0.87911252082728664</v>
      </c>
      <c r="AJ451">
        <f t="shared" ref="AJ451:AJ514" si="214">ACOS(AA451)*180/PI()</f>
        <v>104.78501534570938</v>
      </c>
      <c r="AK451">
        <f t="shared" ref="AK451:AK514" si="215">ACOS(AB451)*180/PI()</f>
        <v>147.27322515807995</v>
      </c>
      <c r="AL451">
        <f t="shared" ref="AL451:AL514" si="216">ACOS(AC451)*180/PI()</f>
        <v>118.46450803329571</v>
      </c>
      <c r="AM451">
        <f t="shared" ref="AM451:AM514" si="217">ACOS(AD451)*180/PI()</f>
        <v>16.87499999999952</v>
      </c>
      <c r="AN451">
        <f t="shared" ref="AN451:AN514" si="218">ACOS(AE451)*180/PI()</f>
        <v>106.87499999999953</v>
      </c>
      <c r="AO451">
        <f t="shared" ref="AO451:AO514" si="219">ACOS(AF451)*180/PI()</f>
        <v>90</v>
      </c>
      <c r="AP451">
        <f t="shared" ref="AP451:AP514" si="220">ACOS(AG451)*180/PI()</f>
        <v>97.952600298251866</v>
      </c>
      <c r="AQ451">
        <f t="shared" ref="AQ451:AQ514" si="221">ACOS(AH451)*180/PI()</f>
        <v>117.13518095843963</v>
      </c>
      <c r="AR451">
        <f t="shared" ref="AR451:AR514" si="222">ACOS(AI451)*180/PI()</f>
        <v>28.464508033295687</v>
      </c>
    </row>
    <row r="452" spans="16:44" x14ac:dyDescent="0.3">
      <c r="P452">
        <v>451</v>
      </c>
      <c r="Q452">
        <f t="shared" si="202"/>
        <v>40.65</v>
      </c>
      <c r="R452">
        <f t="shared" ref="R452:R515" si="223">R451+$D$17</f>
        <v>5062.5</v>
      </c>
      <c r="S452" s="11">
        <f t="shared" si="198"/>
        <v>14.0625</v>
      </c>
      <c r="T452">
        <f t="shared" si="201"/>
        <v>-125.99374999999998</v>
      </c>
      <c r="U452">
        <f t="shared" si="203"/>
        <v>37.555702996583882</v>
      </c>
      <c r="V452" s="14">
        <f t="shared" ref="V452:V515" si="224">-Q452*SIN(R452*PI()/180)</f>
        <v>-15.556081525640719</v>
      </c>
      <c r="W452">
        <f t="shared" si="204"/>
        <v>-3.7564632564854534</v>
      </c>
      <c r="X452">
        <f t="shared" si="205"/>
        <v>-7.0278484466061659</v>
      </c>
      <c r="Y452">
        <f t="shared" si="206"/>
        <v>-4.3421874999999659</v>
      </c>
      <c r="Z452">
        <f t="shared" si="207"/>
        <v>9.0750351112789609</v>
      </c>
      <c r="AA452">
        <f t="shared" si="208"/>
        <v>-0.41393374355287188</v>
      </c>
      <c r="AB452">
        <f t="shared" si="209"/>
        <v>-0.7744155653868009</v>
      </c>
      <c r="AC452">
        <f t="shared" si="210"/>
        <v>-0.47847611020295144</v>
      </c>
      <c r="AD452">
        <f t="shared" si="199"/>
        <v>0.88192126434835583</v>
      </c>
      <c r="AE452">
        <f t="shared" si="200"/>
        <v>-0.47139673682599625</v>
      </c>
      <c r="AF452">
        <v>0</v>
      </c>
      <c r="AG452">
        <f t="shared" si="211"/>
        <v>-0.22555207699886709</v>
      </c>
      <c r="AH452">
        <f t="shared" si="212"/>
        <v>-0.42197825607067019</v>
      </c>
      <c r="AI452">
        <f t="shared" si="213"/>
        <v>0.87810057052996682</v>
      </c>
      <c r="AJ452">
        <f t="shared" si="214"/>
        <v>114.45218716817413</v>
      </c>
      <c r="AK452">
        <f t="shared" si="215"/>
        <v>140.75207572636666</v>
      </c>
      <c r="AL452">
        <f t="shared" si="216"/>
        <v>118.58592158696162</v>
      </c>
      <c r="AM452">
        <f t="shared" si="217"/>
        <v>28.124999999999904</v>
      </c>
      <c r="AN452">
        <f t="shared" si="218"/>
        <v>118.1249999999999</v>
      </c>
      <c r="AO452">
        <f t="shared" si="219"/>
        <v>90</v>
      </c>
      <c r="AP452">
        <f t="shared" si="220"/>
        <v>103.03534439046101</v>
      </c>
      <c r="AQ452">
        <f t="shared" si="221"/>
        <v>114.95954620294053</v>
      </c>
      <c r="AR452">
        <f t="shared" si="222"/>
        <v>28.585921586961604</v>
      </c>
    </row>
    <row r="453" spans="16:44" x14ac:dyDescent="0.3">
      <c r="P453">
        <v>452</v>
      </c>
      <c r="Q453">
        <f t="shared" si="202"/>
        <v>40.65</v>
      </c>
      <c r="R453">
        <f t="shared" si="223"/>
        <v>5073.75</v>
      </c>
      <c r="S453" s="11">
        <f t="shared" ref="S453:S516" si="225">R453/360</f>
        <v>14.09375</v>
      </c>
      <c r="T453">
        <f t="shared" si="201"/>
        <v>-130.33593749999994</v>
      </c>
      <c r="U453">
        <f t="shared" si="203"/>
        <v>33.799239740098429</v>
      </c>
      <c r="V453" s="14">
        <f t="shared" si="224"/>
        <v>-22.583929972246885</v>
      </c>
      <c r="W453">
        <f t="shared" si="204"/>
        <v>-5.0553490848650959</v>
      </c>
      <c r="X453">
        <f t="shared" si="205"/>
        <v>-6.159960682986096</v>
      </c>
      <c r="Y453">
        <f t="shared" si="206"/>
        <v>-4.3640624999999886</v>
      </c>
      <c r="Z453">
        <f t="shared" si="207"/>
        <v>9.0855220812943411</v>
      </c>
      <c r="AA453">
        <f t="shared" si="208"/>
        <v>-0.55641811660699869</v>
      </c>
      <c r="AB453">
        <f t="shared" si="209"/>
        <v>-0.67799743678665259</v>
      </c>
      <c r="AC453">
        <f t="shared" si="210"/>
        <v>-0.48033150554825088</v>
      </c>
      <c r="AD453">
        <f t="shared" si="199"/>
        <v>0.77301045336273833</v>
      </c>
      <c r="AE453">
        <f t="shared" si="200"/>
        <v>-0.63439328416364382</v>
      </c>
      <c r="AF453">
        <v>0</v>
      </c>
      <c r="AG453">
        <f t="shared" si="211"/>
        <v>-0.30471908129202235</v>
      </c>
      <c r="AH453">
        <f t="shared" si="212"/>
        <v>-0.37130127486826009</v>
      </c>
      <c r="AI453">
        <f t="shared" si="213"/>
        <v>0.87708702235168801</v>
      </c>
      <c r="AJ453">
        <f t="shared" si="214"/>
        <v>123.80844677975374</v>
      </c>
      <c r="AK453">
        <f t="shared" si="215"/>
        <v>132.68735319116735</v>
      </c>
      <c r="AL453">
        <f t="shared" si="216"/>
        <v>118.70705540017671</v>
      </c>
      <c r="AM453">
        <f t="shared" si="217"/>
        <v>39.374999999999872</v>
      </c>
      <c r="AN453">
        <f t="shared" si="218"/>
        <v>129.37499999999989</v>
      </c>
      <c r="AO453">
        <f t="shared" si="219"/>
        <v>90</v>
      </c>
      <c r="AP453">
        <f t="shared" si="220"/>
        <v>107.7412639677983</v>
      </c>
      <c r="AQ453">
        <f t="shared" si="221"/>
        <v>111.79589267667964</v>
      </c>
      <c r="AR453">
        <f t="shared" si="222"/>
        <v>28.707055400176706</v>
      </c>
    </row>
    <row r="454" spans="16:44" x14ac:dyDescent="0.3">
      <c r="P454">
        <v>453</v>
      </c>
      <c r="Q454">
        <f t="shared" si="202"/>
        <v>40.65</v>
      </c>
      <c r="R454">
        <f t="shared" si="223"/>
        <v>5085</v>
      </c>
      <c r="S454" s="11">
        <f t="shared" si="225"/>
        <v>14.125</v>
      </c>
      <c r="T454">
        <f t="shared" si="201"/>
        <v>-134.69999999999993</v>
      </c>
      <c r="U454">
        <f t="shared" si="203"/>
        <v>28.743890655233333</v>
      </c>
      <c r="V454" s="14">
        <f t="shared" si="224"/>
        <v>-28.743890655232981</v>
      </c>
      <c r="W454">
        <f t="shared" si="204"/>
        <v>-6.1599606829865152</v>
      </c>
      <c r="X454">
        <f t="shared" si="205"/>
        <v>-5.0553490848654903</v>
      </c>
      <c r="Y454">
        <f t="shared" si="206"/>
        <v>-4.3859375000000114</v>
      </c>
      <c r="Z454">
        <f t="shared" si="207"/>
        <v>9.0960495677902067</v>
      </c>
      <c r="AA454">
        <f t="shared" si="208"/>
        <v>-0.67721274351883454</v>
      </c>
      <c r="AB454">
        <f t="shared" si="209"/>
        <v>-0.55577413548479992</v>
      </c>
      <c r="AC454">
        <f t="shared" si="210"/>
        <v>-0.48218047486580823</v>
      </c>
      <c r="AD454">
        <f t="shared" si="199"/>
        <v>0.6343932841636476</v>
      </c>
      <c r="AE454">
        <f t="shared" si="200"/>
        <v>-0.77301045336273522</v>
      </c>
      <c r="AF454">
        <v>0</v>
      </c>
      <c r="AG454">
        <f t="shared" si="211"/>
        <v>-0.3727305474786774</v>
      </c>
      <c r="AH454">
        <f t="shared" si="212"/>
        <v>-0.30589205500970723</v>
      </c>
      <c r="AI454">
        <f t="shared" si="213"/>
        <v>0.87607190895393017</v>
      </c>
      <c r="AJ454">
        <f t="shared" si="214"/>
        <v>132.62621906957924</v>
      </c>
      <c r="AK454">
        <f t="shared" si="215"/>
        <v>123.76405187627742</v>
      </c>
      <c r="AL454">
        <f t="shared" si="216"/>
        <v>118.82790935947915</v>
      </c>
      <c r="AM454">
        <f t="shared" si="217"/>
        <v>50.624999999999844</v>
      </c>
      <c r="AN454">
        <f t="shared" si="218"/>
        <v>140.62499999999983</v>
      </c>
      <c r="AO454">
        <f t="shared" si="219"/>
        <v>90</v>
      </c>
      <c r="AP454">
        <f t="shared" si="220"/>
        <v>111.88411609341564</v>
      </c>
      <c r="AQ454">
        <f t="shared" si="221"/>
        <v>107.81184011483639</v>
      </c>
      <c r="AR454">
        <f t="shared" si="222"/>
        <v>28.827909359479182</v>
      </c>
    </row>
    <row r="455" spans="16:44" x14ac:dyDescent="0.3">
      <c r="P455">
        <v>454</v>
      </c>
      <c r="Q455">
        <f t="shared" si="202"/>
        <v>40.65</v>
      </c>
      <c r="R455">
        <f t="shared" si="223"/>
        <v>5096.25</v>
      </c>
      <c r="S455" s="11">
        <f t="shared" si="225"/>
        <v>14.15625</v>
      </c>
      <c r="T455">
        <f t="shared" si="201"/>
        <v>-139.08593749999994</v>
      </c>
      <c r="U455">
        <f t="shared" si="203"/>
        <v>22.583929972246818</v>
      </c>
      <c r="V455" s="14">
        <f t="shared" si="224"/>
        <v>-33.799239740098471</v>
      </c>
      <c r="W455">
        <f t="shared" si="204"/>
        <v>-7.0278484466056383</v>
      </c>
      <c r="X455">
        <f t="shared" si="205"/>
        <v>-3.7564632564852189</v>
      </c>
      <c r="Y455">
        <f t="shared" si="206"/>
        <v>-4.4078124999999773</v>
      </c>
      <c r="Z455">
        <f t="shared" si="207"/>
        <v>9.1066174302502052</v>
      </c>
      <c r="AA455">
        <f t="shared" si="208"/>
        <v>-0.77172984375742548</v>
      </c>
      <c r="AB455">
        <f t="shared" si="209"/>
        <v>-0.41249819543391203</v>
      </c>
      <c r="AC455">
        <f t="shared" si="210"/>
        <v>-0.48402302323123636</v>
      </c>
      <c r="AD455">
        <f t="shared" si="199"/>
        <v>0.47139673682600081</v>
      </c>
      <c r="AE455">
        <f t="shared" si="200"/>
        <v>-0.88192126434835338</v>
      </c>
      <c r="AF455">
        <v>0</v>
      </c>
      <c r="AG455">
        <f t="shared" si="211"/>
        <v>-0.42687019662180442</v>
      </c>
      <c r="AH455">
        <f t="shared" si="212"/>
        <v>-0.22816687369986041</v>
      </c>
      <c r="AI455">
        <f t="shared" si="213"/>
        <v>0.87505526281606594</v>
      </c>
      <c r="AJ455">
        <f t="shared" si="214"/>
        <v>140.50948245080895</v>
      </c>
      <c r="AK455">
        <f t="shared" si="215"/>
        <v>114.36186443966524</v>
      </c>
      <c r="AL455">
        <f t="shared" si="216"/>
        <v>118.94848336190384</v>
      </c>
      <c r="AM455">
        <f t="shared" si="217"/>
        <v>61.874999999999794</v>
      </c>
      <c r="AN455">
        <f t="shared" si="218"/>
        <v>151.8749999999998</v>
      </c>
      <c r="AO455">
        <f t="shared" si="219"/>
        <v>90</v>
      </c>
      <c r="AP455">
        <f t="shared" si="220"/>
        <v>115.26909830018344</v>
      </c>
      <c r="AQ455">
        <f t="shared" si="221"/>
        <v>103.18917192620655</v>
      </c>
      <c r="AR455">
        <f t="shared" si="222"/>
        <v>28.948483361903815</v>
      </c>
    </row>
    <row r="456" spans="16:44" x14ac:dyDescent="0.3">
      <c r="P456">
        <v>455</v>
      </c>
      <c r="Q456">
        <f t="shared" si="202"/>
        <v>40.65</v>
      </c>
      <c r="R456">
        <f t="shared" si="223"/>
        <v>5107.5</v>
      </c>
      <c r="S456" s="11">
        <f t="shared" si="225"/>
        <v>14.1875</v>
      </c>
      <c r="T456">
        <f t="shared" si="201"/>
        <v>-143.49374999999992</v>
      </c>
      <c r="U456">
        <f t="shared" si="203"/>
        <v>15.556081525641179</v>
      </c>
      <c r="V456" s="14">
        <f t="shared" si="224"/>
        <v>-37.55570299658369</v>
      </c>
      <c r="W456">
        <f t="shared" si="204"/>
        <v>-7.6256599356849568</v>
      </c>
      <c r="X456">
        <f t="shared" si="205"/>
        <v>-2.3132186518075031</v>
      </c>
      <c r="Y456">
        <f t="shared" si="206"/>
        <v>-4.4296875</v>
      </c>
      <c r="Z456">
        <f t="shared" si="207"/>
        <v>9.1172255282754229</v>
      </c>
      <c r="AA456">
        <f t="shared" si="208"/>
        <v>-0.83640137145180349</v>
      </c>
      <c r="AB456">
        <f t="shared" si="209"/>
        <v>-0.25371958219454754</v>
      </c>
      <c r="AC456">
        <f t="shared" si="210"/>
        <v>-0.48585915597482227</v>
      </c>
      <c r="AD456">
        <f t="shared" si="199"/>
        <v>0.29028467725447293</v>
      </c>
      <c r="AE456">
        <f t="shared" si="200"/>
        <v>-0.9569403357322056</v>
      </c>
      <c r="AF456">
        <v>0</v>
      </c>
      <c r="AG456">
        <f t="shared" si="211"/>
        <v>-0.46493822383711247</v>
      </c>
      <c r="AH456">
        <f t="shared" si="212"/>
        <v>-0.1410374682832819</v>
      </c>
      <c r="AI456">
        <f t="shared" si="213"/>
        <v>0.87403711623445002</v>
      </c>
      <c r="AJ456">
        <f t="shared" si="214"/>
        <v>146.76204177943035</v>
      </c>
      <c r="AK456">
        <f t="shared" si="215"/>
        <v>104.69772762855645</v>
      </c>
      <c r="AL456">
        <f t="shared" si="216"/>
        <v>119.06877731486914</v>
      </c>
      <c r="AM456">
        <f t="shared" si="217"/>
        <v>73.124999999999361</v>
      </c>
      <c r="AN456">
        <f t="shared" si="218"/>
        <v>163.12499999999935</v>
      </c>
      <c r="AO456">
        <f t="shared" si="219"/>
        <v>90</v>
      </c>
      <c r="AP456">
        <f t="shared" si="220"/>
        <v>117.70622407585014</v>
      </c>
      <c r="AQ456">
        <f t="shared" si="221"/>
        <v>98.107884502584255</v>
      </c>
      <c r="AR456">
        <f t="shared" si="222"/>
        <v>29.06877731486912</v>
      </c>
    </row>
    <row r="457" spans="16:44" x14ac:dyDescent="0.3">
      <c r="P457">
        <v>456</v>
      </c>
      <c r="Q457">
        <f t="shared" si="202"/>
        <v>40.65</v>
      </c>
      <c r="R457">
        <f t="shared" si="223"/>
        <v>5118.75</v>
      </c>
      <c r="S457" s="11">
        <f t="shared" si="225"/>
        <v>14.21875</v>
      </c>
      <c r="T457">
        <f t="shared" si="201"/>
        <v>-147.92343749999992</v>
      </c>
      <c r="U457">
        <f t="shared" si="203"/>
        <v>7.9304215899562225</v>
      </c>
      <c r="V457" s="14">
        <f t="shared" si="224"/>
        <v>-39.868921648391193</v>
      </c>
      <c r="W457">
        <f t="shared" si="204"/>
        <v>-7.9304215899558637</v>
      </c>
      <c r="X457">
        <f t="shared" si="205"/>
        <v>-0.78107835160880512</v>
      </c>
      <c r="Y457">
        <f t="shared" si="206"/>
        <v>-4.4515625000000227</v>
      </c>
      <c r="Z457">
        <f t="shared" si="207"/>
        <v>9.127873721584697</v>
      </c>
      <c r="AA457">
        <f t="shared" si="208"/>
        <v>-0.86881368343240595</v>
      </c>
      <c r="AB457">
        <f t="shared" si="209"/>
        <v>-8.5570678937175473E-2</v>
      </c>
      <c r="AC457">
        <f t="shared" si="210"/>
        <v>-0.48768887867865723</v>
      </c>
      <c r="AD457">
        <f t="shared" si="199"/>
        <v>9.8017140329572816E-2</v>
      </c>
      <c r="AE457">
        <f t="shared" si="200"/>
        <v>-0.99518472667219571</v>
      </c>
      <c r="AF457">
        <v>0</v>
      </c>
      <c r="AG457">
        <f t="shared" si="211"/>
        <v>-0.48534052342888911</v>
      </c>
      <c r="AH457">
        <f t="shared" si="212"/>
        <v>-4.7801869258617957E-2</v>
      </c>
      <c r="AI457">
        <f t="shared" si="213"/>
        <v>0.87301750132122447</v>
      </c>
      <c r="AJ457">
        <f t="shared" si="214"/>
        <v>150.32107316239751</v>
      </c>
      <c r="AK457">
        <f t="shared" si="215"/>
        <v>94.908841931355283</v>
      </c>
      <c r="AL457">
        <f t="shared" si="216"/>
        <v>119.18879113610301</v>
      </c>
      <c r="AM457">
        <f t="shared" si="217"/>
        <v>84.374999999999304</v>
      </c>
      <c r="AN457">
        <f t="shared" si="218"/>
        <v>174.37499999999937</v>
      </c>
      <c r="AO457">
        <f t="shared" si="219"/>
        <v>90</v>
      </c>
      <c r="AP457">
        <f t="shared" si="220"/>
        <v>119.0347849842763</v>
      </c>
      <c r="AQ457">
        <f t="shared" si="221"/>
        <v>92.739889487489776</v>
      </c>
      <c r="AR457">
        <f t="shared" si="222"/>
        <v>29.188791136102967</v>
      </c>
    </row>
    <row r="458" spans="16:44" x14ac:dyDescent="0.3">
      <c r="P458">
        <v>457</v>
      </c>
      <c r="Q458">
        <f t="shared" si="202"/>
        <v>40.65</v>
      </c>
      <c r="R458">
        <f t="shared" si="223"/>
        <v>5130</v>
      </c>
      <c r="S458" s="11">
        <f t="shared" si="225"/>
        <v>14.25</v>
      </c>
      <c r="T458">
        <f t="shared" si="201"/>
        <v>-152.37499999999994</v>
      </c>
      <c r="U458">
        <f t="shared" si="203"/>
        <v>3.5856322793716142E-13</v>
      </c>
      <c r="V458" s="14">
        <f t="shared" si="224"/>
        <v>-40.65</v>
      </c>
      <c r="W458">
        <f t="shared" si="204"/>
        <v>-7.930421589955877</v>
      </c>
      <c r="X458">
        <f t="shared" si="205"/>
        <v>0.78107835160866301</v>
      </c>
      <c r="Y458">
        <f t="shared" si="206"/>
        <v>-4.4734374999999886</v>
      </c>
      <c r="Z458">
        <f t="shared" si="207"/>
        <v>9.1385618700206948</v>
      </c>
      <c r="AA458">
        <f t="shared" si="208"/>
        <v>-0.86779754875565751</v>
      </c>
      <c r="AB458">
        <f t="shared" si="209"/>
        <v>8.547059840684694E-2</v>
      </c>
      <c r="AC458">
        <f t="shared" si="210"/>
        <v>-0.48951219717352074</v>
      </c>
      <c r="AD458">
        <f t="shared" si="199"/>
        <v>-9.8017140329554997E-2</v>
      </c>
      <c r="AE458">
        <f t="shared" si="200"/>
        <v>-0.99518472667219748</v>
      </c>
      <c r="AF458">
        <v>0</v>
      </c>
      <c r="AG458">
        <f t="shared" si="211"/>
        <v>-0.48715506214683707</v>
      </c>
      <c r="AH458">
        <f t="shared" si="212"/>
        <v>4.7980585723385774E-2</v>
      </c>
      <c r="AI458">
        <f t="shared" si="213"/>
        <v>0.87199645000329695</v>
      </c>
      <c r="AJ458">
        <f t="shared" si="214"/>
        <v>150.20370046328961</v>
      </c>
      <c r="AK458">
        <f t="shared" si="215"/>
        <v>85.09691334568403</v>
      </c>
      <c r="AL458">
        <f t="shared" si="216"/>
        <v>119.30852475355216</v>
      </c>
      <c r="AM458">
        <f t="shared" si="217"/>
        <v>95.624999999999673</v>
      </c>
      <c r="AN458">
        <f t="shared" si="218"/>
        <v>174.37500000000043</v>
      </c>
      <c r="AO458">
        <f t="shared" si="219"/>
        <v>90</v>
      </c>
      <c r="AP458">
        <f t="shared" si="220"/>
        <v>119.15376295590659</v>
      </c>
      <c r="AQ458">
        <f t="shared" si="221"/>
        <v>87.249859050365757</v>
      </c>
      <c r="AR458">
        <f t="shared" si="222"/>
        <v>29.308524753552156</v>
      </c>
    </row>
    <row r="459" spans="16:44" x14ac:dyDescent="0.3">
      <c r="P459">
        <v>458</v>
      </c>
      <c r="Q459">
        <f t="shared" si="202"/>
        <v>40.65</v>
      </c>
      <c r="R459">
        <f t="shared" si="223"/>
        <v>5141.25</v>
      </c>
      <c r="S459" s="11">
        <f t="shared" si="225"/>
        <v>14.28125</v>
      </c>
      <c r="T459">
        <f t="shared" si="201"/>
        <v>-156.84843749999993</v>
      </c>
      <c r="U459">
        <f t="shared" si="203"/>
        <v>-7.9304215899555182</v>
      </c>
      <c r="V459" s="14">
        <f t="shared" si="224"/>
        <v>-39.868921648391336</v>
      </c>
      <c r="W459">
        <f t="shared" si="204"/>
        <v>-7.6256599356855315</v>
      </c>
      <c r="X459">
        <f t="shared" si="205"/>
        <v>2.3132186518075954</v>
      </c>
      <c r="Y459">
        <f t="shared" si="206"/>
        <v>-4.4953125000000114</v>
      </c>
      <c r="Z459">
        <f t="shared" si="207"/>
        <v>9.1492898335579227</v>
      </c>
      <c r="AA459">
        <f t="shared" si="208"/>
        <v>-0.8334701462528824</v>
      </c>
      <c r="AB459">
        <f t="shared" si="209"/>
        <v>0.25283040475153956</v>
      </c>
      <c r="AC459">
        <f t="shared" si="210"/>
        <v>-0.49132911753566127</v>
      </c>
      <c r="AD459">
        <f t="shared" si="199"/>
        <v>-0.29028467725446344</v>
      </c>
      <c r="AE459">
        <f t="shared" si="200"/>
        <v>-0.95694033573220849</v>
      </c>
      <c r="AF459">
        <v>0</v>
      </c>
      <c r="AG459">
        <f t="shared" si="211"/>
        <v>-0.47017265068958541</v>
      </c>
      <c r="AH459">
        <f t="shared" si="212"/>
        <v>0.14262531430955977</v>
      </c>
      <c r="AI459">
        <f t="shared" si="213"/>
        <v>0.87097399402142217</v>
      </c>
      <c r="AJ459">
        <f t="shared" si="214"/>
        <v>146.45687381281405</v>
      </c>
      <c r="AK459">
        <f t="shared" si="215"/>
        <v>75.354935608794065</v>
      </c>
      <c r="AL459">
        <f t="shared" si="216"/>
        <v>119.42797810528434</v>
      </c>
      <c r="AM459">
        <f t="shared" si="217"/>
        <v>106.87500000000007</v>
      </c>
      <c r="AN459">
        <f t="shared" si="218"/>
        <v>163.12499999999997</v>
      </c>
      <c r="AO459">
        <f t="shared" si="219"/>
        <v>90</v>
      </c>
      <c r="AP459">
        <f t="shared" si="220"/>
        <v>118.04550424703986</v>
      </c>
      <c r="AQ459">
        <f t="shared" si="221"/>
        <v>81.800209518122713</v>
      </c>
      <c r="AR459">
        <f t="shared" si="222"/>
        <v>29.427978105284343</v>
      </c>
    </row>
    <row r="460" spans="16:44" x14ac:dyDescent="0.3">
      <c r="P460">
        <v>459</v>
      </c>
      <c r="Q460">
        <f t="shared" si="202"/>
        <v>40.65</v>
      </c>
      <c r="R460">
        <f t="shared" si="223"/>
        <v>5152.5</v>
      </c>
      <c r="S460" s="11">
        <f t="shared" si="225"/>
        <v>14.3125</v>
      </c>
      <c r="T460">
        <f t="shared" si="201"/>
        <v>-161.34374999999994</v>
      </c>
      <c r="U460">
        <f t="shared" si="203"/>
        <v>-15.55608152564105</v>
      </c>
      <c r="V460" s="14">
        <f t="shared" si="224"/>
        <v>-37.55570299658374</v>
      </c>
      <c r="W460">
        <f t="shared" si="204"/>
        <v>-7.0278484466056508</v>
      </c>
      <c r="X460">
        <f t="shared" si="205"/>
        <v>3.7564632564851905</v>
      </c>
      <c r="Y460">
        <f t="shared" si="206"/>
        <v>-4.5171874999999773</v>
      </c>
      <c r="Z460">
        <f t="shared" si="207"/>
        <v>9.1600574723053363</v>
      </c>
      <c r="AA460">
        <f t="shared" si="208"/>
        <v>-0.76722754937441817</v>
      </c>
      <c r="AB460">
        <f t="shared" si="209"/>
        <v>0.41009166894886212</v>
      </c>
      <c r="AC460">
        <f t="shared" si="210"/>
        <v>-0.49313964608380612</v>
      </c>
      <c r="AD460">
        <f t="shared" si="199"/>
        <v>-0.47139673682599748</v>
      </c>
      <c r="AE460">
        <f t="shared" si="200"/>
        <v>-0.88192126434835516</v>
      </c>
      <c r="AF460">
        <v>0</v>
      </c>
      <c r="AG460">
        <f t="shared" si="211"/>
        <v>-0.43491034017453067</v>
      </c>
      <c r="AH460">
        <f t="shared" si="212"/>
        <v>0.23246441996343348</v>
      </c>
      <c r="AI460">
        <f t="shared" si="213"/>
        <v>0.86995016492919774</v>
      </c>
      <c r="AJ460">
        <f t="shared" si="214"/>
        <v>140.10557381999914</v>
      </c>
      <c r="AK460">
        <f t="shared" si="215"/>
        <v>65.78940656910062</v>
      </c>
      <c r="AL460">
        <f t="shared" si="216"/>
        <v>119.54715113940479</v>
      </c>
      <c r="AM460">
        <f t="shared" si="217"/>
        <v>118.12499999999997</v>
      </c>
      <c r="AN460">
        <f t="shared" si="218"/>
        <v>151.875</v>
      </c>
      <c r="AO460">
        <f t="shared" si="219"/>
        <v>90</v>
      </c>
      <c r="AP460">
        <f t="shared" si="220"/>
        <v>115.77958882243377</v>
      </c>
      <c r="AQ460">
        <f t="shared" si="221"/>
        <v>76.557794002877515</v>
      </c>
      <c r="AR460">
        <f t="shared" si="222"/>
        <v>29.547151139404793</v>
      </c>
    </row>
    <row r="461" spans="16:44" x14ac:dyDescent="0.3">
      <c r="P461">
        <v>460</v>
      </c>
      <c r="Q461">
        <f t="shared" si="202"/>
        <v>40.65</v>
      </c>
      <c r="R461">
        <f t="shared" si="223"/>
        <v>5163.75</v>
      </c>
      <c r="S461" s="11">
        <f t="shared" si="225"/>
        <v>14.34375</v>
      </c>
      <c r="T461">
        <f t="shared" si="201"/>
        <v>-165.86093749999992</v>
      </c>
      <c r="U461">
        <f t="shared" si="203"/>
        <v>-22.5839299722467</v>
      </c>
      <c r="V461" s="14">
        <f t="shared" si="224"/>
        <v>-33.79923974009855</v>
      </c>
      <c r="W461">
        <f t="shared" si="204"/>
        <v>-6.159960682986533</v>
      </c>
      <c r="X461">
        <f t="shared" si="205"/>
        <v>5.0553490848654725</v>
      </c>
      <c r="Y461">
        <f t="shared" si="206"/>
        <v>-4.5390625</v>
      </c>
      <c r="Z461">
        <f t="shared" si="207"/>
        <v>9.1708646465148718</v>
      </c>
      <c r="AA461">
        <f t="shared" si="208"/>
        <v>-0.6716881036214456</v>
      </c>
      <c r="AB461">
        <f t="shared" si="209"/>
        <v>0.55124018069404346</v>
      </c>
      <c r="AC461">
        <f t="shared" si="210"/>
        <v>-0.49494378937594968</v>
      </c>
      <c r="AD461">
        <f t="shared" si="199"/>
        <v>-0.63439328416364527</v>
      </c>
      <c r="AE461">
        <f t="shared" si="200"/>
        <v>-0.77301045336273722</v>
      </c>
      <c r="AF461">
        <v>0</v>
      </c>
      <c r="AG461">
        <f t="shared" si="211"/>
        <v>-0.38259672301457398</v>
      </c>
      <c r="AH461">
        <f t="shared" si="212"/>
        <v>0.31398901601860824</v>
      </c>
      <c r="AI461">
        <f t="shared" si="213"/>
        <v>0.86892499409222634</v>
      </c>
      <c r="AJ461">
        <f t="shared" si="214"/>
        <v>132.19748752019146</v>
      </c>
      <c r="AK461">
        <f t="shared" si="215"/>
        <v>56.547863787687021</v>
      </c>
      <c r="AL461">
        <f t="shared" si="216"/>
        <v>119.66604381395777</v>
      </c>
      <c r="AM461">
        <f t="shared" si="217"/>
        <v>129.375</v>
      </c>
      <c r="AN461">
        <f t="shared" si="218"/>
        <v>140.62500000000003</v>
      </c>
      <c r="AO461">
        <f t="shared" si="219"/>
        <v>90</v>
      </c>
      <c r="AP461">
        <f t="shared" si="220"/>
        <v>112.49462269365536</v>
      </c>
      <c r="AQ461">
        <f t="shared" si="221"/>
        <v>71.700207593364993</v>
      </c>
      <c r="AR461">
        <f t="shared" si="222"/>
        <v>29.666043813957785</v>
      </c>
    </row>
    <row r="462" spans="16:44" x14ac:dyDescent="0.3">
      <c r="P462">
        <v>461</v>
      </c>
      <c r="Q462">
        <f t="shared" si="202"/>
        <v>40.65</v>
      </c>
      <c r="R462">
        <f t="shared" si="223"/>
        <v>5175</v>
      </c>
      <c r="S462" s="11">
        <f t="shared" si="225"/>
        <v>14.375</v>
      </c>
      <c r="T462">
        <f t="shared" si="201"/>
        <v>-170.39999999999992</v>
      </c>
      <c r="U462">
        <f t="shared" si="203"/>
        <v>-28.743890655233233</v>
      </c>
      <c r="V462" s="14">
        <f t="shared" si="224"/>
        <v>-28.743890655233077</v>
      </c>
      <c r="W462">
        <f t="shared" si="204"/>
        <v>-5.0553490848651172</v>
      </c>
      <c r="X462">
        <f t="shared" si="205"/>
        <v>6.1599606829860747</v>
      </c>
      <c r="Y462">
        <f t="shared" si="206"/>
        <v>-4.5609375000000227</v>
      </c>
      <c r="Z462">
        <f t="shared" si="207"/>
        <v>9.1817112165808883</v>
      </c>
      <c r="AA462">
        <f t="shared" si="208"/>
        <v>-0.55058898778431009</v>
      </c>
      <c r="AB462">
        <f t="shared" si="209"/>
        <v>0.67089462276509482</v>
      </c>
      <c r="AC462">
        <f t="shared" si="210"/>
        <v>-0.4967415542065412</v>
      </c>
      <c r="AD462">
        <f t="shared" si="199"/>
        <v>-0.77301045336273588</v>
      </c>
      <c r="AE462">
        <f t="shared" si="200"/>
        <v>-0.63439328416364682</v>
      </c>
      <c r="AF462">
        <v>0</v>
      </c>
      <c r="AG462">
        <f t="shared" si="211"/>
        <v>-0.31512950595364186</v>
      </c>
      <c r="AH462">
        <f t="shared" si="212"/>
        <v>0.38398641402130845</v>
      </c>
      <c r="AI462">
        <f t="shared" si="213"/>
        <v>0.86789851268709406</v>
      </c>
      <c r="AJ462">
        <f t="shared" si="214"/>
        <v>123.4074293793574</v>
      </c>
      <c r="AK462">
        <f t="shared" si="215"/>
        <v>47.863850183818158</v>
      </c>
      <c r="AL462">
        <f t="shared" si="216"/>
        <v>119.78465609685401</v>
      </c>
      <c r="AM462">
        <f t="shared" si="217"/>
        <v>140.62499999999989</v>
      </c>
      <c r="AN462">
        <f t="shared" si="218"/>
        <v>129.37500000000009</v>
      </c>
      <c r="AO462">
        <f t="shared" si="219"/>
        <v>90</v>
      </c>
      <c r="AP462">
        <f t="shared" si="220"/>
        <v>108.36863212469913</v>
      </c>
      <c r="AQ462">
        <f t="shared" si="221"/>
        <v>67.419169988406054</v>
      </c>
      <c r="AR462">
        <f t="shared" si="222"/>
        <v>29.78465609685399</v>
      </c>
    </row>
    <row r="463" spans="16:44" x14ac:dyDescent="0.3">
      <c r="P463">
        <v>462</v>
      </c>
      <c r="Q463">
        <f t="shared" si="202"/>
        <v>40.65</v>
      </c>
      <c r="R463">
        <f t="shared" si="223"/>
        <v>5186.25</v>
      </c>
      <c r="S463" s="11">
        <f t="shared" si="225"/>
        <v>14.40625</v>
      </c>
      <c r="T463">
        <f t="shared" si="201"/>
        <v>-174.96093749999994</v>
      </c>
      <c r="U463">
        <f t="shared" si="203"/>
        <v>-33.799239740098351</v>
      </c>
      <c r="V463" s="14">
        <f t="shared" si="224"/>
        <v>-22.583929972247002</v>
      </c>
      <c r="W463">
        <f t="shared" si="204"/>
        <v>-3.7564632564852545</v>
      </c>
      <c r="X463">
        <f t="shared" si="205"/>
        <v>7.0278484466056206</v>
      </c>
      <c r="Y463">
        <f t="shared" si="206"/>
        <v>-4.5828124999999886</v>
      </c>
      <c r="Z463">
        <f t="shared" si="207"/>
        <v>9.1925970430524675</v>
      </c>
      <c r="AA463">
        <f t="shared" si="208"/>
        <v>-0.40864004360163864</v>
      </c>
      <c r="AB463">
        <f t="shared" si="209"/>
        <v>0.76451174936652866</v>
      </c>
      <c r="AC463">
        <f t="shared" si="210"/>
        <v>-0.49853294760304573</v>
      </c>
      <c r="AD463">
        <f t="shared" si="199"/>
        <v>-0.88192126434835094</v>
      </c>
      <c r="AE463">
        <f t="shared" si="200"/>
        <v>-0.47139673682600525</v>
      </c>
      <c r="AF463">
        <v>0</v>
      </c>
      <c r="AG463">
        <f t="shared" si="211"/>
        <v>-0.23500680470032562</v>
      </c>
      <c r="AH463">
        <f t="shared" si="212"/>
        <v>0.4396668074693883</v>
      </c>
      <c r="AI463">
        <f t="shared" si="213"/>
        <v>0.86687075170074757</v>
      </c>
      <c r="AJ463">
        <f t="shared" si="214"/>
        <v>114.11943305628755</v>
      </c>
      <c r="AK463">
        <f t="shared" si="215"/>
        <v>40.136425382925736</v>
      </c>
      <c r="AL463">
        <f t="shared" si="216"/>
        <v>119.90298796575591</v>
      </c>
      <c r="AM463">
        <f t="shared" si="217"/>
        <v>151.87499999999952</v>
      </c>
      <c r="AN463">
        <f t="shared" si="218"/>
        <v>118.12500000000048</v>
      </c>
      <c r="AO463">
        <f t="shared" si="219"/>
        <v>90</v>
      </c>
      <c r="AP463">
        <f t="shared" si="220"/>
        <v>103.59202388793601</v>
      </c>
      <c r="AQ463">
        <f t="shared" si="221"/>
        <v>63.91737592114881</v>
      </c>
      <c r="AR463">
        <f t="shared" si="222"/>
        <v>29.902987965755901</v>
      </c>
    </row>
    <row r="464" spans="16:44" x14ac:dyDescent="0.3">
      <c r="P464">
        <v>463</v>
      </c>
      <c r="Q464">
        <f t="shared" si="202"/>
        <v>40.65</v>
      </c>
      <c r="R464">
        <f t="shared" si="223"/>
        <v>5197.5</v>
      </c>
      <c r="S464" s="11">
        <f t="shared" si="225"/>
        <v>14.4375</v>
      </c>
      <c r="T464">
        <f t="shared" si="201"/>
        <v>-179.54374999999993</v>
      </c>
      <c r="U464">
        <f t="shared" si="203"/>
        <v>-37.555702996583605</v>
      </c>
      <c r="V464" s="14">
        <f t="shared" si="224"/>
        <v>-15.556081525641382</v>
      </c>
      <c r="W464">
        <f t="shared" si="204"/>
        <v>-2.3132186518076594</v>
      </c>
      <c r="X464">
        <f t="shared" si="205"/>
        <v>7.6256599356855119</v>
      </c>
      <c r="Y464">
        <f t="shared" si="206"/>
        <v>-4.6046875000000114</v>
      </c>
      <c r="Z464">
        <f t="shared" si="207"/>
        <v>9.2035219866335076</v>
      </c>
      <c r="AA464">
        <f t="shared" si="208"/>
        <v>-0.25134059060946468</v>
      </c>
      <c r="AB464">
        <f t="shared" si="209"/>
        <v>0.82855888721300797</v>
      </c>
      <c r="AC464">
        <f t="shared" si="210"/>
        <v>-0.50031797682316703</v>
      </c>
      <c r="AD464">
        <f t="shared" si="199"/>
        <v>-0.95694033573220605</v>
      </c>
      <c r="AE464">
        <f t="shared" si="200"/>
        <v>-0.29028467725447155</v>
      </c>
      <c r="AF464">
        <v>0</v>
      </c>
      <c r="AG464">
        <f t="shared" si="211"/>
        <v>-0.14523464242672321</v>
      </c>
      <c r="AH464">
        <f t="shared" si="212"/>
        <v>0.47877445271401953</v>
      </c>
      <c r="AI464">
        <f t="shared" si="213"/>
        <v>0.86584174192953556</v>
      </c>
      <c r="AJ464">
        <f t="shared" si="214"/>
        <v>104.55685561299788</v>
      </c>
      <c r="AK464">
        <f t="shared" si="215"/>
        <v>34.049015771206804</v>
      </c>
      <c r="AL464">
        <f t="shared" si="216"/>
        <v>120.02103940800635</v>
      </c>
      <c r="AM464">
        <f t="shared" si="217"/>
        <v>163.12499999999943</v>
      </c>
      <c r="AN464">
        <f t="shared" si="218"/>
        <v>106.87500000000054</v>
      </c>
      <c r="AO464">
        <f t="shared" si="219"/>
        <v>90</v>
      </c>
      <c r="AP464">
        <f t="shared" si="220"/>
        <v>98.350867044547201</v>
      </c>
      <c r="AQ464">
        <f t="shared" si="221"/>
        <v>61.394609857555636</v>
      </c>
      <c r="AR464">
        <f t="shared" si="222"/>
        <v>30.021039408006367</v>
      </c>
    </row>
    <row r="465" spans="16:44" x14ac:dyDescent="0.3">
      <c r="P465">
        <v>464</v>
      </c>
      <c r="Q465">
        <f t="shared" si="202"/>
        <v>40.65</v>
      </c>
      <c r="R465">
        <f t="shared" si="223"/>
        <v>5208.75</v>
      </c>
      <c r="S465" s="11">
        <f t="shared" si="225"/>
        <v>14.46875</v>
      </c>
      <c r="T465">
        <f t="shared" si="201"/>
        <v>-184.14843749999994</v>
      </c>
      <c r="U465">
        <f t="shared" si="203"/>
        <v>-39.868921648391265</v>
      </c>
      <c r="V465" s="14">
        <f t="shared" si="224"/>
        <v>-7.9304215899558699</v>
      </c>
      <c r="W465">
        <f t="shared" si="204"/>
        <v>-0.78107835160873407</v>
      </c>
      <c r="X465">
        <f t="shared" si="205"/>
        <v>7.9304215899558699</v>
      </c>
      <c r="Y465">
        <f t="shared" si="206"/>
        <v>-4.6265624999999773</v>
      </c>
      <c r="Z465">
        <f t="shared" si="207"/>
        <v>9.2144859081880437</v>
      </c>
      <c r="AA465">
        <f t="shared" si="208"/>
        <v>-8.4766351524251993E-2</v>
      </c>
      <c r="AB465">
        <f t="shared" si="209"/>
        <v>0.86064721016164913</v>
      </c>
      <c r="AC465">
        <f t="shared" si="210"/>
        <v>-0.50209664935173304</v>
      </c>
      <c r="AD465">
        <f t="shared" si="199"/>
        <v>-0.9951847266721966</v>
      </c>
      <c r="AE465">
        <f t="shared" si="200"/>
        <v>-9.801714032956392E-2</v>
      </c>
      <c r="AF465">
        <v>0</v>
      </c>
      <c r="AG465">
        <f t="shared" si="211"/>
        <v>-4.921407773851267E-2</v>
      </c>
      <c r="AH465">
        <f t="shared" si="212"/>
        <v>0.4996789167481302</v>
      </c>
      <c r="AI465">
        <f t="shared" si="213"/>
        <v>0.8648115139784871</v>
      </c>
      <c r="AJ465">
        <f t="shared" si="214"/>
        <v>94.862589307886466</v>
      </c>
      <c r="AK465">
        <f t="shared" si="215"/>
        <v>30.610670545661861</v>
      </c>
      <c r="AL465">
        <f t="shared" si="216"/>
        <v>120.13881042053406</v>
      </c>
      <c r="AM465">
        <f t="shared" si="217"/>
        <v>174.37499999999991</v>
      </c>
      <c r="AN465">
        <f t="shared" si="218"/>
        <v>95.625000000000199</v>
      </c>
      <c r="AO465">
        <f t="shared" si="219"/>
        <v>90</v>
      </c>
      <c r="AP465">
        <f t="shared" si="220"/>
        <v>92.820898444088144</v>
      </c>
      <c r="AQ465">
        <f t="shared" si="221"/>
        <v>60.021240424365914</v>
      </c>
      <c r="AR465">
        <f t="shared" si="222"/>
        <v>30.138810420534043</v>
      </c>
    </row>
    <row r="466" spans="16:44" x14ac:dyDescent="0.3">
      <c r="P466">
        <v>465</v>
      </c>
      <c r="Q466">
        <f t="shared" si="202"/>
        <v>40.65</v>
      </c>
      <c r="R466">
        <f t="shared" si="223"/>
        <v>5220</v>
      </c>
      <c r="S466" s="11">
        <f t="shared" si="225"/>
        <v>14.5</v>
      </c>
      <c r="T466">
        <f t="shared" si="201"/>
        <v>-188.77499999999992</v>
      </c>
      <c r="U466">
        <f t="shared" si="203"/>
        <v>-40.65</v>
      </c>
      <c r="V466" s="14">
        <f t="shared" si="224"/>
        <v>-8.8145636623071507E-18</v>
      </c>
      <c r="W466">
        <f t="shared" si="204"/>
        <v>0.78107835160873407</v>
      </c>
      <c r="X466">
        <f t="shared" si="205"/>
        <v>7.9304215899558699</v>
      </c>
      <c r="Y466">
        <f t="shared" si="206"/>
        <v>-4.6484375</v>
      </c>
      <c r="Z466">
        <f t="shared" si="207"/>
        <v>9.2254886687479196</v>
      </c>
      <c r="AA466">
        <f t="shared" si="208"/>
        <v>8.466525510509805E-2</v>
      </c>
      <c r="AB466">
        <f t="shared" si="209"/>
        <v>0.85962076099240214</v>
      </c>
      <c r="AC466">
        <f t="shared" si="210"/>
        <v>-0.50386897289754995</v>
      </c>
      <c r="AD466">
        <f t="shared" si="199"/>
        <v>-0.9951847266721966</v>
      </c>
      <c r="AE466">
        <f t="shared" si="200"/>
        <v>9.801714032956392E-2</v>
      </c>
      <c r="AF466">
        <v>0</v>
      </c>
      <c r="AG466">
        <f t="shared" si="211"/>
        <v>4.9387795824212391E-2</v>
      </c>
      <c r="AH466">
        <f t="shared" si="212"/>
        <v>0.50144270607164865</v>
      </c>
      <c r="AI466">
        <f t="shared" si="213"/>
        <v>0.86378009826064417</v>
      </c>
      <c r="AJ466">
        <f t="shared" si="214"/>
        <v>85.143223988156393</v>
      </c>
      <c r="AK466">
        <f t="shared" si="215"/>
        <v>30.725971410502954</v>
      </c>
      <c r="AL466">
        <f t="shared" si="216"/>
        <v>120.2563010097568</v>
      </c>
      <c r="AM466">
        <f t="shared" si="217"/>
        <v>174.37499999999991</v>
      </c>
      <c r="AN466">
        <f t="shared" si="218"/>
        <v>84.374999999999815</v>
      </c>
      <c r="AO466">
        <f t="shared" si="219"/>
        <v>90</v>
      </c>
      <c r="AP466">
        <f t="shared" si="220"/>
        <v>87.169136124494514</v>
      </c>
      <c r="AQ466">
        <f t="shared" si="221"/>
        <v>59.904505344710266</v>
      </c>
      <c r="AR466">
        <f t="shared" si="222"/>
        <v>30.256301009756804</v>
      </c>
    </row>
    <row r="467" spans="16:44" x14ac:dyDescent="0.3">
      <c r="P467">
        <v>466</v>
      </c>
      <c r="Q467">
        <f t="shared" si="202"/>
        <v>40.65</v>
      </c>
      <c r="R467">
        <f t="shared" si="223"/>
        <v>5231.25</v>
      </c>
      <c r="S467" s="11">
        <f t="shared" si="225"/>
        <v>14.53125</v>
      </c>
      <c r="T467">
        <f t="shared" si="201"/>
        <v>-193.42343749999992</v>
      </c>
      <c r="U467">
        <f t="shared" si="203"/>
        <v>-39.868921648391265</v>
      </c>
      <c r="V467" s="14">
        <f t="shared" si="224"/>
        <v>7.9304215899558699</v>
      </c>
      <c r="W467">
        <f t="shared" si="204"/>
        <v>2.3132186518074391</v>
      </c>
      <c r="X467">
        <f t="shared" si="205"/>
        <v>7.6256599356849772</v>
      </c>
      <c r="Y467">
        <f t="shared" si="206"/>
        <v>-4.6703125000000227</v>
      </c>
      <c r="Z467">
        <f t="shared" si="207"/>
        <v>9.2365301295149411</v>
      </c>
      <c r="AA467">
        <f t="shared" si="208"/>
        <v>0.25044238684564529</v>
      </c>
      <c r="AB467">
        <f t="shared" si="209"/>
        <v>0.82559790622211082</v>
      </c>
      <c r="AC467">
        <f t="shared" si="210"/>
        <v>-0.50563495539047032</v>
      </c>
      <c r="AD467">
        <f t="shared" si="199"/>
        <v>-0.95694033573220805</v>
      </c>
      <c r="AE467">
        <f t="shared" si="200"/>
        <v>0.29028467725446483</v>
      </c>
      <c r="AF467">
        <v>0</v>
      </c>
      <c r="AG467">
        <f t="shared" si="211"/>
        <v>0.14677807983409841</v>
      </c>
      <c r="AH467">
        <f t="shared" si="212"/>
        <v>0.48386248396929671</v>
      </c>
      <c r="AI467">
        <f t="shared" si="213"/>
        <v>0.86274752499632068</v>
      </c>
      <c r="AJ467">
        <f t="shared" si="214"/>
        <v>75.496308103965674</v>
      </c>
      <c r="AK467">
        <f t="shared" si="215"/>
        <v>34.350843265014795</v>
      </c>
      <c r="AL467">
        <f t="shared" si="216"/>
        <v>120.37351119149784</v>
      </c>
      <c r="AM467">
        <f t="shared" si="217"/>
        <v>163.12499999999986</v>
      </c>
      <c r="AN467">
        <f t="shared" si="218"/>
        <v>73.124999999999858</v>
      </c>
      <c r="AO467">
        <f t="shared" si="219"/>
        <v>90</v>
      </c>
      <c r="AP467">
        <f t="shared" si="220"/>
        <v>81.559742557831385</v>
      </c>
      <c r="AQ467">
        <f t="shared" si="221"/>
        <v>61.062027694862209</v>
      </c>
      <c r="AR467">
        <f t="shared" si="222"/>
        <v>30.373511191497858</v>
      </c>
    </row>
    <row r="468" spans="16:44" x14ac:dyDescent="0.3">
      <c r="P468">
        <v>467</v>
      </c>
      <c r="Q468">
        <f t="shared" si="202"/>
        <v>40.65</v>
      </c>
      <c r="R468">
        <f t="shared" si="223"/>
        <v>5242.5</v>
      </c>
      <c r="S468" s="11">
        <f t="shared" si="225"/>
        <v>14.5625</v>
      </c>
      <c r="T468">
        <f t="shared" si="201"/>
        <v>-198.09374999999994</v>
      </c>
      <c r="U468">
        <f t="shared" si="203"/>
        <v>-37.555702996583825</v>
      </c>
      <c r="V468" s="14">
        <f t="shared" si="224"/>
        <v>15.556081525640847</v>
      </c>
      <c r="W468">
        <f t="shared" si="204"/>
        <v>3.756463256485155</v>
      </c>
      <c r="X468">
        <f t="shared" si="205"/>
        <v>7.0278484466056721</v>
      </c>
      <c r="Y468">
        <f t="shared" si="206"/>
        <v>-4.6921874999999886</v>
      </c>
      <c r="Z468">
        <f t="shared" si="207"/>
        <v>9.2476101518682636</v>
      </c>
      <c r="AA468">
        <f t="shared" si="208"/>
        <v>0.40620908481163098</v>
      </c>
      <c r="AB468">
        <f t="shared" si="209"/>
        <v>0.75996374535596745</v>
      </c>
      <c r="AC468">
        <f t="shared" si="210"/>
        <v>-0.50739460497824318</v>
      </c>
      <c r="AD468">
        <f t="shared" si="199"/>
        <v>-0.8819212643483576</v>
      </c>
      <c r="AE468">
        <f t="shared" si="200"/>
        <v>0.47139673682599281</v>
      </c>
      <c r="AF468">
        <v>0</v>
      </c>
      <c r="AG468">
        <f t="shared" si="211"/>
        <v>0.23918416106985749</v>
      </c>
      <c r="AH468">
        <f t="shared" si="212"/>
        <v>0.4474820915459477</v>
      </c>
      <c r="AI468">
        <f t="shared" si="213"/>
        <v>0.86171382421252385</v>
      </c>
      <c r="AJ468">
        <f t="shared" si="214"/>
        <v>66.033083169047828</v>
      </c>
      <c r="AK468">
        <f t="shared" si="215"/>
        <v>40.538998136253298</v>
      </c>
      <c r="AL468">
        <f t="shared" si="216"/>
        <v>120.49044099088741</v>
      </c>
      <c r="AM468">
        <f t="shared" si="217"/>
        <v>151.87500000000031</v>
      </c>
      <c r="AN468">
        <f t="shared" si="218"/>
        <v>61.875000000000313</v>
      </c>
      <c r="AO468">
        <f t="shared" si="219"/>
        <v>90</v>
      </c>
      <c r="AP468">
        <f t="shared" si="220"/>
        <v>76.161606097332395</v>
      </c>
      <c r="AQ468">
        <f t="shared" si="221"/>
        <v>63.417748043127887</v>
      </c>
      <c r="AR468">
        <f t="shared" si="222"/>
        <v>30.490440990887407</v>
      </c>
    </row>
    <row r="469" spans="16:44" x14ac:dyDescent="0.3">
      <c r="P469">
        <v>468</v>
      </c>
      <c r="Q469">
        <f t="shared" si="202"/>
        <v>40.65</v>
      </c>
      <c r="R469">
        <f t="shared" si="223"/>
        <v>5253.75</v>
      </c>
      <c r="S469" s="11">
        <f t="shared" si="225"/>
        <v>14.59375</v>
      </c>
      <c r="T469">
        <f t="shared" si="201"/>
        <v>-202.78593749999993</v>
      </c>
      <c r="U469">
        <f t="shared" si="203"/>
        <v>-33.79923974009867</v>
      </c>
      <c r="V469" s="14">
        <f t="shared" si="224"/>
        <v>22.583929972246519</v>
      </c>
      <c r="W469">
        <f t="shared" si="204"/>
        <v>5.0553490848650284</v>
      </c>
      <c r="X469">
        <f t="shared" si="205"/>
        <v>6.1599606829861528</v>
      </c>
      <c r="Y469">
        <f t="shared" si="206"/>
        <v>-4.7140625000000114</v>
      </c>
      <c r="Z469">
        <f t="shared" si="207"/>
        <v>9.2587285973662308</v>
      </c>
      <c r="AA469">
        <f t="shared" si="208"/>
        <v>0.54600899375137646</v>
      </c>
      <c r="AB469">
        <f t="shared" si="209"/>
        <v>0.66531388388881341</v>
      </c>
      <c r="AC469">
        <f t="shared" si="210"/>
        <v>-0.50914793002367409</v>
      </c>
      <c r="AD469">
        <f t="shared" si="199"/>
        <v>-0.77301045336274532</v>
      </c>
      <c r="AE469">
        <f t="shared" si="200"/>
        <v>0.63439328416363538</v>
      </c>
      <c r="AF469">
        <v>0</v>
      </c>
      <c r="AG469">
        <f t="shared" si="211"/>
        <v>0.3230000274528354</v>
      </c>
      <c r="AH469">
        <f t="shared" si="212"/>
        <v>0.39357667221630366</v>
      </c>
      <c r="AI469">
        <f t="shared" si="213"/>
        <v>0.86067902574223809</v>
      </c>
      <c r="AJ469">
        <f t="shared" si="214"/>
        <v>56.906358266859648</v>
      </c>
      <c r="AK469">
        <f t="shared" si="215"/>
        <v>48.293589785165707</v>
      </c>
      <c r="AL469">
        <f t="shared" si="216"/>
        <v>120.60709044228386</v>
      </c>
      <c r="AM469">
        <f t="shared" si="217"/>
        <v>140.62500000000074</v>
      </c>
      <c r="AN469">
        <f t="shared" si="218"/>
        <v>50.625000000000746</v>
      </c>
      <c r="AO469">
        <f t="shared" si="219"/>
        <v>90</v>
      </c>
      <c r="AP469">
        <f t="shared" si="220"/>
        <v>71.155548797277831</v>
      </c>
      <c r="AQ469">
        <f t="shared" si="221"/>
        <v>66.822765721230226</v>
      </c>
      <c r="AR469">
        <f t="shared" si="222"/>
        <v>30.607090442283848</v>
      </c>
    </row>
    <row r="470" spans="16:44" x14ac:dyDescent="0.3">
      <c r="P470">
        <v>469</v>
      </c>
      <c r="Q470">
        <f t="shared" si="202"/>
        <v>40.65</v>
      </c>
      <c r="R470">
        <f t="shared" si="223"/>
        <v>5265</v>
      </c>
      <c r="S470" s="11">
        <f t="shared" si="225"/>
        <v>14.625</v>
      </c>
      <c r="T470">
        <f t="shared" si="201"/>
        <v>-207.49999999999994</v>
      </c>
      <c r="U470">
        <f t="shared" si="203"/>
        <v>-28.743890655233642</v>
      </c>
      <c r="V470" s="14">
        <f t="shared" si="224"/>
        <v>28.743890655232672</v>
      </c>
      <c r="W470">
        <f t="shared" si="204"/>
        <v>6.1599606829864584</v>
      </c>
      <c r="X470">
        <f t="shared" si="205"/>
        <v>5.0553490848655578</v>
      </c>
      <c r="Y470">
        <f t="shared" si="206"/>
        <v>-4.7359374999999773</v>
      </c>
      <c r="Z470">
        <f t="shared" si="207"/>
        <v>9.2698853277533093</v>
      </c>
      <c r="AA470">
        <f t="shared" si="208"/>
        <v>0.66451314824186869</v>
      </c>
      <c r="AB470">
        <f t="shared" si="209"/>
        <v>0.54535184698889849</v>
      </c>
      <c r="AC470">
        <f t="shared" si="210"/>
        <v>-0.51089493910145278</v>
      </c>
      <c r="AD470">
        <f t="shared" si="199"/>
        <v>-0.63439328416365615</v>
      </c>
      <c r="AE470">
        <f t="shared" si="200"/>
        <v>0.77301045336272822</v>
      </c>
      <c r="AF470">
        <v>0</v>
      </c>
      <c r="AG470">
        <f t="shared" si="211"/>
        <v>0.39492712849553746</v>
      </c>
      <c r="AH470">
        <f t="shared" si="212"/>
        <v>0.32410831827916176</v>
      </c>
      <c r="AI470">
        <f t="shared" si="213"/>
        <v>0.85964315922394374</v>
      </c>
      <c r="AJ470">
        <f t="shared" si="214"/>
        <v>48.355013711039028</v>
      </c>
      <c r="AK470">
        <f t="shared" si="215"/>
        <v>56.951289097819632</v>
      </c>
      <c r="AL470">
        <f t="shared" si="216"/>
        <v>120.72345958917262</v>
      </c>
      <c r="AM470">
        <f t="shared" si="217"/>
        <v>129.37500000000077</v>
      </c>
      <c r="AN470">
        <f t="shared" si="218"/>
        <v>39.375000000000789</v>
      </c>
      <c r="AO470">
        <f t="shared" si="219"/>
        <v>90</v>
      </c>
      <c r="AP470">
        <f t="shared" si="220"/>
        <v>66.738570669349656</v>
      </c>
      <c r="AQ470">
        <f t="shared" si="221"/>
        <v>71.088438520093973</v>
      </c>
      <c r="AR470">
        <f t="shared" si="222"/>
        <v>30.723459589172627</v>
      </c>
    </row>
    <row r="471" spans="16:44" x14ac:dyDescent="0.3">
      <c r="P471">
        <v>470</v>
      </c>
      <c r="Q471">
        <f t="shared" si="202"/>
        <v>40.65</v>
      </c>
      <c r="R471">
        <f t="shared" si="223"/>
        <v>5276.25</v>
      </c>
      <c r="S471" s="11">
        <f t="shared" si="225"/>
        <v>14.65625</v>
      </c>
      <c r="T471">
        <f t="shared" si="201"/>
        <v>-212.23593749999992</v>
      </c>
      <c r="U471">
        <f t="shared" si="203"/>
        <v>-22.583929972247184</v>
      </c>
      <c r="V471" s="14">
        <f t="shared" si="224"/>
        <v>33.79923974009823</v>
      </c>
      <c r="W471">
        <f t="shared" si="204"/>
        <v>7.0278484466061339</v>
      </c>
      <c r="X471">
        <f t="shared" si="205"/>
        <v>3.7564632564855103</v>
      </c>
      <c r="Y471">
        <f t="shared" si="206"/>
        <v>-4.7578125</v>
      </c>
      <c r="Z471">
        <f t="shared" si="207"/>
        <v>9.2810802049624712</v>
      </c>
      <c r="AA471">
        <f t="shared" si="208"/>
        <v>0.75722311319413405</v>
      </c>
      <c r="AB471">
        <f t="shared" si="209"/>
        <v>0.40474418640159782</v>
      </c>
      <c r="AC471">
        <f t="shared" si="210"/>
        <v>-0.51263564099532943</v>
      </c>
      <c r="AD471">
        <f t="shared" si="199"/>
        <v>-0.47139673682600336</v>
      </c>
      <c r="AE471">
        <f t="shared" si="200"/>
        <v>0.88192126434835194</v>
      </c>
      <c r="AF471">
        <v>0</v>
      </c>
      <c r="AG471">
        <f t="shared" si="211"/>
        <v>0.45210427265662878</v>
      </c>
      <c r="AH471">
        <f t="shared" si="212"/>
        <v>0.24165476834590485</v>
      </c>
      <c r="AI471">
        <f t="shared" si="213"/>
        <v>0.8586062541009748</v>
      </c>
      <c r="AJ471">
        <f t="shared" si="214"/>
        <v>40.77999852215904</v>
      </c>
      <c r="AK471">
        <f t="shared" si="215"/>
        <v>66.12490246013428</v>
      </c>
      <c r="AL471">
        <f t="shared" si="216"/>
        <v>120.83954848408705</v>
      </c>
      <c r="AM471">
        <f t="shared" si="217"/>
        <v>118.12500000000036</v>
      </c>
      <c r="AN471">
        <f t="shared" si="218"/>
        <v>28.125000000000377</v>
      </c>
      <c r="AO471">
        <f t="shared" si="219"/>
        <v>90</v>
      </c>
      <c r="AP471">
        <f t="shared" si="220"/>
        <v>63.121227741049317</v>
      </c>
      <c r="AQ471">
        <f t="shared" si="221"/>
        <v>76.015773272789161</v>
      </c>
      <c r="AR471">
        <f t="shared" si="222"/>
        <v>30.839548484087047</v>
      </c>
    </row>
    <row r="472" spans="16:44" x14ac:dyDescent="0.3">
      <c r="P472">
        <v>471</v>
      </c>
      <c r="Q472">
        <f t="shared" si="202"/>
        <v>40.65</v>
      </c>
      <c r="R472">
        <f t="shared" si="223"/>
        <v>5287.5</v>
      </c>
      <c r="S472" s="11">
        <f t="shared" si="225"/>
        <v>14.6875</v>
      </c>
      <c r="T472">
        <f t="shared" si="201"/>
        <v>-216.99374999999992</v>
      </c>
      <c r="U472">
        <f t="shared" si="203"/>
        <v>-15.55608152564105</v>
      </c>
      <c r="V472" s="14">
        <f t="shared" si="224"/>
        <v>37.55570299658374</v>
      </c>
      <c r="W472">
        <f t="shared" si="204"/>
        <v>7.6256599356855315</v>
      </c>
      <c r="X472">
        <f t="shared" si="205"/>
        <v>2.3132186518075954</v>
      </c>
      <c r="Y472">
        <f t="shared" si="206"/>
        <v>-4.7796875000000227</v>
      </c>
      <c r="Z472">
        <f t="shared" si="207"/>
        <v>9.2923130911224945</v>
      </c>
      <c r="AA472">
        <f t="shared" si="208"/>
        <v>0.82064173483034952</v>
      </c>
      <c r="AB472">
        <f t="shared" si="209"/>
        <v>0.24893894869056363</v>
      </c>
      <c r="AC472">
        <f t="shared" si="210"/>
        <v>-0.51437004469493663</v>
      </c>
      <c r="AD472">
        <f t="shared" si="199"/>
        <v>-0.29028467725446344</v>
      </c>
      <c r="AE472">
        <f t="shared" si="200"/>
        <v>0.95694033573220849</v>
      </c>
      <c r="AF472">
        <v>0</v>
      </c>
      <c r="AG472">
        <f t="shared" si="211"/>
        <v>0.49222144326096373</v>
      </c>
      <c r="AH472">
        <f t="shared" si="212"/>
        <v>0.14931374241363363</v>
      </c>
      <c r="AI472">
        <f t="shared" si="213"/>
        <v>0.85756833962112244</v>
      </c>
      <c r="AJ472">
        <f t="shared" si="214"/>
        <v>34.850914443420372</v>
      </c>
      <c r="AK472">
        <f t="shared" si="215"/>
        <v>75.585266473650918</v>
      </c>
      <c r="AL472">
        <f t="shared" si="216"/>
        <v>120.95535718850536</v>
      </c>
      <c r="AM472">
        <f t="shared" si="217"/>
        <v>106.87500000000007</v>
      </c>
      <c r="AN472">
        <f t="shared" si="218"/>
        <v>16.875000000000071</v>
      </c>
      <c r="AO472">
        <f t="shared" si="219"/>
        <v>90</v>
      </c>
      <c r="AP472">
        <f t="shared" si="220"/>
        <v>60.513304539224919</v>
      </c>
      <c r="AQ472">
        <f t="shared" si="221"/>
        <v>81.412840967640037</v>
      </c>
      <c r="AR472">
        <f t="shared" si="222"/>
        <v>30.955357188505349</v>
      </c>
    </row>
    <row r="473" spans="16:44" x14ac:dyDescent="0.3">
      <c r="P473">
        <v>472</v>
      </c>
      <c r="Q473">
        <f t="shared" si="202"/>
        <v>40.65</v>
      </c>
      <c r="R473">
        <f t="shared" si="223"/>
        <v>5298.75</v>
      </c>
      <c r="S473" s="11">
        <f t="shared" si="225"/>
        <v>14.71875</v>
      </c>
      <c r="T473">
        <f t="shared" si="201"/>
        <v>-221.77343749999994</v>
      </c>
      <c r="U473">
        <f t="shared" si="203"/>
        <v>-7.9304215899555182</v>
      </c>
      <c r="V473" s="14">
        <f t="shared" si="224"/>
        <v>39.868921648391336</v>
      </c>
      <c r="W473">
        <f t="shared" si="204"/>
        <v>7.9304215899552988</v>
      </c>
      <c r="X473">
        <f t="shared" si="205"/>
        <v>0.78107835160866301</v>
      </c>
      <c r="Y473">
        <f t="shared" si="206"/>
        <v>-4.8015625000000455</v>
      </c>
      <c r="Z473">
        <f t="shared" si="207"/>
        <v>9.3035838485600557</v>
      </c>
      <c r="AA473">
        <f t="shared" si="208"/>
        <v>0.8524050214458716</v>
      </c>
      <c r="AB473">
        <f t="shared" si="209"/>
        <v>8.3954566790898855E-2</v>
      </c>
      <c r="AC473">
        <f t="shared" si="210"/>
        <v>-0.51609815939297388</v>
      </c>
      <c r="AD473">
        <f t="shared" si="199"/>
        <v>-9.8017140329562061E-2</v>
      </c>
      <c r="AE473">
        <f t="shared" si="200"/>
        <v>0.99518472667219682</v>
      </c>
      <c r="AF473">
        <v>0</v>
      </c>
      <c r="AG473">
        <f t="shared" si="211"/>
        <v>0.51361300569152057</v>
      </c>
      <c r="AH473">
        <f t="shared" si="212"/>
        <v>5.0586465713049811E-2</v>
      </c>
      <c r="AI473">
        <f t="shared" si="213"/>
        <v>0.85652944483606896</v>
      </c>
      <c r="AJ473">
        <f t="shared" si="214"/>
        <v>31.52577567500073</v>
      </c>
      <c r="AK473">
        <f t="shared" si="215"/>
        <v>85.184088926286208</v>
      </c>
      <c r="AL473">
        <f t="shared" si="216"/>
        <v>121.07088577277089</v>
      </c>
      <c r="AM473">
        <f t="shared" si="217"/>
        <v>95.625000000000085</v>
      </c>
      <c r="AN473">
        <f t="shared" si="218"/>
        <v>5.625000000000032</v>
      </c>
      <c r="AO473">
        <f t="shared" si="219"/>
        <v>90</v>
      </c>
      <c r="AP473">
        <f t="shared" si="220"/>
        <v>59.09520865704382</v>
      </c>
      <c r="AQ473">
        <f t="shared" si="221"/>
        <v>87.100371429320333</v>
      </c>
      <c r="AR473">
        <f t="shared" si="222"/>
        <v>31.0708857727709</v>
      </c>
    </row>
    <row r="474" spans="16:44" x14ac:dyDescent="0.3">
      <c r="P474">
        <v>473</v>
      </c>
      <c r="Q474">
        <f t="shared" si="202"/>
        <v>40.65</v>
      </c>
      <c r="R474">
        <f t="shared" si="223"/>
        <v>5310</v>
      </c>
      <c r="S474" s="11">
        <f t="shared" si="225"/>
        <v>14.75</v>
      </c>
      <c r="T474">
        <f t="shared" si="201"/>
        <v>-226.57499999999999</v>
      </c>
      <c r="U474">
        <f t="shared" si="203"/>
        <v>-2.1912564536312461E-13</v>
      </c>
      <c r="V474" s="14">
        <f t="shared" si="224"/>
        <v>40.65</v>
      </c>
      <c r="W474">
        <f t="shared" si="204"/>
        <v>7.9304215899558752</v>
      </c>
      <c r="X474">
        <f t="shared" si="205"/>
        <v>-0.78107835160869143</v>
      </c>
      <c r="Y474">
        <f t="shared" si="206"/>
        <v>-4.8234374999999545</v>
      </c>
      <c r="Z474">
        <f t="shared" si="207"/>
        <v>9.314892339807038</v>
      </c>
      <c r="AA474">
        <f t="shared" si="208"/>
        <v>0.85137018235469564</v>
      </c>
      <c r="AB474">
        <f t="shared" si="209"/>
        <v>-8.3852644036557039E-2</v>
      </c>
      <c r="AC474">
        <f t="shared" si="210"/>
        <v>-0.51781999448206983</v>
      </c>
      <c r="AD474">
        <f t="shared" si="199"/>
        <v>9.801714032955855E-2</v>
      </c>
      <c r="AE474">
        <f t="shared" si="200"/>
        <v>0.99518472667219715</v>
      </c>
      <c r="AF474">
        <v>0</v>
      </c>
      <c r="AG474">
        <f t="shared" si="211"/>
        <v>0.51532654967403735</v>
      </c>
      <c r="AH474">
        <f t="shared" si="212"/>
        <v>-5.0755235064600272E-2</v>
      </c>
      <c r="AI474">
        <f t="shared" si="213"/>
        <v>0.85548959860105223</v>
      </c>
      <c r="AJ474">
        <f t="shared" si="214"/>
        <v>31.63898783352067</v>
      </c>
      <c r="AK474">
        <f t="shared" si="215"/>
        <v>94.810050665523462</v>
      </c>
      <c r="AL474">
        <f t="shared" si="216"/>
        <v>121.18613431599024</v>
      </c>
      <c r="AM474">
        <f t="shared" si="217"/>
        <v>84.375000000000114</v>
      </c>
      <c r="AN474">
        <f t="shared" si="218"/>
        <v>5.624999999999841</v>
      </c>
      <c r="AO474">
        <f t="shared" si="219"/>
        <v>90</v>
      </c>
      <c r="AP474">
        <f t="shared" si="220"/>
        <v>58.980715481956949</v>
      </c>
      <c r="AQ474">
        <f t="shared" si="221"/>
        <v>92.90931077994091</v>
      </c>
      <c r="AR474">
        <f t="shared" si="222"/>
        <v>31.18613431599022</v>
      </c>
    </row>
    <row r="475" spans="16:44" x14ac:dyDescent="0.3">
      <c r="P475">
        <v>474</v>
      </c>
      <c r="Q475">
        <f t="shared" si="202"/>
        <v>40.65</v>
      </c>
      <c r="R475">
        <f t="shared" si="223"/>
        <v>5321.25</v>
      </c>
      <c r="S475" s="11">
        <f t="shared" si="225"/>
        <v>14.78125</v>
      </c>
      <c r="T475">
        <f t="shared" si="201"/>
        <v>-231.39843749999994</v>
      </c>
      <c r="U475">
        <f t="shared" si="203"/>
        <v>7.9304215899556558</v>
      </c>
      <c r="V475" s="14">
        <f t="shared" si="224"/>
        <v>39.868921648391307</v>
      </c>
      <c r="W475">
        <f t="shared" si="204"/>
        <v>7.6256599356849906</v>
      </c>
      <c r="X475">
        <f t="shared" si="205"/>
        <v>-2.3132186518073965</v>
      </c>
      <c r="Y475">
        <f t="shared" si="206"/>
        <v>-4.8453124999999773</v>
      </c>
      <c r="Z475">
        <f t="shared" si="207"/>
        <v>9.3262384275996766</v>
      </c>
      <c r="AA475">
        <f t="shared" si="208"/>
        <v>0.817656549838779</v>
      </c>
      <c r="AB475">
        <f t="shared" si="209"/>
        <v>-0.24803340272341257</v>
      </c>
      <c r="AC475">
        <f t="shared" si="210"/>
        <v>-0.51953555955217312</v>
      </c>
      <c r="AD475">
        <f t="shared" si="199"/>
        <v>0.29028467725445944</v>
      </c>
      <c r="AE475">
        <f t="shared" si="200"/>
        <v>0.95694033573220971</v>
      </c>
      <c r="AF475">
        <v>0</v>
      </c>
      <c r="AG475">
        <f t="shared" si="211"/>
        <v>0.49716453278267797</v>
      </c>
      <c r="AH475">
        <f t="shared" si="212"/>
        <v>-0.15081321222681757</v>
      </c>
      <c r="AI475">
        <f t="shared" si="213"/>
        <v>0.85444882957425261</v>
      </c>
      <c r="AJ475">
        <f t="shared" si="214"/>
        <v>35.149111211269762</v>
      </c>
      <c r="AK475">
        <f t="shared" si="215"/>
        <v>104.36116955164988</v>
      </c>
      <c r="AL475">
        <f t="shared" si="216"/>
        <v>121.30110290596575</v>
      </c>
      <c r="AM475">
        <f t="shared" si="217"/>
        <v>73.125000000000171</v>
      </c>
      <c r="AN475">
        <f t="shared" si="218"/>
        <v>16.874999999999826</v>
      </c>
      <c r="AO475">
        <f t="shared" si="219"/>
        <v>90</v>
      </c>
      <c r="AP475">
        <f t="shared" si="220"/>
        <v>60.187416364583584</v>
      </c>
      <c r="AQ475">
        <f t="shared" si="221"/>
        <v>98.674056326289843</v>
      </c>
      <c r="AR475">
        <f t="shared" si="222"/>
        <v>31.301102905965777</v>
      </c>
    </row>
    <row r="476" spans="16:44" x14ac:dyDescent="0.3">
      <c r="P476">
        <v>475</v>
      </c>
      <c r="Q476">
        <f t="shared" si="202"/>
        <v>40.65</v>
      </c>
      <c r="R476">
        <f t="shared" si="223"/>
        <v>5332.5</v>
      </c>
      <c r="S476" s="11">
        <f t="shared" si="225"/>
        <v>14.8125</v>
      </c>
      <c r="T476">
        <f t="shared" si="201"/>
        <v>-236.24374999999992</v>
      </c>
      <c r="U476">
        <f t="shared" si="203"/>
        <v>15.556081525640646</v>
      </c>
      <c r="V476" s="14">
        <f t="shared" si="224"/>
        <v>37.555702996583911</v>
      </c>
      <c r="W476">
        <f t="shared" si="204"/>
        <v>7.0278484466056952</v>
      </c>
      <c r="X476">
        <f t="shared" si="205"/>
        <v>-3.7564632564851195</v>
      </c>
      <c r="Y476">
        <f t="shared" si="206"/>
        <v>-4.8671875</v>
      </c>
      <c r="Z476">
        <f t="shared" si="207"/>
        <v>9.3376219748893838</v>
      </c>
      <c r="AA476">
        <f t="shared" si="208"/>
        <v>0.75263792703376697</v>
      </c>
      <c r="AB476">
        <f t="shared" si="209"/>
        <v>-0.40229335333845739</v>
      </c>
      <c r="AC476">
        <f t="shared" si="210"/>
        <v>-0.52124486438718332</v>
      </c>
      <c r="AD476">
        <f t="shared" si="199"/>
        <v>0.47139673682598815</v>
      </c>
      <c r="AE476">
        <f t="shared" si="200"/>
        <v>0.88192126434836016</v>
      </c>
      <c r="AF476">
        <v>0</v>
      </c>
      <c r="AG476">
        <f t="shared" si="211"/>
        <v>0.45969692983543425</v>
      </c>
      <c r="AH476">
        <f t="shared" si="212"/>
        <v>-0.24571312815942295</v>
      </c>
      <c r="AI476">
        <f t="shared" si="213"/>
        <v>0.85340716621668156</v>
      </c>
      <c r="AJ476">
        <f t="shared" si="214"/>
        <v>41.180597123504285</v>
      </c>
      <c r="AK476">
        <f t="shared" si="215"/>
        <v>113.72162557084724</v>
      </c>
      <c r="AL476">
        <f t="shared" si="216"/>
        <v>121.41579163907679</v>
      </c>
      <c r="AM476">
        <f t="shared" si="217"/>
        <v>61.875000000000618</v>
      </c>
      <c r="AN476">
        <f t="shared" si="218"/>
        <v>28.124999999999371</v>
      </c>
      <c r="AO476">
        <f t="shared" si="219"/>
        <v>90</v>
      </c>
      <c r="AP476">
        <f t="shared" si="220"/>
        <v>62.632447330954818</v>
      </c>
      <c r="AQ476">
        <f t="shared" si="221"/>
        <v>104.22398129204365</v>
      </c>
      <c r="AR476">
        <f t="shared" si="222"/>
        <v>31.415791639076808</v>
      </c>
    </row>
    <row r="477" spans="16:44" x14ac:dyDescent="0.3">
      <c r="P477">
        <v>476</v>
      </c>
      <c r="Q477">
        <f t="shared" si="202"/>
        <v>40.65</v>
      </c>
      <c r="R477">
        <f t="shared" si="223"/>
        <v>5343.75</v>
      </c>
      <c r="S477" s="11">
        <f t="shared" si="225"/>
        <v>14.84375</v>
      </c>
      <c r="T477">
        <f t="shared" si="201"/>
        <v>-241.11093749999992</v>
      </c>
      <c r="U477">
        <f t="shared" si="203"/>
        <v>22.583929972246342</v>
      </c>
      <c r="V477" s="14">
        <f t="shared" si="224"/>
        <v>33.799239740098791</v>
      </c>
      <c r="W477">
        <f t="shared" si="204"/>
        <v>6.1599606829865827</v>
      </c>
      <c r="X477">
        <f t="shared" si="205"/>
        <v>-5.0553490848654015</v>
      </c>
      <c r="Y477">
        <f t="shared" si="206"/>
        <v>-4.8890625000000227</v>
      </c>
      <c r="Z477">
        <f t="shared" si="207"/>
        <v>9.3490428448422698</v>
      </c>
      <c r="AA477">
        <f t="shared" si="208"/>
        <v>0.65888677431668241</v>
      </c>
      <c r="AB477">
        <f t="shared" si="209"/>
        <v>-0.54073440123919891</v>
      </c>
      <c r="AC477">
        <f t="shared" si="210"/>
        <v>-0.52294791896234027</v>
      </c>
      <c r="AD477">
        <f t="shared" si="199"/>
        <v>0.63439328416363683</v>
      </c>
      <c r="AE477">
        <f t="shared" si="200"/>
        <v>0.7730104533627441</v>
      </c>
      <c r="AF477">
        <v>0</v>
      </c>
      <c r="AG477">
        <f t="shared" si="211"/>
        <v>0.40424420792218224</v>
      </c>
      <c r="AH477">
        <f t="shared" si="212"/>
        <v>-0.33175464775705849</v>
      </c>
      <c r="AI477">
        <f t="shared" si="213"/>
        <v>0.85236463679164776</v>
      </c>
      <c r="AJ477">
        <f t="shared" si="214"/>
        <v>48.784972960024739</v>
      </c>
      <c r="AK477">
        <f t="shared" si="215"/>
        <v>122.73364672430738</v>
      </c>
      <c r="AL477">
        <f t="shared" si="216"/>
        <v>121.53020062021071</v>
      </c>
      <c r="AM477">
        <f t="shared" si="217"/>
        <v>50.625000000000639</v>
      </c>
      <c r="AN477">
        <f t="shared" si="218"/>
        <v>39.374999999999353</v>
      </c>
      <c r="AO477">
        <f t="shared" si="219"/>
        <v>90</v>
      </c>
      <c r="AP477">
        <f t="shared" si="220"/>
        <v>66.156226010329931</v>
      </c>
      <c r="AQ477">
        <f t="shared" si="221"/>
        <v>109.37531011534819</v>
      </c>
      <c r="AR477">
        <f t="shared" si="222"/>
        <v>31.530200620210692</v>
      </c>
    </row>
    <row r="478" spans="16:44" x14ac:dyDescent="0.3">
      <c r="P478">
        <v>477</v>
      </c>
      <c r="Q478">
        <f t="shared" si="202"/>
        <v>40.65</v>
      </c>
      <c r="R478">
        <f t="shared" si="223"/>
        <v>5355</v>
      </c>
      <c r="S478" s="11">
        <f t="shared" si="225"/>
        <v>14.875</v>
      </c>
      <c r="T478">
        <f t="shared" si="201"/>
        <v>-245.99999999999994</v>
      </c>
      <c r="U478">
        <f t="shared" si="203"/>
        <v>28.743890655232924</v>
      </c>
      <c r="V478" s="14">
        <f t="shared" si="224"/>
        <v>28.74389065523339</v>
      </c>
      <c r="W478">
        <f t="shared" si="204"/>
        <v>5.0553490848655045</v>
      </c>
      <c r="X478">
        <f t="shared" si="205"/>
        <v>-6.1599606829865046</v>
      </c>
      <c r="Y478">
        <f t="shared" si="206"/>
        <v>-4.9109375000000455</v>
      </c>
      <c r="Z478">
        <f t="shared" si="207"/>
        <v>9.3605009008437552</v>
      </c>
      <c r="AA478">
        <f t="shared" si="208"/>
        <v>0.54007249595049078</v>
      </c>
      <c r="AB478">
        <f t="shared" si="209"/>
        <v>-0.65808024038876445</v>
      </c>
      <c r="AC478">
        <f t="shared" si="210"/>
        <v>-0.52464473344128126</v>
      </c>
      <c r="AD478">
        <f t="shared" si="199"/>
        <v>0.77301045336273388</v>
      </c>
      <c r="AE478">
        <f t="shared" si="200"/>
        <v>0.63439328416364937</v>
      </c>
      <c r="AF478">
        <v>0</v>
      </c>
      <c r="AG478">
        <f t="shared" si="211"/>
        <v>0.33283109546697681</v>
      </c>
      <c r="AH478">
        <f t="shared" si="212"/>
        <v>-0.40555586325181547</v>
      </c>
      <c r="AI478">
        <f t="shared" si="213"/>
        <v>0.85132126936446673</v>
      </c>
      <c r="AJ478">
        <f t="shared" si="214"/>
        <v>57.311425904329525</v>
      </c>
      <c r="AK478">
        <f t="shared" si="215"/>
        <v>131.15362484125581</v>
      </c>
      <c r="AL478">
        <f t="shared" si="216"/>
        <v>121.64432996267088</v>
      </c>
      <c r="AM478">
        <f t="shared" si="217"/>
        <v>39.37500000000027</v>
      </c>
      <c r="AN478">
        <f t="shared" si="218"/>
        <v>50.624999999999716</v>
      </c>
      <c r="AO478">
        <f t="shared" si="219"/>
        <v>90</v>
      </c>
      <c r="AP478">
        <f t="shared" si="220"/>
        <v>70.559298167112544</v>
      </c>
      <c r="AQ478">
        <f t="shared" si="221"/>
        <v>113.92596508078748</v>
      </c>
      <c r="AR478">
        <f t="shared" si="222"/>
        <v>31.644329962670888</v>
      </c>
    </row>
    <row r="479" spans="16:44" x14ac:dyDescent="0.3">
      <c r="P479">
        <v>478</v>
      </c>
      <c r="Q479">
        <f t="shared" si="202"/>
        <v>40.65</v>
      </c>
      <c r="R479">
        <f t="shared" si="223"/>
        <v>5366.25</v>
      </c>
      <c r="S479" s="11">
        <f t="shared" si="225"/>
        <v>14.90625</v>
      </c>
      <c r="T479">
        <f t="shared" si="201"/>
        <v>-250.91093749999999</v>
      </c>
      <c r="U479">
        <f t="shared" si="203"/>
        <v>33.799239740098429</v>
      </c>
      <c r="V479" s="14">
        <f t="shared" si="224"/>
        <v>22.583929972246885</v>
      </c>
      <c r="W479">
        <f t="shared" si="204"/>
        <v>3.7564632564854534</v>
      </c>
      <c r="X479">
        <f t="shared" si="205"/>
        <v>-7.0278484466061659</v>
      </c>
      <c r="Y479">
        <f t="shared" si="206"/>
        <v>-4.9328124999999545</v>
      </c>
      <c r="Z479">
        <f t="shared" si="207"/>
        <v>9.3719960065050074</v>
      </c>
      <c r="AA479">
        <f t="shared" si="208"/>
        <v>0.40081784647348656</v>
      </c>
      <c r="AB479">
        <f t="shared" si="209"/>
        <v>-0.74987744784869814</v>
      </c>
      <c r="AC479">
        <f t="shared" si="210"/>
        <v>-0.52633531817300594</v>
      </c>
      <c r="AD479">
        <f t="shared" si="199"/>
        <v>0.88192126434835583</v>
      </c>
      <c r="AE479">
        <f t="shared" si="200"/>
        <v>0.4713967368259962</v>
      </c>
      <c r="AF479">
        <v>0</v>
      </c>
      <c r="AG479">
        <f t="shared" si="211"/>
        <v>0.24811275146302744</v>
      </c>
      <c r="AH479">
        <f t="shared" si="212"/>
        <v>-0.46418630927433152</v>
      </c>
      <c r="AI479">
        <f t="shared" si="213"/>
        <v>0.85027709180226685</v>
      </c>
      <c r="AJ479">
        <f t="shared" si="214"/>
        <v>66.370684029714525</v>
      </c>
      <c r="AK479">
        <f t="shared" si="215"/>
        <v>138.57976316120266</v>
      </c>
      <c r="AL479">
        <f t="shared" si="216"/>
        <v>121.75817978807801</v>
      </c>
      <c r="AM479">
        <f t="shared" si="217"/>
        <v>28.124999999999904</v>
      </c>
      <c r="AN479">
        <f t="shared" si="218"/>
        <v>61.875000000000092</v>
      </c>
      <c r="AO479">
        <f t="shared" si="219"/>
        <v>90</v>
      </c>
      <c r="AP479">
        <f t="shared" si="220"/>
        <v>75.634137402034071</v>
      </c>
      <c r="AQ479">
        <f t="shared" si="221"/>
        <v>117.657574086979</v>
      </c>
      <c r="AR479">
        <f t="shared" si="222"/>
        <v>31.758179788077989</v>
      </c>
    </row>
    <row r="480" spans="16:44" x14ac:dyDescent="0.3">
      <c r="P480">
        <v>479</v>
      </c>
      <c r="Q480">
        <f t="shared" si="202"/>
        <v>40.65</v>
      </c>
      <c r="R480">
        <f t="shared" si="223"/>
        <v>5377.5</v>
      </c>
      <c r="S480" s="11">
        <f t="shared" si="225"/>
        <v>14.9375</v>
      </c>
      <c r="T480">
        <f t="shared" si="201"/>
        <v>-255.84374999999994</v>
      </c>
      <c r="U480">
        <f t="shared" si="203"/>
        <v>37.555702996583882</v>
      </c>
      <c r="V480" s="14">
        <f t="shared" si="224"/>
        <v>15.556081525640719</v>
      </c>
      <c r="W480">
        <f t="shared" si="204"/>
        <v>2.3132186518074107</v>
      </c>
      <c r="X480">
        <f t="shared" si="205"/>
        <v>-7.6256599356849852</v>
      </c>
      <c r="Y480">
        <f t="shared" si="206"/>
        <v>-4.9546874999999773</v>
      </c>
      <c r="Z480">
        <f t="shared" si="207"/>
        <v>9.3835280256648055</v>
      </c>
      <c r="AA480">
        <f t="shared" si="208"/>
        <v>0.24651907528602746</v>
      </c>
      <c r="AB480">
        <f t="shared" si="209"/>
        <v>-0.8126644812940409</v>
      </c>
      <c r="AC480">
        <f t="shared" si="210"/>
        <v>-0.52801968368916841</v>
      </c>
      <c r="AD480">
        <f t="shared" si="199"/>
        <v>0.95694033573220916</v>
      </c>
      <c r="AE480">
        <f t="shared" si="200"/>
        <v>0.29028467725446133</v>
      </c>
      <c r="AF480">
        <v>0</v>
      </c>
      <c r="AG480">
        <f t="shared" si="211"/>
        <v>0.15327602346371302</v>
      </c>
      <c r="AH480">
        <f t="shared" si="212"/>
        <v>-0.50528333338272768</v>
      </c>
      <c r="AI480">
        <f t="shared" si="213"/>
        <v>0.84923213177363377</v>
      </c>
      <c r="AJ480">
        <f t="shared" si="214"/>
        <v>75.728375860394067</v>
      </c>
      <c r="AK480">
        <f t="shared" si="215"/>
        <v>144.35708136954835</v>
      </c>
      <c r="AL480">
        <f t="shared" si="216"/>
        <v>121.87175022629212</v>
      </c>
      <c r="AM480">
        <f t="shared" si="217"/>
        <v>16.874999999999943</v>
      </c>
      <c r="AN480">
        <f t="shared" si="218"/>
        <v>73.125000000000057</v>
      </c>
      <c r="AO480">
        <f t="shared" si="219"/>
        <v>90</v>
      </c>
      <c r="AP480">
        <f t="shared" si="220"/>
        <v>81.183175064448548</v>
      </c>
      <c r="AQ480">
        <f t="shared" si="221"/>
        <v>120.35016246956936</v>
      </c>
      <c r="AR480">
        <f t="shared" si="222"/>
        <v>31.871750226292118</v>
      </c>
    </row>
    <row r="481" spans="16:44" x14ac:dyDescent="0.3">
      <c r="P481">
        <v>480</v>
      </c>
      <c r="Q481">
        <f t="shared" si="202"/>
        <v>40.65</v>
      </c>
      <c r="R481">
        <f t="shared" si="223"/>
        <v>5388.75</v>
      </c>
      <c r="S481" s="11">
        <f t="shared" si="225"/>
        <v>14.96875</v>
      </c>
      <c r="T481">
        <f t="shared" si="201"/>
        <v>-260.79843749999992</v>
      </c>
      <c r="U481">
        <f t="shared" si="203"/>
        <v>39.868921648391293</v>
      </c>
      <c r="V481" s="14">
        <f t="shared" si="224"/>
        <v>7.930421589955734</v>
      </c>
      <c r="W481">
        <f t="shared" si="204"/>
        <v>0.78107835160870565</v>
      </c>
      <c r="X481">
        <f t="shared" si="205"/>
        <v>-7.9304215899558734</v>
      </c>
      <c r="Y481">
        <f t="shared" si="206"/>
        <v>-4.9765625</v>
      </c>
      <c r="Z481">
        <f t="shared" si="207"/>
        <v>9.3950968223960452</v>
      </c>
      <c r="AA481">
        <f t="shared" si="208"/>
        <v>8.3136807036066934E-2</v>
      </c>
      <c r="AB481">
        <f t="shared" si="209"/>
        <v>-0.84410216731894905</v>
      </c>
      <c r="AC481">
        <f t="shared" si="210"/>
        <v>-0.52969784070099879</v>
      </c>
      <c r="AD481">
        <f t="shared" ref="AD481:AD544" si="226">-AB481/ABS(AB481)*SQRT(AB481^2/(AA481^2+AB481^2))</f>
        <v>0.99518472667219693</v>
      </c>
      <c r="AE481">
        <f t="shared" ref="AE481:AE544" si="227">AA481/ABS(AA481)*SQRT(AA481^2/(AA481^2+AB481^2))</f>
        <v>9.801714032956034E-2</v>
      </c>
      <c r="AF481">
        <v>0</v>
      </c>
      <c r="AG481">
        <f t="shared" si="211"/>
        <v>5.1919467584254898E-2</v>
      </c>
      <c r="AH481">
        <f t="shared" si="212"/>
        <v>-0.52714720081687638</v>
      </c>
      <c r="AI481">
        <f t="shared" si="213"/>
        <v>0.84818641674852302</v>
      </c>
      <c r="AJ481">
        <f t="shared" si="214"/>
        <v>85.231107489582698</v>
      </c>
      <c r="AK481">
        <f t="shared" si="215"/>
        <v>147.57586776057008</v>
      </c>
      <c r="AL481">
        <f t="shared" si="216"/>
        <v>121.98504141530934</v>
      </c>
      <c r="AM481">
        <f t="shared" si="217"/>
        <v>5.6249999999999689</v>
      </c>
      <c r="AN481">
        <f t="shared" si="218"/>
        <v>84.375000000000028</v>
      </c>
      <c r="AO481">
        <f t="shared" si="219"/>
        <v>90</v>
      </c>
      <c r="AP481">
        <f t="shared" si="220"/>
        <v>87.02389553025948</v>
      </c>
      <c r="AQ481">
        <f t="shared" si="221"/>
        <v>121.81290455017762</v>
      </c>
      <c r="AR481">
        <f t="shared" si="222"/>
        <v>31.985041415309379</v>
      </c>
    </row>
    <row r="482" spans="16:44" x14ac:dyDescent="0.3">
      <c r="P482">
        <v>481</v>
      </c>
      <c r="Q482">
        <f t="shared" si="202"/>
        <v>40.65</v>
      </c>
      <c r="R482">
        <f t="shared" si="223"/>
        <v>5400</v>
      </c>
      <c r="S482" s="11">
        <f t="shared" si="225"/>
        <v>15</v>
      </c>
      <c r="T482">
        <f t="shared" si="201"/>
        <v>-265.77499999999992</v>
      </c>
      <c r="U482">
        <f t="shared" si="203"/>
        <v>40.65</v>
      </c>
      <c r="V482" s="14">
        <f t="shared" si="224"/>
        <v>-1.3942876801037451E-13</v>
      </c>
      <c r="W482">
        <f t="shared" si="204"/>
        <v>-0.78107835160853512</v>
      </c>
      <c r="X482">
        <f t="shared" si="205"/>
        <v>-7.9304215899547348</v>
      </c>
      <c r="Y482">
        <f t="shared" si="206"/>
        <v>-4.9984375000000227</v>
      </c>
      <c r="Z482">
        <f t="shared" si="207"/>
        <v>9.4067022610040212</v>
      </c>
      <c r="AA482">
        <f t="shared" si="208"/>
        <v>-8.3034237710120418E-2</v>
      </c>
      <c r="AB482">
        <f t="shared" si="209"/>
        <v>-0.8430607634761349</v>
      </c>
      <c r="AC482">
        <f t="shared" si="210"/>
        <v>-0.53136980009682122</v>
      </c>
      <c r="AD482">
        <f t="shared" si="226"/>
        <v>0.99518472667219771</v>
      </c>
      <c r="AE482">
        <f t="shared" si="227"/>
        <v>-9.8017140329553096E-2</v>
      </c>
      <c r="AF482">
        <v>0</v>
      </c>
      <c r="AG482">
        <f t="shared" si="211"/>
        <v>-5.2083348262976704E-2</v>
      </c>
      <c r="AH482">
        <f t="shared" si="212"/>
        <v>-0.52881110927121533</v>
      </c>
      <c r="AI482">
        <f t="shared" si="213"/>
        <v>0.84713997399784202</v>
      </c>
      <c r="AJ482">
        <f t="shared" si="214"/>
        <v>94.762995330963975</v>
      </c>
      <c r="AK482">
        <f t="shared" si="215"/>
        <v>147.46475418910481</v>
      </c>
      <c r="AL482">
        <f t="shared" si="216"/>
        <v>122.09805350119781</v>
      </c>
      <c r="AM482">
        <f t="shared" si="217"/>
        <v>5.624999999999523</v>
      </c>
      <c r="AN482">
        <f t="shared" si="218"/>
        <v>95.624999999999574</v>
      </c>
      <c r="AO482">
        <f t="shared" si="219"/>
        <v>90</v>
      </c>
      <c r="AP482">
        <f t="shared" si="220"/>
        <v>92.985506862314665</v>
      </c>
      <c r="AQ482">
        <f t="shared" si="221"/>
        <v>121.92516141454435</v>
      </c>
      <c r="AR482">
        <f t="shared" si="222"/>
        <v>32.098053501197811</v>
      </c>
    </row>
    <row r="483" spans="16:44" x14ac:dyDescent="0.3">
      <c r="P483">
        <v>482</v>
      </c>
      <c r="Q483">
        <f t="shared" si="202"/>
        <v>40.65</v>
      </c>
      <c r="R483">
        <f t="shared" si="223"/>
        <v>5411.25</v>
      </c>
      <c r="S483" s="11">
        <f t="shared" si="225"/>
        <v>15.03125</v>
      </c>
      <c r="T483">
        <f t="shared" si="201"/>
        <v>-270.77343749999994</v>
      </c>
      <c r="U483">
        <f t="shared" si="203"/>
        <v>39.868921648391463</v>
      </c>
      <c r="V483" s="14">
        <f t="shared" si="224"/>
        <v>-7.9304215899548742</v>
      </c>
      <c r="W483">
        <f t="shared" si="204"/>
        <v>-2.3132186518074676</v>
      </c>
      <c r="X483">
        <f t="shared" si="205"/>
        <v>-7.6256599356855697</v>
      </c>
      <c r="Y483">
        <f t="shared" si="206"/>
        <v>-5.0203125000000455</v>
      </c>
      <c r="Z483">
        <f t="shared" si="207"/>
        <v>9.418344206039972</v>
      </c>
      <c r="AA483">
        <f t="shared" si="208"/>
        <v>-0.24560778425617566</v>
      </c>
      <c r="AB483">
        <f t="shared" si="209"/>
        <v>-0.8096603573688933</v>
      </c>
      <c r="AC483">
        <f t="shared" si="210"/>
        <v>-0.53303557293866211</v>
      </c>
      <c r="AD483">
        <f t="shared" si="226"/>
        <v>0.95694033573221338</v>
      </c>
      <c r="AE483">
        <f t="shared" si="227"/>
        <v>-0.29028467725444745</v>
      </c>
      <c r="AF483">
        <v>0</v>
      </c>
      <c r="AG483">
        <f t="shared" si="211"/>
        <v>-0.15473205925563902</v>
      </c>
      <c r="AH483">
        <f t="shared" si="212"/>
        <v>-0.51008324012513606</v>
      </c>
      <c r="AI483">
        <f t="shared" si="213"/>
        <v>0.84609283059363649</v>
      </c>
      <c r="AJ483">
        <f t="shared" si="214"/>
        <v>104.21775472365729</v>
      </c>
      <c r="AK483">
        <f t="shared" si="215"/>
        <v>144.06276067688108</v>
      </c>
      <c r="AL483">
        <f t="shared" si="216"/>
        <v>122.21078663797124</v>
      </c>
      <c r="AM483">
        <f t="shared" si="217"/>
        <v>16.874999999999105</v>
      </c>
      <c r="AN483">
        <f t="shared" si="218"/>
        <v>106.8749999999991</v>
      </c>
      <c r="AO483">
        <f t="shared" si="219"/>
        <v>90</v>
      </c>
      <c r="AP483">
        <f t="shared" si="220"/>
        <v>98.901256904348244</v>
      </c>
      <c r="AQ483">
        <f t="shared" si="221"/>
        <v>120.66937448388073</v>
      </c>
      <c r="AR483">
        <f t="shared" si="222"/>
        <v>32.210786637971239</v>
      </c>
    </row>
    <row r="484" spans="16:44" x14ac:dyDescent="0.3">
      <c r="P484">
        <v>483</v>
      </c>
      <c r="Q484">
        <f t="shared" si="202"/>
        <v>40.65</v>
      </c>
      <c r="R484">
        <f t="shared" si="223"/>
        <v>5422.5</v>
      </c>
      <c r="S484" s="11">
        <f t="shared" si="225"/>
        <v>15.0625</v>
      </c>
      <c r="T484">
        <f t="shared" si="201"/>
        <v>-275.79374999999999</v>
      </c>
      <c r="U484">
        <f t="shared" si="203"/>
        <v>37.555702996583996</v>
      </c>
      <c r="V484" s="14">
        <f t="shared" si="224"/>
        <v>-15.556081525640444</v>
      </c>
      <c r="W484">
        <f t="shared" si="204"/>
        <v>-3.7564632564854037</v>
      </c>
      <c r="X484">
        <f t="shared" si="205"/>
        <v>-7.0278484466061926</v>
      </c>
      <c r="Y484">
        <f t="shared" si="206"/>
        <v>-5.0421874999999545</v>
      </c>
      <c r="Z484">
        <f t="shared" si="207"/>
        <v>9.4300225222926048</v>
      </c>
      <c r="AA484">
        <f t="shared" si="208"/>
        <v>-0.3983514617918581</v>
      </c>
      <c r="AB484">
        <f t="shared" si="209"/>
        <v>-0.74526316665653081</v>
      </c>
      <c r="AC484">
        <f t="shared" si="210"/>
        <v>-0.53469517046011361</v>
      </c>
      <c r="AD484">
        <f t="shared" si="226"/>
        <v>0.88192126434835916</v>
      </c>
      <c r="AE484">
        <f t="shared" si="227"/>
        <v>-0.47139673682598998</v>
      </c>
      <c r="AF484">
        <v>0</v>
      </c>
      <c r="AG484">
        <f t="shared" si="211"/>
        <v>-0.25205355855151401</v>
      </c>
      <c r="AH484">
        <f t="shared" si="212"/>
        <v>-0.47155904077314481</v>
      </c>
      <c r="AI484">
        <f t="shared" si="213"/>
        <v>0.84504501340853455</v>
      </c>
      <c r="AJ484">
        <f t="shared" si="214"/>
        <v>113.47516077186135</v>
      </c>
      <c r="AK484">
        <f t="shared" si="215"/>
        <v>138.18170793148045</v>
      </c>
      <c r="AL484">
        <f t="shared" si="216"/>
        <v>122.32324098754667</v>
      </c>
      <c r="AM484">
        <f t="shared" si="217"/>
        <v>28.124999999999499</v>
      </c>
      <c r="AN484">
        <f t="shared" si="218"/>
        <v>118.1249999999995</v>
      </c>
      <c r="AO484">
        <f t="shared" si="219"/>
        <v>90</v>
      </c>
      <c r="AP484">
        <f t="shared" si="220"/>
        <v>104.59906453948255</v>
      </c>
      <c r="AQ484">
        <f t="shared" si="221"/>
        <v>118.13554491939803</v>
      </c>
      <c r="AR484">
        <f t="shared" si="222"/>
        <v>32.32324098754664</v>
      </c>
    </row>
    <row r="485" spans="16:44" x14ac:dyDescent="0.3">
      <c r="P485">
        <v>484</v>
      </c>
      <c r="Q485">
        <f t="shared" si="202"/>
        <v>40.65</v>
      </c>
      <c r="R485">
        <f t="shared" si="223"/>
        <v>5433.75</v>
      </c>
      <c r="S485" s="11">
        <f t="shared" si="225"/>
        <v>15.09375</v>
      </c>
      <c r="T485">
        <f t="shared" si="201"/>
        <v>-280.83593749999994</v>
      </c>
      <c r="U485">
        <f t="shared" si="203"/>
        <v>33.799239740098592</v>
      </c>
      <c r="V485" s="14">
        <f t="shared" si="224"/>
        <v>-22.583929972246636</v>
      </c>
      <c r="W485">
        <f t="shared" si="204"/>
        <v>-5.0553490848654583</v>
      </c>
      <c r="X485">
        <f t="shared" si="205"/>
        <v>-6.1599606829865401</v>
      </c>
      <c r="Y485">
        <f t="shared" si="206"/>
        <v>-5.0640624999999773</v>
      </c>
      <c r="Z485">
        <f t="shared" si="207"/>
        <v>9.4417370748022869</v>
      </c>
      <c r="AA485">
        <f t="shared" si="208"/>
        <v>-0.53542574261646858</v>
      </c>
      <c r="AB485">
        <f t="shared" si="209"/>
        <v>-0.65241815506873047</v>
      </c>
      <c r="AC485">
        <f t="shared" si="210"/>
        <v>-0.53634860406298912</v>
      </c>
      <c r="AD485">
        <f t="shared" si="226"/>
        <v>0.77301045336273844</v>
      </c>
      <c r="AE485">
        <f t="shared" si="227"/>
        <v>-0.63439328416364371</v>
      </c>
      <c r="AF485">
        <v>0</v>
      </c>
      <c r="AG485">
        <f t="shared" si="211"/>
        <v>-0.34025595238810546</v>
      </c>
      <c r="AH485">
        <f t="shared" si="212"/>
        <v>-0.41460307758720311</v>
      </c>
      <c r="AI485">
        <f t="shared" si="213"/>
        <v>0.8439965491159801</v>
      </c>
      <c r="AJ485">
        <f t="shared" si="214"/>
        <v>122.37278883524337</v>
      </c>
      <c r="AK485">
        <f t="shared" si="215"/>
        <v>130.72416949132042</v>
      </c>
      <c r="AL485">
        <f t="shared" si="216"/>
        <v>122.43541671961978</v>
      </c>
      <c r="AM485">
        <f t="shared" si="217"/>
        <v>39.374999999999865</v>
      </c>
      <c r="AN485">
        <f t="shared" si="218"/>
        <v>129.37499999999989</v>
      </c>
      <c r="AO485">
        <f t="shared" si="219"/>
        <v>90</v>
      </c>
      <c r="AP485">
        <f t="shared" si="220"/>
        <v>109.89246883474502</v>
      </c>
      <c r="AQ485">
        <f t="shared" si="221"/>
        <v>114.49432287784818</v>
      </c>
      <c r="AR485">
        <f t="shared" si="222"/>
        <v>32.435416719619781</v>
      </c>
    </row>
    <row r="486" spans="16:44" x14ac:dyDescent="0.3">
      <c r="P486">
        <v>485</v>
      </c>
      <c r="Q486">
        <f t="shared" si="202"/>
        <v>40.65</v>
      </c>
      <c r="R486">
        <f t="shared" si="223"/>
        <v>5445</v>
      </c>
      <c r="S486" s="11">
        <f t="shared" si="225"/>
        <v>15.125</v>
      </c>
      <c r="T486">
        <f t="shared" si="201"/>
        <v>-285.89999999999992</v>
      </c>
      <c r="U486">
        <f t="shared" si="203"/>
        <v>28.743890655233134</v>
      </c>
      <c r="V486" s="14">
        <f t="shared" si="224"/>
        <v>-28.743890655233177</v>
      </c>
      <c r="W486">
        <f t="shared" si="204"/>
        <v>-6.1599606829860676</v>
      </c>
      <c r="X486">
        <f t="shared" si="205"/>
        <v>-5.0553490848651315</v>
      </c>
      <c r="Y486">
        <f t="shared" si="206"/>
        <v>-5.0859375</v>
      </c>
      <c r="Z486">
        <f t="shared" si="207"/>
        <v>9.4534877288589705</v>
      </c>
      <c r="AA486">
        <f t="shared" si="208"/>
        <v>-0.65160720145448059</v>
      </c>
      <c r="AB486">
        <f t="shared" si="209"/>
        <v>-0.53476021018491438</v>
      </c>
      <c r="AC486">
        <f t="shared" si="210"/>
        <v>-0.53799588531479159</v>
      </c>
      <c r="AD486">
        <f t="shared" si="226"/>
        <v>0.63439328416364837</v>
      </c>
      <c r="AE486">
        <f t="shared" si="227"/>
        <v>-0.77301045336273466</v>
      </c>
      <c r="AF486">
        <v>0</v>
      </c>
      <c r="AG486">
        <f t="shared" si="211"/>
        <v>-0.41587644321447287</v>
      </c>
      <c r="AH486">
        <f t="shared" si="212"/>
        <v>-0.34130097655138014</v>
      </c>
      <c r="AI486">
        <f t="shared" si="213"/>
        <v>0.84294746419000155</v>
      </c>
      <c r="AJ486">
        <f t="shared" si="214"/>
        <v>130.6628878605265</v>
      </c>
      <c r="AK486">
        <f t="shared" si="215"/>
        <v>122.32765092124286</v>
      </c>
      <c r="AL486">
        <f t="shared" si="216"/>
        <v>122.54731401159404</v>
      </c>
      <c r="AM486">
        <f t="shared" si="217"/>
        <v>50.624999999999787</v>
      </c>
      <c r="AN486">
        <f t="shared" si="218"/>
        <v>140.6249999999998</v>
      </c>
      <c r="AO486">
        <f t="shared" si="219"/>
        <v>90</v>
      </c>
      <c r="AP486">
        <f t="shared" si="220"/>
        <v>114.57452241911594</v>
      </c>
      <c r="AQ486">
        <f t="shared" si="221"/>
        <v>109.95615642105054</v>
      </c>
      <c r="AR486">
        <f t="shared" si="222"/>
        <v>32.547314011594025</v>
      </c>
    </row>
    <row r="487" spans="16:44" x14ac:dyDescent="0.3">
      <c r="P487">
        <v>486</v>
      </c>
      <c r="Q487">
        <f t="shared" si="202"/>
        <v>40.65</v>
      </c>
      <c r="R487">
        <f t="shared" si="223"/>
        <v>5456.25</v>
      </c>
      <c r="S487" s="11">
        <f t="shared" si="225"/>
        <v>15.15625</v>
      </c>
      <c r="T487">
        <f t="shared" si="201"/>
        <v>-290.98593749999992</v>
      </c>
      <c r="U487">
        <f t="shared" si="203"/>
        <v>22.583929972247066</v>
      </c>
      <c r="V487" s="14">
        <f t="shared" si="224"/>
        <v>-33.799239740098308</v>
      </c>
      <c r="W487">
        <f t="shared" si="204"/>
        <v>-7.0278484466061446</v>
      </c>
      <c r="X487">
        <f t="shared" si="205"/>
        <v>-3.756463256485489</v>
      </c>
      <c r="Y487">
        <f t="shared" si="206"/>
        <v>-5.1078125000000227</v>
      </c>
      <c r="Z487">
        <f t="shared" si="207"/>
        <v>9.4652743500094303</v>
      </c>
      <c r="AA487">
        <f t="shared" si="208"/>
        <v>-0.74248755891572682</v>
      </c>
      <c r="AB487">
        <f t="shared" si="209"/>
        <v>-0.39686786854537887</v>
      </c>
      <c r="AC487">
        <f t="shared" si="210"/>
        <v>-0.53963702594578611</v>
      </c>
      <c r="AD487">
        <f t="shared" si="226"/>
        <v>0.47139673682600081</v>
      </c>
      <c r="AE487">
        <f t="shared" si="227"/>
        <v>-0.88192126434835338</v>
      </c>
      <c r="AF487">
        <v>0</v>
      </c>
      <c r="AG487">
        <f t="shared" si="211"/>
        <v>-0.47591736821129288</v>
      </c>
      <c r="AH487">
        <f t="shared" si="212"/>
        <v>-0.25438313310133148</v>
      </c>
      <c r="AI487">
        <f t="shared" si="213"/>
        <v>0.84189778490526224</v>
      </c>
      <c r="AJ487">
        <f t="shared" si="214"/>
        <v>137.94375076138189</v>
      </c>
      <c r="AK487">
        <f t="shared" si="215"/>
        <v>113.38251926534946</v>
      </c>
      <c r="AL487">
        <f t="shared" si="216"/>
        <v>122.65893304848241</v>
      </c>
      <c r="AM487">
        <f t="shared" si="217"/>
        <v>61.874999999999794</v>
      </c>
      <c r="AN487">
        <f t="shared" si="218"/>
        <v>151.8749999999998</v>
      </c>
      <c r="AO487">
        <f t="shared" si="219"/>
        <v>90</v>
      </c>
      <c r="AP487">
        <f t="shared" si="220"/>
        <v>118.41909659832095</v>
      </c>
      <c r="AQ487">
        <f t="shared" si="221"/>
        <v>104.73703597403792</v>
      </c>
      <c r="AR487">
        <f t="shared" si="222"/>
        <v>32.658933048482389</v>
      </c>
    </row>
    <row r="488" spans="16:44" x14ac:dyDescent="0.3">
      <c r="P488">
        <v>487</v>
      </c>
      <c r="Q488">
        <f t="shared" si="202"/>
        <v>40.65</v>
      </c>
      <c r="R488">
        <f t="shared" si="223"/>
        <v>5467.5</v>
      </c>
      <c r="S488" s="11">
        <f t="shared" si="225"/>
        <v>15.1875</v>
      </c>
      <c r="T488">
        <f t="shared" si="201"/>
        <v>-296.09374999999994</v>
      </c>
      <c r="U488">
        <f t="shared" si="203"/>
        <v>15.556081525640922</v>
      </c>
      <c r="V488" s="14">
        <f t="shared" si="224"/>
        <v>-37.555702996583797</v>
      </c>
      <c r="W488">
        <f t="shared" si="204"/>
        <v>-7.6256599356855403</v>
      </c>
      <c r="X488">
        <f t="shared" si="205"/>
        <v>-2.313218651807567</v>
      </c>
      <c r="Y488">
        <f t="shared" si="206"/>
        <v>-5.1296875000000455</v>
      </c>
      <c r="Z488">
        <f t="shared" si="207"/>
        <v>9.4770968040559094</v>
      </c>
      <c r="AA488">
        <f t="shared" si="208"/>
        <v>-0.80464092467874648</v>
      </c>
      <c r="AB488">
        <f t="shared" si="209"/>
        <v>-0.24408515599604086</v>
      </c>
      <c r="AC488">
        <f t="shared" si="210"/>
        <v>-0.5412720378465159</v>
      </c>
      <c r="AD488">
        <f t="shared" si="226"/>
        <v>0.29028467725445989</v>
      </c>
      <c r="AE488">
        <f t="shared" si="227"/>
        <v>-0.9569403357322096</v>
      </c>
      <c r="AF488">
        <v>0</v>
      </c>
      <c r="AG488">
        <f t="shared" si="211"/>
        <v>-0.51796504561930223</v>
      </c>
      <c r="AH488">
        <f t="shared" si="212"/>
        <v>-0.15712297881313966</v>
      </c>
      <c r="AI488">
        <f t="shared" si="213"/>
        <v>0.84084753733687045</v>
      </c>
      <c r="AJ488">
        <f t="shared" si="214"/>
        <v>143.57559168868897</v>
      </c>
      <c r="AK488">
        <f t="shared" si="215"/>
        <v>104.12777574749526</v>
      </c>
      <c r="AL488">
        <f t="shared" si="216"/>
        <v>122.77027402283815</v>
      </c>
      <c r="AM488">
        <f t="shared" si="217"/>
        <v>73.125000000000142</v>
      </c>
      <c r="AN488">
        <f t="shared" si="218"/>
        <v>163.12500000000014</v>
      </c>
      <c r="AO488">
        <f t="shared" si="219"/>
        <v>90</v>
      </c>
      <c r="AP488">
        <f t="shared" si="220"/>
        <v>121.1958495066133</v>
      </c>
      <c r="AQ488">
        <f t="shared" si="221"/>
        <v>99.039942877627922</v>
      </c>
      <c r="AR488">
        <f t="shared" si="222"/>
        <v>32.770274022838151</v>
      </c>
    </row>
    <row r="489" spans="16:44" x14ac:dyDescent="0.3">
      <c r="P489">
        <v>488</v>
      </c>
      <c r="Q489">
        <f t="shared" si="202"/>
        <v>40.65</v>
      </c>
      <c r="R489">
        <f t="shared" si="223"/>
        <v>5478.75</v>
      </c>
      <c r="S489" s="11">
        <f t="shared" si="225"/>
        <v>15.21875</v>
      </c>
      <c r="T489">
        <f t="shared" si="201"/>
        <v>-301.22343749999999</v>
      </c>
      <c r="U489">
        <f t="shared" si="203"/>
        <v>7.9304215899553814</v>
      </c>
      <c r="V489" s="14">
        <f t="shared" si="224"/>
        <v>-39.868921648391364</v>
      </c>
      <c r="W489">
        <f t="shared" si="204"/>
        <v>-7.9304215899547241</v>
      </c>
      <c r="X489">
        <f t="shared" si="205"/>
        <v>-0.78107835160863459</v>
      </c>
      <c r="Y489">
        <f t="shared" si="206"/>
        <v>-5.1515624999999545</v>
      </c>
      <c r="Z489">
        <f t="shared" si="207"/>
        <v>9.4889549570633669</v>
      </c>
      <c r="AA489">
        <f t="shared" si="208"/>
        <v>-0.83575289648218798</v>
      </c>
      <c r="AB489">
        <f t="shared" si="209"/>
        <v>-8.2314475634349724E-2</v>
      </c>
      <c r="AC489">
        <f t="shared" si="210"/>
        <v>-0.54290093306484144</v>
      </c>
      <c r="AD489">
        <f t="shared" si="226"/>
        <v>9.8017140329565558E-2</v>
      </c>
      <c r="AE489">
        <f t="shared" si="227"/>
        <v>-0.99518472667219637</v>
      </c>
      <c r="AF489">
        <v>0</v>
      </c>
      <c r="AG489">
        <f t="shared" si="211"/>
        <v>-0.54028671668221462</v>
      </c>
      <c r="AH489">
        <f t="shared" si="212"/>
        <v>-5.3213596941268641E-2</v>
      </c>
      <c r="AI489">
        <f t="shared" si="213"/>
        <v>0.83979674736052934</v>
      </c>
      <c r="AJ489">
        <f t="shared" si="214"/>
        <v>146.69431649760014</v>
      </c>
      <c r="AK489">
        <f t="shared" si="215"/>
        <v>94.721614337807267</v>
      </c>
      <c r="AL489">
        <f t="shared" si="216"/>
        <v>122.88133713465258</v>
      </c>
      <c r="AM489">
        <f t="shared" si="217"/>
        <v>84.374999999999716</v>
      </c>
      <c r="AN489">
        <f t="shared" si="218"/>
        <v>174.37499999999963</v>
      </c>
      <c r="AO489">
        <f t="shared" si="219"/>
        <v>90</v>
      </c>
      <c r="AP489">
        <f t="shared" si="220"/>
        <v>122.70315902518782</v>
      </c>
      <c r="AQ489">
        <f t="shared" si="221"/>
        <v>93.050355282658685</v>
      </c>
      <c r="AR489">
        <f t="shared" si="222"/>
        <v>32.881337134652561</v>
      </c>
    </row>
    <row r="490" spans="16:44" x14ac:dyDescent="0.3">
      <c r="P490">
        <v>489</v>
      </c>
      <c r="Q490">
        <f t="shared" si="202"/>
        <v>40.65</v>
      </c>
      <c r="R490">
        <f t="shared" si="223"/>
        <v>5490</v>
      </c>
      <c r="S490" s="11">
        <f t="shared" si="225"/>
        <v>15.25</v>
      </c>
      <c r="T490">
        <f t="shared" si="201"/>
        <v>-306.37499999999994</v>
      </c>
      <c r="U490">
        <f t="shared" si="203"/>
        <v>6.5735930696204927E-13</v>
      </c>
      <c r="V490" s="14">
        <f t="shared" si="224"/>
        <v>-40.65</v>
      </c>
      <c r="W490">
        <f t="shared" si="204"/>
        <v>-7.9304215899558832</v>
      </c>
      <c r="X490">
        <f t="shared" si="205"/>
        <v>0.78107835160860617</v>
      </c>
      <c r="Y490">
        <f t="shared" si="206"/>
        <v>-5.1734374999999773</v>
      </c>
      <c r="Z490">
        <f t="shared" si="207"/>
        <v>9.500848675365587</v>
      </c>
      <c r="AA490">
        <f t="shared" si="208"/>
        <v>-0.83470665210344752</v>
      </c>
      <c r="AB490">
        <f t="shared" si="209"/>
        <v>8.2211429557218024E-2</v>
      </c>
      <c r="AC490">
        <f t="shared" si="210"/>
        <v>-0.54452372380311664</v>
      </c>
      <c r="AD490">
        <f t="shared" si="226"/>
        <v>-9.801714032954785E-2</v>
      </c>
      <c r="AE490">
        <f t="shared" si="227"/>
        <v>-0.99518472667219815</v>
      </c>
      <c r="AF490">
        <v>0</v>
      </c>
      <c r="AG490">
        <f t="shared" si="211"/>
        <v>-0.54190169323953219</v>
      </c>
      <c r="AH490">
        <f t="shared" si="212"/>
        <v>5.3372658248778036E-2</v>
      </c>
      <c r="AI490">
        <f t="shared" si="213"/>
        <v>0.83874544065263767</v>
      </c>
      <c r="AJ490">
        <f t="shared" si="214"/>
        <v>146.58530515278355</v>
      </c>
      <c r="AK490">
        <f t="shared" si="215"/>
        <v>85.28430984658857</v>
      </c>
      <c r="AL490">
        <f t="shared" si="216"/>
        <v>122.99212259126092</v>
      </c>
      <c r="AM490">
        <f t="shared" si="217"/>
        <v>95.624999999999275</v>
      </c>
      <c r="AN490">
        <f t="shared" si="218"/>
        <v>174.37500000000068</v>
      </c>
      <c r="AO490">
        <f t="shared" si="219"/>
        <v>90</v>
      </c>
      <c r="AP490">
        <f t="shared" si="220"/>
        <v>122.81318941205481</v>
      </c>
      <c r="AQ490">
        <f t="shared" si="221"/>
        <v>86.940518206147644</v>
      </c>
      <c r="AR490">
        <f t="shared" si="222"/>
        <v>32.992122591260902</v>
      </c>
    </row>
    <row r="491" spans="16:44" x14ac:dyDescent="0.3">
      <c r="P491">
        <v>490</v>
      </c>
      <c r="Q491">
        <f t="shared" si="202"/>
        <v>40.65</v>
      </c>
      <c r="R491">
        <f t="shared" si="223"/>
        <v>5501.25</v>
      </c>
      <c r="S491" s="11">
        <f t="shared" si="225"/>
        <v>15.28125</v>
      </c>
      <c r="T491">
        <f t="shared" si="201"/>
        <v>-311.54843749999992</v>
      </c>
      <c r="U491">
        <f t="shared" si="203"/>
        <v>-7.9304215899552259</v>
      </c>
      <c r="V491" s="14">
        <f t="shared" si="224"/>
        <v>-39.868921648391392</v>
      </c>
      <c r="W491">
        <f t="shared" si="204"/>
        <v>-7.6256599356855483</v>
      </c>
      <c r="X491">
        <f t="shared" si="205"/>
        <v>2.3132186518075315</v>
      </c>
      <c r="Y491">
        <f t="shared" si="206"/>
        <v>-5.1953125</v>
      </c>
      <c r="Z491">
        <f t="shared" si="207"/>
        <v>9.5127778255589579</v>
      </c>
      <c r="AA491">
        <f t="shared" si="208"/>
        <v>-0.80162283567654702</v>
      </c>
      <c r="AB491">
        <f t="shared" si="209"/>
        <v>0.24316962870638786</v>
      </c>
      <c r="AC491">
        <f t="shared" si="210"/>
        <v>-0.54614042241596561</v>
      </c>
      <c r="AD491">
        <f t="shared" si="226"/>
        <v>-0.2902846772544555</v>
      </c>
      <c r="AE491">
        <f t="shared" si="227"/>
        <v>-0.95694033573221093</v>
      </c>
      <c r="AF491">
        <v>0</v>
      </c>
      <c r="AG491">
        <f t="shared" si="211"/>
        <v>-0.52262379918366564</v>
      </c>
      <c r="AH491">
        <f t="shared" si="212"/>
        <v>0.15853619625663057</v>
      </c>
      <c r="AI491">
        <f t="shared" si="213"/>
        <v>0.83769364269004143</v>
      </c>
      <c r="AJ491">
        <f t="shared" si="214"/>
        <v>143.28535238195886</v>
      </c>
      <c r="AK491">
        <f t="shared" si="215"/>
        <v>75.926309760091812</v>
      </c>
      <c r="AL491">
        <f t="shared" si="216"/>
        <v>123.10263060728848</v>
      </c>
      <c r="AM491">
        <f t="shared" si="217"/>
        <v>106.87499999999959</v>
      </c>
      <c r="AN491">
        <f t="shared" si="218"/>
        <v>163.1250000000004</v>
      </c>
      <c r="AO491">
        <f t="shared" si="219"/>
        <v>90</v>
      </c>
      <c r="AP491">
        <f t="shared" si="220"/>
        <v>121.50841589421169</v>
      </c>
      <c r="AQ491">
        <f t="shared" si="221"/>
        <v>80.878057972440999</v>
      </c>
      <c r="AR491">
        <f t="shared" si="222"/>
        <v>33.102630607288482</v>
      </c>
    </row>
    <row r="492" spans="16:44" x14ac:dyDescent="0.3">
      <c r="P492">
        <v>491</v>
      </c>
      <c r="Q492">
        <f t="shared" si="202"/>
        <v>40.65</v>
      </c>
      <c r="R492">
        <f t="shared" si="223"/>
        <v>5512.5</v>
      </c>
      <c r="S492" s="11">
        <f t="shared" si="225"/>
        <v>15.3125</v>
      </c>
      <c r="T492">
        <f t="shared" si="201"/>
        <v>-316.74374999999992</v>
      </c>
      <c r="U492">
        <f t="shared" si="203"/>
        <v>-15.556081525640774</v>
      </c>
      <c r="V492" s="14">
        <f t="shared" si="224"/>
        <v>-37.555702996583861</v>
      </c>
      <c r="W492">
        <f t="shared" si="204"/>
        <v>-7.0278484466061606</v>
      </c>
      <c r="X492">
        <f t="shared" si="205"/>
        <v>3.7564632564854676</v>
      </c>
      <c r="Y492">
        <f t="shared" si="206"/>
        <v>-5.2171875000000227</v>
      </c>
      <c r="Z492">
        <f t="shared" si="207"/>
        <v>9.5247422745157007</v>
      </c>
      <c r="AA492">
        <f t="shared" si="208"/>
        <v>-0.73785182255375004</v>
      </c>
      <c r="AB492">
        <f t="shared" si="209"/>
        <v>0.39439001583656713</v>
      </c>
      <c r="AC492">
        <f t="shared" si="210"/>
        <v>-0.54775104140708086</v>
      </c>
      <c r="AD492">
        <f t="shared" si="226"/>
        <v>-0.47139673682599786</v>
      </c>
      <c r="AE492">
        <f t="shared" si="227"/>
        <v>-0.88192126434835494</v>
      </c>
      <c r="AF492">
        <v>0</v>
      </c>
      <c r="AG492">
        <f t="shared" si="211"/>
        <v>-0.48307329098586088</v>
      </c>
      <c r="AH492">
        <f t="shared" si="212"/>
        <v>0.25820805351233994</v>
      </c>
      <c r="AI492">
        <f t="shared" si="213"/>
        <v>0.83664137875045264</v>
      </c>
      <c r="AJ492">
        <f t="shared" si="214"/>
        <v>137.54874389678324</v>
      </c>
      <c r="AK492">
        <f t="shared" si="215"/>
        <v>66.772063656400022</v>
      </c>
      <c r="AL492">
        <f t="shared" si="216"/>
        <v>123.21286140452906</v>
      </c>
      <c r="AM492">
        <f t="shared" si="217"/>
        <v>118.12500000000001</v>
      </c>
      <c r="AN492">
        <f t="shared" si="218"/>
        <v>151.875</v>
      </c>
      <c r="AO492">
        <f t="shared" si="219"/>
        <v>90</v>
      </c>
      <c r="AP492">
        <f t="shared" si="220"/>
        <v>118.88631661861328</v>
      </c>
      <c r="AQ492">
        <f t="shared" si="221"/>
        <v>75.036239092724969</v>
      </c>
      <c r="AR492">
        <f t="shared" si="222"/>
        <v>33.21286140452905</v>
      </c>
    </row>
    <row r="493" spans="16:44" x14ac:dyDescent="0.3">
      <c r="P493">
        <v>492</v>
      </c>
      <c r="Q493">
        <f t="shared" si="202"/>
        <v>40.65</v>
      </c>
      <c r="R493">
        <f t="shared" si="223"/>
        <v>5523.75</v>
      </c>
      <c r="S493" s="11">
        <f t="shared" si="225"/>
        <v>15.34375</v>
      </c>
      <c r="T493">
        <f t="shared" si="201"/>
        <v>-321.96093749999994</v>
      </c>
      <c r="U493">
        <f t="shared" si="203"/>
        <v>-22.583929972246935</v>
      </c>
      <c r="V493" s="14">
        <f t="shared" si="224"/>
        <v>-33.799239740098393</v>
      </c>
      <c r="W493">
        <f t="shared" si="204"/>
        <v>-6.1599606829860889</v>
      </c>
      <c r="X493">
        <f t="shared" si="205"/>
        <v>5.055349084865103</v>
      </c>
      <c r="Y493">
        <f t="shared" si="206"/>
        <v>-5.2390625000000455</v>
      </c>
      <c r="Z493">
        <f t="shared" si="207"/>
        <v>9.5367418893816982</v>
      </c>
      <c r="AA493">
        <f t="shared" si="208"/>
        <v>-0.64591877964576661</v>
      </c>
      <c r="AB493">
        <f t="shared" si="209"/>
        <v>0.53009184305321067</v>
      </c>
      <c r="AC493">
        <f t="shared" si="210"/>
        <v>-0.54935559342685669</v>
      </c>
      <c r="AD493">
        <f t="shared" si="226"/>
        <v>-0.63439328416364482</v>
      </c>
      <c r="AE493">
        <f t="shared" si="227"/>
        <v>-0.77301045336273755</v>
      </c>
      <c r="AF493">
        <v>0</v>
      </c>
      <c r="AG493">
        <f t="shared" si="211"/>
        <v>-0.42465761633225019</v>
      </c>
      <c r="AH493">
        <f t="shared" si="212"/>
        <v>0.34850749908773165</v>
      </c>
      <c r="AI493">
        <f t="shared" si="213"/>
        <v>0.83558867391236591</v>
      </c>
      <c r="AJ493">
        <f t="shared" si="214"/>
        <v>130.234597410714</v>
      </c>
      <c r="AK493">
        <f t="shared" si="215"/>
        <v>57.988339497603434</v>
      </c>
      <c r="AL493">
        <f t="shared" si="216"/>
        <v>123.32281521187942</v>
      </c>
      <c r="AM493">
        <f t="shared" si="217"/>
        <v>129.37499999999994</v>
      </c>
      <c r="AN493">
        <f t="shared" si="218"/>
        <v>140.62500000000006</v>
      </c>
      <c r="AO493">
        <f t="shared" si="219"/>
        <v>90</v>
      </c>
      <c r="AP493">
        <f t="shared" si="220"/>
        <v>115.12899356928116</v>
      </c>
      <c r="AQ493">
        <f t="shared" si="221"/>
        <v>69.603945764533435</v>
      </c>
      <c r="AR493">
        <f t="shared" si="222"/>
        <v>33.322815211879394</v>
      </c>
    </row>
    <row r="494" spans="16:44" x14ac:dyDescent="0.3">
      <c r="P494">
        <v>493</v>
      </c>
      <c r="Q494">
        <f t="shared" si="202"/>
        <v>40.65</v>
      </c>
      <c r="R494">
        <f t="shared" si="223"/>
        <v>5535</v>
      </c>
      <c r="S494" s="11">
        <f t="shared" si="225"/>
        <v>15.375</v>
      </c>
      <c r="T494">
        <f t="shared" si="201"/>
        <v>-327.2</v>
      </c>
      <c r="U494">
        <f t="shared" si="203"/>
        <v>-28.743890655233024</v>
      </c>
      <c r="V494" s="14">
        <f t="shared" si="224"/>
        <v>-28.74389065523329</v>
      </c>
      <c r="W494">
        <f t="shared" si="204"/>
        <v>-5.0553490848654761</v>
      </c>
      <c r="X494">
        <f t="shared" si="205"/>
        <v>6.1599606829865223</v>
      </c>
      <c r="Y494">
        <f t="shared" si="206"/>
        <v>-5.2609374999999545</v>
      </c>
      <c r="Z494">
        <f t="shared" si="207"/>
        <v>9.5487765375830094</v>
      </c>
      <c r="AA494">
        <f t="shared" si="208"/>
        <v>-0.5294237502540915</v>
      </c>
      <c r="AB494">
        <f t="shared" si="209"/>
        <v>0.6451047062146178</v>
      </c>
      <c r="AC494">
        <f t="shared" si="210"/>
        <v>-0.55095409126954031</v>
      </c>
      <c r="AD494">
        <f t="shared" si="226"/>
        <v>-0.77301045336273655</v>
      </c>
      <c r="AE494">
        <f t="shared" si="227"/>
        <v>-0.63439328416364604</v>
      </c>
      <c r="AF494">
        <v>0</v>
      </c>
      <c r="AG494">
        <f t="shared" si="211"/>
        <v>-0.34952157538388084</v>
      </c>
      <c r="AH494">
        <f t="shared" si="212"/>
        <v>0.42589327187432191</v>
      </c>
      <c r="AI494">
        <f t="shared" si="213"/>
        <v>0.83453555305532379</v>
      </c>
      <c r="AJ494">
        <f t="shared" si="214"/>
        <v>121.96652821883244</v>
      </c>
      <c r="AK494">
        <f t="shared" si="215"/>
        <v>49.826473564970236</v>
      </c>
      <c r="AL494">
        <f t="shared" si="216"/>
        <v>123.43249226523994</v>
      </c>
      <c r="AM494">
        <f t="shared" si="217"/>
        <v>140.62499999999994</v>
      </c>
      <c r="AN494">
        <f t="shared" si="218"/>
        <v>129.37500000000003</v>
      </c>
      <c r="AO494">
        <f t="shared" si="219"/>
        <v>90</v>
      </c>
      <c r="AP494">
        <f t="shared" si="220"/>
        <v>110.45805532675466</v>
      </c>
      <c r="AQ494">
        <f t="shared" si="221"/>
        <v>64.792782284488396</v>
      </c>
      <c r="AR494">
        <f t="shared" si="222"/>
        <v>33.432492265239929</v>
      </c>
    </row>
    <row r="495" spans="16:44" x14ac:dyDescent="0.3">
      <c r="P495">
        <v>494</v>
      </c>
      <c r="Q495">
        <f t="shared" si="202"/>
        <v>40.65</v>
      </c>
      <c r="R495">
        <f t="shared" si="223"/>
        <v>5546.25</v>
      </c>
      <c r="S495" s="11">
        <f t="shared" si="225"/>
        <v>15.40625</v>
      </c>
      <c r="T495">
        <f t="shared" si="201"/>
        <v>-332.46093749999994</v>
      </c>
      <c r="U495">
        <f t="shared" si="203"/>
        <v>-33.7992397400985</v>
      </c>
      <c r="V495" s="14">
        <f t="shared" si="224"/>
        <v>-22.583929972246768</v>
      </c>
      <c r="W495">
        <f t="shared" si="204"/>
        <v>-3.7564632564854321</v>
      </c>
      <c r="X495">
        <f t="shared" si="205"/>
        <v>7.0278484466061784</v>
      </c>
      <c r="Y495">
        <f t="shared" si="206"/>
        <v>-5.2828124999999773</v>
      </c>
      <c r="Z495">
        <f t="shared" si="207"/>
        <v>9.56084608682443</v>
      </c>
      <c r="AA495">
        <f t="shared" si="208"/>
        <v>-0.39290071426441253</v>
      </c>
      <c r="AB495">
        <f t="shared" si="209"/>
        <v>0.73506553528678653</v>
      </c>
      <c r="AC495">
        <f t="shared" si="210"/>
        <v>-0.55254654787091417</v>
      </c>
      <c r="AD495">
        <f t="shared" si="226"/>
        <v>-0.88192126434835727</v>
      </c>
      <c r="AE495">
        <f t="shared" si="227"/>
        <v>-0.47139673682599348</v>
      </c>
      <c r="AF495">
        <v>0</v>
      </c>
      <c r="AG495">
        <f t="shared" si="211"/>
        <v>-0.26046863961081651</v>
      </c>
      <c r="AH495">
        <f t="shared" si="212"/>
        <v>0.48730255010963675</v>
      </c>
      <c r="AI495">
        <f t="shared" si="213"/>
        <v>0.83348204085987088</v>
      </c>
      <c r="AJ495">
        <f t="shared" si="214"/>
        <v>113.13511114955</v>
      </c>
      <c r="AK495">
        <f t="shared" si="215"/>
        <v>42.687245959197377</v>
      </c>
      <c r="AL495">
        <f t="shared" si="216"/>
        <v>123.54189280745086</v>
      </c>
      <c r="AM495">
        <f t="shared" si="217"/>
        <v>151.87500000000026</v>
      </c>
      <c r="AN495">
        <f t="shared" si="218"/>
        <v>118.12499999999972</v>
      </c>
      <c r="AO495">
        <f t="shared" si="219"/>
        <v>90</v>
      </c>
      <c r="AP495">
        <f t="shared" si="220"/>
        <v>105.09787137017321</v>
      </c>
      <c r="AQ495">
        <f t="shared" si="221"/>
        <v>60.83656031670963</v>
      </c>
      <c r="AR495">
        <f t="shared" si="222"/>
        <v>33.541892807450893</v>
      </c>
    </row>
    <row r="496" spans="16:44" x14ac:dyDescent="0.3">
      <c r="P496">
        <v>495</v>
      </c>
      <c r="Q496">
        <f t="shared" si="202"/>
        <v>40.65</v>
      </c>
      <c r="R496">
        <f t="shared" si="223"/>
        <v>5557.5</v>
      </c>
      <c r="S496" s="11">
        <f t="shared" si="225"/>
        <v>15.4375</v>
      </c>
      <c r="T496">
        <f t="shared" si="201"/>
        <v>-337.74374999999992</v>
      </c>
      <c r="U496">
        <f t="shared" si="203"/>
        <v>-37.555702996583932</v>
      </c>
      <c r="V496" s="14">
        <f t="shared" si="224"/>
        <v>-15.55608152564059</v>
      </c>
      <c r="W496">
        <f t="shared" si="204"/>
        <v>-2.3132186518072757</v>
      </c>
      <c r="X496">
        <f t="shared" si="205"/>
        <v>7.6256599356844257</v>
      </c>
      <c r="Y496">
        <f t="shared" si="206"/>
        <v>-5.3046875</v>
      </c>
      <c r="Z496">
        <f t="shared" si="207"/>
        <v>9.5729504050960124</v>
      </c>
      <c r="AA496">
        <f t="shared" si="208"/>
        <v>-0.24164114028793771</v>
      </c>
      <c r="AB496">
        <f t="shared" si="209"/>
        <v>0.79658408463340868</v>
      </c>
      <c r="AC496">
        <f t="shared" si="210"/>
        <v>-0.55413297630541691</v>
      </c>
      <c r="AD496">
        <f t="shared" si="226"/>
        <v>-0.95694033573220794</v>
      </c>
      <c r="AE496">
        <f t="shared" si="227"/>
        <v>-0.29028467725446527</v>
      </c>
      <c r="AF496">
        <v>0</v>
      </c>
      <c r="AG496">
        <f t="shared" si="211"/>
        <v>-0.16085631218287419</v>
      </c>
      <c r="AH496">
        <f t="shared" si="212"/>
        <v>0.53027219638599332</v>
      </c>
      <c r="AI496">
        <f t="shared" si="213"/>
        <v>0.83242816180791257</v>
      </c>
      <c r="AJ496">
        <f t="shared" si="214"/>
        <v>103.98342204956884</v>
      </c>
      <c r="AK496">
        <f t="shared" si="215"/>
        <v>37.194866513687046</v>
      </c>
      <c r="AL496">
        <f t="shared" si="216"/>
        <v>123.65101708818896</v>
      </c>
      <c r="AM496">
        <f t="shared" si="217"/>
        <v>163.12499999999977</v>
      </c>
      <c r="AN496">
        <f t="shared" si="218"/>
        <v>106.87500000000017</v>
      </c>
      <c r="AO496">
        <f t="shared" si="219"/>
        <v>90</v>
      </c>
      <c r="AP496">
        <f t="shared" si="220"/>
        <v>99.256603124702508</v>
      </c>
      <c r="AQ496">
        <f t="shared" si="221"/>
        <v>57.976152115084908</v>
      </c>
      <c r="AR496">
        <f t="shared" si="222"/>
        <v>33.651017088188972</v>
      </c>
    </row>
    <row r="497" spans="16:44" x14ac:dyDescent="0.3">
      <c r="P497">
        <v>496</v>
      </c>
      <c r="Q497">
        <f t="shared" si="202"/>
        <v>40.65</v>
      </c>
      <c r="R497">
        <f t="shared" si="223"/>
        <v>5568.75</v>
      </c>
      <c r="S497" s="11">
        <f t="shared" si="225"/>
        <v>15.46875</v>
      </c>
      <c r="T497">
        <f t="shared" si="201"/>
        <v>-343.04843749999992</v>
      </c>
      <c r="U497">
        <f t="shared" si="203"/>
        <v>-39.868921648391208</v>
      </c>
      <c r="V497" s="14">
        <f t="shared" si="224"/>
        <v>-7.9304215899561639</v>
      </c>
      <c r="W497">
        <f t="shared" si="204"/>
        <v>-0.78107835160879091</v>
      </c>
      <c r="X497">
        <f t="shared" si="205"/>
        <v>7.9304215899558654</v>
      </c>
      <c r="Y497">
        <f t="shared" si="206"/>
        <v>-5.3265625000000227</v>
      </c>
      <c r="Z497">
        <f t="shared" si="207"/>
        <v>9.585089360678726</v>
      </c>
      <c r="AA497">
        <f t="shared" si="208"/>
        <v>-8.1488896161264618E-2</v>
      </c>
      <c r="AB497">
        <f t="shared" si="209"/>
        <v>0.82737064742339628</v>
      </c>
      <c r="AC497">
        <f t="shared" si="210"/>
        <v>-0.55571338978344653</v>
      </c>
      <c r="AD497">
        <f t="shared" si="226"/>
        <v>-0.99518472667219593</v>
      </c>
      <c r="AE497">
        <f t="shared" si="227"/>
        <v>-9.8017140329571054E-2</v>
      </c>
      <c r="AF497">
        <v>0</v>
      </c>
      <c r="AG497">
        <f t="shared" si="211"/>
        <v>-5.4469437309425696E-2</v>
      </c>
      <c r="AH497">
        <f t="shared" si="212"/>
        <v>0.55303747791971869</v>
      </c>
      <c r="AI497">
        <f t="shared" si="213"/>
        <v>0.83137394018299093</v>
      </c>
      <c r="AJ497">
        <f t="shared" si="214"/>
        <v>94.67415266537364</v>
      </c>
      <c r="AK497">
        <f t="shared" si="215"/>
        <v>34.170420254845929</v>
      </c>
      <c r="AL497">
        <f t="shared" si="216"/>
        <v>123.75986536387565</v>
      </c>
      <c r="AM497">
        <f t="shared" si="217"/>
        <v>174.37499999999937</v>
      </c>
      <c r="AN497">
        <f t="shared" si="218"/>
        <v>95.625000000000611</v>
      </c>
      <c r="AO497">
        <f t="shared" si="219"/>
        <v>90</v>
      </c>
      <c r="AP497">
        <f t="shared" si="220"/>
        <v>93.122414162150505</v>
      </c>
      <c r="AQ497">
        <f t="shared" si="221"/>
        <v>56.42435275760635</v>
      </c>
      <c r="AR497">
        <f t="shared" si="222"/>
        <v>33.759865363875619</v>
      </c>
    </row>
    <row r="498" spans="16:44" x14ac:dyDescent="0.3">
      <c r="P498">
        <v>497</v>
      </c>
      <c r="Q498">
        <f t="shared" si="202"/>
        <v>40.65</v>
      </c>
      <c r="R498">
        <f t="shared" si="223"/>
        <v>5580</v>
      </c>
      <c r="S498" s="11">
        <f t="shared" si="225"/>
        <v>15.5</v>
      </c>
      <c r="T498">
        <f t="shared" si="201"/>
        <v>-348.37499999999994</v>
      </c>
      <c r="U498">
        <f t="shared" si="203"/>
        <v>-40.65</v>
      </c>
      <c r="V498" s="14">
        <f t="shared" si="224"/>
        <v>-2.9880489358855008E-13</v>
      </c>
      <c r="W498">
        <f t="shared" si="204"/>
        <v>0.78107835160867722</v>
      </c>
      <c r="X498">
        <f t="shared" si="205"/>
        <v>7.9304215899558752</v>
      </c>
      <c r="Y498">
        <f t="shared" si="206"/>
        <v>-5.3484374999999318</v>
      </c>
      <c r="Z498">
        <f t="shared" si="207"/>
        <v>9.5972628221381697</v>
      </c>
      <c r="AA498">
        <f t="shared" si="208"/>
        <v>8.1385533155031498E-2</v>
      </c>
      <c r="AB498">
        <f t="shared" si="209"/>
        <v>0.82632118520945752</v>
      </c>
      <c r="AC498">
        <f t="shared" si="210"/>
        <v>-0.55728780164929936</v>
      </c>
      <c r="AD498">
        <f t="shared" si="226"/>
        <v>-0.99518472667219726</v>
      </c>
      <c r="AE498">
        <f t="shared" si="227"/>
        <v>9.8017140329556773E-2</v>
      </c>
      <c r="AF498">
        <v>0</v>
      </c>
      <c r="AG498">
        <f t="shared" si="211"/>
        <v>5.462375665820958E-2</v>
      </c>
      <c r="AH498">
        <f t="shared" si="212"/>
        <v>0.55460430856210763</v>
      </c>
      <c r="AI498">
        <f t="shared" si="213"/>
        <v>0.83031940007017258</v>
      </c>
      <c r="AJ498">
        <f t="shared" si="214"/>
        <v>85.331789335154625</v>
      </c>
      <c r="AK498">
        <f t="shared" si="215"/>
        <v>34.277331301601123</v>
      </c>
      <c r="AL498">
        <f t="shared" si="216"/>
        <v>123.86843789762817</v>
      </c>
      <c r="AM498">
        <f t="shared" si="217"/>
        <v>174.37500000000017</v>
      </c>
      <c r="AN498">
        <f t="shared" si="218"/>
        <v>84.375000000000227</v>
      </c>
      <c r="AO498">
        <f t="shared" si="219"/>
        <v>90</v>
      </c>
      <c r="AP498">
        <f t="shared" si="220"/>
        <v>86.868730807320247</v>
      </c>
      <c r="AQ498">
        <f t="shared" si="221"/>
        <v>56.316535136652419</v>
      </c>
      <c r="AR498">
        <f t="shared" si="222"/>
        <v>33.868437897628141</v>
      </c>
    </row>
    <row r="499" spans="16:44" x14ac:dyDescent="0.3">
      <c r="P499">
        <v>498</v>
      </c>
      <c r="Q499">
        <f t="shared" si="202"/>
        <v>40.65</v>
      </c>
      <c r="R499">
        <f t="shared" si="223"/>
        <v>5591.25</v>
      </c>
      <c r="S499" s="11">
        <f t="shared" si="225"/>
        <v>15.53125</v>
      </c>
      <c r="T499">
        <f t="shared" si="201"/>
        <v>-353.72343749999987</v>
      </c>
      <c r="U499">
        <f t="shared" si="203"/>
        <v>-39.868921648391321</v>
      </c>
      <c r="V499" s="14">
        <f t="shared" si="224"/>
        <v>7.9304215899555768</v>
      </c>
      <c r="W499">
        <f t="shared" si="204"/>
        <v>2.3132186518073823</v>
      </c>
      <c r="X499">
        <f t="shared" si="205"/>
        <v>7.625659935684995</v>
      </c>
      <c r="Y499">
        <f t="shared" si="206"/>
        <v>-5.3703125000000682</v>
      </c>
      <c r="Z499">
        <f t="shared" si="207"/>
        <v>9.6094706583369014</v>
      </c>
      <c r="AA499">
        <f t="shared" si="208"/>
        <v>0.24072279671310512</v>
      </c>
      <c r="AB499">
        <f t="shared" si="209"/>
        <v>0.79355671158319119</v>
      </c>
      <c r="AC499">
        <f t="shared" si="210"/>
        <v>-0.5588562253781314</v>
      </c>
      <c r="AD499">
        <f t="shared" si="226"/>
        <v>-0.95694033573221027</v>
      </c>
      <c r="AE499">
        <f t="shared" si="227"/>
        <v>0.29028467725445772</v>
      </c>
      <c r="AF499">
        <v>0</v>
      </c>
      <c r="AG499">
        <f t="shared" si="211"/>
        <v>0.16222739901553537</v>
      </c>
      <c r="AH499">
        <f t="shared" si="212"/>
        <v>0.53479206393938483</v>
      </c>
      <c r="AI499">
        <f t="shared" si="213"/>
        <v>0.82926456535662196</v>
      </c>
      <c r="AJ499">
        <f t="shared" si="214"/>
        <v>76.070795675805741</v>
      </c>
      <c r="AK499">
        <f t="shared" si="215"/>
        <v>37.480854807770321</v>
      </c>
      <c r="AL499">
        <f t="shared" si="216"/>
        <v>123.97673495914246</v>
      </c>
      <c r="AM499">
        <f t="shared" si="217"/>
        <v>163.12500000000034</v>
      </c>
      <c r="AN499">
        <f t="shared" si="218"/>
        <v>73.12500000000027</v>
      </c>
      <c r="AO499">
        <f t="shared" si="219"/>
        <v>90</v>
      </c>
      <c r="AP499">
        <f t="shared" si="220"/>
        <v>80.663793862632559</v>
      </c>
      <c r="AQ499">
        <f t="shared" si="221"/>
        <v>57.670189198125314</v>
      </c>
      <c r="AR499">
        <f t="shared" si="222"/>
        <v>33.976734959142455</v>
      </c>
    </row>
    <row r="500" spans="16:44" x14ac:dyDescent="0.3">
      <c r="P500">
        <v>499</v>
      </c>
      <c r="Q500">
        <f t="shared" si="202"/>
        <v>40.65</v>
      </c>
      <c r="R500">
        <f t="shared" si="223"/>
        <v>5602.5</v>
      </c>
      <c r="S500" s="11">
        <f t="shared" si="225"/>
        <v>15.5625</v>
      </c>
      <c r="T500">
        <f t="shared" ref="T500:T563" si="228">IF(S500&lt;=1,R500^2/(360^2/$K$5),IF(S500&gt;$J$6,(R500-$B$6*360)^2/(360^2/(-$K$5))+$B$9,$B$11/(($J$7-2)*360)*$D$17+T499))</f>
        <v>-359.09374999999994</v>
      </c>
      <c r="U500">
        <f t="shared" si="203"/>
        <v>-37.555702996583939</v>
      </c>
      <c r="V500" s="14">
        <f t="shared" si="224"/>
        <v>15.556081525640572</v>
      </c>
      <c r="W500">
        <f t="shared" si="204"/>
        <v>3.756463256485425</v>
      </c>
      <c r="X500">
        <f t="shared" si="205"/>
        <v>7.0278484466061784</v>
      </c>
      <c r="Y500">
        <f t="shared" si="206"/>
        <v>-5.3921874999999773</v>
      </c>
      <c r="Z500">
        <f t="shared" si="207"/>
        <v>9.6217127384341481</v>
      </c>
      <c r="AA500">
        <f t="shared" si="208"/>
        <v>0.39041523672600909</v>
      </c>
      <c r="AB500">
        <f t="shared" si="209"/>
        <v>0.73041553387197677</v>
      </c>
      <c r="AC500">
        <f t="shared" si="210"/>
        <v>-0.56041867457347416</v>
      </c>
      <c r="AD500">
        <f t="shared" si="226"/>
        <v>-0.88192126434835771</v>
      </c>
      <c r="AE500">
        <f t="shared" si="227"/>
        <v>0.47139673682599281</v>
      </c>
      <c r="AF500">
        <v>0</v>
      </c>
      <c r="AG500">
        <f t="shared" si="211"/>
        <v>0.26417953445028369</v>
      </c>
      <c r="AH500">
        <f t="shared" si="212"/>
        <v>0.49424514604426917</v>
      </c>
      <c r="AI500">
        <f t="shared" si="213"/>
        <v>0.82820945973184268</v>
      </c>
      <c r="AJ500">
        <f t="shared" si="214"/>
        <v>67.019660892667133</v>
      </c>
      <c r="AK500">
        <f t="shared" si="215"/>
        <v>43.078758958138131</v>
      </c>
      <c r="AL500">
        <f t="shared" si="216"/>
        <v>124.08475682461322</v>
      </c>
      <c r="AM500">
        <f t="shared" si="217"/>
        <v>151.87500000000031</v>
      </c>
      <c r="AN500">
        <f t="shared" si="218"/>
        <v>61.875000000000313</v>
      </c>
      <c r="AO500">
        <f t="shared" si="219"/>
        <v>90</v>
      </c>
      <c r="AP500">
        <f t="shared" si="220"/>
        <v>74.681793690333748</v>
      </c>
      <c r="AQ500">
        <f t="shared" si="221"/>
        <v>60.380013275833988</v>
      </c>
      <c r="AR500">
        <f t="shared" si="222"/>
        <v>34.084756824613194</v>
      </c>
    </row>
    <row r="501" spans="16:44" x14ac:dyDescent="0.3">
      <c r="P501">
        <v>500</v>
      </c>
      <c r="Q501">
        <f t="shared" si="202"/>
        <v>40.65</v>
      </c>
      <c r="R501">
        <f t="shared" si="223"/>
        <v>5613.75</v>
      </c>
      <c r="S501" s="11">
        <f t="shared" si="225"/>
        <v>15.59375</v>
      </c>
      <c r="T501">
        <f t="shared" si="228"/>
        <v>-364.48593749999992</v>
      </c>
      <c r="U501">
        <f t="shared" si="203"/>
        <v>-33.799239740098514</v>
      </c>
      <c r="V501" s="14">
        <f t="shared" si="224"/>
        <v>22.58392997224675</v>
      </c>
      <c r="W501">
        <f t="shared" si="204"/>
        <v>5.0553490848654796</v>
      </c>
      <c r="X501">
        <f t="shared" si="205"/>
        <v>6.1599606829865259</v>
      </c>
      <c r="Y501">
        <f t="shared" si="206"/>
        <v>-5.4140625</v>
      </c>
      <c r="Z501">
        <f t="shared" si="207"/>
        <v>9.6339889318857086</v>
      </c>
      <c r="AA501">
        <f t="shared" si="208"/>
        <v>0.52474101025108522</v>
      </c>
      <c r="AB501">
        <f t="shared" si="209"/>
        <v>0.63939877101154263</v>
      </c>
      <c r="AC501">
        <f t="shared" si="210"/>
        <v>-0.56197516296505423</v>
      </c>
      <c r="AD501">
        <f t="shared" si="226"/>
        <v>-0.77301045336273644</v>
      </c>
      <c r="AE501">
        <f t="shared" si="227"/>
        <v>0.63439328416364615</v>
      </c>
      <c r="AF501">
        <v>0</v>
      </c>
      <c r="AG501">
        <f t="shared" si="211"/>
        <v>0.35651326925180099</v>
      </c>
      <c r="AH501">
        <f t="shared" si="212"/>
        <v>0.43441267550221424</v>
      </c>
      <c r="AI501">
        <f t="shared" si="213"/>
        <v>0.82715410668774458</v>
      </c>
      <c r="AJ501">
        <f t="shared" si="214"/>
        <v>58.349190172068582</v>
      </c>
      <c r="AK501">
        <f t="shared" si="215"/>
        <v>50.252998034811689</v>
      </c>
      <c r="AL501">
        <f t="shared" si="216"/>
        <v>124.19250377667393</v>
      </c>
      <c r="AM501">
        <f t="shared" si="217"/>
        <v>140.62499999999994</v>
      </c>
      <c r="AN501">
        <f t="shared" si="218"/>
        <v>50.62499999999995</v>
      </c>
      <c r="AO501">
        <f t="shared" si="219"/>
        <v>90</v>
      </c>
      <c r="AP501">
        <f t="shared" si="220"/>
        <v>69.113782307352977</v>
      </c>
      <c r="AQ501">
        <f t="shared" si="221"/>
        <v>64.252072602251943</v>
      </c>
      <c r="AR501">
        <f t="shared" si="222"/>
        <v>34.192503776673924</v>
      </c>
    </row>
    <row r="502" spans="16:44" x14ac:dyDescent="0.3">
      <c r="P502">
        <v>501</v>
      </c>
      <c r="Q502">
        <f t="shared" si="202"/>
        <v>40.65</v>
      </c>
      <c r="R502">
        <f t="shared" si="223"/>
        <v>5625</v>
      </c>
      <c r="S502" s="11">
        <f t="shared" si="225"/>
        <v>15.625</v>
      </c>
      <c r="T502">
        <f t="shared" si="228"/>
        <v>-369.89999999999992</v>
      </c>
      <c r="U502">
        <f t="shared" si="203"/>
        <v>-28.743890655233034</v>
      </c>
      <c r="V502" s="14">
        <f t="shared" si="224"/>
        <v>28.743890655233276</v>
      </c>
      <c r="W502">
        <f t="shared" si="204"/>
        <v>6.1599606829856022</v>
      </c>
      <c r="X502">
        <f t="shared" si="205"/>
        <v>5.0553490848647833</v>
      </c>
      <c r="Y502">
        <f t="shared" si="206"/>
        <v>-5.4359375000000227</v>
      </c>
      <c r="Z502">
        <f t="shared" si="207"/>
        <v>9.6462991084497336</v>
      </c>
      <c r="AA502">
        <f t="shared" si="208"/>
        <v>0.63858279882589875</v>
      </c>
      <c r="AB502">
        <f t="shared" si="209"/>
        <v>0.52407135918442749</v>
      </c>
      <c r="AC502">
        <f t="shared" si="210"/>
        <v>-0.56352570440599137</v>
      </c>
      <c r="AD502">
        <f t="shared" si="226"/>
        <v>-0.63439328416365071</v>
      </c>
      <c r="AE502">
        <f t="shared" si="227"/>
        <v>0.77301045336273266</v>
      </c>
      <c r="AF502">
        <v>0</v>
      </c>
      <c r="AG502">
        <f t="shared" si="211"/>
        <v>0.43561126024442864</v>
      </c>
      <c r="AH502">
        <f t="shared" si="212"/>
        <v>0.35749692232875152</v>
      </c>
      <c r="AI502">
        <f t="shared" si="213"/>
        <v>0.82609852951916785</v>
      </c>
      <c r="AJ502">
        <f t="shared" si="214"/>
        <v>50.313776628938989</v>
      </c>
      <c r="AK502">
        <f t="shared" si="215"/>
        <v>58.394251373943241</v>
      </c>
      <c r="AL502">
        <f t="shared" si="216"/>
        <v>124.29997610429319</v>
      </c>
      <c r="AM502">
        <f t="shared" si="217"/>
        <v>129.37500000000037</v>
      </c>
      <c r="AN502">
        <f t="shared" si="218"/>
        <v>39.375000000000384</v>
      </c>
      <c r="AO502">
        <f t="shared" si="219"/>
        <v>90</v>
      </c>
      <c r="AP502">
        <f t="shared" si="220"/>
        <v>64.175804305786784</v>
      </c>
      <c r="AQ502">
        <f t="shared" si="221"/>
        <v>69.05344719701948</v>
      </c>
      <c r="AR502">
        <f t="shared" si="222"/>
        <v>34.299976104293187</v>
      </c>
    </row>
    <row r="503" spans="16:44" x14ac:dyDescent="0.3">
      <c r="P503">
        <v>502</v>
      </c>
      <c r="Q503">
        <f t="shared" si="202"/>
        <v>40.65</v>
      </c>
      <c r="R503">
        <f t="shared" si="223"/>
        <v>5636.25</v>
      </c>
      <c r="S503" s="11">
        <f t="shared" si="225"/>
        <v>15.65625</v>
      </c>
      <c r="T503">
        <f t="shared" si="228"/>
        <v>-375.33593749999994</v>
      </c>
      <c r="U503">
        <f t="shared" si="203"/>
        <v>-22.583929972247432</v>
      </c>
      <c r="V503" s="14">
        <f t="shared" si="224"/>
        <v>33.799239740098059</v>
      </c>
      <c r="W503">
        <f t="shared" si="204"/>
        <v>7.0278484466061073</v>
      </c>
      <c r="X503">
        <f t="shared" si="205"/>
        <v>3.7564632564855671</v>
      </c>
      <c r="Y503">
        <f t="shared" si="206"/>
        <v>-5.4578124999999318</v>
      </c>
      <c r="Z503">
        <f t="shared" si="207"/>
        <v>9.6586431381921098</v>
      </c>
      <c r="AA503">
        <f t="shared" si="208"/>
        <v>0.72762274638936186</v>
      </c>
      <c r="AB503">
        <f t="shared" si="209"/>
        <v>0.38892246071622605</v>
      </c>
      <c r="AC503">
        <f t="shared" si="210"/>
        <v>-0.56507031287021092</v>
      </c>
      <c r="AD503">
        <f t="shared" si="226"/>
        <v>-0.47139673682601035</v>
      </c>
      <c r="AE503">
        <f t="shared" si="227"/>
        <v>0.88192126434834817</v>
      </c>
      <c r="AF503">
        <v>0</v>
      </c>
      <c r="AG503">
        <f t="shared" si="211"/>
        <v>0.49834752477221311</v>
      </c>
      <c r="AH503">
        <f t="shared" si="212"/>
        <v>0.26637230156427016</v>
      </c>
      <c r="AI503">
        <f t="shared" si="213"/>
        <v>0.82504275132429461</v>
      </c>
      <c r="AJ503">
        <f t="shared" si="214"/>
        <v>43.312531037232738</v>
      </c>
      <c r="AK503">
        <f t="shared" si="215"/>
        <v>67.112531636257245</v>
      </c>
      <c r="AL503">
        <f t="shared" si="216"/>
        <v>124.40717410268473</v>
      </c>
      <c r="AM503">
        <f t="shared" si="217"/>
        <v>118.12500000000082</v>
      </c>
      <c r="AN503">
        <f t="shared" si="218"/>
        <v>28.125000000000831</v>
      </c>
      <c r="AO503">
        <f t="shared" si="219"/>
        <v>90</v>
      </c>
      <c r="AP503">
        <f t="shared" si="220"/>
        <v>60.109266793485681</v>
      </c>
      <c r="AQ503">
        <f t="shared" si="221"/>
        <v>74.55148886513976</v>
      </c>
      <c r="AR503">
        <f t="shared" si="222"/>
        <v>34.407174102684728</v>
      </c>
    </row>
    <row r="504" spans="16:44" x14ac:dyDescent="0.3">
      <c r="P504">
        <v>503</v>
      </c>
      <c r="Q504">
        <f t="shared" si="202"/>
        <v>40.65</v>
      </c>
      <c r="R504">
        <f t="shared" si="223"/>
        <v>5647.5</v>
      </c>
      <c r="S504" s="11">
        <f t="shared" si="225"/>
        <v>15.6875</v>
      </c>
      <c r="T504">
        <f t="shared" si="228"/>
        <v>-380.79374999999987</v>
      </c>
      <c r="U504">
        <f t="shared" si="203"/>
        <v>-15.556081525641325</v>
      </c>
      <c r="V504" s="14">
        <f t="shared" si="224"/>
        <v>37.555702996583626</v>
      </c>
      <c r="W504">
        <f t="shared" si="204"/>
        <v>7.6256599356855137</v>
      </c>
      <c r="X504">
        <f t="shared" si="205"/>
        <v>2.3132186518076452</v>
      </c>
      <c r="Y504">
        <f t="shared" si="206"/>
        <v>-5.4796875000000682</v>
      </c>
      <c r="Z504">
        <f t="shared" si="207"/>
        <v>9.6710208914802251</v>
      </c>
      <c r="AA504">
        <f t="shared" si="208"/>
        <v>0.78850620025062801</v>
      </c>
      <c r="AB504">
        <f t="shared" si="209"/>
        <v>0.23919074084986172</v>
      </c>
      <c r="AC504">
        <f t="shared" si="210"/>
        <v>-0.56660900245055301</v>
      </c>
      <c r="AD504">
        <f t="shared" si="226"/>
        <v>-0.29028467725446983</v>
      </c>
      <c r="AE504">
        <f t="shared" si="227"/>
        <v>0.9569403357322066</v>
      </c>
      <c r="AF504">
        <v>0</v>
      </c>
      <c r="AG504">
        <f t="shared" si="211"/>
        <v>0.54221100903392283</v>
      </c>
      <c r="AH504">
        <f t="shared" si="212"/>
        <v>0.1644779114058359</v>
      </c>
      <c r="AI504">
        <f t="shared" si="213"/>
        <v>0.82398679500462213</v>
      </c>
      <c r="AJ504">
        <f t="shared" si="214"/>
        <v>37.953868090619423</v>
      </c>
      <c r="AK504">
        <f t="shared" si="215"/>
        <v>76.161217833739997</v>
      </c>
      <c r="AL504">
        <f t="shared" si="216"/>
        <v>124.51409807326478</v>
      </c>
      <c r="AM504">
        <f t="shared" si="217"/>
        <v>106.87500000000045</v>
      </c>
      <c r="AN504">
        <f t="shared" si="218"/>
        <v>16.875000000000437</v>
      </c>
      <c r="AO504">
        <f t="shared" si="219"/>
        <v>90</v>
      </c>
      <c r="AP504">
        <f t="shared" si="220"/>
        <v>57.165720975824712</v>
      </c>
      <c r="AQ504">
        <f t="shared" si="221"/>
        <v>80.533093367935621</v>
      </c>
      <c r="AR504">
        <f t="shared" si="222"/>
        <v>34.514098073264783</v>
      </c>
    </row>
    <row r="505" spans="16:44" x14ac:dyDescent="0.3">
      <c r="P505">
        <v>504</v>
      </c>
      <c r="Q505">
        <f t="shared" si="202"/>
        <v>40.65</v>
      </c>
      <c r="R505">
        <f t="shared" si="223"/>
        <v>5658.75</v>
      </c>
      <c r="S505" s="11">
        <f t="shared" si="225"/>
        <v>15.71875</v>
      </c>
      <c r="T505">
        <f t="shared" si="228"/>
        <v>-386.27343749999994</v>
      </c>
      <c r="U505">
        <f t="shared" si="203"/>
        <v>-7.9304215899558113</v>
      </c>
      <c r="V505" s="14">
        <f t="shared" si="224"/>
        <v>39.868921648391272</v>
      </c>
      <c r="W505">
        <f t="shared" si="204"/>
        <v>7.9304215899558708</v>
      </c>
      <c r="X505">
        <f t="shared" si="205"/>
        <v>0.78107835160872696</v>
      </c>
      <c r="Y505">
        <f t="shared" si="206"/>
        <v>-5.5015624999999773</v>
      </c>
      <c r="Z505">
        <f t="shared" si="207"/>
        <v>9.6834322389943956</v>
      </c>
      <c r="AA505">
        <f t="shared" si="208"/>
        <v>0.818968047096019</v>
      </c>
      <c r="AB505">
        <f t="shared" si="209"/>
        <v>8.06613122631651E-2</v>
      </c>
      <c r="AC505">
        <f t="shared" si="210"/>
        <v>-0.56814178735568899</v>
      </c>
      <c r="AD505">
        <f t="shared" si="226"/>
        <v>-9.8017140329563018E-2</v>
      </c>
      <c r="AE505">
        <f t="shared" si="227"/>
        <v>0.99518472667219671</v>
      </c>
      <c r="AF505">
        <v>0</v>
      </c>
      <c r="AG505">
        <f t="shared" si="211"/>
        <v>0.56540602936062467</v>
      </c>
      <c r="AH505">
        <f t="shared" si="212"/>
        <v>5.5687633298331318E-2</v>
      </c>
      <c r="AI505">
        <f t="shared" si="213"/>
        <v>0.82293068326577978</v>
      </c>
      <c r="AJ505">
        <f t="shared" si="214"/>
        <v>35.018375665962203</v>
      </c>
      <c r="AK505">
        <f t="shared" si="215"/>
        <v>85.373421013353521</v>
      </c>
      <c r="AL505">
        <f t="shared" si="216"/>
        <v>124.62074832352589</v>
      </c>
      <c r="AM505">
        <f t="shared" si="217"/>
        <v>95.625000000000142</v>
      </c>
      <c r="AN505">
        <f t="shared" si="218"/>
        <v>5.625000000000095</v>
      </c>
      <c r="AO505">
        <f t="shared" si="219"/>
        <v>90</v>
      </c>
      <c r="AP505">
        <f t="shared" si="220"/>
        <v>55.569508536382337</v>
      </c>
      <c r="AQ505">
        <f t="shared" si="221"/>
        <v>86.807682232796608</v>
      </c>
      <c r="AR505">
        <f t="shared" si="222"/>
        <v>34.620748323525874</v>
      </c>
    </row>
    <row r="506" spans="16:44" x14ac:dyDescent="0.3">
      <c r="P506">
        <v>505</v>
      </c>
      <c r="Q506">
        <f t="shared" si="202"/>
        <v>40.65</v>
      </c>
      <c r="R506">
        <f t="shared" si="223"/>
        <v>5670</v>
      </c>
      <c r="S506" s="11">
        <f t="shared" si="225"/>
        <v>15.75</v>
      </c>
      <c r="T506">
        <f t="shared" si="228"/>
        <v>-391.77499999999992</v>
      </c>
      <c r="U506">
        <f t="shared" si="203"/>
        <v>5.9749519784949016E-14</v>
      </c>
      <c r="V506" s="14">
        <f t="shared" si="224"/>
        <v>40.65</v>
      </c>
      <c r="W506">
        <f t="shared" si="204"/>
        <v>7.9304215899553032</v>
      </c>
      <c r="X506">
        <f t="shared" si="205"/>
        <v>-0.78107835160863459</v>
      </c>
      <c r="Y506">
        <f t="shared" si="206"/>
        <v>-5.5234375</v>
      </c>
      <c r="Z506">
        <f t="shared" si="207"/>
        <v>9.6958770517260131</v>
      </c>
      <c r="AA506">
        <f t="shared" si="208"/>
        <v>0.81791688855456024</v>
      </c>
      <c r="AB506">
        <f t="shared" si="209"/>
        <v>-8.0557782183262192E-2</v>
      </c>
      <c r="AC506">
        <f t="shared" si="210"/>
        <v>-0.56966868190812547</v>
      </c>
      <c r="AD506">
        <f t="shared" si="226"/>
        <v>9.801714032955848E-2</v>
      </c>
      <c r="AE506">
        <f t="shared" si="227"/>
        <v>0.99518472667219715</v>
      </c>
      <c r="AF506">
        <v>0</v>
      </c>
      <c r="AG506">
        <f t="shared" si="211"/>
        <v>0.56692557149844869</v>
      </c>
      <c r="AH506">
        <f t="shared" si="212"/>
        <v>-5.5837295135943349E-2</v>
      </c>
      <c r="AI506">
        <f t="shared" si="213"/>
        <v>0.82187443861763876</v>
      </c>
      <c r="AJ506">
        <f t="shared" si="214"/>
        <v>35.123193303517645</v>
      </c>
      <c r="AK506">
        <f t="shared" si="215"/>
        <v>94.620627783341419</v>
      </c>
      <c r="AL506">
        <f t="shared" si="216"/>
        <v>124.72712516698506</v>
      </c>
      <c r="AM506">
        <f t="shared" si="217"/>
        <v>84.375000000000114</v>
      </c>
      <c r="AN506">
        <f t="shared" si="218"/>
        <v>5.624999999999841</v>
      </c>
      <c r="AO506">
        <f t="shared" si="219"/>
        <v>90</v>
      </c>
      <c r="AP506">
        <f t="shared" si="220"/>
        <v>55.463886443623615</v>
      </c>
      <c r="AQ506">
        <f t="shared" si="221"/>
        <v>93.200906121796748</v>
      </c>
      <c r="AR506">
        <f t="shared" si="222"/>
        <v>34.727125166985076</v>
      </c>
    </row>
    <row r="507" spans="16:44" x14ac:dyDescent="0.3">
      <c r="P507">
        <v>506</v>
      </c>
      <c r="Q507">
        <f t="shared" si="202"/>
        <v>40.65</v>
      </c>
      <c r="R507">
        <f t="shared" si="223"/>
        <v>5681.25</v>
      </c>
      <c r="S507" s="11">
        <f t="shared" si="225"/>
        <v>15.78125</v>
      </c>
      <c r="T507">
        <f t="shared" si="228"/>
        <v>-397.29843749999992</v>
      </c>
      <c r="U507">
        <f t="shared" si="203"/>
        <v>7.9304215899553627</v>
      </c>
      <c r="V507" s="14">
        <f t="shared" si="224"/>
        <v>39.868921648391364</v>
      </c>
      <c r="W507">
        <f t="shared" si="204"/>
        <v>7.6256599356855412</v>
      </c>
      <c r="X507">
        <f t="shared" si="205"/>
        <v>-2.3132186518075599</v>
      </c>
      <c r="Y507">
        <f t="shared" si="206"/>
        <v>-5.5453125000000227</v>
      </c>
      <c r="Z507">
        <f t="shared" si="207"/>
        <v>9.7083552009826306</v>
      </c>
      <c r="AA507">
        <f t="shared" si="208"/>
        <v>0.78547393227986861</v>
      </c>
      <c r="AB507">
        <f t="shared" si="209"/>
        <v>-0.23827091241711343</v>
      </c>
      <c r="AC507">
        <f t="shared" si="210"/>
        <v>-0.57118970054152474</v>
      </c>
      <c r="AD507">
        <f t="shared" si="226"/>
        <v>0.29028467725445906</v>
      </c>
      <c r="AE507">
        <f t="shared" si="227"/>
        <v>0.95694033573220982</v>
      </c>
      <c r="AF507">
        <v>0</v>
      </c>
      <c r="AG507">
        <f t="shared" si="211"/>
        <v>0.54659446380298704</v>
      </c>
      <c r="AH507">
        <f t="shared" si="212"/>
        <v>-0.16580761787276763</v>
      </c>
      <c r="AI507">
        <f t="shared" si="213"/>
        <v>0.82081808337492368</v>
      </c>
      <c r="AJ507">
        <f t="shared" si="214"/>
        <v>38.235467528803518</v>
      </c>
      <c r="AK507">
        <f t="shared" si="215"/>
        <v>103.78451065855472</v>
      </c>
      <c r="AL507">
        <f t="shared" si="216"/>
        <v>124.83322892308361</v>
      </c>
      <c r="AM507">
        <f t="shared" si="217"/>
        <v>73.125000000000199</v>
      </c>
      <c r="AN507">
        <f t="shared" si="218"/>
        <v>16.874999999999801</v>
      </c>
      <c r="AO507">
        <f t="shared" si="219"/>
        <v>90</v>
      </c>
      <c r="AP507">
        <f t="shared" si="220"/>
        <v>56.86630880782706</v>
      </c>
      <c r="AQ507">
        <f t="shared" si="221"/>
        <v>99.544153836262979</v>
      </c>
      <c r="AR507">
        <f t="shared" si="222"/>
        <v>34.833228923083631</v>
      </c>
    </row>
    <row r="508" spans="16:44" x14ac:dyDescent="0.3">
      <c r="P508">
        <v>507</v>
      </c>
      <c r="Q508">
        <f t="shared" si="202"/>
        <v>40.65</v>
      </c>
      <c r="R508">
        <f t="shared" si="223"/>
        <v>5692.5</v>
      </c>
      <c r="S508" s="11">
        <f t="shared" si="225"/>
        <v>15.8125</v>
      </c>
      <c r="T508">
        <f t="shared" si="228"/>
        <v>-402.84374999999994</v>
      </c>
      <c r="U508">
        <f t="shared" si="203"/>
        <v>15.556081525640904</v>
      </c>
      <c r="V508" s="14">
        <f t="shared" si="224"/>
        <v>37.555702996583804</v>
      </c>
      <c r="W508">
        <f t="shared" si="204"/>
        <v>7.0278484466061482</v>
      </c>
      <c r="X508">
        <f t="shared" si="205"/>
        <v>-3.756463256485489</v>
      </c>
      <c r="Y508">
        <f t="shared" si="206"/>
        <v>-5.5671874999999318</v>
      </c>
      <c r="Z508">
        <f t="shared" si="207"/>
        <v>9.7208665583859091</v>
      </c>
      <c r="AA508">
        <f t="shared" si="208"/>
        <v>0.72296522171096234</v>
      </c>
      <c r="AB508">
        <f t="shared" si="209"/>
        <v>-0.38643296190964554</v>
      </c>
      <c r="AC508">
        <f t="shared" si="210"/>
        <v>-0.57270485779863745</v>
      </c>
      <c r="AD508">
        <f t="shared" si="226"/>
        <v>0.47139673682600058</v>
      </c>
      <c r="AE508">
        <f t="shared" si="227"/>
        <v>0.8819212643483535</v>
      </c>
      <c r="AF508">
        <v>0</v>
      </c>
      <c r="AG508">
        <f t="shared" si="211"/>
        <v>0.50508059228821833</v>
      </c>
      <c r="AH508">
        <f t="shared" si="212"/>
        <v>-0.26997120113067641</v>
      </c>
      <c r="AI508">
        <f t="shared" si="213"/>
        <v>0.81976163965743265</v>
      </c>
      <c r="AJ508">
        <f t="shared" si="214"/>
        <v>43.700159576067698</v>
      </c>
      <c r="AK508">
        <f t="shared" si="215"/>
        <v>112.73272913910088</v>
      </c>
      <c r="AL508">
        <f t="shared" si="216"/>
        <v>124.93905991712853</v>
      </c>
      <c r="AM508">
        <f t="shared" si="217"/>
        <v>61.874999999999815</v>
      </c>
      <c r="AN508">
        <f t="shared" si="218"/>
        <v>28.125000000000185</v>
      </c>
      <c r="AO508">
        <f t="shared" si="219"/>
        <v>90</v>
      </c>
      <c r="AP508">
        <f t="shared" si="220"/>
        <v>59.663297595437989</v>
      </c>
      <c r="AQ508">
        <f t="shared" si="221"/>
        <v>105.66255315862939</v>
      </c>
      <c r="AR508">
        <f t="shared" si="222"/>
        <v>34.939059917128532</v>
      </c>
    </row>
    <row r="509" spans="16:44" x14ac:dyDescent="0.3">
      <c r="P509">
        <v>508</v>
      </c>
      <c r="Q509">
        <f t="shared" si="202"/>
        <v>40.65</v>
      </c>
      <c r="R509">
        <f t="shared" si="223"/>
        <v>5703.75</v>
      </c>
      <c r="S509" s="11">
        <f t="shared" si="225"/>
        <v>15.84375</v>
      </c>
      <c r="T509">
        <f t="shared" si="228"/>
        <v>-408.41093749999987</v>
      </c>
      <c r="U509">
        <f t="shared" si="203"/>
        <v>22.583929972247052</v>
      </c>
      <c r="V509" s="14">
        <f t="shared" si="224"/>
        <v>33.799239740098315</v>
      </c>
      <c r="W509">
        <f t="shared" si="204"/>
        <v>6.159960682985659</v>
      </c>
      <c r="X509">
        <f t="shared" si="205"/>
        <v>-5.0553490848647158</v>
      </c>
      <c r="Y509">
        <f t="shared" si="206"/>
        <v>-5.5890625000000682</v>
      </c>
      <c r="Z509">
        <f t="shared" si="207"/>
        <v>9.7334109958779962</v>
      </c>
      <c r="AA509">
        <f t="shared" si="208"/>
        <v>0.63286762324064416</v>
      </c>
      <c r="AB509">
        <f t="shared" si="209"/>
        <v>-0.51938103579573558</v>
      </c>
      <c r="AC509">
        <f t="shared" si="210"/>
        <v>-0.5742141683287576</v>
      </c>
      <c r="AD509">
        <f t="shared" si="226"/>
        <v>0.63439328416364227</v>
      </c>
      <c r="AE509">
        <f t="shared" si="227"/>
        <v>0.77301045336273955</v>
      </c>
      <c r="AF509">
        <v>0</v>
      </c>
      <c r="AG509">
        <f t="shared" si="211"/>
        <v>0.44387355458712136</v>
      </c>
      <c r="AH509">
        <f t="shared" si="212"/>
        <v>-0.36427761205937503</v>
      </c>
      <c r="AI509">
        <f t="shared" si="213"/>
        <v>0.81870512939062068</v>
      </c>
      <c r="AJ509">
        <f t="shared" si="214"/>
        <v>50.737991109558138</v>
      </c>
      <c r="AK509">
        <f t="shared" si="215"/>
        <v>121.29074175606313</v>
      </c>
      <c r="AL509">
        <f t="shared" si="216"/>
        <v>125.04461848019966</v>
      </c>
      <c r="AM509">
        <f t="shared" si="217"/>
        <v>50.625000000000242</v>
      </c>
      <c r="AN509">
        <f t="shared" si="218"/>
        <v>39.374999999999766</v>
      </c>
      <c r="AO509">
        <f t="shared" si="219"/>
        <v>90</v>
      </c>
      <c r="AP509">
        <f t="shared" si="220"/>
        <v>63.648708386425803</v>
      </c>
      <c r="AQ509">
        <f t="shared" si="221"/>
        <v>111.3631324818696</v>
      </c>
      <c r="AR509">
        <f t="shared" si="222"/>
        <v>35.044618480199659</v>
      </c>
    </row>
    <row r="510" spans="16:44" x14ac:dyDescent="0.3">
      <c r="P510">
        <v>509</v>
      </c>
      <c r="Q510">
        <f t="shared" si="202"/>
        <v>40.65</v>
      </c>
      <c r="R510">
        <f t="shared" si="223"/>
        <v>5715</v>
      </c>
      <c r="S510" s="11">
        <f t="shared" si="225"/>
        <v>15.875</v>
      </c>
      <c r="T510">
        <f t="shared" si="228"/>
        <v>-413.99999999999994</v>
      </c>
      <c r="U510">
        <f t="shared" si="203"/>
        <v>28.743890655232711</v>
      </c>
      <c r="V510" s="14">
        <f t="shared" si="224"/>
        <v>28.743890655233599</v>
      </c>
      <c r="W510">
        <f t="shared" si="204"/>
        <v>5.0553490848655471</v>
      </c>
      <c r="X510">
        <f t="shared" si="205"/>
        <v>-6.1599606829864655</v>
      </c>
      <c r="Y510">
        <f t="shared" si="206"/>
        <v>-5.6109374999999773</v>
      </c>
      <c r="Z510">
        <f t="shared" si="207"/>
        <v>9.7459883857254823</v>
      </c>
      <c r="AA510">
        <f t="shared" si="208"/>
        <v>0.51871076434586083</v>
      </c>
      <c r="AB510">
        <f t="shared" si="209"/>
        <v>-0.63205089511584966</v>
      </c>
      <c r="AC510">
        <f t="shared" si="210"/>
        <v>-0.57571764688516036</v>
      </c>
      <c r="AD510">
        <f t="shared" si="226"/>
        <v>0.77301045336272922</v>
      </c>
      <c r="AE510">
        <f t="shared" si="227"/>
        <v>0.63439328416365492</v>
      </c>
      <c r="AF510">
        <v>0</v>
      </c>
      <c r="AG510">
        <f t="shared" si="211"/>
        <v>0.36523140875844828</v>
      </c>
      <c r="AH510">
        <f t="shared" si="212"/>
        <v>-0.44503575922762145</v>
      </c>
      <c r="AI510">
        <f t="shared" si="213"/>
        <v>0.81764857430623206</v>
      </c>
      <c r="AJ510">
        <f t="shared" si="214"/>
        <v>58.754188212306353</v>
      </c>
      <c r="AK510">
        <f t="shared" si="215"/>
        <v>129.20159646321392</v>
      </c>
      <c r="AL510">
        <f t="shared" si="216"/>
        <v>125.1499049490546</v>
      </c>
      <c r="AM510">
        <f t="shared" si="217"/>
        <v>39.375000000000696</v>
      </c>
      <c r="AN510">
        <f t="shared" si="218"/>
        <v>50.624999999999297</v>
      </c>
      <c r="AO510">
        <f t="shared" si="219"/>
        <v>90</v>
      </c>
      <c r="AP510">
        <f t="shared" si="220"/>
        <v>68.578175315125492</v>
      </c>
      <c r="AQ510">
        <f t="shared" si="221"/>
        <v>116.42562665334584</v>
      </c>
      <c r="AR510">
        <f t="shared" si="222"/>
        <v>35.149904949054573</v>
      </c>
    </row>
    <row r="511" spans="16:44" x14ac:dyDescent="0.3">
      <c r="P511">
        <v>510</v>
      </c>
      <c r="Q511">
        <f t="shared" si="202"/>
        <v>40.65</v>
      </c>
      <c r="R511">
        <f t="shared" si="223"/>
        <v>5726.25</v>
      </c>
      <c r="S511" s="11">
        <f t="shared" si="225"/>
        <v>15.90625</v>
      </c>
      <c r="T511">
        <f t="shared" si="228"/>
        <v>-419.61093749999992</v>
      </c>
      <c r="U511">
        <f t="shared" si="203"/>
        <v>33.799239740098258</v>
      </c>
      <c r="V511" s="14">
        <f t="shared" si="224"/>
        <v>22.583929972247134</v>
      </c>
      <c r="W511">
        <f t="shared" si="204"/>
        <v>3.7564632564855032</v>
      </c>
      <c r="X511">
        <f t="shared" si="205"/>
        <v>-7.0278484466061375</v>
      </c>
      <c r="Y511">
        <f t="shared" si="206"/>
        <v>-5.6328125</v>
      </c>
      <c r="Z511">
        <f t="shared" si="207"/>
        <v>9.7585986005136114</v>
      </c>
      <c r="AA511">
        <f t="shared" si="208"/>
        <v>0.38493880220545135</v>
      </c>
      <c r="AB511">
        <f t="shared" si="209"/>
        <v>-0.72016984551821306</v>
      </c>
      <c r="AC511">
        <f t="shared" si="210"/>
        <v>-0.57721530832342416</v>
      </c>
      <c r="AD511">
        <f t="shared" si="226"/>
        <v>0.88192126434835239</v>
      </c>
      <c r="AE511">
        <f t="shared" si="227"/>
        <v>0.47139673682600258</v>
      </c>
      <c r="AF511">
        <v>0</v>
      </c>
      <c r="AG511">
        <f t="shared" si="211"/>
        <v>0.27209741278967714</v>
      </c>
      <c r="AH511">
        <f t="shared" si="212"/>
        <v>-0.50905845451781828</v>
      </c>
      <c r="AI511">
        <f t="shared" si="213"/>
        <v>0.81659199594233989</v>
      </c>
      <c r="AJ511">
        <f t="shared" si="214"/>
        <v>67.360058917838018</v>
      </c>
      <c r="AK511">
        <f t="shared" si="215"/>
        <v>136.06850497809631</v>
      </c>
      <c r="AL511">
        <f t="shared" si="216"/>
        <v>125.25491966609457</v>
      </c>
      <c r="AM511">
        <f t="shared" si="217"/>
        <v>28.125000000000313</v>
      </c>
      <c r="AN511">
        <f t="shared" si="218"/>
        <v>61.87499999999968</v>
      </c>
      <c r="AO511">
        <f t="shared" si="219"/>
        <v>90</v>
      </c>
      <c r="AP511">
        <f t="shared" si="220"/>
        <v>74.210886669597471</v>
      </c>
      <c r="AQ511">
        <f t="shared" si="221"/>
        <v>120.60113420182448</v>
      </c>
      <c r="AR511">
        <f t="shared" si="222"/>
        <v>35.254919666094565</v>
      </c>
    </row>
    <row r="512" spans="16:44" x14ac:dyDescent="0.3">
      <c r="P512">
        <v>511</v>
      </c>
      <c r="Q512">
        <f t="shared" si="202"/>
        <v>40.65</v>
      </c>
      <c r="R512">
        <f t="shared" si="223"/>
        <v>5737.5</v>
      </c>
      <c r="S512" s="11">
        <f t="shared" si="225"/>
        <v>15.9375</v>
      </c>
      <c r="T512">
        <f t="shared" si="228"/>
        <v>-425.24374999999992</v>
      </c>
      <c r="U512">
        <f t="shared" si="203"/>
        <v>37.555702996583761</v>
      </c>
      <c r="V512" s="14">
        <f t="shared" si="224"/>
        <v>15.556081525640996</v>
      </c>
      <c r="W512">
        <f t="shared" si="204"/>
        <v>2.3132186518074747</v>
      </c>
      <c r="X512">
        <f t="shared" si="205"/>
        <v>-7.6256599356849692</v>
      </c>
      <c r="Y512">
        <f t="shared" si="206"/>
        <v>-5.6546875000000227</v>
      </c>
      <c r="Z512">
        <f t="shared" si="207"/>
        <v>9.7712415131567294</v>
      </c>
      <c r="AA512">
        <f t="shared" si="208"/>
        <v>0.2367374349198906</v>
      </c>
      <c r="AB512">
        <f t="shared" si="209"/>
        <v>-0.7804187344481468</v>
      </c>
      <c r="AC512">
        <f t="shared" si="210"/>
        <v>-0.57870716759852159</v>
      </c>
      <c r="AD512">
        <f t="shared" si="226"/>
        <v>0.95694033573220683</v>
      </c>
      <c r="AE512">
        <f t="shared" si="227"/>
        <v>0.29028467725446916</v>
      </c>
      <c r="AF512">
        <v>0</v>
      </c>
      <c r="AG512">
        <f t="shared" si="211"/>
        <v>0.16798982337118484</v>
      </c>
      <c r="AH512">
        <f t="shared" si="212"/>
        <v>-0.55378823125236376</v>
      </c>
      <c r="AI512">
        <f t="shared" si="213"/>
        <v>0.81553541564428489</v>
      </c>
      <c r="AJ512">
        <f t="shared" si="214"/>
        <v>76.30593922693815</v>
      </c>
      <c r="AK512">
        <f t="shared" si="215"/>
        <v>141.29893033601758</v>
      </c>
      <c r="AL512">
        <f t="shared" si="216"/>
        <v>125.3596629792431</v>
      </c>
      <c r="AM512">
        <f t="shared" si="217"/>
        <v>16.875000000000398</v>
      </c>
      <c r="AN512">
        <f t="shared" si="218"/>
        <v>73.124999999999602</v>
      </c>
      <c r="AO512">
        <f t="shared" si="219"/>
        <v>90</v>
      </c>
      <c r="AP512">
        <f t="shared" si="220"/>
        <v>80.329036342059112</v>
      </c>
      <c r="AQ512">
        <f t="shared" si="221"/>
        <v>123.62729165936543</v>
      </c>
      <c r="AR512">
        <f t="shared" si="222"/>
        <v>35.359662979243112</v>
      </c>
    </row>
    <row r="513" spans="16:44" x14ac:dyDescent="0.3">
      <c r="P513">
        <v>512</v>
      </c>
      <c r="Q513">
        <f t="shared" si="202"/>
        <v>40.65</v>
      </c>
      <c r="R513">
        <f t="shared" si="223"/>
        <v>5748.75</v>
      </c>
      <c r="S513" s="11">
        <f t="shared" si="225"/>
        <v>15.96875</v>
      </c>
      <c r="T513">
        <f t="shared" si="228"/>
        <v>-430.89843749999994</v>
      </c>
      <c r="U513">
        <f t="shared" si="203"/>
        <v>39.868921648391236</v>
      </c>
      <c r="V513" s="14">
        <f t="shared" si="224"/>
        <v>7.9304215899560271</v>
      </c>
      <c r="W513">
        <f t="shared" si="204"/>
        <v>0.78107835160876249</v>
      </c>
      <c r="X513">
        <f t="shared" si="205"/>
        <v>-7.9304215899558681</v>
      </c>
      <c r="Y513">
        <f t="shared" si="206"/>
        <v>-5.6765624999999318</v>
      </c>
      <c r="Z513">
        <f t="shared" si="207"/>
        <v>9.7839169968983022</v>
      </c>
      <c r="AA513">
        <f t="shared" si="208"/>
        <v>7.9832888183370726E-2</v>
      </c>
      <c r="AB513">
        <f t="shared" si="209"/>
        <v>-0.81055691626063164</v>
      </c>
      <c r="AC513">
        <f t="shared" si="210"/>
        <v>-0.58019323976271631</v>
      </c>
      <c r="AD513">
        <f t="shared" si="226"/>
        <v>0.99518472667219626</v>
      </c>
      <c r="AE513">
        <f t="shared" si="227"/>
        <v>9.8017140329567473E-2</v>
      </c>
      <c r="AF513">
        <v>0</v>
      </c>
      <c r="AG513">
        <f t="shared" si="211"/>
        <v>5.6868882200088552E-2</v>
      </c>
      <c r="AH513">
        <f t="shared" si="212"/>
        <v>-0.57739945073031484</v>
      </c>
      <c r="AI513">
        <f t="shared" si="213"/>
        <v>0.81447885456507907</v>
      </c>
      <c r="AJ513">
        <f t="shared" si="214"/>
        <v>85.421039788661275</v>
      </c>
      <c r="AK513">
        <f t="shared" si="215"/>
        <v>144.15037937840427</v>
      </c>
      <c r="AL513">
        <f t="shared" si="216"/>
        <v>125.46413524188009</v>
      </c>
      <c r="AM513">
        <f t="shared" si="217"/>
        <v>5.6250000000003633</v>
      </c>
      <c r="AN513">
        <f t="shared" si="218"/>
        <v>84.374999999999588</v>
      </c>
      <c r="AO513">
        <f t="shared" si="219"/>
        <v>90</v>
      </c>
      <c r="AP513">
        <f t="shared" si="220"/>
        <v>86.739894216514116</v>
      </c>
      <c r="AQ513">
        <f t="shared" si="221"/>
        <v>125.26784095835342</v>
      </c>
      <c r="AR513">
        <f t="shared" si="222"/>
        <v>35.464135241880101</v>
      </c>
    </row>
    <row r="514" spans="16:44" x14ac:dyDescent="0.3">
      <c r="P514">
        <v>513</v>
      </c>
      <c r="Q514">
        <f t="shared" si="202"/>
        <v>40.65</v>
      </c>
      <c r="R514">
        <f t="shared" si="223"/>
        <v>5760</v>
      </c>
      <c r="S514" s="11">
        <f t="shared" si="225"/>
        <v>16</v>
      </c>
      <c r="T514">
        <f t="shared" si="228"/>
        <v>-436.57499999999987</v>
      </c>
      <c r="U514">
        <f t="shared" si="203"/>
        <v>40.65</v>
      </c>
      <c r="V514" s="14">
        <f t="shared" si="224"/>
        <v>1.5936731101451329E-13</v>
      </c>
      <c r="W514">
        <f t="shared" si="204"/>
        <v>-0.78107835160869854</v>
      </c>
      <c r="X514">
        <f t="shared" si="205"/>
        <v>-7.9304215899558725</v>
      </c>
      <c r="Y514">
        <f t="shared" si="206"/>
        <v>-5.6984375000000682</v>
      </c>
      <c r="Z514">
        <f t="shared" si="207"/>
        <v>9.796624925309585</v>
      </c>
      <c r="AA514">
        <f t="shared" si="208"/>
        <v>-7.9729331026115152E-2</v>
      </c>
      <c r="AB514">
        <f t="shared" si="209"/>
        <v>-0.80950548279822621</v>
      </c>
      <c r="AC514">
        <f t="shared" si="210"/>
        <v>-0.58167353996355953</v>
      </c>
      <c r="AD514">
        <f t="shared" si="226"/>
        <v>0.99518472667219704</v>
      </c>
      <c r="AE514">
        <f t="shared" si="227"/>
        <v>-9.8017140329559466E-2</v>
      </c>
      <c r="AF514">
        <v>0</v>
      </c>
      <c r="AG514">
        <f t="shared" si="211"/>
        <v>-5.701397699259983E-2</v>
      </c>
      <c r="AH514">
        <f t="shared" si="212"/>
        <v>-0.57887262288108432</v>
      </c>
      <c r="AI514">
        <f t="shared" si="213"/>
        <v>0.81342233366576622</v>
      </c>
      <c r="AJ514">
        <f t="shared" si="214"/>
        <v>94.573007849579611</v>
      </c>
      <c r="AK514">
        <f t="shared" si="215"/>
        <v>144.04764385271116</v>
      </c>
      <c r="AL514">
        <f t="shared" si="216"/>
        <v>125.56833681278201</v>
      </c>
      <c r="AM514">
        <f t="shared" si="217"/>
        <v>5.6249999999999041</v>
      </c>
      <c r="AN514">
        <f t="shared" si="218"/>
        <v>95.624999999999929</v>
      </c>
      <c r="AO514">
        <f t="shared" si="219"/>
        <v>90</v>
      </c>
      <c r="AP514">
        <f t="shared" si="220"/>
        <v>93.268432612842787</v>
      </c>
      <c r="AQ514">
        <f t="shared" si="221"/>
        <v>125.37128794580094</v>
      </c>
      <c r="AR514">
        <f t="shared" si="222"/>
        <v>35.568336812782029</v>
      </c>
    </row>
    <row r="515" spans="16:44" x14ac:dyDescent="0.3">
      <c r="P515">
        <v>514</v>
      </c>
      <c r="Q515">
        <f t="shared" ref="Q515:Q578" si="229">($B$4-$B$3)/2</f>
        <v>40.65</v>
      </c>
      <c r="R515">
        <f t="shared" si="223"/>
        <v>5771.25</v>
      </c>
      <c r="S515" s="11">
        <f t="shared" si="225"/>
        <v>16.03125</v>
      </c>
      <c r="T515">
        <f t="shared" si="228"/>
        <v>-442.27343749999994</v>
      </c>
      <c r="U515">
        <f t="shared" ref="U515:U578" si="230">Q515*COS(R515*PI()/180)</f>
        <v>39.8689216483913</v>
      </c>
      <c r="V515" s="14">
        <f t="shared" si="224"/>
        <v>-7.9304215899557136</v>
      </c>
      <c r="W515">
        <f t="shared" ref="W515:W578" si="231">U516-U515</f>
        <v>-2.3132186518076381</v>
      </c>
      <c r="X515">
        <f t="shared" ref="X515:X578" si="232">V516-V515</f>
        <v>-7.6256599356855226</v>
      </c>
      <c r="Y515">
        <f t="shared" ref="Y515:Y578" si="233">T516-T515</f>
        <v>-5.7203124999999773</v>
      </c>
      <c r="Z515">
        <f t="shared" ref="Z515:Z578" si="234">SQRT(W515^2+X515^2+Y515^2)</f>
        <v>9.8093651722956086</v>
      </c>
      <c r="AA515">
        <f t="shared" ref="AA515:AA578" si="235">W515/Z515</f>
        <v>-0.23581736546426213</v>
      </c>
      <c r="AB515">
        <f t="shared" ref="AB515:AB578" si="236">X515/Z515</f>
        <v>-0.77738567193140284</v>
      </c>
      <c r="AC515">
        <f t="shared" ref="AC515:AC578" si="237">Y515/Z515</f>
        <v>-0.58314808344129543</v>
      </c>
      <c r="AD515">
        <f t="shared" si="226"/>
        <v>0.95694033573220694</v>
      </c>
      <c r="AE515">
        <f t="shared" si="227"/>
        <v>-0.29028467725446866</v>
      </c>
      <c r="AF515">
        <v>0</v>
      </c>
      <c r="AG515">
        <f t="shared" ref="AG515:AG578" si="238">(AB515*AF515-AC515*AE515)</f>
        <v>-0.1692789531933184</v>
      </c>
      <c r="AH515">
        <f t="shared" ref="AH515:AH578" si="239">-(AA515*AF515-AC515*AD515)</f>
        <v>-0.55803792274990627</v>
      </c>
      <c r="AI515">
        <f t="shared" ref="AI515:AI578" si="240">(AA515*AE515-AB515*AD515)</f>
        <v>0.81236587371623636</v>
      </c>
      <c r="AJ515">
        <f t="shared" ref="AJ515:AJ578" si="241">ACOS(AA515)*180/PI()</f>
        <v>103.63980855751532</v>
      </c>
      <c r="AK515">
        <f t="shared" ref="AK515:AK578" si="242">ACOS(AB515)*180/PI()</f>
        <v>141.02182931096806</v>
      </c>
      <c r="AL515">
        <f t="shared" ref="AL515:AL578" si="243">ACOS(AC515)*180/PI()</f>
        <v>125.67226805601958</v>
      </c>
      <c r="AM515">
        <f t="shared" ref="AM515:AM578" si="244">ACOS(AD515)*180/PI()</f>
        <v>16.875000000000373</v>
      </c>
      <c r="AN515">
        <f t="shared" ref="AN515:AN578" si="245">ACOS(AE515)*180/PI()</f>
        <v>106.87500000000038</v>
      </c>
      <c r="AO515">
        <f t="shared" ref="AO515:AO578" si="246">ACOS(AF515)*180/PI()</f>
        <v>90</v>
      </c>
      <c r="AP515">
        <f t="shared" ref="AP515:AP578" si="247">ACOS(AG515)*180/PI()</f>
        <v>99.745898528633063</v>
      </c>
      <c r="AQ515">
        <f t="shared" ref="AQ515:AQ578" si="248">ACOS(AH515)*180/PI()</f>
        <v>123.92021534248889</v>
      </c>
      <c r="AR515">
        <f t="shared" ref="AR515:AR578" si="249">ACOS(AI515)*180/PI()</f>
        <v>35.672268056019568</v>
      </c>
    </row>
    <row r="516" spans="16:44" x14ac:dyDescent="0.3">
      <c r="P516">
        <v>515</v>
      </c>
      <c r="Q516">
        <f t="shared" si="229"/>
        <v>40.65</v>
      </c>
      <c r="R516">
        <f t="shared" ref="R516:R579" si="250">R515+$D$17</f>
        <v>5782.5</v>
      </c>
      <c r="S516" s="11">
        <f t="shared" si="225"/>
        <v>16.0625</v>
      </c>
      <c r="T516">
        <f t="shared" si="228"/>
        <v>-447.99374999999992</v>
      </c>
      <c r="U516">
        <f t="shared" si="230"/>
        <v>37.555702996583662</v>
      </c>
      <c r="V516" s="14">
        <f t="shared" ref="V516:V579" si="251">-Q516*SIN(R516*PI()/180)</f>
        <v>-15.556081525641236</v>
      </c>
      <c r="W516">
        <f t="shared" si="231"/>
        <v>-3.7564632564849063</v>
      </c>
      <c r="X516">
        <f t="shared" si="232"/>
        <v>-7.0278484466051552</v>
      </c>
      <c r="Y516">
        <f t="shared" si="233"/>
        <v>-5.7421875</v>
      </c>
      <c r="Z516">
        <f t="shared" si="234"/>
        <v>9.8221376120948296</v>
      </c>
      <c r="AA516">
        <f t="shared" si="235"/>
        <v>-0.38244864863828165</v>
      </c>
      <c r="AB516">
        <f t="shared" si="236"/>
        <v>-0.71551109586890438</v>
      </c>
      <c r="AC516">
        <f t="shared" si="237"/>
        <v>-0.58461688552695068</v>
      </c>
      <c r="AD516">
        <f t="shared" si="226"/>
        <v>0.88192126434835616</v>
      </c>
      <c r="AE516">
        <f t="shared" si="227"/>
        <v>-0.47139673682599553</v>
      </c>
      <c r="AF516">
        <v>0</v>
      </c>
      <c r="AG516">
        <f t="shared" si="238"/>
        <v>-0.27558649213078112</v>
      </c>
      <c r="AH516">
        <f t="shared" si="239"/>
        <v>-0.51558606284332653</v>
      </c>
      <c r="AI516">
        <f t="shared" si="240"/>
        <v>0.81130949529557972</v>
      </c>
      <c r="AJ516">
        <f t="shared" si="241"/>
        <v>112.48544029997059</v>
      </c>
      <c r="AK516">
        <f t="shared" si="242"/>
        <v>135.68510099181731</v>
      </c>
      <c r="AL516">
        <f t="shared" si="243"/>
        <v>125.77592934090249</v>
      </c>
      <c r="AM516">
        <f t="shared" si="244"/>
        <v>28.124999999999854</v>
      </c>
      <c r="AN516">
        <f t="shared" si="245"/>
        <v>118.12499999999984</v>
      </c>
      <c r="AO516">
        <f t="shared" si="246"/>
        <v>90</v>
      </c>
      <c r="AP516">
        <f t="shared" si="247"/>
        <v>105.99696830482679</v>
      </c>
      <c r="AQ516">
        <f t="shared" si="248"/>
        <v>121.0366362909394</v>
      </c>
      <c r="AR516">
        <f t="shared" si="249"/>
        <v>35.775929340902479</v>
      </c>
    </row>
    <row r="517" spans="16:44" x14ac:dyDescent="0.3">
      <c r="P517">
        <v>516</v>
      </c>
      <c r="Q517">
        <f t="shared" si="229"/>
        <v>40.65</v>
      </c>
      <c r="R517">
        <f t="shared" si="250"/>
        <v>5793.75</v>
      </c>
      <c r="S517" s="11">
        <f t="shared" ref="S517:S580" si="252">R517/360</f>
        <v>16.09375</v>
      </c>
      <c r="T517">
        <f t="shared" si="228"/>
        <v>-453.73593749999992</v>
      </c>
      <c r="U517">
        <f t="shared" si="230"/>
        <v>33.799239740098756</v>
      </c>
      <c r="V517" s="14">
        <f t="shared" si="251"/>
        <v>-22.583929972246391</v>
      </c>
      <c r="W517">
        <f t="shared" si="231"/>
        <v>-5.0553490848654086</v>
      </c>
      <c r="X517">
        <f t="shared" si="232"/>
        <v>-6.1599606829865721</v>
      </c>
      <c r="Y517">
        <f t="shared" si="233"/>
        <v>-5.7640625000000227</v>
      </c>
      <c r="Z517">
        <f t="shared" si="234"/>
        <v>9.8349421192855235</v>
      </c>
      <c r="AA517">
        <f t="shared" si="235"/>
        <v>-0.51401920047422334</v>
      </c>
      <c r="AB517">
        <f t="shared" si="236"/>
        <v>-0.6263342079977664</v>
      </c>
      <c r="AC517">
        <f t="shared" si="237"/>
        <v>-0.58607996163975018</v>
      </c>
      <c r="AD517">
        <f t="shared" si="226"/>
        <v>0.77301045336274321</v>
      </c>
      <c r="AE517">
        <f t="shared" si="227"/>
        <v>-0.63439328416363805</v>
      </c>
      <c r="AF517">
        <v>0</v>
      </c>
      <c r="AG517">
        <f t="shared" si="238"/>
        <v>-0.3718051916471401</v>
      </c>
      <c r="AH517">
        <f t="shared" si="239"/>
        <v>-0.45304593685396244</v>
      </c>
      <c r="AI517">
        <f t="shared" si="240"/>
        <v>0.81025321879295809</v>
      </c>
      <c r="AJ517">
        <f t="shared" si="241"/>
        <v>120.93191949033815</v>
      </c>
      <c r="AK517">
        <f t="shared" si="242"/>
        <v>128.7801819128475</v>
      </c>
      <c r="AL517">
        <f t="shared" si="243"/>
        <v>125.87932104187584</v>
      </c>
      <c r="AM517">
        <f t="shared" si="244"/>
        <v>39.374999999999424</v>
      </c>
      <c r="AN517">
        <f t="shared" si="245"/>
        <v>129.37499999999946</v>
      </c>
      <c r="AO517">
        <f t="shared" si="246"/>
        <v>90</v>
      </c>
      <c r="AP517">
        <f t="shared" si="247"/>
        <v>111.8269912794709</v>
      </c>
      <c r="AQ517">
        <f t="shared" si="248"/>
        <v>116.93927668652373</v>
      </c>
      <c r="AR517">
        <f t="shared" si="249"/>
        <v>35.879321041875805</v>
      </c>
    </row>
    <row r="518" spans="16:44" x14ac:dyDescent="0.3">
      <c r="P518">
        <v>517</v>
      </c>
      <c r="Q518">
        <f t="shared" si="229"/>
        <v>40.65</v>
      </c>
      <c r="R518">
        <f t="shared" si="250"/>
        <v>5805</v>
      </c>
      <c r="S518" s="11">
        <f t="shared" si="252"/>
        <v>16.125</v>
      </c>
      <c r="T518">
        <f t="shared" si="228"/>
        <v>-459.49999999999994</v>
      </c>
      <c r="U518">
        <f t="shared" si="230"/>
        <v>28.743890655233347</v>
      </c>
      <c r="V518" s="14">
        <f t="shared" si="251"/>
        <v>-28.743890655232963</v>
      </c>
      <c r="W518">
        <f t="shared" si="231"/>
        <v>-6.1599606829865117</v>
      </c>
      <c r="X518">
        <f t="shared" si="232"/>
        <v>-5.0553490848654938</v>
      </c>
      <c r="Y518">
        <f t="shared" si="233"/>
        <v>-5.7859374999999318</v>
      </c>
      <c r="Z518">
        <f t="shared" si="234"/>
        <v>9.8477785687786206</v>
      </c>
      <c r="AA518">
        <f t="shared" si="235"/>
        <v>-0.62551778961765447</v>
      </c>
      <c r="AB518">
        <f t="shared" si="236"/>
        <v>-0.51334918322523659</v>
      </c>
      <c r="AC518">
        <f t="shared" si="237"/>
        <v>-0.58753732728553199</v>
      </c>
      <c r="AD518">
        <f t="shared" si="226"/>
        <v>0.63439328416364815</v>
      </c>
      <c r="AE518">
        <f t="shared" si="227"/>
        <v>-0.77301045336273477</v>
      </c>
      <c r="AF518">
        <v>0</v>
      </c>
      <c r="AG518">
        <f t="shared" si="238"/>
        <v>-0.45417249573251856</v>
      </c>
      <c r="AH518">
        <f t="shared" si="239"/>
        <v>-0.37272973462540082</v>
      </c>
      <c r="AI518">
        <f t="shared" si="240"/>
        <v>0.80919706440778305</v>
      </c>
      <c r="AJ518">
        <f t="shared" si="241"/>
        <v>128.72020193324207</v>
      </c>
      <c r="AK518">
        <f t="shared" si="242"/>
        <v>120.88717579929595</v>
      </c>
      <c r="AL518">
        <f t="shared" si="243"/>
        <v>125.98244353848587</v>
      </c>
      <c r="AM518">
        <f t="shared" si="244"/>
        <v>50.624999999999808</v>
      </c>
      <c r="AN518">
        <f t="shared" si="245"/>
        <v>140.6249999999998</v>
      </c>
      <c r="AO518">
        <f t="shared" si="246"/>
        <v>90</v>
      </c>
      <c r="AP518">
        <f t="shared" si="247"/>
        <v>117.01170378078989</v>
      </c>
      <c r="AQ518">
        <f t="shared" si="248"/>
        <v>111.88406590366955</v>
      </c>
      <c r="AR518">
        <f t="shared" si="249"/>
        <v>35.982443538485839</v>
      </c>
    </row>
    <row r="519" spans="16:44" x14ac:dyDescent="0.3">
      <c r="P519">
        <v>518</v>
      </c>
      <c r="Q519">
        <f t="shared" si="229"/>
        <v>40.65</v>
      </c>
      <c r="R519">
        <f t="shared" si="250"/>
        <v>5816.25</v>
      </c>
      <c r="S519" s="11">
        <f t="shared" si="252"/>
        <v>16.15625</v>
      </c>
      <c r="T519">
        <f t="shared" si="228"/>
        <v>-465.28593749999987</v>
      </c>
      <c r="U519">
        <f t="shared" si="230"/>
        <v>22.583929972246835</v>
      </c>
      <c r="V519" s="14">
        <f t="shared" si="251"/>
        <v>-33.799239740098457</v>
      </c>
      <c r="W519">
        <f t="shared" si="231"/>
        <v>-7.0278484466056383</v>
      </c>
      <c r="X519">
        <f t="shared" si="232"/>
        <v>-3.7564632564852261</v>
      </c>
      <c r="Y519">
        <f t="shared" si="233"/>
        <v>-5.8078125000000682</v>
      </c>
      <c r="Z519">
        <f t="shared" si="234"/>
        <v>9.8606468358286676</v>
      </c>
      <c r="AA519">
        <f t="shared" si="235"/>
        <v>-0.71271677848454584</v>
      </c>
      <c r="AB519">
        <f t="shared" si="236"/>
        <v>-0.38095505487896736</v>
      </c>
      <c r="AC519">
        <f t="shared" si="237"/>
        <v>-0.58898899805410099</v>
      </c>
      <c r="AD519">
        <f t="shared" si="226"/>
        <v>0.47139673682600153</v>
      </c>
      <c r="AE519">
        <f t="shared" si="227"/>
        <v>-0.88192126434835294</v>
      </c>
      <c r="AF519">
        <v>0</v>
      </c>
      <c r="AG519">
        <f t="shared" si="238"/>
        <v>-0.51944192185114235</v>
      </c>
      <c r="AH519">
        <f t="shared" si="239"/>
        <v>-0.27764749170911934</v>
      </c>
      <c r="AI519">
        <f t="shared" si="240"/>
        <v>0.80814105215069121</v>
      </c>
      <c r="AJ519">
        <f t="shared" si="241"/>
        <v>135.45639201095452</v>
      </c>
      <c r="AK519">
        <f t="shared" si="242"/>
        <v>112.39285350482236</v>
      </c>
      <c r="AL519">
        <f t="shared" si="243"/>
        <v>126.08529721527002</v>
      </c>
      <c r="AM519">
        <f t="shared" si="244"/>
        <v>61.874999999999751</v>
      </c>
      <c r="AN519">
        <f t="shared" si="245"/>
        <v>151.87499999999974</v>
      </c>
      <c r="AO519">
        <f t="shared" si="246"/>
        <v>90</v>
      </c>
      <c r="AP519">
        <f t="shared" si="247"/>
        <v>121.2948241609281</v>
      </c>
      <c r="AQ519">
        <f t="shared" si="248"/>
        <v>106.11984971237409</v>
      </c>
      <c r="AR519">
        <f t="shared" si="249"/>
        <v>36.085297215270003</v>
      </c>
    </row>
    <row r="520" spans="16:44" x14ac:dyDescent="0.3">
      <c r="P520">
        <v>519</v>
      </c>
      <c r="Q520">
        <f t="shared" si="229"/>
        <v>40.65</v>
      </c>
      <c r="R520">
        <f t="shared" si="250"/>
        <v>5827.5</v>
      </c>
      <c r="S520" s="11">
        <f t="shared" si="252"/>
        <v>16.1875</v>
      </c>
      <c r="T520">
        <f t="shared" si="228"/>
        <v>-471.09374999999994</v>
      </c>
      <c r="U520">
        <f t="shared" si="230"/>
        <v>15.556081525641197</v>
      </c>
      <c r="V520" s="14">
        <f t="shared" si="251"/>
        <v>-37.555702996583683</v>
      </c>
      <c r="W520">
        <f t="shared" si="231"/>
        <v>-7.6256599356855217</v>
      </c>
      <c r="X520">
        <f t="shared" si="232"/>
        <v>-2.3132186518076168</v>
      </c>
      <c r="Y520">
        <f t="shared" si="233"/>
        <v>-5.8296874999999773</v>
      </c>
      <c r="Z520">
        <f t="shared" si="234"/>
        <v>9.8735467960326169</v>
      </c>
      <c r="AA520">
        <f t="shared" si="235"/>
        <v>-0.7723323840172267</v>
      </c>
      <c r="AB520">
        <f t="shared" si="236"/>
        <v>-0.23428446733418157</v>
      </c>
      <c r="AC520">
        <f t="shared" si="237"/>
        <v>-0.59043498961715146</v>
      </c>
      <c r="AD520">
        <f t="shared" si="226"/>
        <v>0.29028467725446627</v>
      </c>
      <c r="AE520">
        <f t="shared" si="227"/>
        <v>-0.9569403357322076</v>
      </c>
      <c r="AF520">
        <v>0</v>
      </c>
      <c r="AG520">
        <f t="shared" si="238"/>
        <v>-0.5650110571922794</v>
      </c>
      <c r="AH520">
        <f t="shared" si="239"/>
        <v>-0.17139423040075896</v>
      </c>
      <c r="AI520">
        <f t="shared" si="240"/>
        <v>0.80708520184413868</v>
      </c>
      <c r="AJ520">
        <f t="shared" si="241"/>
        <v>140.56379939522853</v>
      </c>
      <c r="AK520">
        <f t="shared" si="242"/>
        <v>103.54944833654665</v>
      </c>
      <c r="AL520">
        <f t="shared" si="243"/>
        <v>126.18788246168592</v>
      </c>
      <c r="AM520">
        <f t="shared" si="244"/>
        <v>73.124999999999758</v>
      </c>
      <c r="AN520">
        <f t="shared" si="245"/>
        <v>163.12499999999977</v>
      </c>
      <c r="AO520">
        <f t="shared" si="246"/>
        <v>90</v>
      </c>
      <c r="AP520">
        <f t="shared" si="247"/>
        <v>124.40305914408867</v>
      </c>
      <c r="AQ520">
        <f t="shared" si="248"/>
        <v>99.868892451370357</v>
      </c>
      <c r="AR520">
        <f t="shared" si="249"/>
        <v>36.187882461685916</v>
      </c>
    </row>
    <row r="521" spans="16:44" x14ac:dyDescent="0.3">
      <c r="P521">
        <v>520</v>
      </c>
      <c r="Q521">
        <f t="shared" si="229"/>
        <v>40.65</v>
      </c>
      <c r="R521">
        <f t="shared" si="250"/>
        <v>5838.75</v>
      </c>
      <c r="S521" s="11">
        <f t="shared" si="252"/>
        <v>16.21875</v>
      </c>
      <c r="T521">
        <f t="shared" si="228"/>
        <v>-476.92343749999992</v>
      </c>
      <c r="U521">
        <f t="shared" si="230"/>
        <v>7.9304215899556754</v>
      </c>
      <c r="V521" s="14">
        <f t="shared" si="251"/>
        <v>-39.8689216483913</v>
      </c>
      <c r="W521">
        <f t="shared" si="231"/>
        <v>-7.9304215899558743</v>
      </c>
      <c r="X521">
        <f t="shared" si="232"/>
        <v>-0.78107835160869854</v>
      </c>
      <c r="Y521">
        <f t="shared" si="233"/>
        <v>-5.8515625</v>
      </c>
      <c r="Z521">
        <f t="shared" si="234"/>
        <v>9.886478325328806</v>
      </c>
      <c r="AA521">
        <f t="shared" si="235"/>
        <v>-0.80214828061054022</v>
      </c>
      <c r="AB521">
        <f t="shared" si="236"/>
        <v>-7.9004709857867547E-2</v>
      </c>
      <c r="AC521">
        <f t="shared" si="237"/>
        <v>-0.59187531772648561</v>
      </c>
      <c r="AD521">
        <f t="shared" si="226"/>
        <v>9.8017140329559438E-2</v>
      </c>
      <c r="AE521">
        <f t="shared" si="227"/>
        <v>-0.99518472667219704</v>
      </c>
      <c r="AF521">
        <v>0</v>
      </c>
      <c r="AG521">
        <f t="shared" si="238"/>
        <v>-0.58902527629565238</v>
      </c>
      <c r="AH521">
        <f t="shared" si="239"/>
        <v>-5.8013926075199521E-2</v>
      </c>
      <c r="AI521">
        <f t="shared" si="240"/>
        <v>0.80602953312280812</v>
      </c>
      <c r="AJ521">
        <f t="shared" si="241"/>
        <v>143.33574051430355</v>
      </c>
      <c r="AK521">
        <f t="shared" si="242"/>
        <v>94.531358730252094</v>
      </c>
      <c r="AL521">
        <f t="shared" si="243"/>
        <v>126.29019967206062</v>
      </c>
      <c r="AM521">
        <f t="shared" si="244"/>
        <v>84.375000000000057</v>
      </c>
      <c r="AN521">
        <f t="shared" si="245"/>
        <v>174.37500000000017</v>
      </c>
      <c r="AO521">
        <f t="shared" si="246"/>
        <v>90</v>
      </c>
      <c r="AP521">
        <f t="shared" si="247"/>
        <v>126.08786932088003</v>
      </c>
      <c r="AQ521">
        <f t="shared" si="248"/>
        <v>93.325820471390628</v>
      </c>
      <c r="AR521">
        <f t="shared" si="249"/>
        <v>36.290199672060595</v>
      </c>
    </row>
    <row r="522" spans="16:44" x14ac:dyDescent="0.3">
      <c r="P522">
        <v>521</v>
      </c>
      <c r="Q522">
        <f t="shared" si="229"/>
        <v>40.65</v>
      </c>
      <c r="R522">
        <f t="shared" si="250"/>
        <v>5850</v>
      </c>
      <c r="S522" s="11">
        <f t="shared" si="252"/>
        <v>16.25</v>
      </c>
      <c r="T522">
        <f t="shared" si="228"/>
        <v>-482.77499999999992</v>
      </c>
      <c r="U522">
        <f t="shared" si="230"/>
        <v>-1.9918710235898585E-13</v>
      </c>
      <c r="V522" s="14">
        <f t="shared" si="251"/>
        <v>-40.65</v>
      </c>
      <c r="W522">
        <f t="shared" si="231"/>
        <v>-7.9304215899558663</v>
      </c>
      <c r="X522">
        <f t="shared" si="232"/>
        <v>0.7810783516087767</v>
      </c>
      <c r="Y522">
        <f t="shared" si="233"/>
        <v>-5.8734375000000227</v>
      </c>
      <c r="Z522">
        <f t="shared" si="234"/>
        <v>9.8994413000025681</v>
      </c>
      <c r="AA522">
        <f t="shared" si="235"/>
        <v>-0.80109789528766728</v>
      </c>
      <c r="AB522">
        <f t="shared" si="236"/>
        <v>7.8901255933360004E-2</v>
      </c>
      <c r="AC522">
        <f t="shared" si="237"/>
        <v>-0.5933099982115656</v>
      </c>
      <c r="AD522">
        <f t="shared" si="226"/>
        <v>-9.8017140329569249E-2</v>
      </c>
      <c r="AE522">
        <f t="shared" si="227"/>
        <v>-0.99518472667219604</v>
      </c>
      <c r="AF522">
        <v>0</v>
      </c>
      <c r="AG522">
        <f t="shared" si="238"/>
        <v>-0.59045304840205803</v>
      </c>
      <c r="AH522">
        <f t="shared" si="239"/>
        <v>5.8154549353639506E-2</v>
      </c>
      <c r="AI522">
        <f t="shared" si="240"/>
        <v>0.8049740654345281</v>
      </c>
      <c r="AJ522">
        <f t="shared" si="241"/>
        <v>143.23507189734963</v>
      </c>
      <c r="AK522">
        <f t="shared" si="242"/>
        <v>85.474587304492601</v>
      </c>
      <c r="AL522">
        <f t="shared" si="243"/>
        <v>126.39224924549147</v>
      </c>
      <c r="AM522">
        <f t="shared" si="244"/>
        <v>95.625000000000497</v>
      </c>
      <c r="AN522">
        <f t="shared" si="245"/>
        <v>174.37499999999952</v>
      </c>
      <c r="AO522">
        <f t="shared" si="246"/>
        <v>90</v>
      </c>
      <c r="AP522">
        <f t="shared" si="247"/>
        <v>126.18916448324271</v>
      </c>
      <c r="AQ522">
        <f t="shared" si="248"/>
        <v>86.66610878228839</v>
      </c>
      <c r="AR522">
        <f t="shared" si="249"/>
        <v>36.39224924549147</v>
      </c>
    </row>
    <row r="523" spans="16:44" x14ac:dyDescent="0.3">
      <c r="P523">
        <v>522</v>
      </c>
      <c r="Q523">
        <f t="shared" si="229"/>
        <v>40.65</v>
      </c>
      <c r="R523">
        <f t="shared" si="250"/>
        <v>5861.25</v>
      </c>
      <c r="S523" s="11">
        <f t="shared" si="252"/>
        <v>16.28125</v>
      </c>
      <c r="T523">
        <f t="shared" si="228"/>
        <v>-488.64843749999994</v>
      </c>
      <c r="U523">
        <f t="shared" si="230"/>
        <v>-7.9304215899560653</v>
      </c>
      <c r="V523" s="14">
        <f t="shared" si="251"/>
        <v>-39.868921648391222</v>
      </c>
      <c r="W523">
        <f t="shared" si="231"/>
        <v>-7.6256599356844319</v>
      </c>
      <c r="X523">
        <f t="shared" si="232"/>
        <v>2.3132186518072473</v>
      </c>
      <c r="Y523">
        <f t="shared" si="233"/>
        <v>-5.8953124999999318</v>
      </c>
      <c r="Z523">
        <f t="shared" si="234"/>
        <v>9.9124355966849578</v>
      </c>
      <c r="AA523">
        <f t="shared" si="235"/>
        <v>-0.76930234363739036</v>
      </c>
      <c r="AB523">
        <f t="shared" si="236"/>
        <v>0.23336531463375793</v>
      </c>
      <c r="AC523">
        <f t="shared" si="237"/>
        <v>-0.59473904697766877</v>
      </c>
      <c r="AD523">
        <f t="shared" si="226"/>
        <v>-0.29028467725446178</v>
      </c>
      <c r="AE523">
        <f t="shared" si="227"/>
        <v>-0.95694033573220905</v>
      </c>
      <c r="AF523">
        <v>0</v>
      </c>
      <c r="AG523">
        <f t="shared" si="238"/>
        <v>-0.56912978328786445</v>
      </c>
      <c r="AH523">
        <f t="shared" si="239"/>
        <v>0.17264363230253876</v>
      </c>
      <c r="AI523">
        <f t="shared" si="240"/>
        <v>0.80391881804078591</v>
      </c>
      <c r="AJ523">
        <f t="shared" si="241"/>
        <v>140.29128119333706</v>
      </c>
      <c r="AK523">
        <f t="shared" si="242"/>
        <v>76.50471676176744</v>
      </c>
      <c r="AL523">
        <f t="shared" si="243"/>
        <v>126.4940315857888</v>
      </c>
      <c r="AM523">
        <f t="shared" si="244"/>
        <v>106.87499999999997</v>
      </c>
      <c r="AN523">
        <f t="shared" si="245"/>
        <v>163.12500000000003</v>
      </c>
      <c r="AO523">
        <f t="shared" si="246"/>
        <v>90</v>
      </c>
      <c r="AP523">
        <f t="shared" si="247"/>
        <v>124.68956516510256</v>
      </c>
      <c r="AQ523">
        <f t="shared" si="248"/>
        <v>80.058438862187828</v>
      </c>
      <c r="AR523">
        <f t="shared" si="249"/>
        <v>36.494031585788775</v>
      </c>
    </row>
    <row r="524" spans="16:44" x14ac:dyDescent="0.3">
      <c r="P524">
        <v>523</v>
      </c>
      <c r="Q524">
        <f t="shared" si="229"/>
        <v>40.65</v>
      </c>
      <c r="R524">
        <f t="shared" si="250"/>
        <v>5872.5</v>
      </c>
      <c r="S524" s="11">
        <f t="shared" si="252"/>
        <v>16.3125</v>
      </c>
      <c r="T524">
        <f t="shared" si="228"/>
        <v>-494.54374999999987</v>
      </c>
      <c r="U524">
        <f t="shared" si="230"/>
        <v>-15.556081525640497</v>
      </c>
      <c r="V524" s="14">
        <f t="shared" si="251"/>
        <v>-37.555702996583975</v>
      </c>
      <c r="W524">
        <f t="shared" si="231"/>
        <v>-7.027848446606189</v>
      </c>
      <c r="X524">
        <f t="shared" si="232"/>
        <v>3.7564632564854179</v>
      </c>
      <c r="Y524">
        <f t="shared" si="233"/>
        <v>-5.9171875000000682</v>
      </c>
      <c r="Z524">
        <f t="shared" si="234"/>
        <v>9.9254610923597451</v>
      </c>
      <c r="AA524">
        <f t="shared" si="235"/>
        <v>-0.70806266643027482</v>
      </c>
      <c r="AB524">
        <f t="shared" si="236"/>
        <v>0.37846738015798631</v>
      </c>
      <c r="AC524">
        <f t="shared" si="237"/>
        <v>-0.59616248000356387</v>
      </c>
      <c r="AD524">
        <f t="shared" si="226"/>
        <v>-0.47139673682599154</v>
      </c>
      <c r="AE524">
        <f t="shared" si="227"/>
        <v>-0.88192126434835838</v>
      </c>
      <c r="AF524">
        <v>0</v>
      </c>
      <c r="AG524">
        <f t="shared" si="238"/>
        <v>-0.52576836812179595</v>
      </c>
      <c r="AH524">
        <f t="shared" si="239"/>
        <v>0.28102904769177045</v>
      </c>
      <c r="AI524">
        <f t="shared" si="240"/>
        <v>0.80286381001761464</v>
      </c>
      <c r="AJ524">
        <f t="shared" si="241"/>
        <v>135.07750636397495</v>
      </c>
      <c r="AK524">
        <f t="shared" si="242"/>
        <v>67.761219077333877</v>
      </c>
      <c r="AL524">
        <f t="shared" si="243"/>
        <v>126.59554710138357</v>
      </c>
      <c r="AM524">
        <f t="shared" si="244"/>
        <v>118.12499999999959</v>
      </c>
      <c r="AN524">
        <f t="shared" si="245"/>
        <v>151.87500000000043</v>
      </c>
      <c r="AO524">
        <f t="shared" si="246"/>
        <v>90</v>
      </c>
      <c r="AP524">
        <f t="shared" si="247"/>
        <v>121.71998383199465</v>
      </c>
      <c r="AQ524">
        <f t="shared" si="248"/>
        <v>73.678368916044747</v>
      </c>
      <c r="AR524">
        <f t="shared" si="249"/>
        <v>36.595547101383573</v>
      </c>
    </row>
    <row r="525" spans="16:44" x14ac:dyDescent="0.3">
      <c r="P525">
        <v>524</v>
      </c>
      <c r="Q525">
        <f t="shared" si="229"/>
        <v>40.65</v>
      </c>
      <c r="R525">
        <f t="shared" si="250"/>
        <v>5883.75</v>
      </c>
      <c r="S525" s="11">
        <f t="shared" si="252"/>
        <v>16.34375</v>
      </c>
      <c r="T525">
        <f t="shared" si="228"/>
        <v>-500.46093749999994</v>
      </c>
      <c r="U525">
        <f t="shared" si="230"/>
        <v>-22.583929972246686</v>
      </c>
      <c r="V525" s="14">
        <f t="shared" si="251"/>
        <v>-33.799239740098557</v>
      </c>
      <c r="W525">
        <f t="shared" si="231"/>
        <v>-6.1599606829861244</v>
      </c>
      <c r="X525">
        <f t="shared" si="232"/>
        <v>5.0553490848650569</v>
      </c>
      <c r="Y525">
        <f t="shared" si="233"/>
        <v>-5.9390624999999773</v>
      </c>
      <c r="Z525">
        <f t="shared" si="234"/>
        <v>9.9385176643545208</v>
      </c>
      <c r="AA525">
        <f t="shared" si="235"/>
        <v>-0.61980678517878318</v>
      </c>
      <c r="AB525">
        <f t="shared" si="236"/>
        <v>0.5086622830079145</v>
      </c>
      <c r="AC525">
        <f t="shared" si="237"/>
        <v>-0.59758031333998773</v>
      </c>
      <c r="AD525">
        <f t="shared" si="226"/>
        <v>-0.63439328416363905</v>
      </c>
      <c r="AE525">
        <f t="shared" si="227"/>
        <v>-0.7730104533627421</v>
      </c>
      <c r="AF525">
        <v>0</v>
      </c>
      <c r="AG525">
        <f t="shared" si="238"/>
        <v>-0.46193582893559337</v>
      </c>
      <c r="AH525">
        <f t="shared" si="239"/>
        <v>0.37910093753129132</v>
      </c>
      <c r="AI525">
        <f t="shared" si="240"/>
        <v>0.80180906025592025</v>
      </c>
      <c r="AJ525">
        <f t="shared" si="241"/>
        <v>128.30202627655032</v>
      </c>
      <c r="AK525">
        <f t="shared" si="242"/>
        <v>59.425233899883736</v>
      </c>
      <c r="AL525">
        <f t="shared" si="243"/>
        <v>126.69679620529128</v>
      </c>
      <c r="AM525">
        <f t="shared" si="244"/>
        <v>129.37499999999952</v>
      </c>
      <c r="AN525">
        <f t="shared" si="245"/>
        <v>140.62500000000045</v>
      </c>
      <c r="AO525">
        <f t="shared" si="246"/>
        <v>90</v>
      </c>
      <c r="AP525">
        <f t="shared" si="247"/>
        <v>117.51209371805641</v>
      </c>
      <c r="AQ525">
        <f t="shared" si="248"/>
        <v>67.721996223339602</v>
      </c>
      <c r="AR525">
        <f t="shared" si="249"/>
        <v>36.696796205291299</v>
      </c>
    </row>
    <row r="526" spans="16:44" x14ac:dyDescent="0.3">
      <c r="P526">
        <v>525</v>
      </c>
      <c r="Q526">
        <f t="shared" si="229"/>
        <v>40.65</v>
      </c>
      <c r="R526">
        <f t="shared" si="250"/>
        <v>5895</v>
      </c>
      <c r="S526" s="11">
        <f t="shared" si="252"/>
        <v>16.375</v>
      </c>
      <c r="T526">
        <f t="shared" si="228"/>
        <v>-506.39999999999992</v>
      </c>
      <c r="U526">
        <f t="shared" si="230"/>
        <v>-28.743890655232811</v>
      </c>
      <c r="V526" s="14">
        <f t="shared" si="251"/>
        <v>-28.7438906552335</v>
      </c>
      <c r="W526">
        <f t="shared" si="231"/>
        <v>-5.0553490848655258</v>
      </c>
      <c r="X526">
        <f t="shared" si="232"/>
        <v>6.1599606829864832</v>
      </c>
      <c r="Y526">
        <f t="shared" si="233"/>
        <v>-5.9609374999999432</v>
      </c>
      <c r="Z526">
        <f t="shared" si="234"/>
        <v>9.9516051903547496</v>
      </c>
      <c r="AA526">
        <f t="shared" si="235"/>
        <v>-0.50799333254953172</v>
      </c>
      <c r="AB526">
        <f t="shared" si="236"/>
        <v>0.61899166668677863</v>
      </c>
      <c r="AC526">
        <f t="shared" si="237"/>
        <v>-0.59899256310704296</v>
      </c>
      <c r="AD526">
        <f t="shared" si="226"/>
        <v>-0.77301045336273144</v>
      </c>
      <c r="AE526">
        <f t="shared" si="227"/>
        <v>-0.63439328416365226</v>
      </c>
      <c r="AF526">
        <v>0</v>
      </c>
      <c r="AG526">
        <f t="shared" si="238"/>
        <v>-0.37999685929908072</v>
      </c>
      <c r="AH526">
        <f t="shared" si="239"/>
        <v>0.4630275127682798</v>
      </c>
      <c r="AI526">
        <f t="shared" si="240"/>
        <v>0.80075458746263517</v>
      </c>
      <c r="AJ526">
        <f t="shared" si="241"/>
        <v>120.53025883400122</v>
      </c>
      <c r="AK526">
        <f t="shared" si="242"/>
        <v>51.757462034213987</v>
      </c>
      <c r="AL526">
        <f t="shared" si="243"/>
        <v>126.79777931499756</v>
      </c>
      <c r="AM526">
        <f t="shared" si="244"/>
        <v>140.62499999999952</v>
      </c>
      <c r="AN526">
        <f t="shared" si="245"/>
        <v>129.37500000000051</v>
      </c>
      <c r="AO526">
        <f t="shared" si="246"/>
        <v>90</v>
      </c>
      <c r="AP526">
        <f t="shared" si="247"/>
        <v>112.33348811573953</v>
      </c>
      <c r="AQ526">
        <f t="shared" si="248"/>
        <v>62.41735941908216</v>
      </c>
      <c r="AR526">
        <f t="shared" si="249"/>
        <v>36.797779314997541</v>
      </c>
    </row>
    <row r="527" spans="16:44" x14ac:dyDescent="0.3">
      <c r="P527">
        <v>526</v>
      </c>
      <c r="Q527">
        <f t="shared" si="229"/>
        <v>40.65</v>
      </c>
      <c r="R527">
        <f t="shared" si="250"/>
        <v>5906.25</v>
      </c>
      <c r="S527" s="11">
        <f t="shared" si="252"/>
        <v>16.40625</v>
      </c>
      <c r="T527">
        <f t="shared" si="228"/>
        <v>-512.36093749999986</v>
      </c>
      <c r="U527">
        <f t="shared" si="230"/>
        <v>-33.799239740098336</v>
      </c>
      <c r="V527" s="14">
        <f t="shared" si="251"/>
        <v>-22.583929972247017</v>
      </c>
      <c r="W527">
        <f t="shared" si="231"/>
        <v>-3.7564632564854818</v>
      </c>
      <c r="X527">
        <f t="shared" si="232"/>
        <v>7.0278484466061499</v>
      </c>
      <c r="Y527">
        <f t="shared" si="233"/>
        <v>-5.9828125000001364</v>
      </c>
      <c r="Z527">
        <f t="shared" si="234"/>
        <v>9.9647235483955026</v>
      </c>
      <c r="AA527">
        <f t="shared" si="235"/>
        <v>-0.37697616378834103</v>
      </c>
      <c r="AB527">
        <f t="shared" si="236"/>
        <v>0.70527279682914623</v>
      </c>
      <c r="AC527">
        <f t="shared" si="237"/>
        <v>-0.60039924549271373</v>
      </c>
      <c r="AD527">
        <f t="shared" si="226"/>
        <v>-0.88192126434835383</v>
      </c>
      <c r="AE527">
        <f t="shared" si="227"/>
        <v>-0.47139673682599975</v>
      </c>
      <c r="AF527">
        <v>0</v>
      </c>
      <c r="AG527">
        <f t="shared" si="238"/>
        <v>-0.28302624511805757</v>
      </c>
      <c r="AH527">
        <f t="shared" si="239"/>
        <v>0.52950486169873179</v>
      </c>
      <c r="AI527">
        <f t="shared" si="240"/>
        <v>0.79970041016106785</v>
      </c>
      <c r="AJ527">
        <f t="shared" si="241"/>
        <v>112.14650459526553</v>
      </c>
      <c r="AK527">
        <f t="shared" si="242"/>
        <v>45.148412893235538</v>
      </c>
      <c r="AL527">
        <f t="shared" si="243"/>
        <v>126.89849685242281</v>
      </c>
      <c r="AM527">
        <f t="shared" si="244"/>
        <v>151.87499999999983</v>
      </c>
      <c r="AN527">
        <f t="shared" si="245"/>
        <v>118.12500000000014</v>
      </c>
      <c r="AO527">
        <f t="shared" si="246"/>
        <v>90</v>
      </c>
      <c r="AP527">
        <f t="shared" si="247"/>
        <v>106.44090381751785</v>
      </c>
      <c r="AQ527">
        <f t="shared" si="248"/>
        <v>58.027993569490235</v>
      </c>
      <c r="AR527">
        <f t="shared" si="249"/>
        <v>36.898496852422788</v>
      </c>
    </row>
    <row r="528" spans="16:44" x14ac:dyDescent="0.3">
      <c r="P528">
        <v>527</v>
      </c>
      <c r="Q528">
        <f t="shared" si="229"/>
        <v>40.65</v>
      </c>
      <c r="R528">
        <f t="shared" si="250"/>
        <v>5917.5</v>
      </c>
      <c r="S528" s="11">
        <f t="shared" si="252"/>
        <v>16.4375</v>
      </c>
      <c r="T528">
        <f t="shared" si="228"/>
        <v>-518.34375</v>
      </c>
      <c r="U528">
        <f t="shared" si="230"/>
        <v>-37.555702996583818</v>
      </c>
      <c r="V528" s="14">
        <f t="shared" si="251"/>
        <v>-15.556081525640867</v>
      </c>
      <c r="W528">
        <f t="shared" si="231"/>
        <v>-2.3132186518075528</v>
      </c>
      <c r="X528">
        <f t="shared" si="232"/>
        <v>7.6256599356855439</v>
      </c>
      <c r="Y528">
        <f t="shared" si="233"/>
        <v>-6.0046874999998181</v>
      </c>
      <c r="Z528">
        <f t="shared" si="234"/>
        <v>9.977872616867991</v>
      </c>
      <c r="AA528">
        <f t="shared" si="235"/>
        <v>-0.23183485504685283</v>
      </c>
      <c r="AB528">
        <f t="shared" si="236"/>
        <v>0.76425709452274049</v>
      </c>
      <c r="AC528">
        <f t="shared" si="237"/>
        <v>-0.60180037675051645</v>
      </c>
      <c r="AD528">
        <f t="shared" si="226"/>
        <v>-0.95694033573221016</v>
      </c>
      <c r="AE528">
        <f t="shared" si="227"/>
        <v>-0.29028467725445811</v>
      </c>
      <c r="AF528">
        <v>0</v>
      </c>
      <c r="AG528">
        <f t="shared" si="238"/>
        <v>-0.17469342813663497</v>
      </c>
      <c r="AH528">
        <f t="shared" si="239"/>
        <v>0.57588705457140976</v>
      </c>
      <c r="AI528">
        <f t="shared" si="240"/>
        <v>0.79864654669192447</v>
      </c>
      <c r="AJ528">
        <f t="shared" si="241"/>
        <v>103.40512143665883</v>
      </c>
      <c r="AK528">
        <f t="shared" si="242"/>
        <v>40.159054936192959</v>
      </c>
      <c r="AL528">
        <f t="shared" si="243"/>
        <v>126.99894924382421</v>
      </c>
      <c r="AM528">
        <f t="shared" si="244"/>
        <v>163.12500000000026</v>
      </c>
      <c r="AN528">
        <f t="shared" si="245"/>
        <v>106.87499999999973</v>
      </c>
      <c r="AO528">
        <f t="shared" si="246"/>
        <v>90</v>
      </c>
      <c r="AP528">
        <f t="shared" si="247"/>
        <v>100.06081801914745</v>
      </c>
      <c r="AQ528">
        <f t="shared" si="248"/>
        <v>54.838223136873928</v>
      </c>
      <c r="AR528">
        <f t="shared" si="249"/>
        <v>36.998949243824207</v>
      </c>
    </row>
    <row r="529" spans="16:44" x14ac:dyDescent="0.3">
      <c r="P529">
        <v>528</v>
      </c>
      <c r="Q529">
        <f t="shared" si="229"/>
        <v>40.65</v>
      </c>
      <c r="R529">
        <f t="shared" si="250"/>
        <v>5928.75</v>
      </c>
      <c r="S529" s="11">
        <f t="shared" si="252"/>
        <v>16.46875</v>
      </c>
      <c r="T529">
        <f t="shared" si="228"/>
        <v>-524.34843749999982</v>
      </c>
      <c r="U529">
        <f t="shared" si="230"/>
        <v>-39.868921648391371</v>
      </c>
      <c r="V529" s="14">
        <f t="shared" si="251"/>
        <v>-7.9304215899553228</v>
      </c>
      <c r="W529">
        <f t="shared" si="231"/>
        <v>-0.78107835160862749</v>
      </c>
      <c r="X529">
        <f t="shared" si="232"/>
        <v>7.9304215899553032</v>
      </c>
      <c r="Y529">
        <f t="shared" si="233"/>
        <v>-6.0265625000001819</v>
      </c>
      <c r="Z529">
        <f t="shared" si="234"/>
        <v>9.9910522745199017</v>
      </c>
      <c r="AA529">
        <f t="shared" si="235"/>
        <v>-7.8177786498085405E-2</v>
      </c>
      <c r="AB529">
        <f t="shared" si="236"/>
        <v>0.79375238684119309</v>
      </c>
      <c r="AC529">
        <f t="shared" si="237"/>
        <v>-0.60319597319790574</v>
      </c>
      <c r="AD529">
        <f t="shared" si="226"/>
        <v>-0.99518472667219715</v>
      </c>
      <c r="AE529">
        <f t="shared" si="227"/>
        <v>-9.8017140329557592E-2</v>
      </c>
      <c r="AF529">
        <v>0</v>
      </c>
      <c r="AG529">
        <f t="shared" si="238"/>
        <v>-5.9123544351163189E-2</v>
      </c>
      <c r="AH529">
        <f t="shared" si="239"/>
        <v>0.60029141971672784</v>
      </c>
      <c r="AI529">
        <f t="shared" si="240"/>
        <v>0.79759301521379389</v>
      </c>
      <c r="AJ529">
        <f t="shared" si="241"/>
        <v>94.483832508169357</v>
      </c>
      <c r="AK529">
        <f t="shared" si="242"/>
        <v>37.462426234742487</v>
      </c>
      <c r="AL529">
        <f t="shared" si="243"/>
        <v>127.09913691975049</v>
      </c>
      <c r="AM529">
        <f t="shared" si="244"/>
        <v>174.37500000000017</v>
      </c>
      <c r="AN529">
        <f t="shared" si="245"/>
        <v>95.624999999999829</v>
      </c>
      <c r="AO529">
        <f t="shared" si="246"/>
        <v>90</v>
      </c>
      <c r="AP529">
        <f t="shared" si="247"/>
        <v>93.389506243162657</v>
      </c>
      <c r="AQ529">
        <f t="shared" si="248"/>
        <v>53.109228102024986</v>
      </c>
      <c r="AR529">
        <f t="shared" si="249"/>
        <v>37.099136919750507</v>
      </c>
    </row>
    <row r="530" spans="16:44" x14ac:dyDescent="0.3">
      <c r="P530">
        <v>529</v>
      </c>
      <c r="Q530">
        <f t="shared" si="229"/>
        <v>40.65</v>
      </c>
      <c r="R530">
        <f t="shared" si="250"/>
        <v>5940</v>
      </c>
      <c r="S530" s="11">
        <f t="shared" si="252"/>
        <v>16.5</v>
      </c>
      <c r="T530">
        <f t="shared" si="228"/>
        <v>-530.375</v>
      </c>
      <c r="U530">
        <f t="shared" si="230"/>
        <v>-40.65</v>
      </c>
      <c r="V530" s="14">
        <f t="shared" si="251"/>
        <v>-1.9929728440476467E-14</v>
      </c>
      <c r="W530">
        <f t="shared" si="231"/>
        <v>0.78107835160861327</v>
      </c>
      <c r="X530">
        <f t="shared" si="232"/>
        <v>7.9304215899553032</v>
      </c>
      <c r="Y530">
        <f t="shared" si="233"/>
        <v>-6.0484374999998636</v>
      </c>
      <c r="Z530">
        <f t="shared" si="234"/>
        <v>10.004262400456389</v>
      </c>
      <c r="AA530">
        <f t="shared" si="235"/>
        <v>7.8074556658268068E-2</v>
      </c>
      <c r="AB530">
        <f t="shared" si="236"/>
        <v>0.79270427668845656</v>
      </c>
      <c r="AC530">
        <f t="shared" si="237"/>
        <v>-0.60458605121392428</v>
      </c>
      <c r="AD530">
        <f t="shared" si="226"/>
        <v>-0.99518472667219737</v>
      </c>
      <c r="AE530">
        <f t="shared" si="227"/>
        <v>9.801714032955583E-2</v>
      </c>
      <c r="AF530">
        <v>0</v>
      </c>
      <c r="AG530">
        <f t="shared" si="238"/>
        <v>5.9259795823127244E-2</v>
      </c>
      <c r="AH530">
        <f t="shared" si="239"/>
        <v>0.60167480412715235</v>
      </c>
      <c r="AI530">
        <f t="shared" si="240"/>
        <v>0.79653983370422488</v>
      </c>
      <c r="AJ530">
        <f t="shared" si="241"/>
        <v>85.52210025960099</v>
      </c>
      <c r="AK530">
        <f t="shared" si="242"/>
        <v>37.561046592830905</v>
      </c>
      <c r="AL530">
        <f t="shared" si="243"/>
        <v>127.19906031494172</v>
      </c>
      <c r="AM530">
        <f t="shared" si="244"/>
        <v>174.37500000000028</v>
      </c>
      <c r="AN530">
        <f t="shared" si="245"/>
        <v>84.375000000000284</v>
      </c>
      <c r="AO530">
        <f t="shared" si="246"/>
        <v>90</v>
      </c>
      <c r="AP530">
        <f t="shared" si="247"/>
        <v>86.602673410621335</v>
      </c>
      <c r="AQ530">
        <f t="shared" si="248"/>
        <v>53.010058940383139</v>
      </c>
      <c r="AR530">
        <f t="shared" si="249"/>
        <v>37.199060314941718</v>
      </c>
    </row>
    <row r="531" spans="16:44" x14ac:dyDescent="0.3">
      <c r="P531">
        <v>530</v>
      </c>
      <c r="Q531">
        <f t="shared" si="229"/>
        <v>40.65</v>
      </c>
      <c r="R531">
        <f t="shared" si="250"/>
        <v>5951.25</v>
      </c>
      <c r="S531" s="11">
        <f t="shared" si="252"/>
        <v>16.53125</v>
      </c>
      <c r="T531">
        <f t="shared" si="228"/>
        <v>-536.42343749999986</v>
      </c>
      <c r="U531">
        <f t="shared" si="230"/>
        <v>-39.868921648391385</v>
      </c>
      <c r="V531" s="14">
        <f t="shared" si="251"/>
        <v>7.9304215899552837</v>
      </c>
      <c r="W531">
        <f t="shared" si="231"/>
        <v>2.3132186518075528</v>
      </c>
      <c r="X531">
        <f t="shared" si="232"/>
        <v>7.6256599356855457</v>
      </c>
      <c r="Y531">
        <f t="shared" si="233"/>
        <v>-6.0703125</v>
      </c>
      <c r="Z531">
        <f t="shared" si="234"/>
        <v>10.017502874142153</v>
      </c>
      <c r="AA531">
        <f t="shared" si="235"/>
        <v>0.23091769284924163</v>
      </c>
      <c r="AB531">
        <f t="shared" si="236"/>
        <v>0.76123361595127748</v>
      </c>
      <c r="AC531">
        <f t="shared" si="237"/>
        <v>-0.60597062723776163</v>
      </c>
      <c r="AD531">
        <f t="shared" si="226"/>
        <v>-0.95694033573221016</v>
      </c>
      <c r="AE531">
        <f t="shared" si="227"/>
        <v>0.29028467725445811</v>
      </c>
      <c r="AF531">
        <v>0</v>
      </c>
      <c r="AG531">
        <f t="shared" si="238"/>
        <v>0.17590398795339518</v>
      </c>
      <c r="AH531">
        <f t="shared" si="239"/>
        <v>0.57987773547276156</v>
      </c>
      <c r="AI531">
        <f t="shared" si="240"/>
        <v>0.79548701996014592</v>
      </c>
      <c r="AJ531">
        <f t="shared" si="241"/>
        <v>76.648893828660277</v>
      </c>
      <c r="AK531">
        <f t="shared" si="242"/>
        <v>40.426928232780959</v>
      </c>
      <c r="AL531">
        <f t="shared" si="243"/>
        <v>127.29871986829328</v>
      </c>
      <c r="AM531">
        <f t="shared" si="244"/>
        <v>163.12500000000026</v>
      </c>
      <c r="AN531">
        <f t="shared" si="245"/>
        <v>73.12500000000027</v>
      </c>
      <c r="AO531">
        <f t="shared" si="246"/>
        <v>90</v>
      </c>
      <c r="AP531">
        <f t="shared" si="247"/>
        <v>79.868731096444975</v>
      </c>
      <c r="AQ531">
        <f t="shared" si="248"/>
        <v>54.558056336400519</v>
      </c>
      <c r="AR531">
        <f t="shared" si="249"/>
        <v>37.298719868293269</v>
      </c>
    </row>
    <row r="532" spans="16:44" x14ac:dyDescent="0.3">
      <c r="P532">
        <v>531</v>
      </c>
      <c r="Q532">
        <f t="shared" si="229"/>
        <v>40.65</v>
      </c>
      <c r="R532">
        <f t="shared" si="250"/>
        <v>5962.5</v>
      </c>
      <c r="S532" s="11">
        <f t="shared" si="252"/>
        <v>16.5625</v>
      </c>
      <c r="T532">
        <f t="shared" si="228"/>
        <v>-542.49374999999986</v>
      </c>
      <c r="U532">
        <f t="shared" si="230"/>
        <v>-37.555702996583832</v>
      </c>
      <c r="V532" s="14">
        <f t="shared" si="251"/>
        <v>15.556081525640829</v>
      </c>
      <c r="W532">
        <f t="shared" si="231"/>
        <v>3.756463256485155</v>
      </c>
      <c r="X532">
        <f t="shared" si="232"/>
        <v>7.0278484466056721</v>
      </c>
      <c r="Y532">
        <f t="shared" si="233"/>
        <v>-6.0921875000001364</v>
      </c>
      <c r="Z532">
        <f t="shared" si="234"/>
        <v>10.030773575399792</v>
      </c>
      <c r="AA532">
        <f t="shared" si="235"/>
        <v>0.37449387410137364</v>
      </c>
      <c r="AB532">
        <f t="shared" si="236"/>
        <v>0.70062875946490166</v>
      </c>
      <c r="AC532">
        <f t="shared" si="237"/>
        <v>-0.60734971776664026</v>
      </c>
      <c r="AD532">
        <f t="shared" si="226"/>
        <v>-0.8819212643483576</v>
      </c>
      <c r="AE532">
        <f t="shared" si="227"/>
        <v>0.47139673682599281</v>
      </c>
      <c r="AF532">
        <v>0</v>
      </c>
      <c r="AG532">
        <f t="shared" si="238"/>
        <v>0.28630267506738194</v>
      </c>
      <c r="AH532">
        <f t="shared" si="239"/>
        <v>0.53563463099437358</v>
      </c>
      <c r="AI532">
        <f t="shared" si="240"/>
        <v>0.79443459159881913</v>
      </c>
      <c r="AJ532">
        <f t="shared" si="241"/>
        <v>68.00696537409884</v>
      </c>
      <c r="AK532">
        <f t="shared" si="242"/>
        <v>45.522528747326866</v>
      </c>
      <c r="AL532">
        <f t="shared" si="243"/>
        <v>127.39811602277058</v>
      </c>
      <c r="AM532">
        <f t="shared" si="244"/>
        <v>151.87500000000031</v>
      </c>
      <c r="AN532">
        <f t="shared" si="245"/>
        <v>61.875000000000313</v>
      </c>
      <c r="AO532">
        <f t="shared" si="246"/>
        <v>90</v>
      </c>
      <c r="AP532">
        <f t="shared" si="247"/>
        <v>73.363268524165932</v>
      </c>
      <c r="AQ532">
        <f t="shared" si="248"/>
        <v>57.613039235159128</v>
      </c>
      <c r="AR532">
        <f t="shared" si="249"/>
        <v>37.398116022770559</v>
      </c>
    </row>
    <row r="533" spans="16:44" x14ac:dyDescent="0.3">
      <c r="P533">
        <v>532</v>
      </c>
      <c r="Q533">
        <f t="shared" si="229"/>
        <v>40.65</v>
      </c>
      <c r="R533">
        <f t="shared" si="250"/>
        <v>5973.75</v>
      </c>
      <c r="S533" s="11">
        <f t="shared" si="252"/>
        <v>16.59375</v>
      </c>
      <c r="T533">
        <f t="shared" si="228"/>
        <v>-548.5859375</v>
      </c>
      <c r="U533">
        <f t="shared" si="230"/>
        <v>-33.799239740098677</v>
      </c>
      <c r="V533" s="14">
        <f t="shared" si="251"/>
        <v>22.583929972246501</v>
      </c>
      <c r="W533">
        <f t="shared" si="231"/>
        <v>5.0553490848654299</v>
      </c>
      <c r="X533">
        <f t="shared" si="232"/>
        <v>6.1599606829865614</v>
      </c>
      <c r="Y533">
        <f t="shared" si="233"/>
        <v>-6.1140624999998181</v>
      </c>
      <c r="Z533">
        <f t="shared" si="234"/>
        <v>10.044074384416616</v>
      </c>
      <c r="AA533">
        <f t="shared" si="235"/>
        <v>0.50331657168019439</v>
      </c>
      <c r="AB533">
        <f t="shared" si="236"/>
        <v>0.61329301707917872</v>
      </c>
      <c r="AC533">
        <f t="shared" si="237"/>
        <v>-0.60872333935377732</v>
      </c>
      <c r="AD533">
        <f t="shared" si="226"/>
        <v>-0.77301045336274132</v>
      </c>
      <c r="AE533">
        <f t="shared" si="227"/>
        <v>0.63439328416364027</v>
      </c>
      <c r="AF533">
        <v>0</v>
      </c>
      <c r="AG533">
        <f t="shared" si="238"/>
        <v>0.3861699983997009</v>
      </c>
      <c r="AH533">
        <f t="shared" si="239"/>
        <v>0.47054950452634525</v>
      </c>
      <c r="AI533">
        <f t="shared" si="240"/>
        <v>0.79338256605876212</v>
      </c>
      <c r="AJ533">
        <f t="shared" si="241"/>
        <v>59.78033373006258</v>
      </c>
      <c r="AK533">
        <f t="shared" si="242"/>
        <v>52.172007685935213</v>
      </c>
      <c r="AL533">
        <f t="shared" si="243"/>
        <v>127.4972492253283</v>
      </c>
      <c r="AM533">
        <f t="shared" si="244"/>
        <v>140.6250000000004</v>
      </c>
      <c r="AN533">
        <f t="shared" si="245"/>
        <v>50.625000000000384</v>
      </c>
      <c r="AO533">
        <f t="shared" si="246"/>
        <v>90</v>
      </c>
      <c r="AP533">
        <f t="shared" si="247"/>
        <v>67.283605582656975</v>
      </c>
      <c r="AQ533">
        <f t="shared" si="248"/>
        <v>61.930028025511241</v>
      </c>
      <c r="AR533">
        <f t="shared" si="249"/>
        <v>37.497249225328289</v>
      </c>
    </row>
    <row r="534" spans="16:44" x14ac:dyDescent="0.3">
      <c r="P534">
        <v>533</v>
      </c>
      <c r="Q534">
        <f t="shared" si="229"/>
        <v>40.65</v>
      </c>
      <c r="R534">
        <f t="shared" si="250"/>
        <v>5985</v>
      </c>
      <c r="S534" s="11">
        <f t="shared" si="252"/>
        <v>16.625</v>
      </c>
      <c r="T534">
        <f t="shared" si="228"/>
        <v>-554.69999999999982</v>
      </c>
      <c r="U534">
        <f t="shared" si="230"/>
        <v>-28.743890655233248</v>
      </c>
      <c r="V534" s="14">
        <f t="shared" si="251"/>
        <v>28.743890655233063</v>
      </c>
      <c r="W534">
        <f t="shared" si="231"/>
        <v>6.1599606829865294</v>
      </c>
      <c r="X534">
        <f t="shared" si="232"/>
        <v>5.0553490848654725</v>
      </c>
      <c r="Y534">
        <f t="shared" si="233"/>
        <v>-6.1359375000001819</v>
      </c>
      <c r="Z534">
        <f t="shared" si="234"/>
        <v>10.057405181740394</v>
      </c>
      <c r="AA534">
        <f t="shared" si="235"/>
        <v>0.61248011506687383</v>
      </c>
      <c r="AB534">
        <f t="shared" si="236"/>
        <v>0.50264944023968061</v>
      </c>
      <c r="AC534">
        <f t="shared" si="237"/>
        <v>-0.61009150860703243</v>
      </c>
      <c r="AD534">
        <f t="shared" si="226"/>
        <v>-0.63439328416364538</v>
      </c>
      <c r="AE534">
        <f t="shared" si="227"/>
        <v>0.77301045336273699</v>
      </c>
      <c r="AF534">
        <v>0</v>
      </c>
      <c r="AG534">
        <f t="shared" si="238"/>
        <v>0.47160711366107827</v>
      </c>
      <c r="AH534">
        <f t="shared" si="239"/>
        <v>0.38703795578556821</v>
      </c>
      <c r="AI534">
        <f t="shared" si="240"/>
        <v>0.79233096060017449</v>
      </c>
      <c r="AJ534">
        <f t="shared" si="241"/>
        <v>52.230951719438437</v>
      </c>
      <c r="AK534">
        <f t="shared" si="242"/>
        <v>59.824559093281174</v>
      </c>
      <c r="AL534">
        <f t="shared" si="243"/>
        <v>127.59611992687793</v>
      </c>
      <c r="AM534">
        <f t="shared" si="244"/>
        <v>129.375</v>
      </c>
      <c r="AN534">
        <f t="shared" si="245"/>
        <v>39.375</v>
      </c>
      <c r="AO534">
        <f t="shared" si="246"/>
        <v>90</v>
      </c>
      <c r="AP534">
        <f t="shared" si="247"/>
        <v>61.861331576403998</v>
      </c>
      <c r="AQ534">
        <f t="shared" si="248"/>
        <v>67.22968254351747</v>
      </c>
      <c r="AR534">
        <f t="shared" si="249"/>
        <v>37.59611992687794</v>
      </c>
    </row>
    <row r="535" spans="16:44" x14ac:dyDescent="0.3">
      <c r="P535">
        <v>534</v>
      </c>
      <c r="Q535">
        <f t="shared" si="229"/>
        <v>40.65</v>
      </c>
      <c r="R535">
        <f t="shared" si="250"/>
        <v>5996.25</v>
      </c>
      <c r="S535" s="11">
        <f t="shared" si="252"/>
        <v>16.65625</v>
      </c>
      <c r="T535">
        <f t="shared" si="228"/>
        <v>-560.8359375</v>
      </c>
      <c r="U535">
        <f t="shared" si="230"/>
        <v>-22.583929972246718</v>
      </c>
      <c r="V535" s="14">
        <f t="shared" si="251"/>
        <v>33.799239740098535</v>
      </c>
      <c r="W535">
        <f t="shared" si="231"/>
        <v>7.0278484466061819</v>
      </c>
      <c r="X535">
        <f t="shared" si="232"/>
        <v>3.756463256485425</v>
      </c>
      <c r="Y535">
        <f t="shared" si="233"/>
        <v>-6.1578124999998636</v>
      </c>
      <c r="Z535">
        <f t="shared" si="234"/>
        <v>10.070765848283068</v>
      </c>
      <c r="AA535">
        <f t="shared" si="235"/>
        <v>0.69784647488396689</v>
      </c>
      <c r="AB535">
        <f t="shared" si="236"/>
        <v>0.3730067120094796</v>
      </c>
      <c r="AC535">
        <f t="shared" si="237"/>
        <v>-0.61145424218652533</v>
      </c>
      <c r="AD535">
        <f t="shared" si="226"/>
        <v>-0.47139673682599265</v>
      </c>
      <c r="AE535">
        <f t="shared" si="227"/>
        <v>0.88192126434835771</v>
      </c>
      <c r="AF535">
        <v>0</v>
      </c>
      <c r="AG535">
        <f t="shared" si="238"/>
        <v>0.53925449836030737</v>
      </c>
      <c r="AH535">
        <f t="shared" si="239"/>
        <v>0.28823753448513822</v>
      </c>
      <c r="AI535">
        <f t="shared" si="240"/>
        <v>0.79127979230617407</v>
      </c>
      <c r="AJ535">
        <f t="shared" si="241"/>
        <v>45.745519280939618</v>
      </c>
      <c r="AK535">
        <f t="shared" si="242"/>
        <v>68.09883106410102</v>
      </c>
      <c r="AL535">
        <f t="shared" si="243"/>
        <v>127.69472858218032</v>
      </c>
      <c r="AM535">
        <f t="shared" si="244"/>
        <v>118.12499999999967</v>
      </c>
      <c r="AN535">
        <f t="shared" si="245"/>
        <v>28.124999999999673</v>
      </c>
      <c r="AO535">
        <f t="shared" si="246"/>
        <v>90</v>
      </c>
      <c r="AP535">
        <f t="shared" si="247"/>
        <v>57.367096270901214</v>
      </c>
      <c r="AQ535">
        <f t="shared" si="248"/>
        <v>73.247530833542186</v>
      </c>
      <c r="AR535">
        <f t="shared" si="249"/>
        <v>37.694728582180311</v>
      </c>
    </row>
    <row r="536" spans="16:44" x14ac:dyDescent="0.3">
      <c r="P536">
        <v>535</v>
      </c>
      <c r="Q536">
        <f t="shared" si="229"/>
        <v>40.65</v>
      </c>
      <c r="R536">
        <f t="shared" si="250"/>
        <v>6007.5</v>
      </c>
      <c r="S536" s="11">
        <f t="shared" si="252"/>
        <v>16.6875</v>
      </c>
      <c r="T536">
        <f t="shared" si="228"/>
        <v>-566.99374999999986</v>
      </c>
      <c r="U536">
        <f t="shared" si="230"/>
        <v>-15.556081525640536</v>
      </c>
      <c r="V536" s="14">
        <f t="shared" si="251"/>
        <v>37.55570299658396</v>
      </c>
      <c r="W536">
        <f t="shared" si="231"/>
        <v>7.6256599356849977</v>
      </c>
      <c r="X536">
        <f t="shared" si="232"/>
        <v>2.3132186518073752</v>
      </c>
      <c r="Y536">
        <f t="shared" si="233"/>
        <v>-6.1796875</v>
      </c>
      <c r="Z536">
        <f t="shared" si="234"/>
        <v>10.084156265322207</v>
      </c>
      <c r="AA536">
        <f t="shared" si="235"/>
        <v>0.7562020792863372</v>
      </c>
      <c r="AB536">
        <f t="shared" si="236"/>
        <v>0.22939139288848215</v>
      </c>
      <c r="AC536">
        <f t="shared" si="237"/>
        <v>-0.61281155680331456</v>
      </c>
      <c r="AD536">
        <f t="shared" si="226"/>
        <v>-0.29028467725445678</v>
      </c>
      <c r="AE536">
        <f t="shared" si="227"/>
        <v>0.9569403357322106</v>
      </c>
      <c r="AF536">
        <v>0</v>
      </c>
      <c r="AG536">
        <f t="shared" si="238"/>
        <v>0.5864240969079425</v>
      </c>
      <c r="AH536">
        <f t="shared" si="239"/>
        <v>0.17788980498445137</v>
      </c>
      <c r="AI536">
        <f t="shared" si="240"/>
        <v>0.79022907808324661</v>
      </c>
      <c r="AJ536">
        <f t="shared" si="241"/>
        <v>40.869484059297001</v>
      </c>
      <c r="AK536">
        <f t="shared" si="242"/>
        <v>76.738756839283482</v>
      </c>
      <c r="AL536">
        <f t="shared" si="243"/>
        <v>127.79307564981349</v>
      </c>
      <c r="AM536">
        <f t="shared" si="244"/>
        <v>106.87499999999966</v>
      </c>
      <c r="AN536">
        <f t="shared" si="245"/>
        <v>16.874999999999652</v>
      </c>
      <c r="AO536">
        <f t="shared" si="246"/>
        <v>90</v>
      </c>
      <c r="AP536">
        <f t="shared" si="247"/>
        <v>54.09634023501139</v>
      </c>
      <c r="AQ536">
        <f t="shared" si="248"/>
        <v>79.753129025086352</v>
      </c>
      <c r="AR536">
        <f t="shared" si="249"/>
        <v>37.793075649813495</v>
      </c>
    </row>
    <row r="537" spans="16:44" x14ac:dyDescent="0.3">
      <c r="P537">
        <v>536</v>
      </c>
      <c r="Q537">
        <f t="shared" si="229"/>
        <v>40.65</v>
      </c>
      <c r="R537">
        <f t="shared" si="250"/>
        <v>6018.75</v>
      </c>
      <c r="S537" s="11">
        <f t="shared" si="252"/>
        <v>16.71875</v>
      </c>
      <c r="T537">
        <f t="shared" si="228"/>
        <v>-573.17343749999986</v>
      </c>
      <c r="U537">
        <f t="shared" si="230"/>
        <v>-7.9304215899555386</v>
      </c>
      <c r="V537" s="14">
        <f t="shared" si="251"/>
        <v>39.868921648391336</v>
      </c>
      <c r="W537">
        <f t="shared" si="231"/>
        <v>7.9304215899552997</v>
      </c>
      <c r="X537">
        <f t="shared" si="232"/>
        <v>0.78107835160866301</v>
      </c>
      <c r="Y537">
        <f t="shared" si="233"/>
        <v>-6.2015625000001364</v>
      </c>
      <c r="Z537">
        <f t="shared" si="234"/>
        <v>10.09757631450185</v>
      </c>
      <c r="AA537">
        <f t="shared" si="235"/>
        <v>0.78537872286895771</v>
      </c>
      <c r="AB537">
        <f t="shared" si="236"/>
        <v>7.7353052582222193E-2</v>
      </c>
      <c r="AC537">
        <f t="shared" si="237"/>
        <v>-0.61416346921722487</v>
      </c>
      <c r="AD537">
        <f t="shared" si="226"/>
        <v>-9.8017140329562061E-2</v>
      </c>
      <c r="AE537">
        <f t="shared" si="227"/>
        <v>0.99518472667219682</v>
      </c>
      <c r="AF537">
        <v>0</v>
      </c>
      <c r="AG537">
        <f t="shared" si="238"/>
        <v>0.61120610424499211</v>
      </c>
      <c r="AH537">
        <f t="shared" si="239"/>
        <v>6.0198546947555401E-2</v>
      </c>
      <c r="AI537">
        <f t="shared" si="240"/>
        <v>0.78917883466237437</v>
      </c>
      <c r="AJ537">
        <f t="shared" si="241"/>
        <v>38.244280925706413</v>
      </c>
      <c r="AK537">
        <f t="shared" si="242"/>
        <v>85.563564799809342</v>
      </c>
      <c r="AL537">
        <f t="shared" si="243"/>
        <v>127.89116159207839</v>
      </c>
      <c r="AM537">
        <f t="shared" si="244"/>
        <v>95.625000000000085</v>
      </c>
      <c r="AN537">
        <f t="shared" si="245"/>
        <v>5.625000000000032</v>
      </c>
      <c r="AO537">
        <f t="shared" si="246"/>
        <v>90</v>
      </c>
      <c r="AP537">
        <f t="shared" si="247"/>
        <v>52.323236662202078</v>
      </c>
      <c r="AQ537">
        <f t="shared" si="248"/>
        <v>86.548790730074529</v>
      </c>
      <c r="AR537">
        <f t="shared" si="249"/>
        <v>37.891161592078362</v>
      </c>
    </row>
    <row r="538" spans="16:44" x14ac:dyDescent="0.3">
      <c r="P538">
        <v>537</v>
      </c>
      <c r="Q538">
        <f t="shared" si="229"/>
        <v>40.65</v>
      </c>
      <c r="R538">
        <f t="shared" si="250"/>
        <v>6030</v>
      </c>
      <c r="S538" s="11">
        <f t="shared" si="252"/>
        <v>16.75</v>
      </c>
      <c r="T538">
        <f t="shared" si="228"/>
        <v>-579.375</v>
      </c>
      <c r="U538">
        <f t="shared" si="230"/>
        <v>-2.3904655923993879E-13</v>
      </c>
      <c r="V538" s="14">
        <f t="shared" si="251"/>
        <v>40.65</v>
      </c>
      <c r="W538">
        <f t="shared" si="231"/>
        <v>7.9304215899553085</v>
      </c>
      <c r="X538">
        <f t="shared" si="232"/>
        <v>-0.78107835160857775</v>
      </c>
      <c r="Y538">
        <f t="shared" si="233"/>
        <v>-6.2234374999998181</v>
      </c>
      <c r="Z538">
        <f t="shared" si="234"/>
        <v>10.111025877831826</v>
      </c>
      <c r="AA538">
        <f t="shared" si="235"/>
        <v>0.78433402166861832</v>
      </c>
      <c r="AB538">
        <f t="shared" si="236"/>
        <v>-7.725015849490334E-2</v>
      </c>
      <c r="AC538">
        <f t="shared" si="237"/>
        <v>-0.61550999623535241</v>
      </c>
      <c r="AD538">
        <f t="shared" si="226"/>
        <v>9.8017140329551361E-2</v>
      </c>
      <c r="AE538">
        <f t="shared" si="227"/>
        <v>0.99518472667219782</v>
      </c>
      <c r="AF538">
        <v>0</v>
      </c>
      <c r="AG538">
        <f t="shared" si="238"/>
        <v>0.61254614736748469</v>
      </c>
      <c r="AH538">
        <f t="shared" si="239"/>
        <v>-6.0330529675242169E-2</v>
      </c>
      <c r="AI538">
        <f t="shared" si="240"/>
        <v>0.78812907859966463</v>
      </c>
      <c r="AJ538">
        <f t="shared" si="241"/>
        <v>38.340874701856059</v>
      </c>
      <c r="AK538">
        <f t="shared" si="242"/>
        <v>94.430522109827521</v>
      </c>
      <c r="AL538">
        <f t="shared" si="243"/>
        <v>127.98898687495242</v>
      </c>
      <c r="AM538">
        <f t="shared" si="244"/>
        <v>84.375000000000526</v>
      </c>
      <c r="AN538">
        <f t="shared" si="245"/>
        <v>5.6249999999994476</v>
      </c>
      <c r="AO538">
        <f t="shared" si="246"/>
        <v>90</v>
      </c>
      <c r="AP538">
        <f t="shared" si="247"/>
        <v>52.226165430234438</v>
      </c>
      <c r="AQ538">
        <f t="shared" si="248"/>
        <v>93.458785092701348</v>
      </c>
      <c r="AR538">
        <f t="shared" si="249"/>
        <v>37.988986874952417</v>
      </c>
    </row>
    <row r="539" spans="16:44" x14ac:dyDescent="0.3">
      <c r="P539">
        <v>538</v>
      </c>
      <c r="Q539">
        <f t="shared" si="229"/>
        <v>40.65</v>
      </c>
      <c r="R539">
        <f t="shared" si="250"/>
        <v>6041.25</v>
      </c>
      <c r="S539" s="11">
        <f t="shared" si="252"/>
        <v>16.78125</v>
      </c>
      <c r="T539">
        <f t="shared" si="228"/>
        <v>-585.59843749999982</v>
      </c>
      <c r="U539">
        <f t="shared" si="230"/>
        <v>7.9304215899550696</v>
      </c>
      <c r="V539" s="14">
        <f t="shared" si="251"/>
        <v>39.868921648391421</v>
      </c>
      <c r="W539">
        <f t="shared" si="231"/>
        <v>7.625659935685559</v>
      </c>
      <c r="X539">
        <f t="shared" si="232"/>
        <v>-2.3132186518075031</v>
      </c>
      <c r="Y539">
        <f t="shared" si="233"/>
        <v>-6.2453125000001819</v>
      </c>
      <c r="Z539">
        <f t="shared" si="234"/>
        <v>10.12450483769199</v>
      </c>
      <c r="AA539">
        <f t="shared" si="235"/>
        <v>0.75318843320577888</v>
      </c>
      <c r="AB539">
        <f t="shared" si="236"/>
        <v>-0.22847721334437435</v>
      </c>
      <c r="AC539">
        <f t="shared" si="237"/>
        <v>-0.61685115471028606</v>
      </c>
      <c r="AD539">
        <f t="shared" si="226"/>
        <v>0.29028467725445195</v>
      </c>
      <c r="AE539">
        <f t="shared" si="227"/>
        <v>0.95694033573221204</v>
      </c>
      <c r="AF539">
        <v>0</v>
      </c>
      <c r="AG539">
        <f t="shared" si="238"/>
        <v>0.59028975108526383</v>
      </c>
      <c r="AH539">
        <f t="shared" si="239"/>
        <v>-0.1790624383591114</v>
      </c>
      <c r="AI539">
        <f t="shared" si="240"/>
        <v>0.78707982627722517</v>
      </c>
      <c r="AJ539">
        <f t="shared" si="241"/>
        <v>41.132670162244402</v>
      </c>
      <c r="AK539">
        <f t="shared" si="242"/>
        <v>103.2074354982763</v>
      </c>
      <c r="AL539">
        <f t="shared" si="243"/>
        <v>128.08655196802164</v>
      </c>
      <c r="AM539">
        <f t="shared" si="244"/>
        <v>73.125000000000611</v>
      </c>
      <c r="AN539">
        <f t="shared" si="245"/>
        <v>16.874999999999371</v>
      </c>
      <c r="AO539">
        <f t="shared" si="246"/>
        <v>90</v>
      </c>
      <c r="AP539">
        <f t="shared" si="247"/>
        <v>53.822427487299215</v>
      </c>
      <c r="AQ539">
        <f t="shared" si="248"/>
        <v>100.31515426241478</v>
      </c>
      <c r="AR539">
        <f t="shared" si="249"/>
        <v>38.086551968021638</v>
      </c>
    </row>
    <row r="540" spans="16:44" x14ac:dyDescent="0.3">
      <c r="P540">
        <v>539</v>
      </c>
      <c r="Q540">
        <f t="shared" si="229"/>
        <v>40.65</v>
      </c>
      <c r="R540">
        <f t="shared" si="250"/>
        <v>6052.5</v>
      </c>
      <c r="S540" s="11">
        <f t="shared" si="252"/>
        <v>16.8125</v>
      </c>
      <c r="T540">
        <f t="shared" si="228"/>
        <v>-591.84375</v>
      </c>
      <c r="U540">
        <f t="shared" si="230"/>
        <v>15.556081525640629</v>
      </c>
      <c r="V540" s="14">
        <f t="shared" si="251"/>
        <v>37.555702996583918</v>
      </c>
      <c r="W540">
        <f t="shared" si="231"/>
        <v>7.0278484466061713</v>
      </c>
      <c r="X540">
        <f t="shared" si="232"/>
        <v>-3.7564632564854392</v>
      </c>
      <c r="Y540">
        <f t="shared" si="233"/>
        <v>-6.2671874999998636</v>
      </c>
      <c r="Z540">
        <f t="shared" si="234"/>
        <v>10.138013076828443</v>
      </c>
      <c r="AA540">
        <f t="shared" si="235"/>
        <v>0.69321753615302595</v>
      </c>
      <c r="AB540">
        <f t="shared" si="236"/>
        <v>-0.37053249271015976</v>
      </c>
      <c r="AC540">
        <f t="shared" si="237"/>
        <v>-0.61818696153827402</v>
      </c>
      <c r="AD540">
        <f t="shared" si="226"/>
        <v>0.47139673682599453</v>
      </c>
      <c r="AE540">
        <f t="shared" si="227"/>
        <v>0.88192126434835671</v>
      </c>
      <c r="AF540">
        <v>0</v>
      </c>
      <c r="AG540">
        <f t="shared" si="238"/>
        <v>0.54519222672350354</v>
      </c>
      <c r="AH540">
        <f t="shared" si="239"/>
        <v>-0.29141131641751894</v>
      </c>
      <c r="AI540">
        <f t="shared" si="240"/>
        <v>0.7860310939041002</v>
      </c>
      <c r="AJ540">
        <f t="shared" si="241"/>
        <v>46.114652481469882</v>
      </c>
      <c r="AK540">
        <f t="shared" si="242"/>
        <v>111.74846123020467</v>
      </c>
      <c r="AL540">
        <f t="shared" si="243"/>
        <v>128.18385734440804</v>
      </c>
      <c r="AM540">
        <f t="shared" si="244"/>
        <v>61.875000000000192</v>
      </c>
      <c r="AN540">
        <f t="shared" si="245"/>
        <v>28.12499999999979</v>
      </c>
      <c r="AO540">
        <f t="shared" si="246"/>
        <v>90</v>
      </c>
      <c r="AP540">
        <f t="shared" si="247"/>
        <v>56.962199288948483</v>
      </c>
      <c r="AQ540">
        <f t="shared" si="248"/>
        <v>106.94246838096483</v>
      </c>
      <c r="AR540">
        <f t="shared" si="249"/>
        <v>38.18385734440804</v>
      </c>
    </row>
    <row r="541" spans="16:44" x14ac:dyDescent="0.3">
      <c r="P541">
        <v>540</v>
      </c>
      <c r="Q541">
        <f t="shared" si="229"/>
        <v>40.65</v>
      </c>
      <c r="R541">
        <f t="shared" si="250"/>
        <v>6063.75</v>
      </c>
      <c r="S541" s="11">
        <f t="shared" si="252"/>
        <v>16.84375</v>
      </c>
      <c r="T541">
        <f t="shared" si="228"/>
        <v>-598.11093749999986</v>
      </c>
      <c r="U541">
        <f t="shared" si="230"/>
        <v>22.5839299722468</v>
      </c>
      <c r="V541" s="14">
        <f t="shared" si="251"/>
        <v>33.799239740098479</v>
      </c>
      <c r="W541">
        <f t="shared" si="231"/>
        <v>6.1599606829865152</v>
      </c>
      <c r="X541">
        <f t="shared" si="232"/>
        <v>-5.0553490848654832</v>
      </c>
      <c r="Y541">
        <f t="shared" si="233"/>
        <v>-6.2890625</v>
      </c>
      <c r="Z541">
        <f t="shared" si="234"/>
        <v>10.151550478360249</v>
      </c>
      <c r="AA541">
        <f t="shared" si="235"/>
        <v>0.60679998549162673</v>
      </c>
      <c r="AB541">
        <f t="shared" si="236"/>
        <v>-0.49798787836811892</v>
      </c>
      <c r="AC541">
        <f t="shared" si="237"/>
        <v>-0.61951743365766665</v>
      </c>
      <c r="AD541">
        <f t="shared" si="226"/>
        <v>0.63439328416364704</v>
      </c>
      <c r="AE541">
        <f t="shared" si="227"/>
        <v>0.77301045336273566</v>
      </c>
      <c r="AF541">
        <v>0</v>
      </c>
      <c r="AG541">
        <f t="shared" si="238"/>
        <v>0.47889345225783142</v>
      </c>
      <c r="AH541">
        <f t="shared" si="239"/>
        <v>-0.39301769933472147</v>
      </c>
      <c r="AI541">
        <f t="shared" si="240"/>
        <v>0.78498289751702155</v>
      </c>
      <c r="AJ541">
        <f t="shared" si="241"/>
        <v>52.64152099086796</v>
      </c>
      <c r="AK541">
        <f t="shared" si="242"/>
        <v>119.86696815055738</v>
      </c>
      <c r="AL541">
        <f t="shared" si="243"/>
        <v>128.28090348071578</v>
      </c>
      <c r="AM541">
        <f t="shared" si="244"/>
        <v>50.624999999999886</v>
      </c>
      <c r="AN541">
        <f t="shared" si="245"/>
        <v>39.375000000000114</v>
      </c>
      <c r="AO541">
        <f t="shared" si="246"/>
        <v>90</v>
      </c>
      <c r="AP541">
        <f t="shared" si="247"/>
        <v>61.386843450206442</v>
      </c>
      <c r="AQ541">
        <f t="shared" si="248"/>
        <v>113.14240026679428</v>
      </c>
      <c r="AR541">
        <f t="shared" si="249"/>
        <v>38.280903480715757</v>
      </c>
    </row>
    <row r="542" spans="16:44" x14ac:dyDescent="0.3">
      <c r="P542">
        <v>541</v>
      </c>
      <c r="Q542">
        <f t="shared" si="229"/>
        <v>40.65</v>
      </c>
      <c r="R542">
        <f t="shared" si="250"/>
        <v>6075</v>
      </c>
      <c r="S542" s="11">
        <f t="shared" si="252"/>
        <v>16.875</v>
      </c>
      <c r="T542">
        <f t="shared" si="228"/>
        <v>-604.39999999999986</v>
      </c>
      <c r="U542">
        <f t="shared" si="230"/>
        <v>28.743890655233315</v>
      </c>
      <c r="V542" s="14">
        <f t="shared" si="251"/>
        <v>28.743890655232995</v>
      </c>
      <c r="W542">
        <f t="shared" si="231"/>
        <v>5.0553490848650995</v>
      </c>
      <c r="X542">
        <f t="shared" si="232"/>
        <v>-6.159960682986096</v>
      </c>
      <c r="Y542">
        <f t="shared" si="233"/>
        <v>-6.3109375000001364</v>
      </c>
      <c r="Z542">
        <f t="shared" si="234"/>
        <v>10.165116925775568</v>
      </c>
      <c r="AA542">
        <f t="shared" si="235"/>
        <v>0.49732325971050173</v>
      </c>
      <c r="AB542">
        <f t="shared" si="236"/>
        <v>-0.60599014531415341</v>
      </c>
      <c r="AC542">
        <f t="shared" si="237"/>
        <v>-0.62084258804712478</v>
      </c>
      <c r="AD542">
        <f t="shared" si="226"/>
        <v>0.7730104533627381</v>
      </c>
      <c r="AE542">
        <f t="shared" si="227"/>
        <v>0.63439328416364404</v>
      </c>
      <c r="AF542">
        <v>0</v>
      </c>
      <c r="AG542">
        <f t="shared" si="238"/>
        <v>0.39385836837987181</v>
      </c>
      <c r="AH542">
        <f t="shared" si="239"/>
        <v>-0.47991781045320359</v>
      </c>
      <c r="AI542">
        <f t="shared" si="240"/>
        <v>0.78393525298135935</v>
      </c>
      <c r="AJ542">
        <f t="shared" si="241"/>
        <v>60.176934264729532</v>
      </c>
      <c r="AK542">
        <f t="shared" si="242"/>
        <v>127.3001256911723</v>
      </c>
      <c r="AL542">
        <f t="shared" si="243"/>
        <v>128.37769085695967</v>
      </c>
      <c r="AM542">
        <f t="shared" si="244"/>
        <v>39.374999999999901</v>
      </c>
      <c r="AN542">
        <f t="shared" si="245"/>
        <v>50.625000000000107</v>
      </c>
      <c r="AO542">
        <f t="shared" si="246"/>
        <v>90</v>
      </c>
      <c r="AP542">
        <f t="shared" si="247"/>
        <v>66.80520757431853</v>
      </c>
      <c r="AQ542">
        <f t="shared" si="248"/>
        <v>118.68003422360712</v>
      </c>
      <c r="AR542">
        <f t="shared" si="249"/>
        <v>38.377690856959674</v>
      </c>
    </row>
    <row r="543" spans="16:44" x14ac:dyDescent="0.3">
      <c r="P543">
        <v>542</v>
      </c>
      <c r="Q543">
        <f t="shared" si="229"/>
        <v>40.65</v>
      </c>
      <c r="R543">
        <f t="shared" si="250"/>
        <v>6086.25</v>
      </c>
      <c r="S543" s="11">
        <f t="shared" si="252"/>
        <v>16.90625</v>
      </c>
      <c r="T543">
        <f t="shared" si="228"/>
        <v>-610.7109375</v>
      </c>
      <c r="U543">
        <f t="shared" si="230"/>
        <v>33.799239740098415</v>
      </c>
      <c r="V543" s="14">
        <f t="shared" si="251"/>
        <v>22.583929972246899</v>
      </c>
      <c r="W543">
        <f t="shared" si="231"/>
        <v>3.7564632564852332</v>
      </c>
      <c r="X543">
        <f t="shared" si="232"/>
        <v>-7.0278484466056277</v>
      </c>
      <c r="Y543">
        <f t="shared" si="233"/>
        <v>-6.3328124999998181</v>
      </c>
      <c r="Z543">
        <f t="shared" si="234"/>
        <v>10.178712302935708</v>
      </c>
      <c r="AA543">
        <f t="shared" si="235"/>
        <v>0.36905093146230367</v>
      </c>
      <c r="AB543">
        <f t="shared" si="236"/>
        <v>-0.69044573001426524</v>
      </c>
      <c r="AC543">
        <f t="shared" si="237"/>
        <v>-0.62216244172392332</v>
      </c>
      <c r="AD543">
        <f t="shared" si="226"/>
        <v>0.88192126434835227</v>
      </c>
      <c r="AE543">
        <f t="shared" si="227"/>
        <v>0.4713967368260028</v>
      </c>
      <c r="AF543">
        <v>0</v>
      </c>
      <c r="AG543">
        <f t="shared" si="238"/>
        <v>0.29328534480435559</v>
      </c>
      <c r="AH543">
        <f t="shared" si="239"/>
        <v>-0.54869828723522052</v>
      </c>
      <c r="AI543">
        <f t="shared" si="240"/>
        <v>0.78288817599202865</v>
      </c>
      <c r="AJ543">
        <f t="shared" si="241"/>
        <v>68.342902324406992</v>
      </c>
      <c r="AK543">
        <f t="shared" si="242"/>
        <v>133.66540262326583</v>
      </c>
      <c r="AL543">
        <f t="shared" si="243"/>
        <v>128.47421995649947</v>
      </c>
      <c r="AM543">
        <f t="shared" si="244"/>
        <v>28.125000000000338</v>
      </c>
      <c r="AN543">
        <f t="shared" si="245"/>
        <v>61.874999999999659</v>
      </c>
      <c r="AO543">
        <f t="shared" si="246"/>
        <v>90</v>
      </c>
      <c r="AP543">
        <f t="shared" si="247"/>
        <v>72.945252414891513</v>
      </c>
      <c r="AQ543">
        <f t="shared" si="248"/>
        <v>123.27775579195597</v>
      </c>
      <c r="AR543">
        <f t="shared" si="249"/>
        <v>38.474219956499475</v>
      </c>
    </row>
    <row r="544" spans="16:44" x14ac:dyDescent="0.3">
      <c r="P544">
        <v>543</v>
      </c>
      <c r="Q544">
        <f t="shared" si="229"/>
        <v>40.65</v>
      </c>
      <c r="R544">
        <f t="shared" si="250"/>
        <v>6097.5</v>
      </c>
      <c r="S544" s="11">
        <f t="shared" si="252"/>
        <v>16.9375</v>
      </c>
      <c r="T544">
        <f t="shared" si="228"/>
        <v>-617.04374999999982</v>
      </c>
      <c r="U544">
        <f t="shared" si="230"/>
        <v>37.555702996583648</v>
      </c>
      <c r="V544" s="14">
        <f t="shared" si="251"/>
        <v>15.556081525641272</v>
      </c>
      <c r="W544">
        <f t="shared" si="231"/>
        <v>2.3132186518075315</v>
      </c>
      <c r="X544">
        <f t="shared" si="232"/>
        <v>-7.6256599356849524</v>
      </c>
      <c r="Y544">
        <f t="shared" si="233"/>
        <v>-6.3546875000001819</v>
      </c>
      <c r="Z544">
        <f t="shared" si="234"/>
        <v>10.192336494074333</v>
      </c>
      <c r="AA544">
        <f t="shared" si="235"/>
        <v>0.22695666034499559</v>
      </c>
      <c r="AB544">
        <f t="shared" si="236"/>
        <v>-0.74817584173348217</v>
      </c>
      <c r="AC544">
        <f t="shared" si="237"/>
        <v>-0.62347701174256753</v>
      </c>
      <c r="AD544">
        <f t="shared" si="226"/>
        <v>0.95694033573220461</v>
      </c>
      <c r="AE544">
        <f t="shared" si="227"/>
        <v>0.29028467725447626</v>
      </c>
      <c r="AF544">
        <v>0</v>
      </c>
      <c r="AG544">
        <f t="shared" si="238"/>
        <v>0.18098582312927652</v>
      </c>
      <c r="AH544">
        <f t="shared" si="239"/>
        <v>-0.59663030093824421</v>
      </c>
      <c r="AI544">
        <f t="shared" si="240"/>
        <v>0.78184168207416405</v>
      </c>
      <c r="AJ544">
        <f t="shared" si="241"/>
        <v>76.882036444407248</v>
      </c>
      <c r="AK544">
        <f t="shared" si="242"/>
        <v>138.4326097866238</v>
      </c>
      <c r="AL544">
        <f t="shared" si="243"/>
        <v>128.57049126599622</v>
      </c>
      <c r="AM544">
        <f t="shared" si="244"/>
        <v>16.875000000000835</v>
      </c>
      <c r="AN544">
        <f t="shared" si="245"/>
        <v>73.124999999999162</v>
      </c>
      <c r="AO544">
        <f t="shared" si="246"/>
        <v>90</v>
      </c>
      <c r="AP544">
        <f t="shared" si="247"/>
        <v>79.572813528075883</v>
      </c>
      <c r="AQ544">
        <f t="shared" si="248"/>
        <v>126.62894002250941</v>
      </c>
      <c r="AR544">
        <f t="shared" si="249"/>
        <v>38.570491265996218</v>
      </c>
    </row>
    <row r="545" spans="16:44" x14ac:dyDescent="0.3">
      <c r="P545">
        <v>544</v>
      </c>
      <c r="Q545">
        <f t="shared" si="229"/>
        <v>40.65</v>
      </c>
      <c r="R545">
        <f t="shared" si="250"/>
        <v>6108.75</v>
      </c>
      <c r="S545" s="11">
        <f t="shared" si="252"/>
        <v>16.96875</v>
      </c>
      <c r="T545">
        <f t="shared" si="228"/>
        <v>-623.3984375</v>
      </c>
      <c r="U545">
        <f t="shared" si="230"/>
        <v>39.868921648391179</v>
      </c>
      <c r="V545" s="14">
        <f t="shared" si="251"/>
        <v>7.9304215899563193</v>
      </c>
      <c r="W545">
        <f t="shared" si="231"/>
        <v>0.78107835160881933</v>
      </c>
      <c r="X545">
        <f t="shared" si="232"/>
        <v>-7.930421589955861</v>
      </c>
      <c r="Y545">
        <f t="shared" si="233"/>
        <v>-6.3765624999998636</v>
      </c>
      <c r="Z545">
        <f t="shared" si="234"/>
        <v>10.205989383797855</v>
      </c>
      <c r="AA545">
        <f t="shared" si="235"/>
        <v>7.6531370182374645E-2</v>
      </c>
      <c r="AB545">
        <f t="shared" si="236"/>
        <v>-0.77703604145870575</v>
      </c>
      <c r="AC545">
        <f t="shared" si="237"/>
        <v>-0.6247863151927967</v>
      </c>
      <c r="AD545">
        <f t="shared" ref="AD545:AD608" si="253">-AB545/ABS(AB545)*SQRT(AB545^2/(AA545^2+AB545^2))</f>
        <v>0.99518472667219549</v>
      </c>
      <c r="AE545">
        <f t="shared" ref="AE545:AE608" si="254">AA545/ABS(AA545)*SQRT(AA545^2/(AA545^2+AB545^2))</f>
        <v>9.8017140329574606E-2</v>
      </c>
      <c r="AF545">
        <v>0</v>
      </c>
      <c r="AG545">
        <f t="shared" si="238"/>
        <v>6.1239767932250187E-2</v>
      </c>
      <c r="AH545">
        <f t="shared" si="239"/>
        <v>-0.62177779831367153</v>
      </c>
      <c r="AI545">
        <f t="shared" si="240"/>
        <v>0.78079578658430726</v>
      </c>
      <c r="AJ545">
        <f t="shared" si="241"/>
        <v>85.610783712690335</v>
      </c>
      <c r="AK545">
        <f t="shared" si="242"/>
        <v>140.98999353422965</v>
      </c>
      <c r="AL545">
        <f t="shared" si="243"/>
        <v>128.66650527532272</v>
      </c>
      <c r="AM545">
        <f t="shared" si="244"/>
        <v>5.6250000000008198</v>
      </c>
      <c r="AN545">
        <f t="shared" si="245"/>
        <v>84.37499999999919</v>
      </c>
      <c r="AO545">
        <f t="shared" si="246"/>
        <v>90</v>
      </c>
      <c r="AP545">
        <f t="shared" si="247"/>
        <v>86.489022881105072</v>
      </c>
      <c r="AQ545">
        <f t="shared" si="248"/>
        <v>128.44607526759222</v>
      </c>
      <c r="AR545">
        <f t="shared" si="249"/>
        <v>38.66650527532272</v>
      </c>
    </row>
    <row r="546" spans="16:44" x14ac:dyDescent="0.3">
      <c r="P546">
        <v>545</v>
      </c>
      <c r="Q546">
        <f t="shared" si="229"/>
        <v>40.65</v>
      </c>
      <c r="R546">
        <f t="shared" si="250"/>
        <v>6120</v>
      </c>
      <c r="S546" s="11">
        <f t="shared" si="252"/>
        <v>17</v>
      </c>
      <c r="T546">
        <f t="shared" si="228"/>
        <v>-629.77499999999986</v>
      </c>
      <c r="U546">
        <f t="shared" si="230"/>
        <v>40.65</v>
      </c>
      <c r="V546" s="14">
        <f t="shared" si="251"/>
        <v>4.5816339003940104E-13</v>
      </c>
      <c r="W546">
        <f t="shared" si="231"/>
        <v>-0.7810783516086417</v>
      </c>
      <c r="X546">
        <f t="shared" si="232"/>
        <v>-7.9304215899558796</v>
      </c>
      <c r="Y546">
        <f t="shared" si="233"/>
        <v>-6.3984375</v>
      </c>
      <c r="Z546">
        <f t="shared" si="234"/>
        <v>10.219670857087143</v>
      </c>
      <c r="AA546">
        <f t="shared" si="235"/>
        <v>-7.6428914642292914E-2</v>
      </c>
      <c r="AB546">
        <f t="shared" si="236"/>
        <v>-0.77599579290327991</v>
      </c>
      <c r="AC546">
        <f t="shared" si="237"/>
        <v>-0.62609036919841776</v>
      </c>
      <c r="AD546">
        <f t="shared" si="253"/>
        <v>0.99518472667219771</v>
      </c>
      <c r="AE546">
        <f t="shared" si="254"/>
        <v>-9.8017140329552319E-2</v>
      </c>
      <c r="AF546">
        <v>0</v>
      </c>
      <c r="AG546">
        <f t="shared" si="238"/>
        <v>-6.1367587576702534E-2</v>
      </c>
      <c r="AH546">
        <f t="shared" si="239"/>
        <v>-0.62307557294282268</v>
      </c>
      <c r="AI546">
        <f t="shared" si="240"/>
        <v>0.77975050471095497</v>
      </c>
      <c r="AJ546">
        <f t="shared" si="241"/>
        <v>94.383328773360674</v>
      </c>
      <c r="AK546">
        <f t="shared" si="242"/>
        <v>140.89540201997283</v>
      </c>
      <c r="AL546">
        <f t="shared" si="243"/>
        <v>128.76226247753399</v>
      </c>
      <c r="AM546">
        <f t="shared" si="244"/>
        <v>5.624999999999523</v>
      </c>
      <c r="AN546">
        <f t="shared" si="245"/>
        <v>95.624999999999531</v>
      </c>
      <c r="AO546">
        <f t="shared" si="246"/>
        <v>90</v>
      </c>
      <c r="AP546">
        <f t="shared" si="247"/>
        <v>93.518314445397507</v>
      </c>
      <c r="AQ546">
        <f t="shared" si="248"/>
        <v>128.54107860665607</v>
      </c>
      <c r="AR546">
        <f t="shared" si="249"/>
        <v>38.762262477533987</v>
      </c>
    </row>
    <row r="547" spans="16:44" x14ac:dyDescent="0.3">
      <c r="P547">
        <v>546</v>
      </c>
      <c r="Q547">
        <f t="shared" si="229"/>
        <v>40.65</v>
      </c>
      <c r="R547">
        <f t="shared" si="250"/>
        <v>6131.25</v>
      </c>
      <c r="S547" s="11">
        <f t="shared" si="252"/>
        <v>17.03125</v>
      </c>
      <c r="T547">
        <f t="shared" si="228"/>
        <v>-636.17343749999986</v>
      </c>
      <c r="U547">
        <f t="shared" si="230"/>
        <v>39.868921648391357</v>
      </c>
      <c r="V547" s="14">
        <f t="shared" si="251"/>
        <v>-7.9304215899554213</v>
      </c>
      <c r="W547">
        <f t="shared" si="231"/>
        <v>-2.3132186518075741</v>
      </c>
      <c r="X547">
        <f t="shared" si="232"/>
        <v>-7.6256599356855359</v>
      </c>
      <c r="Y547">
        <f t="shared" si="233"/>
        <v>-6.4203125000001364</v>
      </c>
      <c r="Z547">
        <f t="shared" si="234"/>
        <v>10.233380799298343</v>
      </c>
      <c r="AA547">
        <f t="shared" si="235"/>
        <v>-0.22604637677180753</v>
      </c>
      <c r="AB547">
        <f t="shared" si="236"/>
        <v>-0.74517503894787074</v>
      </c>
      <c r="AC547">
        <f t="shared" si="237"/>
        <v>-0.62738919091531786</v>
      </c>
      <c r="AD547">
        <f t="shared" si="253"/>
        <v>0.95694033573220927</v>
      </c>
      <c r="AE547">
        <f t="shared" si="254"/>
        <v>-0.29028467725446089</v>
      </c>
      <c r="AF547">
        <v>0</v>
      </c>
      <c r="AG547">
        <f t="shared" si="238"/>
        <v>-0.1821214687977904</v>
      </c>
      <c r="AH547">
        <f t="shared" si="239"/>
        <v>-0.60037402298926346</v>
      </c>
      <c r="AI547">
        <f t="shared" si="240"/>
        <v>0.77870585147578197</v>
      </c>
      <c r="AJ547">
        <f t="shared" si="241"/>
        <v>103.06441650204698</v>
      </c>
      <c r="AK547">
        <f t="shared" si="242"/>
        <v>138.17413565082467</v>
      </c>
      <c r="AL547">
        <f t="shared" si="243"/>
        <v>128.8577633687766</v>
      </c>
      <c r="AM547">
        <f t="shared" si="244"/>
        <v>16.874999999999918</v>
      </c>
      <c r="AN547">
        <f t="shared" si="245"/>
        <v>106.87499999999991</v>
      </c>
      <c r="AO547">
        <f t="shared" si="246"/>
        <v>90</v>
      </c>
      <c r="AP547">
        <f t="shared" si="247"/>
        <v>100.49335381198752</v>
      </c>
      <c r="AQ547">
        <f t="shared" si="248"/>
        <v>126.8966897683341</v>
      </c>
      <c r="AR547">
        <f t="shared" si="249"/>
        <v>38.857763368776638</v>
      </c>
    </row>
    <row r="548" spans="16:44" x14ac:dyDescent="0.3">
      <c r="P548">
        <v>547</v>
      </c>
      <c r="Q548">
        <f t="shared" si="229"/>
        <v>40.65</v>
      </c>
      <c r="R548">
        <f t="shared" si="250"/>
        <v>6142.5</v>
      </c>
      <c r="S548" s="11">
        <f t="shared" si="252"/>
        <v>17.0625</v>
      </c>
      <c r="T548">
        <f t="shared" si="228"/>
        <v>-642.59375</v>
      </c>
      <c r="U548">
        <f t="shared" si="230"/>
        <v>37.555702996583783</v>
      </c>
      <c r="V548" s="14">
        <f t="shared" si="251"/>
        <v>-15.556081525640957</v>
      </c>
      <c r="W548">
        <f t="shared" si="231"/>
        <v>-3.7564632564855032</v>
      </c>
      <c r="X548">
        <f t="shared" si="232"/>
        <v>-7.0278484466061446</v>
      </c>
      <c r="Y548">
        <f t="shared" si="233"/>
        <v>-6.4421874999998181</v>
      </c>
      <c r="Z548">
        <f t="shared" si="234"/>
        <v>10.247119096162782</v>
      </c>
      <c r="AA548">
        <f t="shared" si="235"/>
        <v>-0.36658725454768826</v>
      </c>
      <c r="AB548">
        <f t="shared" si="236"/>
        <v>-0.68583651469785778</v>
      </c>
      <c r="AC548">
        <f t="shared" si="237"/>
        <v>-0.62868279753010881</v>
      </c>
      <c r="AD548">
        <f t="shared" si="253"/>
        <v>0.88192126434835261</v>
      </c>
      <c r="AE548">
        <f t="shared" si="254"/>
        <v>-0.47139673682600214</v>
      </c>
      <c r="AF548">
        <v>0</v>
      </c>
      <c r="AG548">
        <f t="shared" si="238"/>
        <v>-0.2963590192543355</v>
      </c>
      <c r="AH548">
        <f t="shared" si="239"/>
        <v>-0.55444872767181297</v>
      </c>
      <c r="AI548">
        <f t="shared" si="240"/>
        <v>0.77766184173438557</v>
      </c>
      <c r="AJ548">
        <f t="shared" si="241"/>
        <v>111.50529775139938</v>
      </c>
      <c r="AK548">
        <f t="shared" si="242"/>
        <v>133.30142984883972</v>
      </c>
      <c r="AL548">
        <f t="shared" si="243"/>
        <v>128.95300844824342</v>
      </c>
      <c r="AM548">
        <f t="shared" si="244"/>
        <v>28.125000000000284</v>
      </c>
      <c r="AN548">
        <f t="shared" si="245"/>
        <v>118.12500000000028</v>
      </c>
      <c r="AO548">
        <f t="shared" si="246"/>
        <v>90</v>
      </c>
      <c r="AP548">
        <f t="shared" si="247"/>
        <v>107.23904801718595</v>
      </c>
      <c r="AQ548">
        <f t="shared" si="248"/>
        <v>123.67275290462388</v>
      </c>
      <c r="AR548">
        <f t="shared" si="249"/>
        <v>38.953008448243423</v>
      </c>
    </row>
    <row r="549" spans="16:44" x14ac:dyDescent="0.3">
      <c r="P549">
        <v>548</v>
      </c>
      <c r="Q549">
        <f t="shared" si="229"/>
        <v>40.65</v>
      </c>
      <c r="R549">
        <f t="shared" si="250"/>
        <v>6153.75</v>
      </c>
      <c r="S549" s="11">
        <f t="shared" si="252"/>
        <v>17.09375</v>
      </c>
      <c r="T549">
        <f t="shared" si="228"/>
        <v>-649.03593749999982</v>
      </c>
      <c r="U549">
        <f t="shared" si="230"/>
        <v>33.79923974009828</v>
      </c>
      <c r="V549" s="14">
        <f t="shared" si="251"/>
        <v>-22.583929972247102</v>
      </c>
      <c r="W549">
        <f t="shared" si="231"/>
        <v>-5.0553490848651315</v>
      </c>
      <c r="X549">
        <f t="shared" si="232"/>
        <v>-6.1599606829860605</v>
      </c>
      <c r="Y549">
        <f t="shared" si="233"/>
        <v>-6.4640625000001819</v>
      </c>
      <c r="Z549">
        <f t="shared" si="234"/>
        <v>10.260885633788607</v>
      </c>
      <c r="AA549">
        <f t="shared" si="235"/>
        <v>-0.49268155452567447</v>
      </c>
      <c r="AB549">
        <f t="shared" si="236"/>
        <v>-0.60033421118169406</v>
      </c>
      <c r="AC549">
        <f t="shared" si="237"/>
        <v>-0.62997120625868119</v>
      </c>
      <c r="AD549">
        <f t="shared" si="253"/>
        <v>0.77301045336273433</v>
      </c>
      <c r="AE549">
        <f t="shared" si="254"/>
        <v>-0.63439328416364871</v>
      </c>
      <c r="AF549">
        <v>0</v>
      </c>
      <c r="AG549">
        <f t="shared" si="238"/>
        <v>-0.39964950246698011</v>
      </c>
      <c r="AH549">
        <f t="shared" si="239"/>
        <v>-0.48697432775549176</v>
      </c>
      <c r="AI549">
        <f t="shared" si="240"/>
        <v>0.77661849017711515</v>
      </c>
      <c r="AJ549">
        <f t="shared" si="241"/>
        <v>119.516985275742</v>
      </c>
      <c r="AK549">
        <f t="shared" si="242"/>
        <v>126.89383751030471</v>
      </c>
      <c r="AL549">
        <f t="shared" si="243"/>
        <v>129.0479982181208</v>
      </c>
      <c r="AM549">
        <f t="shared" si="244"/>
        <v>39.375000000000234</v>
      </c>
      <c r="AN549">
        <f t="shared" si="245"/>
        <v>129.37500000000026</v>
      </c>
      <c r="AO549">
        <f t="shared" si="246"/>
        <v>90</v>
      </c>
      <c r="AP549">
        <f t="shared" si="247"/>
        <v>113.55626901549346</v>
      </c>
      <c r="AQ549">
        <f t="shared" si="248"/>
        <v>119.14190616374592</v>
      </c>
      <c r="AR549">
        <f t="shared" si="249"/>
        <v>39.047998218120803</v>
      </c>
    </row>
    <row r="550" spans="16:44" x14ac:dyDescent="0.3">
      <c r="P550">
        <v>549</v>
      </c>
      <c r="Q550">
        <f t="shared" si="229"/>
        <v>40.65</v>
      </c>
      <c r="R550">
        <f t="shared" si="250"/>
        <v>6165</v>
      </c>
      <c r="S550" s="11">
        <f t="shared" si="252"/>
        <v>17.125</v>
      </c>
      <c r="T550">
        <f t="shared" si="228"/>
        <v>-655.5</v>
      </c>
      <c r="U550">
        <f t="shared" si="230"/>
        <v>28.743890655233148</v>
      </c>
      <c r="V550" s="14">
        <f t="shared" si="251"/>
        <v>-28.743890655233162</v>
      </c>
      <c r="W550">
        <f t="shared" si="231"/>
        <v>-6.159960682986064</v>
      </c>
      <c r="X550">
        <f t="shared" si="232"/>
        <v>-5.0553490848651315</v>
      </c>
      <c r="Y550">
        <f t="shared" si="233"/>
        <v>-6.4859374999998636</v>
      </c>
      <c r="Z550">
        <f t="shared" si="234"/>
        <v>10.274680298660652</v>
      </c>
      <c r="AA550">
        <f t="shared" si="235"/>
        <v>-0.59952820953358921</v>
      </c>
      <c r="AB550">
        <f t="shared" si="236"/>
        <v>-0.49202008606770153</v>
      </c>
      <c r="AC550">
        <f t="shared" si="237"/>
        <v>-0.63125443434433026</v>
      </c>
      <c r="AD550">
        <f t="shared" si="253"/>
        <v>0.63439328416364837</v>
      </c>
      <c r="AE550">
        <f t="shared" si="254"/>
        <v>-0.77301045336273444</v>
      </c>
      <c r="AF550">
        <v>0</v>
      </c>
      <c r="AG550">
        <f t="shared" si="238"/>
        <v>-0.48796627647974722</v>
      </c>
      <c r="AH550">
        <f t="shared" si="239"/>
        <v>-0.40046357374656583</v>
      </c>
      <c r="AI550">
        <f t="shared" si="240"/>
        <v>0.77557581133027842</v>
      </c>
      <c r="AJ550">
        <f t="shared" si="241"/>
        <v>126.83611561001803</v>
      </c>
      <c r="AK550">
        <f t="shared" si="242"/>
        <v>119.47344266310631</v>
      </c>
      <c r="AL550">
        <f t="shared" si="243"/>
        <v>129.14273318350331</v>
      </c>
      <c r="AM550">
        <f t="shared" si="244"/>
        <v>50.624999999999787</v>
      </c>
      <c r="AN550">
        <f t="shared" si="245"/>
        <v>140.62499999999977</v>
      </c>
      <c r="AO550">
        <f t="shared" si="246"/>
        <v>90</v>
      </c>
      <c r="AP550">
        <f t="shared" si="247"/>
        <v>119.20699825602411</v>
      </c>
      <c r="AQ550">
        <f t="shared" si="248"/>
        <v>113.60716190844113</v>
      </c>
      <c r="AR550">
        <f t="shared" si="249"/>
        <v>39.142733183503296</v>
      </c>
    </row>
    <row r="551" spans="16:44" x14ac:dyDescent="0.3">
      <c r="P551">
        <v>550</v>
      </c>
      <c r="Q551">
        <f t="shared" si="229"/>
        <v>40.65</v>
      </c>
      <c r="R551">
        <f t="shared" si="250"/>
        <v>6176.25</v>
      </c>
      <c r="S551" s="11">
        <f t="shared" si="252"/>
        <v>17.15625</v>
      </c>
      <c r="T551">
        <f t="shared" si="228"/>
        <v>-661.98593749999986</v>
      </c>
      <c r="U551">
        <f t="shared" si="230"/>
        <v>22.583929972247084</v>
      </c>
      <c r="V551" s="14">
        <f t="shared" si="251"/>
        <v>-33.799239740098294</v>
      </c>
      <c r="W551">
        <f t="shared" si="231"/>
        <v>-7.0278484466056099</v>
      </c>
      <c r="X551">
        <f t="shared" si="232"/>
        <v>-3.7564632564852687</v>
      </c>
      <c r="Y551">
        <f t="shared" si="233"/>
        <v>-6.5078125</v>
      </c>
      <c r="Z551">
        <f t="shared" si="234"/>
        <v>10.288502977641453</v>
      </c>
      <c r="AA551">
        <f t="shared" si="235"/>
        <v>-0.68307784542398808</v>
      </c>
      <c r="AB551">
        <f t="shared" si="236"/>
        <v>-0.36511271510040461</v>
      </c>
      <c r="AC551">
        <f t="shared" si="237"/>
        <v>-0.63253249905671483</v>
      </c>
      <c r="AD551">
        <f t="shared" si="253"/>
        <v>0.47139673682600713</v>
      </c>
      <c r="AE551">
        <f t="shared" si="254"/>
        <v>-0.88192126434834994</v>
      </c>
      <c r="AF551">
        <v>0</v>
      </c>
      <c r="AG551">
        <f t="shared" si="238"/>
        <v>-0.55784386130951935</v>
      </c>
      <c r="AH551">
        <f t="shared" si="239"/>
        <v>-0.29817375599173479</v>
      </c>
      <c r="AI551">
        <f t="shared" si="240"/>
        <v>0.77453381955668466</v>
      </c>
      <c r="AJ551">
        <f t="shared" si="241"/>
        <v>133.08462745389218</v>
      </c>
      <c r="AK551">
        <f t="shared" si="242"/>
        <v>111.41451954668354</v>
      </c>
      <c r="AL551">
        <f t="shared" si="243"/>
        <v>129.23721385236925</v>
      </c>
      <c r="AM551">
        <f t="shared" si="244"/>
        <v>61.874999999999382</v>
      </c>
      <c r="AN551">
        <f t="shared" si="245"/>
        <v>151.87499999999937</v>
      </c>
      <c r="AO551">
        <f t="shared" si="246"/>
        <v>90</v>
      </c>
      <c r="AP551">
        <f t="shared" si="247"/>
        <v>123.90681714961246</v>
      </c>
      <c r="AQ551">
        <f t="shared" si="248"/>
        <v>107.34794764657943</v>
      </c>
      <c r="AR551">
        <f t="shared" si="249"/>
        <v>39.23721385236923</v>
      </c>
    </row>
    <row r="552" spans="16:44" x14ac:dyDescent="0.3">
      <c r="P552">
        <v>551</v>
      </c>
      <c r="Q552">
        <f t="shared" si="229"/>
        <v>40.65</v>
      </c>
      <c r="R552">
        <f t="shared" si="250"/>
        <v>6187.5</v>
      </c>
      <c r="S552" s="11">
        <f t="shared" si="252"/>
        <v>17.1875</v>
      </c>
      <c r="T552">
        <f t="shared" si="228"/>
        <v>-668.49374999999986</v>
      </c>
      <c r="U552">
        <f t="shared" si="230"/>
        <v>15.556081525641474</v>
      </c>
      <c r="V552" s="14">
        <f t="shared" si="251"/>
        <v>-37.555702996583562</v>
      </c>
      <c r="W552">
        <f t="shared" si="231"/>
        <v>-7.6256599356855057</v>
      </c>
      <c r="X552">
        <f t="shared" si="232"/>
        <v>-2.3132186518076878</v>
      </c>
      <c r="Y552">
        <f t="shared" si="233"/>
        <v>-6.5296875000001364</v>
      </c>
      <c r="Z552">
        <f t="shared" si="234"/>
        <v>10.302353557971502</v>
      </c>
      <c r="AA552">
        <f t="shared" si="235"/>
        <v>-0.74018620044204464</v>
      </c>
      <c r="AB552">
        <f t="shared" si="236"/>
        <v>-0.22453302915602449</v>
      </c>
      <c r="AC552">
        <f t="shared" si="237"/>
        <v>-0.63380541768999521</v>
      </c>
      <c r="AD552">
        <f t="shared" si="253"/>
        <v>0.29028467725447499</v>
      </c>
      <c r="AE552">
        <f t="shared" si="254"/>
        <v>-0.95694033573220505</v>
      </c>
      <c r="AF552">
        <v>0</v>
      </c>
      <c r="AG552">
        <f t="shared" si="238"/>
        <v>-0.60651396919315448</v>
      </c>
      <c r="AH552">
        <f t="shared" si="239"/>
        <v>-0.18398400111627797</v>
      </c>
      <c r="AI552">
        <f t="shared" si="240"/>
        <v>0.77349252905688159</v>
      </c>
      <c r="AJ552">
        <f t="shared" si="241"/>
        <v>137.74727940599183</v>
      </c>
      <c r="AK552">
        <f t="shared" si="242"/>
        <v>102.97542012571378</v>
      </c>
      <c r="AL552">
        <f t="shared" si="243"/>
        <v>129.33144073549425</v>
      </c>
      <c r="AM552">
        <f t="shared" si="244"/>
        <v>73.124999999999247</v>
      </c>
      <c r="AN552">
        <f t="shared" si="245"/>
        <v>163.12499999999923</v>
      </c>
      <c r="AO552">
        <f t="shared" si="246"/>
        <v>90</v>
      </c>
      <c r="AP552">
        <f t="shared" si="247"/>
        <v>127.33786482679849</v>
      </c>
      <c r="AQ552">
        <f t="shared" si="248"/>
        <v>100.60190321964666</v>
      </c>
      <c r="AR552">
        <f t="shared" si="249"/>
        <v>39.331440735494226</v>
      </c>
    </row>
    <row r="553" spans="16:44" x14ac:dyDescent="0.3">
      <c r="P553">
        <v>552</v>
      </c>
      <c r="Q553">
        <f t="shared" si="229"/>
        <v>40.65</v>
      </c>
      <c r="R553">
        <f t="shared" si="250"/>
        <v>6198.75</v>
      </c>
      <c r="S553" s="11">
        <f t="shared" si="252"/>
        <v>17.21875</v>
      </c>
      <c r="T553">
        <f t="shared" si="228"/>
        <v>-675.0234375</v>
      </c>
      <c r="U553">
        <f t="shared" si="230"/>
        <v>7.9304215899559685</v>
      </c>
      <c r="V553" s="14">
        <f t="shared" si="251"/>
        <v>-39.86892164839125</v>
      </c>
      <c r="W553">
        <f t="shared" si="231"/>
        <v>-7.930421589955869</v>
      </c>
      <c r="X553">
        <f t="shared" si="232"/>
        <v>-0.78107835160874828</v>
      </c>
      <c r="Y553">
        <f t="shared" si="233"/>
        <v>-6.5515624999998181</v>
      </c>
      <c r="Z553">
        <f t="shared" si="234"/>
        <v>10.316231927268497</v>
      </c>
      <c r="AA553">
        <f t="shared" si="235"/>
        <v>-0.76873238657941489</v>
      </c>
      <c r="AB553">
        <f t="shared" si="236"/>
        <v>-7.5713531560312644E-2</v>
      </c>
      <c r="AC553">
        <f t="shared" si="237"/>
        <v>-0.63507320756160268</v>
      </c>
      <c r="AD553">
        <f t="shared" si="253"/>
        <v>9.8017140329565697E-2</v>
      </c>
      <c r="AE553">
        <f t="shared" si="254"/>
        <v>-0.99518472667219637</v>
      </c>
      <c r="AF553">
        <v>0</v>
      </c>
      <c r="AG553">
        <f t="shared" si="238"/>
        <v>-0.63201515648402862</v>
      </c>
      <c r="AH553">
        <f t="shared" si="239"/>
        <v>-6.2248059705113011E-2</v>
      </c>
      <c r="AI553">
        <f t="shared" si="240"/>
        <v>0.7724519538698944</v>
      </c>
      <c r="AJ553">
        <f t="shared" si="241"/>
        <v>140.24019434255547</v>
      </c>
      <c r="AK553">
        <f t="shared" si="242"/>
        <v>94.342221227350336</v>
      </c>
      <c r="AL553">
        <f t="shared" si="243"/>
        <v>129.42541434641103</v>
      </c>
      <c r="AM553">
        <f t="shared" si="244"/>
        <v>84.374999999999716</v>
      </c>
      <c r="AN553">
        <f t="shared" si="245"/>
        <v>174.37499999999963</v>
      </c>
      <c r="AO553">
        <f t="shared" si="246"/>
        <v>90</v>
      </c>
      <c r="AP553">
        <f t="shared" si="247"/>
        <v>129.19895410518325</v>
      </c>
      <c r="AQ553">
        <f t="shared" si="248"/>
        <v>93.568858420595717</v>
      </c>
      <c r="AR553">
        <f t="shared" si="249"/>
        <v>39.425414346411031</v>
      </c>
    </row>
    <row r="554" spans="16:44" x14ac:dyDescent="0.3">
      <c r="P554">
        <v>553</v>
      </c>
      <c r="Q554">
        <f t="shared" si="229"/>
        <v>40.65</v>
      </c>
      <c r="R554">
        <f t="shared" si="250"/>
        <v>6210</v>
      </c>
      <c r="S554" s="11">
        <f t="shared" si="252"/>
        <v>17.25</v>
      </c>
      <c r="T554">
        <f t="shared" si="228"/>
        <v>-681.57499999999982</v>
      </c>
      <c r="U554">
        <f t="shared" si="230"/>
        <v>9.9608976665901963E-14</v>
      </c>
      <c r="V554" s="14">
        <f t="shared" si="251"/>
        <v>-40.65</v>
      </c>
      <c r="W554">
        <f t="shared" si="231"/>
        <v>-7.9304215899558717</v>
      </c>
      <c r="X554">
        <f t="shared" si="232"/>
        <v>0.78107835160871275</v>
      </c>
      <c r="Y554">
        <f t="shared" si="233"/>
        <v>-6.5734375000001819</v>
      </c>
      <c r="Z554">
        <f t="shared" si="234"/>
        <v>10.330137973531556</v>
      </c>
      <c r="AA554">
        <f t="shared" si="235"/>
        <v>-0.76769754772643217</v>
      </c>
      <c r="AB554">
        <f t="shared" si="236"/>
        <v>7.5611608829430382E-2</v>
      </c>
      <c r="AC554">
        <f t="shared" si="237"/>
        <v>-0.63633588601071955</v>
      </c>
      <c r="AD554">
        <f t="shared" si="253"/>
        <v>-9.8017140329561242E-2</v>
      </c>
      <c r="AE554">
        <f t="shared" si="254"/>
        <v>-0.99518472667219682</v>
      </c>
      <c r="AF554">
        <v>0</v>
      </c>
      <c r="AG554">
        <f t="shared" si="238"/>
        <v>-0.63327175479128817</v>
      </c>
      <c r="AH554">
        <f t="shared" si="239"/>
        <v>6.2371823835848383E-2</v>
      </c>
      <c r="AI554">
        <f t="shared" si="240"/>
        <v>0.77141210787422332</v>
      </c>
      <c r="AJ554">
        <f t="shared" si="241"/>
        <v>140.14757847817054</v>
      </c>
      <c r="AK554">
        <f t="shared" si="242"/>
        <v>85.66363530283347</v>
      </c>
      <c r="AL554">
        <f t="shared" si="243"/>
        <v>129.51913520134664</v>
      </c>
      <c r="AM554">
        <f t="shared" si="244"/>
        <v>95.625000000000028</v>
      </c>
      <c r="AN554">
        <f t="shared" si="245"/>
        <v>174.37499999999991</v>
      </c>
      <c r="AO554">
        <f t="shared" si="246"/>
        <v>90</v>
      </c>
      <c r="AP554">
        <f t="shared" si="247"/>
        <v>129.29192128983757</v>
      </c>
      <c r="AQ554">
        <f t="shared" si="248"/>
        <v>86.424036611017485</v>
      </c>
      <c r="AR554">
        <f t="shared" si="249"/>
        <v>39.519135201346657</v>
      </c>
    </row>
    <row r="555" spans="16:44" x14ac:dyDescent="0.3">
      <c r="P555">
        <v>554</v>
      </c>
      <c r="Q555">
        <f t="shared" si="229"/>
        <v>40.65</v>
      </c>
      <c r="R555">
        <f t="shared" si="250"/>
        <v>6221.25</v>
      </c>
      <c r="S555" s="11">
        <f t="shared" si="252"/>
        <v>17.28125</v>
      </c>
      <c r="T555">
        <f t="shared" si="228"/>
        <v>-688.1484375</v>
      </c>
      <c r="U555">
        <f t="shared" si="230"/>
        <v>-7.9304215899557722</v>
      </c>
      <c r="V555" s="14">
        <f t="shared" si="251"/>
        <v>-39.868921648391286</v>
      </c>
      <c r="W555">
        <f t="shared" si="231"/>
        <v>-7.6256599356849843</v>
      </c>
      <c r="X555">
        <f t="shared" si="232"/>
        <v>2.3132186518074249</v>
      </c>
      <c r="Y555">
        <f t="shared" si="233"/>
        <v>-6.5953124999998636</v>
      </c>
      <c r="Z555">
        <f t="shared" si="234"/>
        <v>10.344071585136838</v>
      </c>
      <c r="AA555">
        <f t="shared" si="235"/>
        <v>-0.73720100184168502</v>
      </c>
      <c r="AB555">
        <f t="shared" si="236"/>
        <v>0.22362747906068597</v>
      </c>
      <c r="AC555">
        <f t="shared" si="237"/>
        <v>-0.6375934703967554</v>
      </c>
      <c r="AD555">
        <f t="shared" si="253"/>
        <v>-0.29028467725446294</v>
      </c>
      <c r="AE555">
        <f t="shared" si="254"/>
        <v>-0.95694033573220871</v>
      </c>
      <c r="AF555">
        <v>0</v>
      </c>
      <c r="AG555">
        <f t="shared" si="238"/>
        <v>-0.61013890962213524</v>
      </c>
      <c r="AH555">
        <f t="shared" si="239"/>
        <v>0.1850836147736751</v>
      </c>
      <c r="AI555">
        <f t="shared" si="240"/>
        <v>0.77037300478886306</v>
      </c>
      <c r="AJ555">
        <f t="shared" si="241"/>
        <v>137.49352654632656</v>
      </c>
      <c r="AK555">
        <f t="shared" si="242"/>
        <v>77.077817880543449</v>
      </c>
      <c r="AL555">
        <f t="shared" si="243"/>
        <v>129.61260381915864</v>
      </c>
      <c r="AM555">
        <f t="shared" si="244"/>
        <v>106.87500000000004</v>
      </c>
      <c r="AN555">
        <f t="shared" si="245"/>
        <v>163.12499999999997</v>
      </c>
      <c r="AO555">
        <f t="shared" si="246"/>
        <v>90</v>
      </c>
      <c r="AP555">
        <f t="shared" si="247"/>
        <v>127.5995477124913</v>
      </c>
      <c r="AQ555">
        <f t="shared" si="248"/>
        <v>79.333992641249779</v>
      </c>
      <c r="AR555">
        <f t="shared" si="249"/>
        <v>39.612603819158615</v>
      </c>
    </row>
    <row r="556" spans="16:44" x14ac:dyDescent="0.3">
      <c r="P556">
        <v>555</v>
      </c>
      <c r="Q556">
        <f t="shared" si="229"/>
        <v>40.65</v>
      </c>
      <c r="R556">
        <f t="shared" si="250"/>
        <v>6232.5</v>
      </c>
      <c r="S556" s="11">
        <f t="shared" si="252"/>
        <v>17.3125</v>
      </c>
      <c r="T556">
        <f t="shared" si="228"/>
        <v>-694.74374999999986</v>
      </c>
      <c r="U556">
        <f t="shared" si="230"/>
        <v>-15.556081525640757</v>
      </c>
      <c r="V556" s="14">
        <f t="shared" si="251"/>
        <v>-37.555702996583861</v>
      </c>
      <c r="W556">
        <f t="shared" si="231"/>
        <v>-7.0278484466061606</v>
      </c>
      <c r="X556">
        <f t="shared" si="232"/>
        <v>3.7564632564854534</v>
      </c>
      <c r="Y556">
        <f t="shared" si="233"/>
        <v>-6.6171875</v>
      </c>
      <c r="Z556">
        <f t="shared" si="234"/>
        <v>10.358032650843798</v>
      </c>
      <c r="AA556">
        <f t="shared" si="235"/>
        <v>-0.67849259444395071</v>
      </c>
      <c r="AB556">
        <f t="shared" si="236"/>
        <v>0.36266184739043472</v>
      </c>
      <c r="AC556">
        <f t="shared" si="237"/>
        <v>-0.63884597809806509</v>
      </c>
      <c r="AD556">
        <f t="shared" si="253"/>
        <v>-0.47139673682599653</v>
      </c>
      <c r="AE556">
        <f t="shared" si="254"/>
        <v>-0.88192126434835572</v>
      </c>
      <c r="AF556">
        <v>0</v>
      </c>
      <c r="AG556">
        <f t="shared" si="238"/>
        <v>-0.56341185272810757</v>
      </c>
      <c r="AH556">
        <f t="shared" si="239"/>
        <v>0.30114990940983993</v>
      </c>
      <c r="AI556">
        <f t="shared" si="240"/>
        <v>0.76933465817414359</v>
      </c>
      <c r="AJ556">
        <f t="shared" si="241"/>
        <v>132.72596106065504</v>
      </c>
      <c r="AK556">
        <f t="shared" si="242"/>
        <v>68.736240549484165</v>
      </c>
      <c r="AL556">
        <f t="shared" si="243"/>
        <v>129.70582072128812</v>
      </c>
      <c r="AM556">
        <f t="shared" si="244"/>
        <v>118.12499999999994</v>
      </c>
      <c r="AN556">
        <f t="shared" si="245"/>
        <v>151.87500000000009</v>
      </c>
      <c r="AO556">
        <f t="shared" si="246"/>
        <v>90</v>
      </c>
      <c r="AP556">
        <f t="shared" si="247"/>
        <v>124.29208005580172</v>
      </c>
      <c r="AQ556">
        <f t="shared" si="248"/>
        <v>72.47331756303484</v>
      </c>
      <c r="AR556">
        <f t="shared" si="249"/>
        <v>39.705820721288113</v>
      </c>
    </row>
    <row r="557" spans="16:44" x14ac:dyDescent="0.3">
      <c r="P557">
        <v>556</v>
      </c>
      <c r="Q557">
        <f t="shared" si="229"/>
        <v>40.65</v>
      </c>
      <c r="R557">
        <f t="shared" si="250"/>
        <v>6243.75</v>
      </c>
      <c r="S557" s="11">
        <f t="shared" si="252"/>
        <v>17.34375</v>
      </c>
      <c r="T557">
        <f t="shared" si="228"/>
        <v>-701.36093749999986</v>
      </c>
      <c r="U557">
        <f t="shared" si="230"/>
        <v>-22.583929972246917</v>
      </c>
      <c r="V557" s="14">
        <f t="shared" si="251"/>
        <v>-33.799239740098407</v>
      </c>
      <c r="W557">
        <f t="shared" si="231"/>
        <v>-6.1599606829856803</v>
      </c>
      <c r="X557">
        <f t="shared" si="232"/>
        <v>5.0553490848646945</v>
      </c>
      <c r="Y557">
        <f t="shared" si="233"/>
        <v>-6.6390625000001364</v>
      </c>
      <c r="Z557">
        <f t="shared" si="234"/>
        <v>10.372021059787711</v>
      </c>
      <c r="AA557">
        <f t="shared" si="235"/>
        <v>-0.59390167523548776</v>
      </c>
      <c r="AB557">
        <f t="shared" si="236"/>
        <v>0.48740250870336788</v>
      </c>
      <c r="AC557">
        <f t="shared" si="237"/>
        <v>-0.64009342651064971</v>
      </c>
      <c r="AD557">
        <f t="shared" si="253"/>
        <v>-0.63439328416363927</v>
      </c>
      <c r="AE557">
        <f t="shared" si="254"/>
        <v>-0.77301045336274199</v>
      </c>
      <c r="AF557">
        <v>0</v>
      </c>
      <c r="AG557">
        <f t="shared" si="238"/>
        <v>-0.49479890982150831</v>
      </c>
      <c r="AH557">
        <f t="shared" si="239"/>
        <v>0.40607097101564815</v>
      </c>
      <c r="AI557">
        <f t="shared" si="240"/>
        <v>0.76829708143260267</v>
      </c>
      <c r="AJ557">
        <f t="shared" si="241"/>
        <v>126.43437456194317</v>
      </c>
      <c r="AK557">
        <f t="shared" si="242"/>
        <v>60.830001486280715</v>
      </c>
      <c r="AL557">
        <f t="shared" si="243"/>
        <v>129.79878643171111</v>
      </c>
      <c r="AM557">
        <f t="shared" si="244"/>
        <v>129.37499999999952</v>
      </c>
      <c r="AN557">
        <f t="shared" si="245"/>
        <v>140.62500000000045</v>
      </c>
      <c r="AO557">
        <f t="shared" si="246"/>
        <v>90</v>
      </c>
      <c r="AP557">
        <f t="shared" si="247"/>
        <v>119.65649109887154</v>
      </c>
      <c r="AQ557">
        <f t="shared" si="248"/>
        <v>66.041742879726158</v>
      </c>
      <c r="AR557">
        <f t="shared" si="249"/>
        <v>39.798786431711093</v>
      </c>
    </row>
    <row r="558" spans="16:44" x14ac:dyDescent="0.3">
      <c r="P558">
        <v>557</v>
      </c>
      <c r="Q558">
        <f t="shared" si="229"/>
        <v>40.65</v>
      </c>
      <c r="R558">
        <f t="shared" si="250"/>
        <v>6255</v>
      </c>
      <c r="S558" s="11">
        <f t="shared" si="252"/>
        <v>17.375</v>
      </c>
      <c r="T558">
        <f t="shared" si="228"/>
        <v>-708</v>
      </c>
      <c r="U558">
        <f t="shared" si="230"/>
        <v>-28.743890655232597</v>
      </c>
      <c r="V558" s="14">
        <f t="shared" si="251"/>
        <v>-28.743890655233713</v>
      </c>
      <c r="W558">
        <f t="shared" si="231"/>
        <v>-5.0553490848655684</v>
      </c>
      <c r="X558">
        <f t="shared" si="232"/>
        <v>6.1599606829864477</v>
      </c>
      <c r="Y558">
        <f t="shared" si="233"/>
        <v>-6.6609374999998181</v>
      </c>
      <c r="Z558">
        <f t="shared" si="234"/>
        <v>10.386036701489834</v>
      </c>
      <c r="AA558">
        <f t="shared" si="235"/>
        <v>-0.48674477379233594</v>
      </c>
      <c r="AB558">
        <f t="shared" si="236"/>
        <v>0.59310022292746445</v>
      </c>
      <c r="AC558">
        <f t="shared" si="237"/>
        <v>-0.64133583304633746</v>
      </c>
      <c r="AD558">
        <f t="shared" si="253"/>
        <v>-0.773010453362727</v>
      </c>
      <c r="AE558">
        <f t="shared" si="254"/>
        <v>-0.63439328416365759</v>
      </c>
      <c r="AF558">
        <v>0</v>
      </c>
      <c r="AG558">
        <f t="shared" si="238"/>
        <v>-0.40685914537810119</v>
      </c>
      <c r="AH558">
        <f t="shared" si="239"/>
        <v>0.49575930306091148</v>
      </c>
      <c r="AI558">
        <f t="shared" si="240"/>
        <v>0.7672602878103103</v>
      </c>
      <c r="AJ558">
        <f t="shared" si="241"/>
        <v>119.12684861313957</v>
      </c>
      <c r="AK558">
        <f t="shared" si="242"/>
        <v>53.622680532991595</v>
      </c>
      <c r="AL558">
        <f t="shared" si="243"/>
        <v>129.89150147684975</v>
      </c>
      <c r="AM558">
        <f t="shared" si="244"/>
        <v>140.62499999999912</v>
      </c>
      <c r="AN558">
        <f t="shared" si="245"/>
        <v>129.37500000000088</v>
      </c>
      <c r="AO558">
        <f t="shared" si="246"/>
        <v>90</v>
      </c>
      <c r="AP558">
        <f t="shared" si="247"/>
        <v>114.00768333354567</v>
      </c>
      <c r="AQ558">
        <f t="shared" si="248"/>
        <v>60.280167889364833</v>
      </c>
      <c r="AR558">
        <f t="shared" si="249"/>
        <v>39.891501476849783</v>
      </c>
    </row>
    <row r="559" spans="16:44" x14ac:dyDescent="0.3">
      <c r="P559">
        <v>558</v>
      </c>
      <c r="Q559">
        <f t="shared" si="229"/>
        <v>40.65</v>
      </c>
      <c r="R559">
        <f t="shared" si="250"/>
        <v>6266.25</v>
      </c>
      <c r="S559" s="11">
        <f t="shared" si="252"/>
        <v>17.40625</v>
      </c>
      <c r="T559">
        <f t="shared" si="228"/>
        <v>-714.66093749999982</v>
      </c>
      <c r="U559">
        <f t="shared" si="230"/>
        <v>-33.799239740098166</v>
      </c>
      <c r="V559" s="14">
        <f t="shared" si="251"/>
        <v>-22.583929972247265</v>
      </c>
      <c r="W559">
        <f t="shared" si="231"/>
        <v>-3.7564632564855387</v>
      </c>
      <c r="X559">
        <f t="shared" si="232"/>
        <v>7.0278484466061233</v>
      </c>
      <c r="Y559">
        <f t="shared" si="233"/>
        <v>-6.6828125000001819</v>
      </c>
      <c r="Z559">
        <f t="shared" si="234"/>
        <v>10.400079465847783</v>
      </c>
      <c r="AA559">
        <f t="shared" si="235"/>
        <v>-0.36119563017005496</v>
      </c>
      <c r="AB559">
        <f t="shared" si="236"/>
        <v>0.67574949496150161</v>
      </c>
      <c r="AC559">
        <f t="shared" si="237"/>
        <v>-0.64257321513219989</v>
      </c>
      <c r="AD559">
        <f t="shared" si="253"/>
        <v>-0.88192126434835005</v>
      </c>
      <c r="AE559">
        <f t="shared" si="254"/>
        <v>-0.47139673682600675</v>
      </c>
      <c r="AF559">
        <v>0</v>
      </c>
      <c r="AG559">
        <f t="shared" si="238"/>
        <v>-0.30290691678511467</v>
      </c>
      <c r="AH559">
        <f t="shared" si="239"/>
        <v>0.56669898232577409</v>
      </c>
      <c r="AI559">
        <f t="shared" si="240"/>
        <v>0.76622429039718354</v>
      </c>
      <c r="AJ559">
        <f t="shared" si="241"/>
        <v>111.17364193105959</v>
      </c>
      <c r="AK559">
        <f t="shared" si="242"/>
        <v>47.487620131755236</v>
      </c>
      <c r="AL559">
        <f t="shared" si="243"/>
        <v>129.98396638557534</v>
      </c>
      <c r="AM559">
        <f t="shared" si="244"/>
        <v>151.87499999999937</v>
      </c>
      <c r="AN559">
        <f t="shared" si="245"/>
        <v>118.1250000000006</v>
      </c>
      <c r="AO559">
        <f t="shared" si="246"/>
        <v>90</v>
      </c>
      <c r="AP559">
        <f t="shared" si="247"/>
        <v>107.63228323355361</v>
      </c>
      <c r="AQ559">
        <f t="shared" si="248"/>
        <v>55.47964495670594</v>
      </c>
      <c r="AR559">
        <f t="shared" si="249"/>
        <v>39.983966385575343</v>
      </c>
    </row>
    <row r="560" spans="16:44" x14ac:dyDescent="0.3">
      <c r="P560">
        <v>559</v>
      </c>
      <c r="Q560">
        <f t="shared" si="229"/>
        <v>40.65</v>
      </c>
      <c r="R560">
        <f t="shared" si="250"/>
        <v>6277.5</v>
      </c>
      <c r="S560" s="11">
        <f t="shared" si="252"/>
        <v>17.4375</v>
      </c>
      <c r="T560">
        <f t="shared" si="228"/>
        <v>-721.34375</v>
      </c>
      <c r="U560">
        <f t="shared" si="230"/>
        <v>-37.555702996583705</v>
      </c>
      <c r="V560" s="14">
        <f t="shared" si="251"/>
        <v>-15.556081525641142</v>
      </c>
      <c r="W560">
        <f t="shared" si="231"/>
        <v>-2.3132186518076097</v>
      </c>
      <c r="X560">
        <f t="shared" si="232"/>
        <v>7.6256599356855252</v>
      </c>
      <c r="Y560">
        <f t="shared" si="233"/>
        <v>-6.7046874999998636</v>
      </c>
      <c r="Z560">
        <f t="shared" si="234"/>
        <v>10.414149243142447</v>
      </c>
      <c r="AA560">
        <f t="shared" si="235"/>
        <v>-0.22212267155003831</v>
      </c>
      <c r="AB560">
        <f t="shared" si="236"/>
        <v>0.73224031628958097</v>
      </c>
      <c r="AC560">
        <f t="shared" si="237"/>
        <v>-0.6438055902084171</v>
      </c>
      <c r="AD560">
        <f t="shared" si="253"/>
        <v>-0.95694033573220794</v>
      </c>
      <c r="AE560">
        <f t="shared" si="254"/>
        <v>-0.29028467725446538</v>
      </c>
      <c r="AF560">
        <v>0</v>
      </c>
      <c r="AG560">
        <f t="shared" si="238"/>
        <v>-0.18688689796827096</v>
      </c>
      <c r="AH560">
        <f t="shared" si="239"/>
        <v>0.61608353764031498</v>
      </c>
      <c r="AI560">
        <f t="shared" si="240"/>
        <v>0.76518910212861224</v>
      </c>
      <c r="AJ560">
        <f t="shared" si="241"/>
        <v>102.83373836571953</v>
      </c>
      <c r="AK560">
        <f t="shared" si="242"/>
        <v>42.925462060858159</v>
      </c>
      <c r="AL560">
        <f t="shared" si="243"/>
        <v>130.07618168909411</v>
      </c>
      <c r="AM560">
        <f t="shared" si="244"/>
        <v>163.12499999999977</v>
      </c>
      <c r="AN560">
        <f t="shared" si="245"/>
        <v>106.87500000000018</v>
      </c>
      <c r="AO560">
        <f t="shared" si="246"/>
        <v>90</v>
      </c>
      <c r="AP560">
        <f t="shared" si="247"/>
        <v>100.77116258320494</v>
      </c>
      <c r="AQ560">
        <f t="shared" si="248"/>
        <v>51.969305682477895</v>
      </c>
      <c r="AR560">
        <f t="shared" si="249"/>
        <v>40.07618168909412</v>
      </c>
    </row>
    <row r="561" spans="16:44" x14ac:dyDescent="0.3">
      <c r="P561">
        <v>560</v>
      </c>
      <c r="Q561">
        <f t="shared" si="229"/>
        <v>40.65</v>
      </c>
      <c r="R561">
        <f t="shared" si="250"/>
        <v>6288.75</v>
      </c>
      <c r="S561" s="11">
        <f t="shared" si="252"/>
        <v>17.46875</v>
      </c>
      <c r="T561">
        <f t="shared" si="228"/>
        <v>-728.04843749999986</v>
      </c>
      <c r="U561">
        <f t="shared" si="230"/>
        <v>-39.868921648391314</v>
      </c>
      <c r="V561" s="14">
        <f t="shared" si="251"/>
        <v>-7.9304215899556167</v>
      </c>
      <c r="W561">
        <f t="shared" si="231"/>
        <v>-0.78107835160868433</v>
      </c>
      <c r="X561">
        <f t="shared" si="232"/>
        <v>7.9304215899552979</v>
      </c>
      <c r="Y561">
        <f t="shared" si="233"/>
        <v>-6.7265625</v>
      </c>
      <c r="Z561">
        <f t="shared" si="234"/>
        <v>10.428245924036654</v>
      </c>
      <c r="AA561">
        <f t="shared" si="235"/>
        <v>-7.4900261971031265E-2</v>
      </c>
      <c r="AB561">
        <f t="shared" si="236"/>
        <v>0.76047512186838828</v>
      </c>
      <c r="AC561">
        <f t="shared" si="237"/>
        <v>-0.64503297572754448</v>
      </c>
      <c r="AD561">
        <f t="shared" si="253"/>
        <v>-0.99518472667219648</v>
      </c>
      <c r="AE561">
        <f t="shared" si="254"/>
        <v>-9.8017140329564753E-2</v>
      </c>
      <c r="AF561">
        <v>0</v>
      </c>
      <c r="AG561">
        <f t="shared" si="238"/>
        <v>-6.3224287699083462E-2</v>
      </c>
      <c r="AH561">
        <f t="shared" si="239"/>
        <v>0.64192696564396989</v>
      </c>
      <c r="AI561">
        <f t="shared" si="240"/>
        <v>0.76415473578593307</v>
      </c>
      <c r="AJ561">
        <f t="shared" si="241"/>
        <v>94.295491617751978</v>
      </c>
      <c r="AK561">
        <f t="shared" si="242"/>
        <v>40.493898496791189</v>
      </c>
      <c r="AL561">
        <f t="shared" si="243"/>
        <v>130.16814792093754</v>
      </c>
      <c r="AM561">
        <f t="shared" si="244"/>
        <v>174.37499999999977</v>
      </c>
      <c r="AN561">
        <f t="shared" si="245"/>
        <v>95.625000000000227</v>
      </c>
      <c r="AO561">
        <f t="shared" si="246"/>
        <v>90</v>
      </c>
      <c r="AP561">
        <f t="shared" si="247"/>
        <v>93.624902565526938</v>
      </c>
      <c r="AQ561">
        <f t="shared" si="248"/>
        <v>50.064340993006688</v>
      </c>
      <c r="AR561">
        <f t="shared" si="249"/>
        <v>40.168147920937528</v>
      </c>
    </row>
    <row r="562" spans="16:44" x14ac:dyDescent="0.3">
      <c r="P562">
        <v>561</v>
      </c>
      <c r="Q562">
        <f t="shared" si="229"/>
        <v>40.65</v>
      </c>
      <c r="R562">
        <f t="shared" si="250"/>
        <v>6300</v>
      </c>
      <c r="S562" s="11">
        <f t="shared" si="252"/>
        <v>17.5</v>
      </c>
      <c r="T562">
        <f t="shared" si="228"/>
        <v>-734.77499999999986</v>
      </c>
      <c r="U562">
        <f t="shared" si="230"/>
        <v>-40.65</v>
      </c>
      <c r="V562" s="14">
        <f t="shared" si="251"/>
        <v>-3.1872580746536424E-13</v>
      </c>
      <c r="W562">
        <f t="shared" si="231"/>
        <v>0.78107835160867012</v>
      </c>
      <c r="X562">
        <f t="shared" si="232"/>
        <v>7.930421589955877</v>
      </c>
      <c r="Y562">
        <f t="shared" si="233"/>
        <v>-6.7484375000001364</v>
      </c>
      <c r="Z562">
        <f t="shared" si="234"/>
        <v>10.442369399575851</v>
      </c>
      <c r="AA562">
        <f t="shared" si="235"/>
        <v>7.4798958140706653E-2</v>
      </c>
      <c r="AB562">
        <f t="shared" si="236"/>
        <v>0.7594465668182544</v>
      </c>
      <c r="AC562">
        <f t="shared" si="237"/>
        <v>-0.64625538915279568</v>
      </c>
      <c r="AD562">
        <f t="shared" si="253"/>
        <v>-0.99518472667219737</v>
      </c>
      <c r="AE562">
        <f t="shared" si="254"/>
        <v>9.8017140329555885E-2</v>
      </c>
      <c r="AF562">
        <v>0</v>
      </c>
      <c r="AG562">
        <f t="shared" si="238"/>
        <v>6.3344105167321321E-2</v>
      </c>
      <c r="AH562">
        <f t="shared" si="239"/>
        <v>0.64314349281445948</v>
      </c>
      <c r="AI562">
        <f t="shared" si="240"/>
        <v>0.76312120399774541</v>
      </c>
      <c r="AJ562">
        <f t="shared" si="241"/>
        <v>85.710328991956288</v>
      </c>
      <c r="AK562">
        <f t="shared" si="242"/>
        <v>40.584567294385572</v>
      </c>
      <c r="AL562">
        <f t="shared" si="243"/>
        <v>130.25986561687765</v>
      </c>
      <c r="AM562">
        <f t="shared" si="244"/>
        <v>174.37500000000028</v>
      </c>
      <c r="AN562">
        <f t="shared" si="245"/>
        <v>84.375000000000284</v>
      </c>
      <c r="AO562">
        <f t="shared" si="246"/>
        <v>90</v>
      </c>
      <c r="AP562">
        <f t="shared" si="247"/>
        <v>86.368218610943799</v>
      </c>
      <c r="AQ562">
        <f t="shared" si="248"/>
        <v>49.973376769382995</v>
      </c>
      <c r="AR562">
        <f t="shared" si="249"/>
        <v>40.259865616877633</v>
      </c>
    </row>
    <row r="563" spans="16:44" x14ac:dyDescent="0.3">
      <c r="P563">
        <v>562</v>
      </c>
      <c r="Q563">
        <f t="shared" si="229"/>
        <v>40.65</v>
      </c>
      <c r="R563">
        <f t="shared" si="250"/>
        <v>6311.25</v>
      </c>
      <c r="S563" s="11">
        <f t="shared" si="252"/>
        <v>17.53125</v>
      </c>
      <c r="T563">
        <f t="shared" si="228"/>
        <v>-741.5234375</v>
      </c>
      <c r="U563">
        <f t="shared" si="230"/>
        <v>-39.868921648391328</v>
      </c>
      <c r="V563" s="14">
        <f t="shared" si="251"/>
        <v>7.9304215899555581</v>
      </c>
      <c r="W563">
        <f t="shared" si="231"/>
        <v>2.3132186518076026</v>
      </c>
      <c r="X563">
        <f t="shared" si="232"/>
        <v>7.6256599356855288</v>
      </c>
      <c r="Y563">
        <f t="shared" si="233"/>
        <v>-6.7703125000000455</v>
      </c>
      <c r="Z563">
        <f t="shared" si="234"/>
        <v>10.456519561185111</v>
      </c>
      <c r="AA563">
        <f t="shared" si="235"/>
        <v>0.22122261984707933</v>
      </c>
      <c r="AB563">
        <f t="shared" si="236"/>
        <v>0.72927324345972522</v>
      </c>
      <c r="AC563">
        <f t="shared" si="237"/>
        <v>-0.64747284795713789</v>
      </c>
      <c r="AD563">
        <f t="shared" si="253"/>
        <v>-0.95694033573220816</v>
      </c>
      <c r="AE563">
        <f t="shared" si="254"/>
        <v>0.29028467725446438</v>
      </c>
      <c r="AF563">
        <v>0</v>
      </c>
      <c r="AG563">
        <f t="shared" si="238"/>
        <v>0.18795144670026667</v>
      </c>
      <c r="AH563">
        <f t="shared" si="239"/>
        <v>0.61959288450159244</v>
      </c>
      <c r="AI563">
        <f t="shared" si="240"/>
        <v>0.76208851924056231</v>
      </c>
      <c r="AJ563">
        <f t="shared" si="241"/>
        <v>77.219146515870349</v>
      </c>
      <c r="AK563">
        <f t="shared" si="242"/>
        <v>43.174497954940179</v>
      </c>
      <c r="AL563">
        <f t="shared" si="243"/>
        <v>130.35133531490271</v>
      </c>
      <c r="AM563">
        <f t="shared" si="244"/>
        <v>163.12499999999986</v>
      </c>
      <c r="AN563">
        <f t="shared" si="245"/>
        <v>73.124999999999886</v>
      </c>
      <c r="AO563">
        <f t="shared" si="246"/>
        <v>90</v>
      </c>
      <c r="AP563">
        <f t="shared" si="247"/>
        <v>79.166742951888978</v>
      </c>
      <c r="AQ563">
        <f t="shared" si="248"/>
        <v>51.71358916502659</v>
      </c>
      <c r="AR563">
        <f t="shared" si="249"/>
        <v>40.351335314902691</v>
      </c>
    </row>
    <row r="564" spans="16:44" x14ac:dyDescent="0.3">
      <c r="P564">
        <v>563</v>
      </c>
      <c r="Q564">
        <f t="shared" si="229"/>
        <v>40.65</v>
      </c>
      <c r="R564">
        <f t="shared" si="250"/>
        <v>6322.5</v>
      </c>
      <c r="S564" s="11">
        <f t="shared" si="252"/>
        <v>17.5625</v>
      </c>
      <c r="T564">
        <f t="shared" ref="T564:T627" si="255">IF(S564&lt;=1,R564^2/(360^2/$K$5),IF(S564&gt;$J$6,(R564-$B$6*360)^2/(360^2/(-$K$5))+$B$9,$B$11/(($J$7-2)*360)*$D$17+T563))</f>
        <v>-748.29375000000005</v>
      </c>
      <c r="U564">
        <f t="shared" si="230"/>
        <v>-37.555702996583726</v>
      </c>
      <c r="V564" s="14">
        <f t="shared" si="251"/>
        <v>15.556081525641087</v>
      </c>
      <c r="W564">
        <f t="shared" si="231"/>
        <v>3.7564632564848779</v>
      </c>
      <c r="X564">
        <f t="shared" si="232"/>
        <v>7.0278484466051694</v>
      </c>
      <c r="Y564">
        <f t="shared" si="233"/>
        <v>-6.7921874999999545</v>
      </c>
      <c r="Z564">
        <f t="shared" si="234"/>
        <v>10.470696300673003</v>
      </c>
      <c r="AA564">
        <f t="shared" si="235"/>
        <v>0.3587596420157303</v>
      </c>
      <c r="AB564">
        <f t="shared" si="236"/>
        <v>0.67119208167210953</v>
      </c>
      <c r="AC564">
        <f t="shared" si="237"/>
        <v>-0.6486853696218261</v>
      </c>
      <c r="AD564">
        <f t="shared" si="253"/>
        <v>-0.88192126434835805</v>
      </c>
      <c r="AE564">
        <f t="shared" si="254"/>
        <v>0.47139673682599204</v>
      </c>
      <c r="AF564">
        <v>0</v>
      </c>
      <c r="AG564">
        <f t="shared" si="238"/>
        <v>0.30578816646649132</v>
      </c>
      <c r="AH564">
        <f t="shared" si="239"/>
        <v>0.57208942134116281</v>
      </c>
      <c r="AI564">
        <f t="shared" si="240"/>
        <v>0.76105669383994956</v>
      </c>
      <c r="AJ564">
        <f t="shared" si="241"/>
        <v>68.975959078675956</v>
      </c>
      <c r="AK564">
        <f t="shared" si="242"/>
        <v>47.840862965096456</v>
      </c>
      <c r="AL564">
        <f t="shared" si="243"/>
        <v>130.44255755514988</v>
      </c>
      <c r="AM564">
        <f t="shared" si="244"/>
        <v>151.87500000000037</v>
      </c>
      <c r="AN564">
        <f t="shared" si="245"/>
        <v>61.875000000000362</v>
      </c>
      <c r="AO564">
        <f t="shared" si="246"/>
        <v>90</v>
      </c>
      <c r="AP564">
        <f t="shared" si="247"/>
        <v>72.194411835641361</v>
      </c>
      <c r="AQ564">
        <f t="shared" si="248"/>
        <v>55.103943647231944</v>
      </c>
      <c r="AR564">
        <f t="shared" si="249"/>
        <v>40.442557555149897</v>
      </c>
    </row>
    <row r="565" spans="16:44" x14ac:dyDescent="0.3">
      <c r="P565">
        <v>564</v>
      </c>
      <c r="Q565">
        <f t="shared" si="229"/>
        <v>40.65</v>
      </c>
      <c r="R565">
        <f t="shared" si="250"/>
        <v>6333.75</v>
      </c>
      <c r="S565" s="11">
        <f t="shared" si="252"/>
        <v>17.59375</v>
      </c>
      <c r="T565">
        <f t="shared" si="255"/>
        <v>-755.0859375</v>
      </c>
      <c r="U565">
        <f t="shared" si="230"/>
        <v>-33.799239740098848</v>
      </c>
      <c r="V565" s="14">
        <f t="shared" si="251"/>
        <v>22.583929972246256</v>
      </c>
      <c r="W565">
        <f t="shared" si="231"/>
        <v>5.0553490848653873</v>
      </c>
      <c r="X565">
        <f t="shared" si="232"/>
        <v>6.1599606829865934</v>
      </c>
      <c r="Y565">
        <f t="shared" si="233"/>
        <v>-6.8140624999998636</v>
      </c>
      <c r="Z565">
        <f t="shared" si="234"/>
        <v>10.484899510233484</v>
      </c>
      <c r="AA565">
        <f t="shared" si="235"/>
        <v>0.48215522522950832</v>
      </c>
      <c r="AB565">
        <f t="shared" si="236"/>
        <v>0.58750784182283688</v>
      </c>
      <c r="AC565">
        <f t="shared" si="237"/>
        <v>-0.64989297163498749</v>
      </c>
      <c r="AD565">
        <f t="shared" si="253"/>
        <v>-0.77301045336274554</v>
      </c>
      <c r="AE565">
        <f t="shared" si="254"/>
        <v>0.63439328416363505</v>
      </c>
      <c r="AF565">
        <v>0</v>
      </c>
      <c r="AG565">
        <f t="shared" si="238"/>
        <v>0.41228773663038382</v>
      </c>
      <c r="AH565">
        <f t="shared" si="239"/>
        <v>0.50237406064082357</v>
      </c>
      <c r="AI565">
        <f t="shared" si="240"/>
        <v>0.76002573997164424</v>
      </c>
      <c r="AJ565">
        <f t="shared" si="241"/>
        <v>61.17374197314016</v>
      </c>
      <c r="AK565">
        <f t="shared" si="242"/>
        <v>54.019644173267999</v>
      </c>
      <c r="AL565">
        <f t="shared" si="243"/>
        <v>130.53353287984092</v>
      </c>
      <c r="AM565">
        <f t="shared" si="244"/>
        <v>140.62500000000077</v>
      </c>
      <c r="AN565">
        <f t="shared" si="245"/>
        <v>50.625000000000774</v>
      </c>
      <c r="AO565">
        <f t="shared" si="246"/>
        <v>90</v>
      </c>
      <c r="AP565">
        <f t="shared" si="247"/>
        <v>65.651371917121793</v>
      </c>
      <c r="AQ565">
        <f t="shared" si="248"/>
        <v>59.842808722567078</v>
      </c>
      <c r="AR565">
        <f t="shared" si="249"/>
        <v>40.533532879840905</v>
      </c>
    </row>
    <row r="566" spans="16:44" x14ac:dyDescent="0.3">
      <c r="P566">
        <v>565</v>
      </c>
      <c r="Q566">
        <f t="shared" si="229"/>
        <v>40.65</v>
      </c>
      <c r="R566">
        <f t="shared" si="250"/>
        <v>6345</v>
      </c>
      <c r="S566" s="11">
        <f t="shared" si="252"/>
        <v>17.625</v>
      </c>
      <c r="T566">
        <f t="shared" si="255"/>
        <v>-761.89999999999986</v>
      </c>
      <c r="U566">
        <f t="shared" si="230"/>
        <v>-28.743890655233461</v>
      </c>
      <c r="V566" s="14">
        <f t="shared" si="251"/>
        <v>28.74389065523285</v>
      </c>
      <c r="W566">
        <f t="shared" si="231"/>
        <v>6.1599606829864939</v>
      </c>
      <c r="X566">
        <f t="shared" si="232"/>
        <v>5.0553490848655152</v>
      </c>
      <c r="Y566">
        <f t="shared" si="233"/>
        <v>-6.8359375</v>
      </c>
      <c r="Z566">
        <f t="shared" si="234"/>
        <v>10.499129082438042</v>
      </c>
      <c r="AA566">
        <f t="shared" si="235"/>
        <v>0.58671158670582479</v>
      </c>
      <c r="AB566">
        <f t="shared" si="236"/>
        <v>0.48150175554290769</v>
      </c>
      <c r="AC566">
        <f t="shared" si="237"/>
        <v>-0.65109567149093484</v>
      </c>
      <c r="AD566">
        <f t="shared" si="253"/>
        <v>-0.63439328416365082</v>
      </c>
      <c r="AE566">
        <f t="shared" si="254"/>
        <v>0.77301045336273266</v>
      </c>
      <c r="AF566">
        <v>0</v>
      </c>
      <c r="AG566">
        <f t="shared" si="238"/>
        <v>0.50330376020172041</v>
      </c>
      <c r="AH566">
        <f t="shared" si="239"/>
        <v>0.41305072134187165</v>
      </c>
      <c r="AI566">
        <f t="shared" si="240"/>
        <v>0.75899566966206644</v>
      </c>
      <c r="AJ566">
        <f t="shared" si="241"/>
        <v>54.076001982975932</v>
      </c>
      <c r="AK566">
        <f t="shared" si="242"/>
        <v>61.216469953189133</v>
      </c>
      <c r="AL566">
        <f t="shared" si="243"/>
        <v>130.62426183327148</v>
      </c>
      <c r="AM566">
        <f t="shared" si="244"/>
        <v>129.3750000000004</v>
      </c>
      <c r="AN566">
        <f t="shared" si="245"/>
        <v>39.375000000000384</v>
      </c>
      <c r="AO566">
        <f t="shared" si="246"/>
        <v>90</v>
      </c>
      <c r="AP566">
        <f t="shared" si="247"/>
        <v>59.781183213568688</v>
      </c>
      <c r="AQ566">
        <f t="shared" si="248"/>
        <v>65.603379030890466</v>
      </c>
      <c r="AR566">
        <f t="shared" si="249"/>
        <v>40.624261833271476</v>
      </c>
    </row>
    <row r="567" spans="16:44" x14ac:dyDescent="0.3">
      <c r="P567">
        <v>566</v>
      </c>
      <c r="Q567">
        <f t="shared" si="229"/>
        <v>40.65</v>
      </c>
      <c r="R567">
        <f t="shared" si="250"/>
        <v>6356.25</v>
      </c>
      <c r="S567" s="11">
        <f t="shared" si="252"/>
        <v>17.65625</v>
      </c>
      <c r="T567">
        <f t="shared" si="255"/>
        <v>-768.73593749999986</v>
      </c>
      <c r="U567">
        <f t="shared" si="230"/>
        <v>-22.583929972246967</v>
      </c>
      <c r="V567" s="14">
        <f t="shared" si="251"/>
        <v>33.799239740098365</v>
      </c>
      <c r="W567">
        <f t="shared" si="231"/>
        <v>7.0278484466061553</v>
      </c>
      <c r="X567">
        <f t="shared" si="232"/>
        <v>3.7564632564854747</v>
      </c>
      <c r="Y567">
        <f t="shared" si="233"/>
        <v>-6.8578125000001364</v>
      </c>
      <c r="Z567">
        <f t="shared" si="234"/>
        <v>10.51338491024409</v>
      </c>
      <c r="AA567">
        <f t="shared" si="235"/>
        <v>0.66846676941869798</v>
      </c>
      <c r="AB567">
        <f t="shared" si="236"/>
        <v>0.35730293226734533</v>
      </c>
      <c r="AC567">
        <f t="shared" si="237"/>
        <v>-0.65229348668838172</v>
      </c>
      <c r="AD567">
        <f t="shared" si="253"/>
        <v>-0.47139673682599886</v>
      </c>
      <c r="AE567">
        <f t="shared" si="254"/>
        <v>0.88192126434835438</v>
      </c>
      <c r="AF567">
        <v>0</v>
      </c>
      <c r="AG567">
        <f t="shared" si="238"/>
        <v>0.57527149650641407</v>
      </c>
      <c r="AH567">
        <f t="shared" si="239"/>
        <v>0.30748902107775627</v>
      </c>
      <c r="AI567">
        <f t="shared" si="240"/>
        <v>0.75796649478978539</v>
      </c>
      <c r="AJ567">
        <f t="shared" si="241"/>
        <v>48.05116065528135</v>
      </c>
      <c r="AK567">
        <f t="shared" si="242"/>
        <v>69.065348042546077</v>
      </c>
      <c r="AL567">
        <f t="shared" si="243"/>
        <v>130.7147449617176</v>
      </c>
      <c r="AM567">
        <f t="shared" si="244"/>
        <v>118.12500000000009</v>
      </c>
      <c r="AN567">
        <f t="shared" si="245"/>
        <v>28.125000000000082</v>
      </c>
      <c r="AO567">
        <f t="shared" si="246"/>
        <v>90</v>
      </c>
      <c r="AP567">
        <f t="shared" si="247"/>
        <v>54.881352521603262</v>
      </c>
      <c r="AQ567">
        <f t="shared" si="248"/>
        <v>72.092027780445193</v>
      </c>
      <c r="AR567">
        <f t="shared" si="249"/>
        <v>40.714744961717606</v>
      </c>
    </row>
    <row r="568" spans="16:44" x14ac:dyDescent="0.3">
      <c r="P568">
        <v>567</v>
      </c>
      <c r="Q568">
        <f t="shared" si="229"/>
        <v>40.65</v>
      </c>
      <c r="R568">
        <f t="shared" si="250"/>
        <v>6367.5</v>
      </c>
      <c r="S568" s="11">
        <f t="shared" si="252"/>
        <v>17.6875</v>
      </c>
      <c r="T568">
        <f t="shared" si="255"/>
        <v>-775.59375</v>
      </c>
      <c r="U568">
        <f t="shared" si="230"/>
        <v>-15.556081525640812</v>
      </c>
      <c r="V568" s="14">
        <f t="shared" si="251"/>
        <v>37.55570299658384</v>
      </c>
      <c r="W568">
        <f t="shared" si="231"/>
        <v>7.6256599356849808</v>
      </c>
      <c r="X568">
        <f t="shared" si="232"/>
        <v>2.313218651807432</v>
      </c>
      <c r="Y568">
        <f t="shared" si="233"/>
        <v>-6.8796875000000455</v>
      </c>
      <c r="Z568">
        <f t="shared" si="234"/>
        <v>10.52766688699057</v>
      </c>
      <c r="AA568">
        <f t="shared" si="235"/>
        <v>0.72434472115643145</v>
      </c>
      <c r="AB568">
        <f t="shared" si="236"/>
        <v>0.21972756895128992</v>
      </c>
      <c r="AC568">
        <f t="shared" si="237"/>
        <v>-0.65348643472957257</v>
      </c>
      <c r="AD568">
        <f t="shared" si="253"/>
        <v>-0.29028467725446389</v>
      </c>
      <c r="AE568">
        <f t="shared" si="254"/>
        <v>0.95694033573220838</v>
      </c>
      <c r="AF568">
        <v>0</v>
      </c>
      <c r="AG568">
        <f t="shared" si="238"/>
        <v>0.62534752824656104</v>
      </c>
      <c r="AH568">
        <f t="shared" si="239"/>
        <v>0.18969709879564425</v>
      </c>
      <c r="AI568">
        <f t="shared" si="240"/>
        <v>0.7569382270862216</v>
      </c>
      <c r="AJ568">
        <f t="shared" si="241"/>
        <v>43.585636375365816</v>
      </c>
      <c r="AK568">
        <f t="shared" si="242"/>
        <v>77.30696768220767</v>
      </c>
      <c r="AL568">
        <f t="shared" si="243"/>
        <v>130.80498281340971</v>
      </c>
      <c r="AM568">
        <f t="shared" si="244"/>
        <v>106.8750000000001</v>
      </c>
      <c r="AN568">
        <f t="shared" si="245"/>
        <v>16.875000000000096</v>
      </c>
      <c r="AO568">
        <f t="shared" si="246"/>
        <v>90</v>
      </c>
      <c r="AP568">
        <f t="shared" si="247"/>
        <v>51.292300349504501</v>
      </c>
      <c r="AQ568">
        <f t="shared" si="248"/>
        <v>79.064892236277487</v>
      </c>
      <c r="AR568">
        <f t="shared" si="249"/>
        <v>40.804982813409687</v>
      </c>
    </row>
    <row r="569" spans="16:44" x14ac:dyDescent="0.3">
      <c r="P569">
        <v>568</v>
      </c>
      <c r="Q569">
        <f t="shared" si="229"/>
        <v>40.65</v>
      </c>
      <c r="R569">
        <f t="shared" si="250"/>
        <v>6378.75</v>
      </c>
      <c r="S569" s="11">
        <f t="shared" si="252"/>
        <v>17.71875</v>
      </c>
      <c r="T569">
        <f t="shared" si="255"/>
        <v>-782.47343750000005</v>
      </c>
      <c r="U569">
        <f t="shared" si="230"/>
        <v>-7.9304215899558308</v>
      </c>
      <c r="V569" s="14">
        <f t="shared" si="251"/>
        <v>39.868921648391272</v>
      </c>
      <c r="W569">
        <f t="shared" si="231"/>
        <v>7.9304215899558708</v>
      </c>
      <c r="X569">
        <f t="shared" si="232"/>
        <v>0.78107835160872696</v>
      </c>
      <c r="Y569">
        <f t="shared" si="233"/>
        <v>-6.9015624999999545</v>
      </c>
      <c r="Z569">
        <f t="shared" si="234"/>
        <v>10.541974906401345</v>
      </c>
      <c r="AA569">
        <f t="shared" si="235"/>
        <v>0.75227096064707244</v>
      </c>
      <c r="AB569">
        <f t="shared" si="236"/>
        <v>7.4092222618974093E-2</v>
      </c>
      <c r="AC569">
        <f t="shared" si="237"/>
        <v>-0.65467453311894697</v>
      </c>
      <c r="AD569">
        <f t="shared" si="253"/>
        <v>-9.8017140329563018E-2</v>
      </c>
      <c r="AE569">
        <f t="shared" si="254"/>
        <v>0.9951847266721966</v>
      </c>
      <c r="AF569">
        <v>0</v>
      </c>
      <c r="AG569">
        <f t="shared" si="238"/>
        <v>0.65152209630122715</v>
      </c>
      <c r="AH569">
        <f t="shared" si="239"/>
        <v>6.4169325582910983E-2</v>
      </c>
      <c r="AI569">
        <f t="shared" si="240"/>
        <v>0.75591087813676072</v>
      </c>
      <c r="AJ569">
        <f t="shared" si="241"/>
        <v>41.212519705410635</v>
      </c>
      <c r="AK569">
        <f t="shared" si="242"/>
        <v>85.750934632974847</v>
      </c>
      <c r="AL569">
        <f t="shared" si="243"/>
        <v>130.89497593847102</v>
      </c>
      <c r="AM569">
        <f t="shared" si="244"/>
        <v>95.625000000000142</v>
      </c>
      <c r="AN569">
        <f t="shared" si="245"/>
        <v>5.6250000000001723</v>
      </c>
      <c r="AO569">
        <f t="shared" si="246"/>
        <v>90</v>
      </c>
      <c r="AP569">
        <f t="shared" si="247"/>
        <v>49.343540046651398</v>
      </c>
      <c r="AQ569">
        <f t="shared" si="248"/>
        <v>86.320840570600367</v>
      </c>
      <c r="AR569">
        <f t="shared" si="249"/>
        <v>40.894975938471035</v>
      </c>
    </row>
    <row r="570" spans="16:44" x14ac:dyDescent="0.3">
      <c r="P570">
        <v>569</v>
      </c>
      <c r="Q570">
        <f t="shared" si="229"/>
        <v>40.65</v>
      </c>
      <c r="R570">
        <f t="shared" si="250"/>
        <v>6390</v>
      </c>
      <c r="S570" s="11">
        <f t="shared" si="252"/>
        <v>17.75</v>
      </c>
      <c r="T570">
        <f t="shared" si="255"/>
        <v>-789.375</v>
      </c>
      <c r="U570">
        <f t="shared" si="230"/>
        <v>3.9828605908134861E-14</v>
      </c>
      <c r="V570" s="14">
        <f t="shared" si="251"/>
        <v>40.65</v>
      </c>
      <c r="W570">
        <f t="shared" si="231"/>
        <v>7.9304215899558699</v>
      </c>
      <c r="X570">
        <f t="shared" si="232"/>
        <v>-0.78107835160874117</v>
      </c>
      <c r="Y570">
        <f t="shared" si="233"/>
        <v>-6.9234374999998636</v>
      </c>
      <c r="Z570">
        <f t="shared" si="234"/>
        <v>10.556308862580442</v>
      </c>
      <c r="AA570">
        <f t="shared" si="235"/>
        <v>0.75124948437870109</v>
      </c>
      <c r="AB570">
        <f t="shared" si="236"/>
        <v>-7.3991615987807513E-2</v>
      </c>
      <c r="AC570">
        <f t="shared" si="237"/>
        <v>-0.65585779936221578</v>
      </c>
      <c r="AD570">
        <f t="shared" si="253"/>
        <v>9.8017140329564795E-2</v>
      </c>
      <c r="AE570">
        <f t="shared" si="254"/>
        <v>0.99518472667219648</v>
      </c>
      <c r="AF570">
        <v>0</v>
      </c>
      <c r="AG570">
        <f t="shared" si="238"/>
        <v>0.65269966479411501</v>
      </c>
      <c r="AH570">
        <f t="shared" si="239"/>
        <v>-6.4285305956325853E-2</v>
      </c>
      <c r="AI570">
        <f t="shared" si="240"/>
        <v>0.75488445938153448</v>
      </c>
      <c r="AJ570">
        <f t="shared" si="241"/>
        <v>41.301271697426699</v>
      </c>
      <c r="AK570">
        <f t="shared" si="242"/>
        <v>94.243285165764405</v>
      </c>
      <c r="AL570">
        <f t="shared" si="243"/>
        <v>130.98472488888623</v>
      </c>
      <c r="AM570">
        <f t="shared" si="244"/>
        <v>84.374999999999773</v>
      </c>
      <c r="AN570">
        <f t="shared" si="245"/>
        <v>5.6250000000002354</v>
      </c>
      <c r="AO570">
        <f t="shared" si="246"/>
        <v>90</v>
      </c>
      <c r="AP570">
        <f t="shared" si="247"/>
        <v>49.254544365498226</v>
      </c>
      <c r="AQ570">
        <f t="shared" si="248"/>
        <v>93.685818364045758</v>
      </c>
      <c r="AR570">
        <f t="shared" si="249"/>
        <v>40.984724888886255</v>
      </c>
    </row>
    <row r="571" spans="16:44" x14ac:dyDescent="0.3">
      <c r="P571">
        <v>570</v>
      </c>
      <c r="Q571">
        <f t="shared" si="229"/>
        <v>40.65</v>
      </c>
      <c r="R571">
        <f t="shared" si="250"/>
        <v>6401.25</v>
      </c>
      <c r="S571" s="11">
        <f t="shared" si="252"/>
        <v>17.78125</v>
      </c>
      <c r="T571">
        <f t="shared" si="255"/>
        <v>-796.29843749999986</v>
      </c>
      <c r="U571">
        <f t="shared" si="230"/>
        <v>7.9304215899559098</v>
      </c>
      <c r="V571" s="14">
        <f t="shared" si="251"/>
        <v>39.868921648391257</v>
      </c>
      <c r="W571">
        <f t="shared" si="231"/>
        <v>7.6256599356844417</v>
      </c>
      <c r="X571">
        <f t="shared" si="232"/>
        <v>-2.313218651807226</v>
      </c>
      <c r="Y571">
        <f t="shared" si="233"/>
        <v>-6.9453125</v>
      </c>
      <c r="Z571">
        <f t="shared" si="234"/>
        <v>10.57066865001585</v>
      </c>
      <c r="AA571">
        <f t="shared" si="235"/>
        <v>0.72139806744136348</v>
      </c>
      <c r="AB571">
        <f t="shared" si="236"/>
        <v>-0.21883371131908078</v>
      </c>
      <c r="AC571">
        <f t="shared" si="237"/>
        <v>-0.65703625096503104</v>
      </c>
      <c r="AD571">
        <f t="shared" si="253"/>
        <v>0.290284677254459</v>
      </c>
      <c r="AE571">
        <f t="shared" si="254"/>
        <v>0.95694033573220993</v>
      </c>
      <c r="AF571">
        <v>0</v>
      </c>
      <c r="AG571">
        <f t="shared" si="238"/>
        <v>0.62874449058670934</v>
      </c>
      <c r="AH571">
        <f t="shared" si="239"/>
        <v>-0.19072755605586375</v>
      </c>
      <c r="AI571">
        <f t="shared" si="240"/>
        <v>0.75385898211656066</v>
      </c>
      <c r="AJ571">
        <f t="shared" si="241"/>
        <v>43.829971573696113</v>
      </c>
      <c r="AK571">
        <f t="shared" si="242"/>
        <v>102.64054049075651</v>
      </c>
      <c r="AL571">
        <f t="shared" si="243"/>
        <v>131.07423021843863</v>
      </c>
      <c r="AM571">
        <f t="shared" si="244"/>
        <v>73.125000000000213</v>
      </c>
      <c r="AN571">
        <f t="shared" si="245"/>
        <v>16.87499999999979</v>
      </c>
      <c r="AO571">
        <f t="shared" si="246"/>
        <v>90</v>
      </c>
      <c r="AP571">
        <f t="shared" si="247"/>
        <v>51.042446047607967</v>
      </c>
      <c r="AQ571">
        <f t="shared" si="248"/>
        <v>100.99524657444097</v>
      </c>
      <c r="AR571">
        <f t="shared" si="249"/>
        <v>41.074230218438615</v>
      </c>
    </row>
    <row r="572" spans="16:44" x14ac:dyDescent="0.3">
      <c r="P572">
        <v>571</v>
      </c>
      <c r="Q572">
        <f t="shared" si="229"/>
        <v>40.65</v>
      </c>
      <c r="R572">
        <f t="shared" si="250"/>
        <v>6412.5</v>
      </c>
      <c r="S572" s="11">
        <f t="shared" si="252"/>
        <v>17.8125</v>
      </c>
      <c r="T572">
        <f t="shared" si="255"/>
        <v>-803.24374999999986</v>
      </c>
      <c r="U572">
        <f t="shared" si="230"/>
        <v>15.556081525640352</v>
      </c>
      <c r="V572" s="14">
        <f t="shared" si="251"/>
        <v>37.555702996584031</v>
      </c>
      <c r="W572">
        <f t="shared" si="231"/>
        <v>7.0278484466061997</v>
      </c>
      <c r="X572">
        <f t="shared" si="232"/>
        <v>-3.7564632564853824</v>
      </c>
      <c r="Y572">
        <f t="shared" si="233"/>
        <v>-6.9671875000001364</v>
      </c>
      <c r="Z572">
        <f t="shared" si="234"/>
        <v>10.585054163581219</v>
      </c>
      <c r="AA572">
        <f t="shared" si="235"/>
        <v>0.66394071659889198</v>
      </c>
      <c r="AB572">
        <f t="shared" si="236"/>
        <v>-0.35488370663324653</v>
      </c>
      <c r="AC572">
        <f t="shared" si="237"/>
        <v>-0.65820990543169244</v>
      </c>
      <c r="AD572">
        <f t="shared" si="253"/>
        <v>0.47139673682598748</v>
      </c>
      <c r="AE572">
        <f t="shared" si="254"/>
        <v>0.88192126434836038</v>
      </c>
      <c r="AF572">
        <v>0</v>
      </c>
      <c r="AG572">
        <f t="shared" si="238"/>
        <v>0.58048931200493292</v>
      </c>
      <c r="AH572">
        <f t="shared" si="239"/>
        <v>-0.31027800156704161</v>
      </c>
      <c r="AI572">
        <f t="shared" si="240"/>
        <v>0.75283445749487465</v>
      </c>
      <c r="AJ572">
        <f t="shared" si="241"/>
        <v>48.398888707934404</v>
      </c>
      <c r="AK572">
        <f t="shared" si="242"/>
        <v>110.78631719910359</v>
      </c>
      <c r="AL572">
        <f t="shared" si="243"/>
        <v>131.16349248264902</v>
      </c>
      <c r="AM572">
        <f t="shared" si="244"/>
        <v>61.875000000000654</v>
      </c>
      <c r="AN572">
        <f t="shared" si="245"/>
        <v>28.124999999999343</v>
      </c>
      <c r="AO572">
        <f t="shared" si="246"/>
        <v>90</v>
      </c>
      <c r="AP572">
        <f t="shared" si="247"/>
        <v>54.515034398798527</v>
      </c>
      <c r="AQ572">
        <f t="shared" si="248"/>
        <v>108.07598494921383</v>
      </c>
      <c r="AR572">
        <f t="shared" si="249"/>
        <v>41.16349248264904</v>
      </c>
    </row>
    <row r="573" spans="16:44" x14ac:dyDescent="0.3">
      <c r="P573">
        <v>572</v>
      </c>
      <c r="Q573">
        <f t="shared" si="229"/>
        <v>40.65</v>
      </c>
      <c r="R573">
        <f t="shared" si="250"/>
        <v>6423.75</v>
      </c>
      <c r="S573" s="11">
        <f t="shared" si="252"/>
        <v>17.84375</v>
      </c>
      <c r="T573">
        <f t="shared" si="255"/>
        <v>-810.2109375</v>
      </c>
      <c r="U573">
        <f t="shared" si="230"/>
        <v>22.583929972246551</v>
      </c>
      <c r="V573" s="14">
        <f t="shared" si="251"/>
        <v>33.799239740098649</v>
      </c>
      <c r="W573">
        <f t="shared" si="231"/>
        <v>6.1599606829865579</v>
      </c>
      <c r="X573">
        <f t="shared" si="232"/>
        <v>-5.0553490848654477</v>
      </c>
      <c r="Y573">
        <f t="shared" si="233"/>
        <v>-6.9890625000000455</v>
      </c>
      <c r="Z573">
        <f t="shared" si="234"/>
        <v>10.599465298527894</v>
      </c>
      <c r="AA573">
        <f t="shared" si="235"/>
        <v>0.58115768196741802</v>
      </c>
      <c r="AB573">
        <f t="shared" si="236"/>
        <v>-0.47694378371780316</v>
      </c>
      <c r="AC573">
        <f t="shared" si="237"/>
        <v>-0.65937878026457808</v>
      </c>
      <c r="AD573">
        <f t="shared" si="253"/>
        <v>0.63439328416364182</v>
      </c>
      <c r="AE573">
        <f t="shared" si="254"/>
        <v>0.77301045336273999</v>
      </c>
      <c r="AF573">
        <v>0</v>
      </c>
      <c r="AG573">
        <f t="shared" si="238"/>
        <v>0.50970668987009204</v>
      </c>
      <c r="AH573">
        <f t="shared" si="239"/>
        <v>-0.41830546991986201</v>
      </c>
      <c r="AI573">
        <f t="shared" si="240"/>
        <v>0.75181089652704369</v>
      </c>
      <c r="AJ573">
        <f t="shared" si="241"/>
        <v>54.467990919894575</v>
      </c>
      <c r="AK573">
        <f t="shared" si="242"/>
        <v>118.48598521738194</v>
      </c>
      <c r="AL573">
        <f t="shared" si="243"/>
        <v>131.2525122387693</v>
      </c>
      <c r="AM573">
        <f t="shared" si="244"/>
        <v>50.625000000000277</v>
      </c>
      <c r="AN573">
        <f t="shared" si="245"/>
        <v>39.374999999999723</v>
      </c>
      <c r="AO573">
        <f t="shared" si="246"/>
        <v>90</v>
      </c>
      <c r="AP573">
        <f t="shared" si="247"/>
        <v>59.355705522063396</v>
      </c>
      <c r="AQ573">
        <f t="shared" si="248"/>
        <v>114.72765086437649</v>
      </c>
      <c r="AR573">
        <f t="shared" si="249"/>
        <v>41.252512238769278</v>
      </c>
    </row>
    <row r="574" spans="16:44" x14ac:dyDescent="0.3">
      <c r="P574">
        <v>573</v>
      </c>
      <c r="Q574">
        <f t="shared" si="229"/>
        <v>40.65</v>
      </c>
      <c r="R574">
        <f t="shared" si="250"/>
        <v>6435</v>
      </c>
      <c r="S574" s="11">
        <f t="shared" si="252"/>
        <v>17.875</v>
      </c>
      <c r="T574">
        <f t="shared" si="255"/>
        <v>-817.2</v>
      </c>
      <c r="U574">
        <f t="shared" si="230"/>
        <v>28.743890655233109</v>
      </c>
      <c r="V574" s="14">
        <f t="shared" si="251"/>
        <v>28.743890655233201</v>
      </c>
      <c r="W574">
        <f t="shared" si="231"/>
        <v>5.0553490848651421</v>
      </c>
      <c r="X574">
        <f t="shared" si="232"/>
        <v>-6.1599606829860498</v>
      </c>
      <c r="Y574">
        <f t="shared" si="233"/>
        <v>-7.0109374999999545</v>
      </c>
      <c r="Z574">
        <f t="shared" si="234"/>
        <v>10.613901950493343</v>
      </c>
      <c r="AA574">
        <f t="shared" si="235"/>
        <v>0.47629506174495662</v>
      </c>
      <c r="AB574">
        <f t="shared" si="236"/>
        <v>-0.58036721195636543</v>
      </c>
      <c r="AC574">
        <f t="shared" si="237"/>
        <v>-0.66054289296257163</v>
      </c>
      <c r="AD574">
        <f t="shared" si="253"/>
        <v>0.77301045336273311</v>
      </c>
      <c r="AE574">
        <f t="shared" si="254"/>
        <v>0.63439328416365004</v>
      </c>
      <c r="AF574">
        <v>0</v>
      </c>
      <c r="AG574">
        <f t="shared" si="238"/>
        <v>0.41904397519748415</v>
      </c>
      <c r="AH574">
        <f t="shared" si="239"/>
        <v>-0.51060656115452874</v>
      </c>
      <c r="AI574">
        <f t="shared" si="240"/>
        <v>0.75078831008256697</v>
      </c>
      <c r="AJ574">
        <f t="shared" si="241"/>
        <v>61.556295093295816</v>
      </c>
      <c r="AK574">
        <f t="shared" si="242"/>
        <v>125.47637451724806</v>
      </c>
      <c r="AL574">
        <f t="shared" si="243"/>
        <v>131.34129004569851</v>
      </c>
      <c r="AM574">
        <f t="shared" si="244"/>
        <v>39.375000000000348</v>
      </c>
      <c r="AN574">
        <f t="shared" si="245"/>
        <v>50.624999999999659</v>
      </c>
      <c r="AO574">
        <f t="shared" si="246"/>
        <v>90</v>
      </c>
      <c r="AP574">
        <f t="shared" si="247"/>
        <v>65.22575564621738</v>
      </c>
      <c r="AQ574">
        <f t="shared" si="248"/>
        <v>120.7042409254111</v>
      </c>
      <c r="AR574">
        <f t="shared" si="249"/>
        <v>41.341290045698486</v>
      </c>
    </row>
    <row r="575" spans="16:44" x14ac:dyDescent="0.3">
      <c r="P575">
        <v>574</v>
      </c>
      <c r="Q575">
        <f t="shared" si="229"/>
        <v>40.65</v>
      </c>
      <c r="R575">
        <f t="shared" si="250"/>
        <v>6446.25</v>
      </c>
      <c r="S575" s="11">
        <f t="shared" si="252"/>
        <v>17.90625</v>
      </c>
      <c r="T575">
        <f t="shared" si="255"/>
        <v>-824.2109375</v>
      </c>
      <c r="U575">
        <f t="shared" si="230"/>
        <v>33.799239740098251</v>
      </c>
      <c r="V575" s="14">
        <f t="shared" si="251"/>
        <v>22.583929972247152</v>
      </c>
      <c r="W575">
        <f t="shared" si="231"/>
        <v>3.7564632564855103</v>
      </c>
      <c r="X575">
        <f t="shared" si="232"/>
        <v>-7.0278484466061375</v>
      </c>
      <c r="Y575">
        <f t="shared" si="233"/>
        <v>-7.0328124999998636</v>
      </c>
      <c r="Z575">
        <f t="shared" si="234"/>
        <v>10.628364015498546</v>
      </c>
      <c r="AA575">
        <f t="shared" si="235"/>
        <v>0.35343757995188552</v>
      </c>
      <c r="AB575">
        <f t="shared" si="236"/>
        <v>-0.66123520387125934</v>
      </c>
      <c r="AC575">
        <f t="shared" si="237"/>
        <v>-0.66170226102008178</v>
      </c>
      <c r="AD575">
        <f t="shared" si="253"/>
        <v>0.88192126434835194</v>
      </c>
      <c r="AE575">
        <f t="shared" si="254"/>
        <v>0.47139673682600325</v>
      </c>
      <c r="AF575">
        <v>0</v>
      </c>
      <c r="AG575">
        <f t="shared" si="238"/>
        <v>0.31192428659525478</v>
      </c>
      <c r="AH575">
        <f t="shared" si="239"/>
        <v>-0.58356929466099372</v>
      </c>
      <c r="AI575">
        <f t="shared" si="240"/>
        <v>0.74976670889077979</v>
      </c>
      <c r="AJ575">
        <f t="shared" si="241"/>
        <v>69.302282385581904</v>
      </c>
      <c r="AK575">
        <f t="shared" si="242"/>
        <v>131.3941446273802</v>
      </c>
      <c r="AL575">
        <f t="shared" si="243"/>
        <v>131.42982646394353</v>
      </c>
      <c r="AM575">
        <f t="shared" si="244"/>
        <v>28.125000000000377</v>
      </c>
      <c r="AN575">
        <f t="shared" si="245"/>
        <v>61.874999999999638</v>
      </c>
      <c r="AO575">
        <f t="shared" si="246"/>
        <v>90</v>
      </c>
      <c r="AP575">
        <f t="shared" si="247"/>
        <v>71.824764733720215</v>
      </c>
      <c r="AQ575">
        <f t="shared" si="248"/>
        <v>125.70198141543801</v>
      </c>
      <c r="AR575">
        <f t="shared" si="249"/>
        <v>41.429826463943527</v>
      </c>
    </row>
    <row r="576" spans="16:44" x14ac:dyDescent="0.3">
      <c r="P576">
        <v>575</v>
      </c>
      <c r="Q576">
        <f t="shared" si="229"/>
        <v>40.65</v>
      </c>
      <c r="R576">
        <f t="shared" si="250"/>
        <v>6457.5</v>
      </c>
      <c r="S576" s="11">
        <f t="shared" si="252"/>
        <v>17.9375</v>
      </c>
      <c r="T576">
        <f t="shared" si="255"/>
        <v>-831.24374999999986</v>
      </c>
      <c r="U576">
        <f t="shared" si="230"/>
        <v>37.555702996583761</v>
      </c>
      <c r="V576" s="14">
        <f t="shared" si="251"/>
        <v>15.556081525641014</v>
      </c>
      <c r="W576">
        <f t="shared" si="231"/>
        <v>2.3132186518075812</v>
      </c>
      <c r="X576">
        <f t="shared" si="232"/>
        <v>-7.6256599356855341</v>
      </c>
      <c r="Y576">
        <f t="shared" si="233"/>
        <v>-7.0546875</v>
      </c>
      <c r="Z576">
        <f t="shared" si="234"/>
        <v>10.642851389944624</v>
      </c>
      <c r="AA576">
        <f t="shared" si="235"/>
        <v>0.21734952101211449</v>
      </c>
      <c r="AB576">
        <f t="shared" si="236"/>
        <v>-0.7165053477012997</v>
      </c>
      <c r="AC576">
        <f t="shared" si="237"/>
        <v>-0.66285690192623337</v>
      </c>
      <c r="AD576">
        <f t="shared" si="253"/>
        <v>0.95694033573220905</v>
      </c>
      <c r="AE576">
        <f t="shared" si="254"/>
        <v>0.29028467725446172</v>
      </c>
      <c r="AF576">
        <v>0</v>
      </c>
      <c r="AG576">
        <f t="shared" si="238"/>
        <v>0.19241720184154903</v>
      </c>
      <c r="AH576">
        <f t="shared" si="239"/>
        <v>-0.63431450627170172</v>
      </c>
      <c r="AI576">
        <f t="shared" si="240"/>
        <v>0.74874610354161841</v>
      </c>
      <c r="AJ576">
        <f t="shared" si="241"/>
        <v>77.446594855145804</v>
      </c>
      <c r="AK576">
        <f t="shared" si="242"/>
        <v>135.76670408466842</v>
      </c>
      <c r="AL576">
        <f t="shared" si="243"/>
        <v>131.5181220555919</v>
      </c>
      <c r="AM576">
        <f t="shared" si="244"/>
        <v>16.874999999999968</v>
      </c>
      <c r="AN576">
        <f t="shared" si="245"/>
        <v>73.125000000000028</v>
      </c>
      <c r="AO576">
        <f t="shared" si="246"/>
        <v>90</v>
      </c>
      <c r="AP576">
        <f t="shared" si="247"/>
        <v>78.906116943114128</v>
      </c>
      <c r="AQ576">
        <f t="shared" si="248"/>
        <v>129.36916120185657</v>
      </c>
      <c r="AR576">
        <f t="shared" si="249"/>
        <v>41.518122055591874</v>
      </c>
    </row>
    <row r="577" spans="16:44" x14ac:dyDescent="0.3">
      <c r="P577">
        <v>576</v>
      </c>
      <c r="Q577">
        <f t="shared" si="229"/>
        <v>40.65</v>
      </c>
      <c r="R577">
        <f t="shared" si="250"/>
        <v>6468.75</v>
      </c>
      <c r="S577" s="11">
        <f t="shared" si="252"/>
        <v>17.96875</v>
      </c>
      <c r="T577">
        <f t="shared" si="255"/>
        <v>-838.29843749999986</v>
      </c>
      <c r="U577">
        <f t="shared" si="230"/>
        <v>39.868921648391343</v>
      </c>
      <c r="V577" s="14">
        <f t="shared" si="251"/>
        <v>7.93042158995548</v>
      </c>
      <c r="W577">
        <f t="shared" si="231"/>
        <v>0.78107835160865591</v>
      </c>
      <c r="X577">
        <f t="shared" si="232"/>
        <v>-7.9304215899547232</v>
      </c>
      <c r="Y577">
        <f t="shared" si="233"/>
        <v>-7.0765625000001364</v>
      </c>
      <c r="Z577">
        <f t="shared" si="234"/>
        <v>10.657363970615805</v>
      </c>
      <c r="AA577">
        <f t="shared" si="235"/>
        <v>7.3290013718422684E-2</v>
      </c>
      <c r="AB577">
        <f t="shared" si="236"/>
        <v>-0.74412599699327775</v>
      </c>
      <c r="AC577">
        <f t="shared" si="237"/>
        <v>-0.66400683316357056</v>
      </c>
      <c r="AD577">
        <f t="shared" si="253"/>
        <v>0.99518472667219615</v>
      </c>
      <c r="AE577">
        <f t="shared" si="254"/>
        <v>9.8017140329568236E-2</v>
      </c>
      <c r="AF577">
        <v>0</v>
      </c>
      <c r="AG577">
        <f t="shared" si="238"/>
        <v>6.5084050945985905E-2</v>
      </c>
      <c r="AH577">
        <f t="shared" si="239"/>
        <v>-0.66080945877035857</v>
      </c>
      <c r="AI577">
        <f t="shared" si="240"/>
        <v>0.74772650448682521</v>
      </c>
      <c r="AJ577">
        <f t="shared" si="241"/>
        <v>85.797023127916034</v>
      </c>
      <c r="AK577">
        <f t="shared" si="242"/>
        <v>138.08408352096873</v>
      </c>
      <c r="AL577">
        <f t="shared" si="243"/>
        <v>131.60617738424676</v>
      </c>
      <c r="AM577">
        <f t="shared" si="244"/>
        <v>5.6250000000004263</v>
      </c>
      <c r="AN577">
        <f t="shared" si="245"/>
        <v>84.374999999999559</v>
      </c>
      <c r="AO577">
        <f t="shared" si="246"/>
        <v>90</v>
      </c>
      <c r="AP577">
        <f t="shared" si="247"/>
        <v>86.268320874151144</v>
      </c>
      <c r="AQ577">
        <f t="shared" si="248"/>
        <v>131.36163597016861</v>
      </c>
      <c r="AR577">
        <f t="shared" si="249"/>
        <v>41.606177384246763</v>
      </c>
    </row>
    <row r="578" spans="16:44" x14ac:dyDescent="0.3">
      <c r="P578">
        <v>577</v>
      </c>
      <c r="Q578">
        <f t="shared" si="229"/>
        <v>40.65</v>
      </c>
      <c r="R578">
        <f t="shared" si="250"/>
        <v>6480</v>
      </c>
      <c r="S578" s="11">
        <f t="shared" si="252"/>
        <v>18</v>
      </c>
      <c r="T578">
        <f t="shared" si="255"/>
        <v>-845.375</v>
      </c>
      <c r="U578">
        <f t="shared" si="230"/>
        <v>40.65</v>
      </c>
      <c r="V578" s="14">
        <f t="shared" si="251"/>
        <v>7.5695946906428888E-13</v>
      </c>
      <c r="W578">
        <f t="shared" si="231"/>
        <v>-0.78107835160858485</v>
      </c>
      <c r="X578">
        <f t="shared" si="232"/>
        <v>-7.930421589955885</v>
      </c>
      <c r="Y578">
        <f t="shared" si="233"/>
        <v>-7.0984375000000455</v>
      </c>
      <c r="Z578">
        <f t="shared" si="234"/>
        <v>10.671901654681649</v>
      </c>
      <c r="AA578">
        <f t="shared" si="235"/>
        <v>-7.3190175179878469E-2</v>
      </c>
      <c r="AB578">
        <f t="shared" si="236"/>
        <v>-0.74311231930036514</v>
      </c>
      <c r="AC578">
        <f t="shared" si="237"/>
        <v>-0.66515207220692829</v>
      </c>
      <c r="AD578">
        <f t="shared" si="253"/>
        <v>0.99518472667219837</v>
      </c>
      <c r="AE578">
        <f t="shared" si="254"/>
        <v>-9.8017140329545172E-2</v>
      </c>
      <c r="AF578">
        <v>0</v>
      </c>
      <c r="AG578">
        <f t="shared" si="238"/>
        <v>-6.5196304001994249E-2</v>
      </c>
      <c r="AH578">
        <f t="shared" si="239"/>
        <v>-0.66194918317469831</v>
      </c>
      <c r="AI578">
        <f t="shared" si="240"/>
        <v>0.74670792204102743</v>
      </c>
      <c r="AJ578">
        <f t="shared" si="241"/>
        <v>94.197241140954446</v>
      </c>
      <c r="AK578">
        <f t="shared" si="242"/>
        <v>137.99721666219637</v>
      </c>
      <c r="AL578">
        <f t="shared" si="243"/>
        <v>131.6939930149739</v>
      </c>
      <c r="AM578">
        <f t="shared" si="244"/>
        <v>5.6249999999991278</v>
      </c>
      <c r="AN578">
        <f t="shared" si="245"/>
        <v>95.624999999999105</v>
      </c>
      <c r="AO578">
        <f t="shared" si="246"/>
        <v>90</v>
      </c>
      <c r="AP578">
        <f t="shared" si="247"/>
        <v>93.738124441254769</v>
      </c>
      <c r="AQ578">
        <f t="shared" si="248"/>
        <v>131.44869853976857</v>
      </c>
      <c r="AR578">
        <f t="shared" si="249"/>
        <v>41.69399301497392</v>
      </c>
    </row>
    <row r="579" spans="16:44" x14ac:dyDescent="0.3">
      <c r="P579">
        <v>578</v>
      </c>
      <c r="Q579">
        <f t="shared" ref="Q579:Q642" si="256">($B$4-$B$3)/2</f>
        <v>40.65</v>
      </c>
      <c r="R579">
        <f t="shared" si="250"/>
        <v>6491.25</v>
      </c>
      <c r="S579" s="11">
        <f t="shared" si="252"/>
        <v>18.03125</v>
      </c>
      <c r="T579">
        <f t="shared" si="255"/>
        <v>-852.47343750000005</v>
      </c>
      <c r="U579">
        <f t="shared" ref="U579:U642" si="257">Q579*COS(R579*PI()/180)</f>
        <v>39.868921648391414</v>
      </c>
      <c r="V579" s="14">
        <f t="shared" si="251"/>
        <v>-7.9304215899551282</v>
      </c>
      <c r="W579">
        <f t="shared" ref="W579:W642" si="258">U580-U579</f>
        <v>-2.3132186518075173</v>
      </c>
      <c r="X579">
        <f t="shared" ref="X579:X642" si="259">V580-V579</f>
        <v>-7.6256599356855537</v>
      </c>
      <c r="Y579">
        <f t="shared" ref="Y579:Y642" si="260">T580-T579</f>
        <v>-7.1203124999999545</v>
      </c>
      <c r="Z579">
        <f t="shared" ref="Z579:Z642" si="261">SQRT(W579^2+X579^2+Y579^2)</f>
        <v>10.686464339689044</v>
      </c>
      <c r="AA579">
        <f t="shared" ref="AA579:AA642" si="262">W579/Z579</f>
        <v>-0.21646248733702578</v>
      </c>
      <c r="AB579">
        <f t="shared" ref="AB579:AB642" si="263">X579/Z579</f>
        <v>-0.71358118955810279</v>
      </c>
      <c r="AC579">
        <f t="shared" ref="AC579:AC642" si="264">Y579/Z579</f>
        <v>-0.66629263652295523</v>
      </c>
      <c r="AD579">
        <f t="shared" si="253"/>
        <v>0.95694033573221149</v>
      </c>
      <c r="AE579">
        <f t="shared" si="254"/>
        <v>-0.29028467725445373</v>
      </c>
      <c r="AF579">
        <v>0</v>
      </c>
      <c r="AG579">
        <f t="shared" ref="AG579:AG642" si="265">(AB579*AF579-AC579*AE579)</f>
        <v>-0.19341454295008512</v>
      </c>
      <c r="AH579">
        <f t="shared" ref="AH579:AH642" si="266">-(AA579*AF579-AC579*AD579)</f>
        <v>-0.63760229929017709</v>
      </c>
      <c r="AI579">
        <f t="shared" ref="AI579:AI642" si="267">(AA579*AE579-AB579*AD579)</f>
        <v>0.74569036638224662</v>
      </c>
      <c r="AJ579">
        <f t="shared" ref="AJ579:AJ642" si="268">ACOS(AA579)*180/PI()</f>
        <v>102.50134237220627</v>
      </c>
      <c r="AK579">
        <f t="shared" ref="AK579:AK642" si="269">ACOS(AB579)*180/PI()</f>
        <v>135.52704284683381</v>
      </c>
      <c r="AL579">
        <f t="shared" ref="AL579:AL642" si="270">ACOS(AC579)*180/PI()</f>
        <v>131.78156951429779</v>
      </c>
      <c r="AM579">
        <f t="shared" ref="AM579:AM642" si="271">ACOS(AD579)*180/PI()</f>
        <v>16.874999999999485</v>
      </c>
      <c r="AN579">
        <f t="shared" ref="AN579:AN642" si="272">ACOS(AE579)*180/PI()</f>
        <v>106.87499999999947</v>
      </c>
      <c r="AO579">
        <f t="shared" ref="AO579:AO642" si="273">ACOS(AF579)*180/PI()</f>
        <v>90</v>
      </c>
      <c r="AP579">
        <f t="shared" ref="AP579:AP642" si="274">ACOS(AG579)*180/PI()</f>
        <v>101.15212046814804</v>
      </c>
      <c r="AQ579">
        <f t="shared" ref="AQ579:AQ642" si="275">ACOS(AH579)*180/PI()</f>
        <v>129.61326046305297</v>
      </c>
      <c r="AR579">
        <f t="shared" ref="AR579:AR642" si="276">ACOS(AI579)*180/PI()</f>
        <v>41.781569514297772</v>
      </c>
    </row>
    <row r="580" spans="16:44" x14ac:dyDescent="0.3">
      <c r="P580">
        <v>579</v>
      </c>
      <c r="Q580">
        <f t="shared" si="256"/>
        <v>40.65</v>
      </c>
      <c r="R580">
        <f t="shared" ref="R580:R643" si="277">R579+$D$17</f>
        <v>6502.5</v>
      </c>
      <c r="S580" s="11">
        <f t="shared" si="252"/>
        <v>18.0625</v>
      </c>
      <c r="T580">
        <f t="shared" si="255"/>
        <v>-859.59375</v>
      </c>
      <c r="U580">
        <f t="shared" si="257"/>
        <v>37.555702996583896</v>
      </c>
      <c r="V580" s="14">
        <f t="shared" ref="V580:V643" si="278">-Q580*SIN(R580*PI()/180)</f>
        <v>-15.556081525640682</v>
      </c>
      <c r="W580">
        <f t="shared" si="258"/>
        <v>-3.7564632564854463</v>
      </c>
      <c r="X580">
        <f t="shared" si="259"/>
        <v>-7.0278484466061677</v>
      </c>
      <c r="Y580">
        <f t="shared" si="260"/>
        <v>-7.1421874999998636</v>
      </c>
      <c r="Z580">
        <f t="shared" si="261"/>
        <v>10.701051923570144</v>
      </c>
      <c r="AA580">
        <f t="shared" si="262"/>
        <v>-0.35103682173632461</v>
      </c>
      <c r="AB580">
        <f t="shared" si="263"/>
        <v>-0.65674370116143665</v>
      </c>
      <c r="AC580">
        <f t="shared" si="264"/>
        <v>-0.66742854356855108</v>
      </c>
      <c r="AD580">
        <f t="shared" si="253"/>
        <v>0.88192126434835616</v>
      </c>
      <c r="AE580">
        <f t="shared" si="254"/>
        <v>-0.47139673682599542</v>
      </c>
      <c r="AF580">
        <v>0</v>
      </c>
      <c r="AG580">
        <f t="shared" si="265"/>
        <v>-0.31462363750274169</v>
      </c>
      <c r="AH580">
        <f t="shared" si="266"/>
        <v>-0.58861942500615849</v>
      </c>
      <c r="AI580">
        <f t="shared" si="267"/>
        <v>0.74467384755338528</v>
      </c>
      <c r="AJ580">
        <f t="shared" si="268"/>
        <v>110.55074487651086</v>
      </c>
      <c r="AK580">
        <f t="shared" si="269"/>
        <v>131.05199922277879</v>
      </c>
      <c r="AL580">
        <f t="shared" si="270"/>
        <v>131.86890745011388</v>
      </c>
      <c r="AM580">
        <f t="shared" si="271"/>
        <v>28.124999999999854</v>
      </c>
      <c r="AN580">
        <f t="shared" si="272"/>
        <v>118.12499999999984</v>
      </c>
      <c r="AO580">
        <f t="shared" si="273"/>
        <v>90</v>
      </c>
      <c r="AP580">
        <f t="shared" si="274"/>
        <v>108.33809463516177</v>
      </c>
      <c r="AQ580">
        <f t="shared" si="275"/>
        <v>126.05909950023786</v>
      </c>
      <c r="AR580">
        <f t="shared" si="276"/>
        <v>41.868907450113895</v>
      </c>
    </row>
    <row r="581" spans="16:44" x14ac:dyDescent="0.3">
      <c r="P581">
        <v>580</v>
      </c>
      <c r="Q581">
        <f t="shared" si="256"/>
        <v>40.65</v>
      </c>
      <c r="R581">
        <f t="shared" si="277"/>
        <v>6513.75</v>
      </c>
      <c r="S581" s="11">
        <f t="shared" ref="S581:S644" si="279">R581/360</f>
        <v>18.09375</v>
      </c>
      <c r="T581">
        <f t="shared" si="255"/>
        <v>-866.73593749999986</v>
      </c>
      <c r="U581">
        <f t="shared" si="257"/>
        <v>33.79923974009845</v>
      </c>
      <c r="V581" s="14">
        <f t="shared" si="278"/>
        <v>-22.58392997224685</v>
      </c>
      <c r="W581">
        <f t="shared" si="258"/>
        <v>-5.0553490848650888</v>
      </c>
      <c r="X581">
        <f t="shared" si="259"/>
        <v>-6.1599606829860996</v>
      </c>
      <c r="Y581">
        <f t="shared" si="260"/>
        <v>-7.1640625</v>
      </c>
      <c r="Z581">
        <f t="shared" si="261"/>
        <v>10.715664304637725</v>
      </c>
      <c r="AA581">
        <f t="shared" si="262"/>
        <v>-0.47177187910572566</v>
      </c>
      <c r="AB581">
        <f t="shared" si="263"/>
        <v>-0.57485569796359492</v>
      </c>
      <c r="AC581">
        <f t="shared" si="264"/>
        <v>-0.66855981079020954</v>
      </c>
      <c r="AD581">
        <f t="shared" si="253"/>
        <v>0.77301045336273899</v>
      </c>
      <c r="AE581">
        <f t="shared" si="254"/>
        <v>-0.63439328416364305</v>
      </c>
      <c r="AF581">
        <v>0</v>
      </c>
      <c r="AG581">
        <f t="shared" si="265"/>
        <v>-0.42412985402702486</v>
      </c>
      <c r="AH581">
        <f t="shared" si="266"/>
        <v>-0.51680372243904693</v>
      </c>
      <c r="AI581">
        <f t="shared" si="267"/>
        <v>0.74365837546292668</v>
      </c>
      <c r="AJ581">
        <f t="shared" si="268"/>
        <v>118.1493746408148</v>
      </c>
      <c r="AK581">
        <f t="shared" si="269"/>
        <v>125.08952726244448</v>
      </c>
      <c r="AL581">
        <f t="shared" si="270"/>
        <v>131.95600739166966</v>
      </c>
      <c r="AM581">
        <f t="shared" si="271"/>
        <v>39.374999999999815</v>
      </c>
      <c r="AN581">
        <f t="shared" si="272"/>
        <v>129.37499999999983</v>
      </c>
      <c r="AO581">
        <f t="shared" si="273"/>
        <v>90</v>
      </c>
      <c r="AP581">
        <f t="shared" si="274"/>
        <v>115.09559843245695</v>
      </c>
      <c r="AQ581">
        <f t="shared" si="275"/>
        <v>121.11809468904271</v>
      </c>
      <c r="AR581">
        <f t="shared" si="276"/>
        <v>41.956007391669658</v>
      </c>
    </row>
    <row r="582" spans="16:44" x14ac:dyDescent="0.3">
      <c r="P582">
        <v>581</v>
      </c>
      <c r="Q582">
        <f t="shared" si="256"/>
        <v>40.65</v>
      </c>
      <c r="R582">
        <f t="shared" si="277"/>
        <v>6525</v>
      </c>
      <c r="S582" s="11">
        <f t="shared" si="279"/>
        <v>18.125</v>
      </c>
      <c r="T582">
        <f t="shared" si="255"/>
        <v>-873.89999999999986</v>
      </c>
      <c r="U582">
        <f t="shared" si="257"/>
        <v>28.743890655233361</v>
      </c>
      <c r="V582" s="14">
        <f t="shared" si="278"/>
        <v>-28.743890655232949</v>
      </c>
      <c r="W582">
        <f t="shared" si="258"/>
        <v>-6.1599606829865117</v>
      </c>
      <c r="X582">
        <f t="shared" si="259"/>
        <v>-5.0553490848655009</v>
      </c>
      <c r="Y582">
        <f t="shared" si="260"/>
        <v>-7.1859375000001364</v>
      </c>
      <c r="Z582">
        <f t="shared" si="261"/>
        <v>10.730301381587486</v>
      </c>
      <c r="AA582">
        <f t="shared" si="262"/>
        <v>-0.57407154411865935</v>
      </c>
      <c r="AB582">
        <f t="shared" si="263"/>
        <v>-0.47112834067644715</v>
      </c>
      <c r="AC582">
        <f t="shared" si="264"/>
        <v>-0.66968645562283535</v>
      </c>
      <c r="AD582">
        <f t="shared" si="253"/>
        <v>0.6343932841636486</v>
      </c>
      <c r="AE582">
        <f t="shared" si="254"/>
        <v>-0.77301045336273433</v>
      </c>
      <c r="AF582">
        <v>0</v>
      </c>
      <c r="AG582">
        <f t="shared" si="265"/>
        <v>-0.51767463067189057</v>
      </c>
      <c r="AH582">
        <f t="shared" si="266"/>
        <v>-0.42484458994248403</v>
      </c>
      <c r="AI582">
        <f t="shared" si="267"/>
        <v>0.74264395988611143</v>
      </c>
      <c r="AJ582">
        <f t="shared" si="268"/>
        <v>125.03463776079649</v>
      </c>
      <c r="AK582">
        <f t="shared" si="269"/>
        <v>118.10756452484544</v>
      </c>
      <c r="AL582">
        <f t="shared" si="270"/>
        <v>132.04286990950436</v>
      </c>
      <c r="AM582">
        <f t="shared" si="271"/>
        <v>50.624999999999773</v>
      </c>
      <c r="AN582">
        <f t="shared" si="272"/>
        <v>140.62499999999974</v>
      </c>
      <c r="AO582">
        <f t="shared" si="273"/>
        <v>90</v>
      </c>
      <c r="AP582">
        <f t="shared" si="274"/>
        <v>121.17639918349003</v>
      </c>
      <c r="AQ582">
        <f t="shared" si="275"/>
        <v>115.1408268604076</v>
      </c>
      <c r="AR582">
        <f t="shared" si="276"/>
        <v>42.042869909504333</v>
      </c>
    </row>
    <row r="583" spans="16:44" x14ac:dyDescent="0.3">
      <c r="P583">
        <v>582</v>
      </c>
      <c r="Q583">
        <f t="shared" si="256"/>
        <v>40.65</v>
      </c>
      <c r="R583">
        <f t="shared" si="277"/>
        <v>6536.25</v>
      </c>
      <c r="S583" s="11">
        <f t="shared" si="279"/>
        <v>18.15625</v>
      </c>
      <c r="T583">
        <f t="shared" si="255"/>
        <v>-881.0859375</v>
      </c>
      <c r="U583">
        <f t="shared" si="257"/>
        <v>22.58392997224685</v>
      </c>
      <c r="V583" s="14">
        <f t="shared" si="278"/>
        <v>-33.79923974009845</v>
      </c>
      <c r="W583">
        <f t="shared" si="258"/>
        <v>-7.0278484466061677</v>
      </c>
      <c r="X583">
        <f t="shared" si="259"/>
        <v>-3.7564632564854463</v>
      </c>
      <c r="Y583">
        <f t="shared" si="260"/>
        <v>-7.2078125000000455</v>
      </c>
      <c r="Z583">
        <f t="shared" si="261"/>
        <v>10.744963053493803</v>
      </c>
      <c r="AA583">
        <f t="shared" si="262"/>
        <v>-0.65405980566131505</v>
      </c>
      <c r="AB583">
        <f t="shared" si="263"/>
        <v>-0.3496022497037814</v>
      </c>
      <c r="AC583">
        <f t="shared" si="264"/>
        <v>-0.67080849548909083</v>
      </c>
      <c r="AD583">
        <f t="shared" si="253"/>
        <v>0.47139673682599542</v>
      </c>
      <c r="AE583">
        <f t="shared" si="254"/>
        <v>-0.88192126434835627</v>
      </c>
      <c r="AF583">
        <v>0</v>
      </c>
      <c r="AG583">
        <f t="shared" si="265"/>
        <v>-0.59160027647735758</v>
      </c>
      <c r="AH583">
        <f t="shared" si="266"/>
        <v>-0.31621693580871291</v>
      </c>
      <c r="AI583">
        <f t="shared" si="267"/>
        <v>0.74163061046565659</v>
      </c>
      <c r="AJ583">
        <f t="shared" si="268"/>
        <v>130.84839783110851</v>
      </c>
      <c r="AK583">
        <f t="shared" si="269"/>
        <v>110.46298886565496</v>
      </c>
      <c r="AL583">
        <f t="shared" si="270"/>
        <v>132.12949557542885</v>
      </c>
      <c r="AM583">
        <f t="shared" si="271"/>
        <v>61.875000000000149</v>
      </c>
      <c r="AN583">
        <f t="shared" si="272"/>
        <v>151.87500000000014</v>
      </c>
      <c r="AO583">
        <f t="shared" si="273"/>
        <v>90</v>
      </c>
      <c r="AP583">
        <f t="shared" si="274"/>
        <v>126.2706510964763</v>
      </c>
      <c r="AQ583">
        <f t="shared" si="275"/>
        <v>108.43429473315628</v>
      </c>
      <c r="AR583">
        <f t="shared" si="276"/>
        <v>42.129495575428841</v>
      </c>
    </row>
    <row r="584" spans="16:44" x14ac:dyDescent="0.3">
      <c r="P584">
        <v>583</v>
      </c>
      <c r="Q584">
        <f t="shared" si="256"/>
        <v>40.65</v>
      </c>
      <c r="R584">
        <f t="shared" si="277"/>
        <v>6547.5</v>
      </c>
      <c r="S584" s="11">
        <f t="shared" si="279"/>
        <v>18.1875</v>
      </c>
      <c r="T584">
        <f t="shared" si="255"/>
        <v>-888.29375000000005</v>
      </c>
      <c r="U584">
        <f t="shared" si="257"/>
        <v>15.556081525640682</v>
      </c>
      <c r="V584" s="14">
        <f t="shared" si="278"/>
        <v>-37.555702996583896</v>
      </c>
      <c r="W584">
        <f t="shared" si="258"/>
        <v>-7.6256599356844212</v>
      </c>
      <c r="X584">
        <f t="shared" si="259"/>
        <v>-2.3132186518072899</v>
      </c>
      <c r="Y584">
        <f t="shared" si="260"/>
        <v>-7.2296874999999545</v>
      </c>
      <c r="Z584">
        <f t="shared" si="261"/>
        <v>10.759649219813221</v>
      </c>
      <c r="AA584">
        <f t="shared" si="262"/>
        <v>-0.70872755978347746</v>
      </c>
      <c r="AB584">
        <f t="shared" si="263"/>
        <v>-0.21499015484144618</v>
      </c>
      <c r="AC584">
        <f t="shared" si="264"/>
        <v>-0.67192594779827364</v>
      </c>
      <c r="AD584">
        <f t="shared" si="253"/>
        <v>0.29028467725446711</v>
      </c>
      <c r="AE584">
        <f t="shared" si="254"/>
        <v>-0.95694033573220749</v>
      </c>
      <c r="AF584">
        <v>0</v>
      </c>
      <c r="AG584">
        <f t="shared" si="265"/>
        <v>-0.64299304207326169</v>
      </c>
      <c r="AH584">
        <f t="shared" si="266"/>
        <v>-0.19504980689552379</v>
      </c>
      <c r="AI584">
        <f t="shared" si="267"/>
        <v>0.74061833671290622</v>
      </c>
      <c r="AJ584">
        <f t="shared" si="268"/>
        <v>135.13148018060511</v>
      </c>
      <c r="AK584">
        <f t="shared" si="269"/>
        <v>102.41494971193954</v>
      </c>
      <c r="AL584">
        <f t="shared" si="270"/>
        <v>132.21588496246889</v>
      </c>
      <c r="AM584">
        <f t="shared" si="271"/>
        <v>73.124999999999716</v>
      </c>
      <c r="AN584">
        <f t="shared" si="272"/>
        <v>163.12499999999974</v>
      </c>
      <c r="AO584">
        <f t="shared" si="273"/>
        <v>90</v>
      </c>
      <c r="AP584">
        <f t="shared" si="274"/>
        <v>130.0153669066992</v>
      </c>
      <c r="AQ584">
        <f t="shared" si="275"/>
        <v>101.24763318646073</v>
      </c>
      <c r="AR584">
        <f t="shared" si="276"/>
        <v>42.21588496246887</v>
      </c>
    </row>
    <row r="585" spans="16:44" x14ac:dyDescent="0.3">
      <c r="P585">
        <v>584</v>
      </c>
      <c r="Q585">
        <f t="shared" si="256"/>
        <v>40.65</v>
      </c>
      <c r="R585">
        <f t="shared" si="277"/>
        <v>6558.75</v>
      </c>
      <c r="S585" s="11">
        <f t="shared" si="279"/>
        <v>18.21875</v>
      </c>
      <c r="T585">
        <f t="shared" si="255"/>
        <v>-895.5234375</v>
      </c>
      <c r="U585">
        <f t="shared" si="257"/>
        <v>7.9304215899562607</v>
      </c>
      <c r="V585" s="14">
        <f t="shared" si="278"/>
        <v>-39.868921648391186</v>
      </c>
      <c r="W585">
        <f t="shared" si="258"/>
        <v>-7.9304215899558619</v>
      </c>
      <c r="X585">
        <f t="shared" si="259"/>
        <v>-0.78107835160881223</v>
      </c>
      <c r="Y585">
        <f t="shared" si="260"/>
        <v>-7.2515624999998636</v>
      </c>
      <c r="Z585">
        <f t="shared" si="261"/>
        <v>10.77435978038576</v>
      </c>
      <c r="AA585">
        <f t="shared" si="262"/>
        <v>-0.73604573743609714</v>
      </c>
      <c r="AB585">
        <f t="shared" si="263"/>
        <v>-7.2494177615149855E-2</v>
      </c>
      <c r="AC585">
        <f t="shared" si="264"/>
        <v>-0.673038829945238</v>
      </c>
      <c r="AD585">
        <f t="shared" si="253"/>
        <v>9.8017140329573718E-2</v>
      </c>
      <c r="AE585">
        <f t="shared" si="254"/>
        <v>-0.9951847266721956</v>
      </c>
      <c r="AF585">
        <v>0</v>
      </c>
      <c r="AG585">
        <f t="shared" si="265"/>
        <v>-0.66979796401882596</v>
      </c>
      <c r="AH585">
        <f t="shared" si="266"/>
        <v>-6.5969341441994497E-2</v>
      </c>
      <c r="AI585">
        <f t="shared" si="267"/>
        <v>0.7396071480089581</v>
      </c>
      <c r="AJ585">
        <f t="shared" si="268"/>
        <v>137.39565356293667</v>
      </c>
      <c r="AK585">
        <f t="shared" si="269"/>
        <v>94.157257198985263</v>
      </c>
      <c r="AL585">
        <f t="shared" si="270"/>
        <v>132.30203864481052</v>
      </c>
      <c r="AM585">
        <f t="shared" si="271"/>
        <v>84.374999999999247</v>
      </c>
      <c r="AN585">
        <f t="shared" si="272"/>
        <v>174.37499999999926</v>
      </c>
      <c r="AO585">
        <f t="shared" si="273"/>
        <v>90</v>
      </c>
      <c r="AP585">
        <f t="shared" si="274"/>
        <v>132.05147348460898</v>
      </c>
      <c r="AQ585">
        <f t="shared" si="275"/>
        <v>93.782511785308785</v>
      </c>
      <c r="AR585">
        <f t="shared" si="276"/>
        <v>42.302038644810523</v>
      </c>
    </row>
    <row r="586" spans="16:44" x14ac:dyDescent="0.3">
      <c r="P586">
        <v>585</v>
      </c>
      <c r="Q586">
        <f t="shared" si="256"/>
        <v>40.65</v>
      </c>
      <c r="R586">
        <f t="shared" si="277"/>
        <v>6570</v>
      </c>
      <c r="S586" s="11">
        <f t="shared" si="279"/>
        <v>18.25</v>
      </c>
      <c r="T586">
        <f t="shared" si="255"/>
        <v>-902.77499999999986</v>
      </c>
      <c r="U586">
        <f t="shared" si="257"/>
        <v>3.9840505569078975E-13</v>
      </c>
      <c r="V586" s="14">
        <f t="shared" si="278"/>
        <v>-40.65</v>
      </c>
      <c r="W586">
        <f t="shared" si="258"/>
        <v>-7.9304215899558788</v>
      </c>
      <c r="X586">
        <f t="shared" si="259"/>
        <v>0.78107835160865591</v>
      </c>
      <c r="Y586">
        <f t="shared" si="260"/>
        <v>-7.2734375</v>
      </c>
      <c r="Z586">
        <f t="shared" si="261"/>
        <v>10.789094635426842</v>
      </c>
      <c r="AA586">
        <f t="shared" si="262"/>
        <v>-0.73504050691294476</v>
      </c>
      <c r="AB586">
        <f t="shared" si="263"/>
        <v>7.2395171050212467E-2</v>
      </c>
      <c r="AC586">
        <f t="shared" si="264"/>
        <v>-0.67414715931002167</v>
      </c>
      <c r="AD586">
        <f t="shared" si="253"/>
        <v>-9.8017140329554095E-2</v>
      </c>
      <c r="AE586">
        <f t="shared" si="254"/>
        <v>-0.99518472667219748</v>
      </c>
      <c r="AF586">
        <v>0</v>
      </c>
      <c r="AG586">
        <f t="shared" si="265"/>
        <v>-0.67090095647478232</v>
      </c>
      <c r="AH586">
        <f t="shared" si="266"/>
        <v>6.6077976716860651E-2</v>
      </c>
      <c r="AI586">
        <f t="shared" si="267"/>
        <v>0.73859705360516315</v>
      </c>
      <c r="AJ586">
        <f t="shared" si="268"/>
        <v>137.31063899681274</v>
      </c>
      <c r="AK586">
        <f t="shared" si="269"/>
        <v>85.848430403892436</v>
      </c>
      <c r="AL586">
        <f t="shared" si="270"/>
        <v>132.38795719779989</v>
      </c>
      <c r="AM586">
        <f t="shared" si="271"/>
        <v>95.624999999999616</v>
      </c>
      <c r="AN586">
        <f t="shared" si="272"/>
        <v>174.37500000000043</v>
      </c>
      <c r="AO586">
        <f t="shared" si="273"/>
        <v>90</v>
      </c>
      <c r="AP586">
        <f t="shared" si="274"/>
        <v>132.13663918967674</v>
      </c>
      <c r="AQ586">
        <f t="shared" si="275"/>
        <v>86.211250261077694</v>
      </c>
      <c r="AR586">
        <f t="shared" si="276"/>
        <v>42.387957197799885</v>
      </c>
    </row>
    <row r="587" spans="16:44" x14ac:dyDescent="0.3">
      <c r="P587">
        <v>586</v>
      </c>
      <c r="Q587">
        <f t="shared" si="256"/>
        <v>40.65</v>
      </c>
      <c r="R587">
        <f t="shared" si="277"/>
        <v>6581.25</v>
      </c>
      <c r="S587" s="11">
        <f t="shared" si="279"/>
        <v>18.28125</v>
      </c>
      <c r="T587">
        <f t="shared" si="255"/>
        <v>-910.04843749999986</v>
      </c>
      <c r="U587">
        <f t="shared" si="257"/>
        <v>-7.93042158995548</v>
      </c>
      <c r="V587" s="14">
        <f t="shared" si="278"/>
        <v>-39.868921648391343</v>
      </c>
      <c r="W587">
        <f t="shared" si="258"/>
        <v>-7.6256599356849994</v>
      </c>
      <c r="X587">
        <f t="shared" si="259"/>
        <v>2.313218651807361</v>
      </c>
      <c r="Y587">
        <f t="shared" si="260"/>
        <v>-7.2953125000001364</v>
      </c>
      <c r="Z587">
        <f t="shared" si="261"/>
        <v>10.803853685534577</v>
      </c>
      <c r="AA587">
        <f t="shared" si="262"/>
        <v>-0.70582776828004412</v>
      </c>
      <c r="AB587">
        <f t="shared" si="263"/>
        <v>0.21411051270571724</v>
      </c>
      <c r="AC587">
        <f t="shared" si="264"/>
        <v>-0.67525095325642248</v>
      </c>
      <c r="AD587">
        <f t="shared" si="253"/>
        <v>-0.29028467725445506</v>
      </c>
      <c r="AE587">
        <f t="shared" si="254"/>
        <v>-0.95694033573221104</v>
      </c>
      <c r="AF587">
        <v>0</v>
      </c>
      <c r="AG587">
        <f t="shared" si="265"/>
        <v>-0.64617487391269646</v>
      </c>
      <c r="AH587">
        <f t="shared" si="266"/>
        <v>0.19601500503180372</v>
      </c>
      <c r="AI587">
        <f t="shared" si="267"/>
        <v>0.73758806262458776</v>
      </c>
      <c r="AJ587">
        <f t="shared" si="268"/>
        <v>134.89645704629302</v>
      </c>
      <c r="AK587">
        <f t="shared" si="269"/>
        <v>77.636651717800291</v>
      </c>
      <c r="AL587">
        <f t="shared" si="270"/>
        <v>132.47364119786067</v>
      </c>
      <c r="AM587">
        <f t="shared" si="271"/>
        <v>106.87499999999957</v>
      </c>
      <c r="AN587">
        <f t="shared" si="272"/>
        <v>163.12500000000043</v>
      </c>
      <c r="AO587">
        <f t="shared" si="273"/>
        <v>90</v>
      </c>
      <c r="AP587">
        <f t="shared" si="274"/>
        <v>130.25382073520919</v>
      </c>
      <c r="AQ587">
        <f t="shared" si="275"/>
        <v>78.695976543640313</v>
      </c>
      <c r="AR587">
        <f t="shared" si="276"/>
        <v>42.47364119786068</v>
      </c>
    </row>
    <row r="588" spans="16:44" x14ac:dyDescent="0.3">
      <c r="P588">
        <v>587</v>
      </c>
      <c r="Q588">
        <f t="shared" si="256"/>
        <v>40.65</v>
      </c>
      <c r="R588">
        <f t="shared" si="277"/>
        <v>6592.5</v>
      </c>
      <c r="S588" s="11">
        <f t="shared" si="279"/>
        <v>18.3125</v>
      </c>
      <c r="T588">
        <f t="shared" si="255"/>
        <v>-917.34375</v>
      </c>
      <c r="U588">
        <f t="shared" si="257"/>
        <v>-15.556081525640479</v>
      </c>
      <c r="V588" s="14">
        <f t="shared" si="278"/>
        <v>-37.555702996583982</v>
      </c>
      <c r="W588">
        <f t="shared" si="258"/>
        <v>-7.027848446606189</v>
      </c>
      <c r="X588">
        <f t="shared" si="259"/>
        <v>3.7564632564854108</v>
      </c>
      <c r="Y588">
        <f t="shared" si="260"/>
        <v>-7.3171875000000455</v>
      </c>
      <c r="Z588">
        <f t="shared" si="261"/>
        <v>10.818636831687574</v>
      </c>
      <c r="AA588">
        <f t="shared" si="262"/>
        <v>-0.64960572722265342</v>
      </c>
      <c r="AB588">
        <f t="shared" si="263"/>
        <v>0.34722149517791412</v>
      </c>
      <c r="AC588">
        <f t="shared" si="264"/>
        <v>-0.67635022913128462</v>
      </c>
      <c r="AD588">
        <f t="shared" si="253"/>
        <v>-0.47139673682599087</v>
      </c>
      <c r="AE588">
        <f t="shared" si="254"/>
        <v>-0.88192126434835871</v>
      </c>
      <c r="AF588">
        <v>0</v>
      </c>
      <c r="AG588">
        <f t="shared" si="265"/>
        <v>-0.59648764921776465</v>
      </c>
      <c r="AH588">
        <f t="shared" si="266"/>
        <v>0.31882929096399881</v>
      </c>
      <c r="AI588">
        <f t="shared" si="267"/>
        <v>0.73658018406284775</v>
      </c>
      <c r="AJ588">
        <f t="shared" si="268"/>
        <v>130.51188198893465</v>
      </c>
      <c r="AK588">
        <f t="shared" si="269"/>
        <v>69.682536785432902</v>
      </c>
      <c r="AL588">
        <f t="shared" si="270"/>
        <v>132.55909122246607</v>
      </c>
      <c r="AM588">
        <f t="shared" si="271"/>
        <v>118.12499999999955</v>
      </c>
      <c r="AN588">
        <f t="shared" si="272"/>
        <v>151.87500000000045</v>
      </c>
      <c r="AO588">
        <f t="shared" si="273"/>
        <v>90</v>
      </c>
      <c r="AP588">
        <f t="shared" si="274"/>
        <v>126.61875605193345</v>
      </c>
      <c r="AQ588">
        <f t="shared" si="275"/>
        <v>71.407859863013115</v>
      </c>
      <c r="AR588">
        <f t="shared" si="276"/>
        <v>42.559091222466051</v>
      </c>
    </row>
    <row r="589" spans="16:44" x14ac:dyDescent="0.3">
      <c r="P589">
        <v>588</v>
      </c>
      <c r="Q589">
        <f t="shared" si="256"/>
        <v>40.65</v>
      </c>
      <c r="R589">
        <f t="shared" si="277"/>
        <v>6603.75</v>
      </c>
      <c r="S589" s="11">
        <f t="shared" si="279"/>
        <v>18.34375</v>
      </c>
      <c r="T589">
        <f t="shared" si="255"/>
        <v>-924.66093750000005</v>
      </c>
      <c r="U589">
        <f t="shared" si="257"/>
        <v>-22.583929972246668</v>
      </c>
      <c r="V589" s="14">
        <f t="shared" si="278"/>
        <v>-33.799239740098571</v>
      </c>
      <c r="W589">
        <f t="shared" si="258"/>
        <v>-6.159960682986533</v>
      </c>
      <c r="X589">
        <f t="shared" si="259"/>
        <v>5.0553490848654619</v>
      </c>
      <c r="Y589">
        <f t="shared" si="260"/>
        <v>-7.3390624999999545</v>
      </c>
      <c r="Z589">
        <f t="shared" si="261"/>
        <v>10.833443975241464</v>
      </c>
      <c r="AA589">
        <f t="shared" si="262"/>
        <v>-0.56860594812364229</v>
      </c>
      <c r="AB589">
        <f t="shared" si="263"/>
        <v>0.46664284196409339</v>
      </c>
      <c r="AC589">
        <f t="shared" si="264"/>
        <v>-0.67744500426387966</v>
      </c>
      <c r="AD589">
        <f t="shared" si="253"/>
        <v>-0.63439328416364449</v>
      </c>
      <c r="AE589">
        <f t="shared" si="254"/>
        <v>-0.77301045336273788</v>
      </c>
      <c r="AF589">
        <v>0</v>
      </c>
      <c r="AG589">
        <f t="shared" si="265"/>
        <v>-0.52367206987434356</v>
      </c>
      <c r="AH589">
        <f t="shared" si="266"/>
        <v>0.42976656109521677</v>
      </c>
      <c r="AI589">
        <f t="shared" si="267"/>
        <v>0.73557342678886384</v>
      </c>
      <c r="AJ589">
        <f t="shared" si="268"/>
        <v>124.6530713793568</v>
      </c>
      <c r="AK589">
        <f t="shared" si="269"/>
        <v>62.183404127652658</v>
      </c>
      <c r="AL589">
        <f t="shared" si="270"/>
        <v>132.64430785011714</v>
      </c>
      <c r="AM589">
        <f t="shared" si="271"/>
        <v>129.37499999999991</v>
      </c>
      <c r="AN589">
        <f t="shared" si="272"/>
        <v>140.62500000000009</v>
      </c>
      <c r="AO589">
        <f t="shared" si="273"/>
        <v>90</v>
      </c>
      <c r="AP589">
        <f t="shared" si="274"/>
        <v>121.57889059764237</v>
      </c>
      <c r="AQ589">
        <f t="shared" si="275"/>
        <v>64.547253562418945</v>
      </c>
      <c r="AR589">
        <f t="shared" si="276"/>
        <v>42.644307850117158</v>
      </c>
    </row>
    <row r="590" spans="16:44" x14ac:dyDescent="0.3">
      <c r="P590">
        <v>589</v>
      </c>
      <c r="Q590">
        <f t="shared" si="256"/>
        <v>40.65</v>
      </c>
      <c r="R590">
        <f t="shared" si="277"/>
        <v>6615</v>
      </c>
      <c r="S590" s="11">
        <f t="shared" si="279"/>
        <v>18.375</v>
      </c>
      <c r="T590">
        <f t="shared" si="255"/>
        <v>-932</v>
      </c>
      <c r="U590">
        <f t="shared" si="257"/>
        <v>-28.743890655233201</v>
      </c>
      <c r="V590" s="14">
        <f t="shared" si="278"/>
        <v>-28.743890655233109</v>
      </c>
      <c r="W590">
        <f t="shared" si="258"/>
        <v>-5.0553490848654477</v>
      </c>
      <c r="X590">
        <f t="shared" si="259"/>
        <v>6.1599606829865579</v>
      </c>
      <c r="Y590">
        <f t="shared" si="260"/>
        <v>-7.3609374999998636</v>
      </c>
      <c r="Z590">
        <f t="shared" si="261"/>
        <v>10.848275017932316</v>
      </c>
      <c r="AA590">
        <f t="shared" si="262"/>
        <v>-0.46600487879491448</v>
      </c>
      <c r="AB590">
        <f t="shared" si="263"/>
        <v>0.56782858775280642</v>
      </c>
      <c r="AC590">
        <f t="shared" si="264"/>
        <v>-0.67853529596476436</v>
      </c>
      <c r="AD590">
        <f t="shared" si="253"/>
        <v>-0.77301045336273999</v>
      </c>
      <c r="AE590">
        <f t="shared" si="254"/>
        <v>-0.63439328416364171</v>
      </c>
      <c r="AF590">
        <v>0</v>
      </c>
      <c r="AG590">
        <f t="shared" si="265"/>
        <v>-0.43045823482803547</v>
      </c>
      <c r="AH590">
        <f t="shared" si="266"/>
        <v>0.52451487675634345</v>
      </c>
      <c r="AI590">
        <f t="shared" si="267"/>
        <v>0.73456779954610685</v>
      </c>
      <c r="AJ590">
        <f t="shared" si="268"/>
        <v>117.77527548228336</v>
      </c>
      <c r="AK590">
        <f t="shared" si="269"/>
        <v>55.40105504246084</v>
      </c>
      <c r="AL590">
        <f t="shared" si="270"/>
        <v>132.72929166028047</v>
      </c>
      <c r="AM590">
        <f t="shared" si="271"/>
        <v>140.62500000000028</v>
      </c>
      <c r="AN590">
        <f t="shared" si="272"/>
        <v>129.37499999999972</v>
      </c>
      <c r="AO590">
        <f t="shared" si="273"/>
        <v>90</v>
      </c>
      <c r="AP590">
        <f t="shared" si="274"/>
        <v>115.49664438794157</v>
      </c>
      <c r="AQ590">
        <f t="shared" si="275"/>
        <v>58.364409264944747</v>
      </c>
      <c r="AR590">
        <f t="shared" si="276"/>
        <v>42.729291660280467</v>
      </c>
    </row>
    <row r="591" spans="16:44" x14ac:dyDescent="0.3">
      <c r="P591">
        <v>590</v>
      </c>
      <c r="Q591">
        <f t="shared" si="256"/>
        <v>40.65</v>
      </c>
      <c r="R591">
        <f t="shared" si="277"/>
        <v>6626.25</v>
      </c>
      <c r="S591" s="11">
        <f t="shared" si="279"/>
        <v>18.40625</v>
      </c>
      <c r="T591">
        <f t="shared" si="255"/>
        <v>-939.36093749999986</v>
      </c>
      <c r="U591">
        <f t="shared" si="257"/>
        <v>-33.799239740098649</v>
      </c>
      <c r="V591" s="14">
        <f t="shared" si="278"/>
        <v>-22.583929972246551</v>
      </c>
      <c r="W591">
        <f t="shared" si="258"/>
        <v>-3.7564632564849418</v>
      </c>
      <c r="X591">
        <f t="shared" si="259"/>
        <v>7.0278484466051339</v>
      </c>
      <c r="Y591">
        <f t="shared" si="260"/>
        <v>-7.3828125</v>
      </c>
      <c r="Z591">
        <f t="shared" si="261"/>
        <v>10.863129861873507</v>
      </c>
      <c r="AA591">
        <f t="shared" si="262"/>
        <v>-0.34579935103869636</v>
      </c>
      <c r="AB591">
        <f t="shared" si="263"/>
        <v>0.64694508267556305</v>
      </c>
      <c r="AC591">
        <f t="shared" si="264"/>
        <v>-0.67962112152516652</v>
      </c>
      <c r="AD591">
        <f t="shared" si="253"/>
        <v>-0.88192126434835372</v>
      </c>
      <c r="AE591">
        <f t="shared" si="254"/>
        <v>-0.47139673682600014</v>
      </c>
      <c r="AF591">
        <v>0</v>
      </c>
      <c r="AG591">
        <f t="shared" si="265"/>
        <v>-0.32037117896498996</v>
      </c>
      <c r="AH591">
        <f t="shared" si="266"/>
        <v>0.59937231877332098</v>
      </c>
      <c r="AI591">
        <f t="shared" si="267"/>
        <v>0.73356331095337279</v>
      </c>
      <c r="AJ591">
        <f t="shared" si="268"/>
        <v>110.23059875647874</v>
      </c>
      <c r="AK591">
        <f t="shared" si="269"/>
        <v>49.68833177663447</v>
      </c>
      <c r="AL591">
        <f t="shared" si="270"/>
        <v>132.81404323336534</v>
      </c>
      <c r="AM591">
        <f t="shared" si="271"/>
        <v>151.87499999999983</v>
      </c>
      <c r="AN591">
        <f t="shared" si="272"/>
        <v>118.12500000000016</v>
      </c>
      <c r="AO591">
        <f t="shared" si="273"/>
        <v>90</v>
      </c>
      <c r="AP591">
        <f t="shared" si="274"/>
        <v>108.68537369448769</v>
      </c>
      <c r="AQ591">
        <f t="shared" si="275"/>
        <v>53.175043496278754</v>
      </c>
      <c r="AR591">
        <f t="shared" si="276"/>
        <v>42.814043233365354</v>
      </c>
    </row>
    <row r="592" spans="16:44" x14ac:dyDescent="0.3">
      <c r="P592">
        <v>591</v>
      </c>
      <c r="Q592">
        <f t="shared" si="256"/>
        <v>40.65</v>
      </c>
      <c r="R592">
        <f t="shared" si="277"/>
        <v>6637.5</v>
      </c>
      <c r="S592" s="11">
        <f t="shared" si="279"/>
        <v>18.4375</v>
      </c>
      <c r="T592">
        <f t="shared" si="255"/>
        <v>-946.74374999999986</v>
      </c>
      <c r="U592">
        <f t="shared" si="257"/>
        <v>-37.555702996583591</v>
      </c>
      <c r="V592" s="14">
        <f t="shared" si="278"/>
        <v>-15.556081525641417</v>
      </c>
      <c r="W592">
        <f t="shared" si="258"/>
        <v>-2.3132186518076665</v>
      </c>
      <c r="X592">
        <f t="shared" si="259"/>
        <v>7.6256599356855075</v>
      </c>
      <c r="Y592">
        <f t="shared" si="260"/>
        <v>-7.4046875000001364</v>
      </c>
      <c r="Z592">
        <f t="shared" si="261"/>
        <v>10.878008409559548</v>
      </c>
      <c r="AA592">
        <f t="shared" si="262"/>
        <v>-0.2126509343176109</v>
      </c>
      <c r="AB592">
        <f t="shared" si="263"/>
        <v>0.70101618316309711</v>
      </c>
      <c r="AC592">
        <f t="shared" si="264"/>
        <v>-0.68070249821584328</v>
      </c>
      <c r="AD592">
        <f t="shared" si="253"/>
        <v>-0.95694033573220583</v>
      </c>
      <c r="AE592">
        <f t="shared" si="254"/>
        <v>-0.29028467725447249</v>
      </c>
      <c r="AF592">
        <v>0</v>
      </c>
      <c r="AG592">
        <f t="shared" si="265"/>
        <v>-0.1975975050008992</v>
      </c>
      <c r="AH592">
        <f t="shared" si="266"/>
        <v>0.65139167717642033</v>
      </c>
      <c r="AI592">
        <f t="shared" si="267"/>
        <v>0.7325599695060534</v>
      </c>
      <c r="AJ592">
        <f t="shared" si="268"/>
        <v>102.27774916913786</v>
      </c>
      <c r="AK592">
        <f t="shared" si="269"/>
        <v>45.491410519374597</v>
      </c>
      <c r="AL592">
        <f t="shared" si="270"/>
        <v>132.89856315066004</v>
      </c>
      <c r="AM592">
        <f t="shared" si="271"/>
        <v>163.12499999999943</v>
      </c>
      <c r="AN592">
        <f t="shared" si="272"/>
        <v>106.8750000000006</v>
      </c>
      <c r="AO592">
        <f t="shared" si="273"/>
        <v>90</v>
      </c>
      <c r="AP592">
        <f t="shared" si="274"/>
        <v>101.3965027090139</v>
      </c>
      <c r="AQ592">
        <f t="shared" si="275"/>
        <v>49.353389271279575</v>
      </c>
      <c r="AR592">
        <f t="shared" si="276"/>
        <v>42.898563150660053</v>
      </c>
    </row>
    <row r="593" spans="16:44" x14ac:dyDescent="0.3">
      <c r="P593">
        <v>592</v>
      </c>
      <c r="Q593">
        <f t="shared" si="256"/>
        <v>40.65</v>
      </c>
      <c r="R593">
        <f t="shared" si="277"/>
        <v>6648.75</v>
      </c>
      <c r="S593" s="11">
        <f t="shared" si="279"/>
        <v>18.46875</v>
      </c>
      <c r="T593">
        <f t="shared" si="255"/>
        <v>-954.1484375</v>
      </c>
      <c r="U593">
        <f t="shared" si="257"/>
        <v>-39.868921648391257</v>
      </c>
      <c r="V593" s="14">
        <f t="shared" si="278"/>
        <v>-7.9304215899559098</v>
      </c>
      <c r="W593">
        <f t="shared" si="258"/>
        <v>-0.78107835160874117</v>
      </c>
      <c r="X593">
        <f t="shared" si="259"/>
        <v>7.9304215899558699</v>
      </c>
      <c r="Y593">
        <f t="shared" si="260"/>
        <v>-7.4265625000000455</v>
      </c>
      <c r="Z593">
        <f t="shared" si="261"/>
        <v>10.892910563857436</v>
      </c>
      <c r="AA593">
        <f t="shared" si="262"/>
        <v>-7.1705201932011728E-2</v>
      </c>
      <c r="AB593">
        <f t="shared" si="263"/>
        <v>0.72803513289358368</v>
      </c>
      <c r="AC593">
        <f t="shared" si="264"/>
        <v>-0.68177944328683859</v>
      </c>
      <c r="AD593">
        <f t="shared" si="253"/>
        <v>-0.99518472667219648</v>
      </c>
      <c r="AE593">
        <f t="shared" si="254"/>
        <v>-9.8017140329564795E-2</v>
      </c>
      <c r="AF593">
        <v>0</v>
      </c>
      <c r="AG593">
        <f t="shared" si="265"/>
        <v>-6.6826071366458614E-2</v>
      </c>
      <c r="AH593">
        <f t="shared" si="266"/>
        <v>0.67849648891813474</v>
      </c>
      <c r="AI593">
        <f t="shared" si="267"/>
        <v>0.73155778357658707</v>
      </c>
      <c r="AJ593">
        <f t="shared" si="268"/>
        <v>94.111934264928408</v>
      </c>
      <c r="AK593">
        <f t="shared" si="269"/>
        <v>43.278075759050338</v>
      </c>
      <c r="AL593">
        <f t="shared" si="270"/>
        <v>132.98285199433701</v>
      </c>
      <c r="AM593">
        <f t="shared" si="271"/>
        <v>174.37499999999977</v>
      </c>
      <c r="AN593">
        <f t="shared" si="272"/>
        <v>95.625000000000227</v>
      </c>
      <c r="AO593">
        <f t="shared" si="273"/>
        <v>90</v>
      </c>
      <c r="AP593">
        <f t="shared" si="274"/>
        <v>93.831707358642774</v>
      </c>
      <c r="AQ593">
        <f t="shared" si="275"/>
        <v>47.273735188622332</v>
      </c>
      <c r="AR593">
        <f t="shared" si="276"/>
        <v>42.982851994336997</v>
      </c>
    </row>
    <row r="594" spans="16:44" x14ac:dyDescent="0.3">
      <c r="P594">
        <v>593</v>
      </c>
      <c r="Q594">
        <f t="shared" si="256"/>
        <v>40.65</v>
      </c>
      <c r="R594">
        <f t="shared" si="277"/>
        <v>6660</v>
      </c>
      <c r="S594" s="11">
        <f t="shared" si="279"/>
        <v>18.5</v>
      </c>
      <c r="T594">
        <f t="shared" si="255"/>
        <v>-961.57500000000005</v>
      </c>
      <c r="U594">
        <f t="shared" si="257"/>
        <v>-40.65</v>
      </c>
      <c r="V594" s="14">
        <f t="shared" si="278"/>
        <v>-3.9850642317290629E-14</v>
      </c>
      <c r="W594">
        <f t="shared" si="258"/>
        <v>0.78107835160861327</v>
      </c>
      <c r="X594">
        <f t="shared" si="259"/>
        <v>7.9304215899553041</v>
      </c>
      <c r="Y594">
        <f t="shared" si="260"/>
        <v>-7.4484374999999545</v>
      </c>
      <c r="Z594">
        <f t="shared" si="261"/>
        <v>10.907836228014537</v>
      </c>
      <c r="AA594">
        <f t="shared" si="262"/>
        <v>7.1607084602404822E-2</v>
      </c>
      <c r="AB594">
        <f t="shared" si="263"/>
        <v>0.72703893092817484</v>
      </c>
      <c r="AC594">
        <f t="shared" si="264"/>
        <v>-0.68285197396621822</v>
      </c>
      <c r="AD594">
        <f t="shared" si="253"/>
        <v>-0.99518472667219737</v>
      </c>
      <c r="AE594">
        <f t="shared" si="254"/>
        <v>9.801714032955583E-2</v>
      </c>
      <c r="AF594">
        <v>0</v>
      </c>
      <c r="AG594">
        <f t="shared" si="265"/>
        <v>6.693119775656102E-2</v>
      </c>
      <c r="AH594">
        <f t="shared" si="266"/>
        <v>0.6795638550691413</v>
      </c>
      <c r="AI594">
        <f t="shared" si="267"/>
        <v>0.73055676141586656</v>
      </c>
      <c r="AJ594">
        <f t="shared" si="268"/>
        <v>85.893701932396951</v>
      </c>
      <c r="AK594">
        <f t="shared" si="269"/>
        <v>43.361271820867636</v>
      </c>
      <c r="AL594">
        <f t="shared" si="270"/>
        <v>133.06691034737784</v>
      </c>
      <c r="AM594">
        <f t="shared" si="271"/>
        <v>174.37500000000028</v>
      </c>
      <c r="AN594">
        <f t="shared" si="272"/>
        <v>84.375000000000284</v>
      </c>
      <c r="AO594">
        <f t="shared" si="273"/>
        <v>90</v>
      </c>
      <c r="AP594">
        <f t="shared" si="274"/>
        <v>86.162255827170412</v>
      </c>
      <c r="AQ594">
        <f t="shared" si="275"/>
        <v>47.190429465236321</v>
      </c>
      <c r="AR594">
        <f t="shared" si="276"/>
        <v>43.066910347377842</v>
      </c>
    </row>
    <row r="595" spans="16:44" x14ac:dyDescent="0.3">
      <c r="P595">
        <v>594</v>
      </c>
      <c r="Q595">
        <f t="shared" si="256"/>
        <v>40.65</v>
      </c>
      <c r="R595">
        <f t="shared" si="277"/>
        <v>6671.25</v>
      </c>
      <c r="S595" s="11">
        <f t="shared" si="279"/>
        <v>18.53125</v>
      </c>
      <c r="T595">
        <f t="shared" si="255"/>
        <v>-969.0234375</v>
      </c>
      <c r="U595">
        <f t="shared" si="257"/>
        <v>-39.868921648391385</v>
      </c>
      <c r="V595" s="14">
        <f t="shared" si="278"/>
        <v>7.9304215899552641</v>
      </c>
      <c r="W595">
        <f t="shared" si="258"/>
        <v>2.3132186518075457</v>
      </c>
      <c r="X595">
        <f t="shared" si="259"/>
        <v>7.6256599356855475</v>
      </c>
      <c r="Y595">
        <f t="shared" si="260"/>
        <v>-7.4703124999998636</v>
      </c>
      <c r="Z595">
        <f t="shared" si="261"/>
        <v>10.922785305655525</v>
      </c>
      <c r="AA595">
        <f t="shared" si="262"/>
        <v>0.21177919249312932</v>
      </c>
      <c r="AB595">
        <f t="shared" si="263"/>
        <v>0.69814243549556776</v>
      </c>
      <c r="AC595">
        <f t="shared" si="264"/>
        <v>-0.68392010745939835</v>
      </c>
      <c r="AD595">
        <f t="shared" si="253"/>
        <v>-0.95694033573221049</v>
      </c>
      <c r="AE595">
        <f t="shared" si="254"/>
        <v>0.29028467725445722</v>
      </c>
      <c r="AF595">
        <v>0</v>
      </c>
      <c r="AG595">
        <f t="shared" si="265"/>
        <v>0.19853152766168516</v>
      </c>
      <c r="AH595">
        <f t="shared" si="266"/>
        <v>0.65447073724620608</v>
      </c>
      <c r="AI595">
        <f t="shared" si="267"/>
        <v>0.72955691115410937</v>
      </c>
      <c r="AJ595">
        <f t="shared" si="268"/>
        <v>77.773362122664011</v>
      </c>
      <c r="AK595">
        <f t="shared" si="269"/>
        <v>45.721839320732812</v>
      </c>
      <c r="AL595">
        <f t="shared" si="270"/>
        <v>133.15073879354404</v>
      </c>
      <c r="AM595">
        <f t="shared" si="271"/>
        <v>163.12500000000034</v>
      </c>
      <c r="AN595">
        <f t="shared" si="272"/>
        <v>73.125000000000313</v>
      </c>
      <c r="AO595">
        <f t="shared" si="273"/>
        <v>90</v>
      </c>
      <c r="AP595">
        <f t="shared" si="274"/>
        <v>78.548900106672761</v>
      </c>
      <c r="AQ595">
        <f t="shared" si="275"/>
        <v>49.120469375205666</v>
      </c>
      <c r="AR595">
        <f t="shared" si="276"/>
        <v>43.150738793544015</v>
      </c>
    </row>
    <row r="596" spans="16:44" x14ac:dyDescent="0.3">
      <c r="P596">
        <v>595</v>
      </c>
      <c r="Q596">
        <f t="shared" si="256"/>
        <v>40.65</v>
      </c>
      <c r="R596">
        <f t="shared" si="277"/>
        <v>6682.5</v>
      </c>
      <c r="S596" s="11">
        <f t="shared" si="279"/>
        <v>18.5625</v>
      </c>
      <c r="T596">
        <f t="shared" si="255"/>
        <v>-976.49374999999986</v>
      </c>
      <c r="U596">
        <f t="shared" si="257"/>
        <v>-37.55570299658384</v>
      </c>
      <c r="V596" s="14">
        <f t="shared" si="278"/>
        <v>15.556081525640812</v>
      </c>
      <c r="W596">
        <f t="shared" si="258"/>
        <v>3.7564632564854747</v>
      </c>
      <c r="X596">
        <f t="shared" si="259"/>
        <v>7.0278484466061553</v>
      </c>
      <c r="Y596">
        <f t="shared" si="260"/>
        <v>-7.4921875</v>
      </c>
      <c r="Z596">
        <f t="shared" si="261"/>
        <v>10.937757700778814</v>
      </c>
      <c r="AA596">
        <f t="shared" si="262"/>
        <v>0.34343997730156328</v>
      </c>
      <c r="AB596">
        <f t="shared" si="263"/>
        <v>0.6425310048791576</v>
      </c>
      <c r="AC596">
        <f t="shared" si="264"/>
        <v>-0.68498386094862251</v>
      </c>
      <c r="AD596">
        <f t="shared" si="253"/>
        <v>-0.88192126434835438</v>
      </c>
      <c r="AE596">
        <f t="shared" si="254"/>
        <v>0.47139673682599881</v>
      </c>
      <c r="AF596">
        <v>0</v>
      </c>
      <c r="AG596">
        <f t="shared" si="265"/>
        <v>0.32289915682965437</v>
      </c>
      <c r="AH596">
        <f t="shared" si="266"/>
        <v>0.60410183270602658</v>
      </c>
      <c r="AI596">
        <f t="shared" si="267"/>
        <v>0.72855824080159737</v>
      </c>
      <c r="AJ596">
        <f t="shared" si="268"/>
        <v>69.91340476130749</v>
      </c>
      <c r="AK596">
        <f t="shared" si="269"/>
        <v>50.019189888012789</v>
      </c>
      <c r="AL596">
        <f t="shared" si="270"/>
        <v>133.2343379173584</v>
      </c>
      <c r="AM596">
        <f t="shared" si="271"/>
        <v>151.87499999999994</v>
      </c>
      <c r="AN596">
        <f t="shared" si="272"/>
        <v>61.874999999999922</v>
      </c>
      <c r="AO596">
        <f t="shared" si="273"/>
        <v>90</v>
      </c>
      <c r="AP596">
        <f t="shared" si="274"/>
        <v>71.161655477606274</v>
      </c>
      <c r="AQ596">
        <f t="shared" si="275"/>
        <v>52.835761899568233</v>
      </c>
      <c r="AR596">
        <f t="shared" si="276"/>
        <v>43.23433791735841</v>
      </c>
    </row>
    <row r="597" spans="16:44" x14ac:dyDescent="0.3">
      <c r="P597">
        <v>596</v>
      </c>
      <c r="Q597">
        <f t="shared" si="256"/>
        <v>40.65</v>
      </c>
      <c r="R597">
        <f t="shared" si="277"/>
        <v>6693.75</v>
      </c>
      <c r="S597" s="11">
        <f t="shared" si="279"/>
        <v>18.59375</v>
      </c>
      <c r="T597">
        <f t="shared" si="255"/>
        <v>-983.98593749999986</v>
      </c>
      <c r="U597">
        <f t="shared" si="257"/>
        <v>-33.799239740098365</v>
      </c>
      <c r="V597" s="14">
        <f t="shared" si="278"/>
        <v>22.583929972246967</v>
      </c>
      <c r="W597">
        <f t="shared" si="258"/>
        <v>5.0553490848655152</v>
      </c>
      <c r="X597">
        <f t="shared" si="259"/>
        <v>6.1599606829864939</v>
      </c>
      <c r="Y597">
        <f t="shared" si="260"/>
        <v>-7.5140625000001364</v>
      </c>
      <c r="Z597">
        <f t="shared" si="261"/>
        <v>10.952753317759802</v>
      </c>
      <c r="AA597">
        <f t="shared" si="262"/>
        <v>0.46155965885475636</v>
      </c>
      <c r="AB597">
        <f t="shared" si="263"/>
        <v>0.56241207158369644</v>
      </c>
      <c r="AC597">
        <f t="shared" si="264"/>
        <v>-0.68604325159192114</v>
      </c>
      <c r="AD597">
        <f t="shared" si="253"/>
        <v>-0.77301045336273266</v>
      </c>
      <c r="AE597">
        <f t="shared" si="254"/>
        <v>0.63439328416365071</v>
      </c>
      <c r="AF597">
        <v>0</v>
      </c>
      <c r="AG597">
        <f t="shared" si="265"/>
        <v>0.43522123145570857</v>
      </c>
      <c r="AH597">
        <f t="shared" si="266"/>
        <v>0.53031860493951422</v>
      </c>
      <c r="AI597">
        <f t="shared" si="267"/>
        <v>0.72756075824990996</v>
      </c>
      <c r="AJ597">
        <f t="shared" si="268"/>
        <v>62.51220468564</v>
      </c>
      <c r="AK597">
        <f t="shared" si="269"/>
        <v>55.777226755723063</v>
      </c>
      <c r="AL597">
        <f t="shared" si="270"/>
        <v>133.31770830404596</v>
      </c>
      <c r="AM597">
        <f t="shared" si="271"/>
        <v>140.62499999999963</v>
      </c>
      <c r="AN597">
        <f t="shared" si="272"/>
        <v>50.624999999999616</v>
      </c>
      <c r="AO597">
        <f t="shared" si="273"/>
        <v>90</v>
      </c>
      <c r="AP597">
        <f t="shared" si="274"/>
        <v>64.200627986991904</v>
      </c>
      <c r="AQ597">
        <f t="shared" si="275"/>
        <v>57.973015793246987</v>
      </c>
      <c r="AR597">
        <f t="shared" si="276"/>
        <v>43.317708304045965</v>
      </c>
    </row>
    <row r="598" spans="16:44" x14ac:dyDescent="0.3">
      <c r="P598">
        <v>597</v>
      </c>
      <c r="Q598">
        <f t="shared" si="256"/>
        <v>40.65</v>
      </c>
      <c r="R598">
        <f t="shared" si="277"/>
        <v>6705</v>
      </c>
      <c r="S598" s="11">
        <f t="shared" si="279"/>
        <v>18.625</v>
      </c>
      <c r="T598">
        <f t="shared" si="255"/>
        <v>-991.5</v>
      </c>
      <c r="U598">
        <f t="shared" si="257"/>
        <v>-28.74389065523285</v>
      </c>
      <c r="V598" s="14">
        <f t="shared" si="278"/>
        <v>28.743890655233461</v>
      </c>
      <c r="W598">
        <f t="shared" si="258"/>
        <v>6.1599606829856342</v>
      </c>
      <c r="X598">
        <f t="shared" si="259"/>
        <v>5.0553490848647478</v>
      </c>
      <c r="Y598">
        <f t="shared" si="260"/>
        <v>-7.5359374999998181</v>
      </c>
      <c r="Z598">
        <f t="shared" si="261"/>
        <v>10.967772061347517</v>
      </c>
      <c r="AA598">
        <f t="shared" si="262"/>
        <v>0.56164193133576223</v>
      </c>
      <c r="AB598">
        <f t="shared" si="263"/>
        <v>0.46092762108730767</v>
      </c>
      <c r="AC598">
        <f t="shared" si="264"/>
        <v>-0.68709829652257937</v>
      </c>
      <c r="AD598">
        <f t="shared" si="253"/>
        <v>-0.63439328416364615</v>
      </c>
      <c r="AE598">
        <f t="shared" si="254"/>
        <v>0.77301045336273644</v>
      </c>
      <c r="AF598">
        <v>0</v>
      </c>
      <c r="AG598">
        <f t="shared" si="265"/>
        <v>0.53113416569968297</v>
      </c>
      <c r="AH598">
        <f t="shared" si="266"/>
        <v>0.43589054487420592</v>
      </c>
      <c r="AI598">
        <f t="shared" si="267"/>
        <v>0.72656447127269419</v>
      </c>
      <c r="AJ598">
        <f t="shared" si="268"/>
        <v>55.830575543244912</v>
      </c>
      <c r="AK598">
        <f t="shared" si="269"/>
        <v>62.553018591404147</v>
      </c>
      <c r="AL598">
        <f t="shared" si="270"/>
        <v>133.40085053951324</v>
      </c>
      <c r="AM598">
        <f t="shared" si="271"/>
        <v>129.37500000000003</v>
      </c>
      <c r="AN598">
        <f t="shared" si="272"/>
        <v>39.375000000000043</v>
      </c>
      <c r="AO598">
        <f t="shared" si="273"/>
        <v>90</v>
      </c>
      <c r="AP598">
        <f t="shared" si="274"/>
        <v>57.91788209327143</v>
      </c>
      <c r="AQ598">
        <f t="shared" si="275"/>
        <v>64.15802582342738</v>
      </c>
      <c r="AR598">
        <f t="shared" si="276"/>
        <v>43.40085053951325</v>
      </c>
    </row>
    <row r="599" spans="16:44" x14ac:dyDescent="0.3">
      <c r="P599">
        <v>598</v>
      </c>
      <c r="Q599">
        <f t="shared" si="256"/>
        <v>40.65</v>
      </c>
      <c r="R599">
        <f t="shared" si="277"/>
        <v>6716.25</v>
      </c>
      <c r="S599" s="11">
        <f t="shared" si="279"/>
        <v>18.65625</v>
      </c>
      <c r="T599">
        <f t="shared" si="255"/>
        <v>-999.03593749999982</v>
      </c>
      <c r="U599">
        <f t="shared" si="257"/>
        <v>-22.583929972247216</v>
      </c>
      <c r="V599" s="14">
        <f t="shared" si="278"/>
        <v>33.799239740098209</v>
      </c>
      <c r="W599">
        <f t="shared" si="258"/>
        <v>7.0278484466061286</v>
      </c>
      <c r="X599">
        <f t="shared" si="259"/>
        <v>3.7564632564855174</v>
      </c>
      <c r="Y599">
        <f t="shared" si="260"/>
        <v>-7.5578125000001819</v>
      </c>
      <c r="Z599">
        <f t="shared" si="261"/>
        <v>10.982813836669951</v>
      </c>
      <c r="AA599">
        <f t="shared" si="262"/>
        <v>0.63989507162009862</v>
      </c>
      <c r="AB599">
        <f t="shared" si="263"/>
        <v>0.34203104162097836</v>
      </c>
      <c r="AC599">
        <f t="shared" si="264"/>
        <v>-0.6881490128482185</v>
      </c>
      <c r="AD599">
        <f t="shared" si="253"/>
        <v>-0.47139673682600436</v>
      </c>
      <c r="AE599">
        <f t="shared" si="254"/>
        <v>0.88192126434835139</v>
      </c>
      <c r="AF599">
        <v>0</v>
      </c>
      <c r="AG599">
        <f t="shared" si="265"/>
        <v>0.60689324747117079</v>
      </c>
      <c r="AH599">
        <f t="shared" si="266"/>
        <v>0.32439119910668635</v>
      </c>
      <c r="AI599">
        <f t="shared" si="267"/>
        <v>0.72556938752680478</v>
      </c>
      <c r="AJ599">
        <f t="shared" si="268"/>
        <v>50.216004300257559</v>
      </c>
      <c r="AK599">
        <f t="shared" si="269"/>
        <v>69.999335497981733</v>
      </c>
      <c r="AL599">
        <f t="shared" si="270"/>
        <v>133.48376521029741</v>
      </c>
      <c r="AM599">
        <f t="shared" si="271"/>
        <v>118.12500000000044</v>
      </c>
      <c r="AN599">
        <f t="shared" si="272"/>
        <v>28.125000000000437</v>
      </c>
      <c r="AO599">
        <f t="shared" si="273"/>
        <v>90</v>
      </c>
      <c r="AP599">
        <f t="shared" si="274"/>
        <v>52.634798053855171</v>
      </c>
      <c r="AQ599">
        <f t="shared" si="275"/>
        <v>71.071304941052148</v>
      </c>
      <c r="AR599">
        <f t="shared" si="276"/>
        <v>43.483765210297399</v>
      </c>
    </row>
    <row r="600" spans="16:44" x14ac:dyDescent="0.3">
      <c r="P600">
        <v>599</v>
      </c>
      <c r="Q600">
        <f t="shared" si="256"/>
        <v>40.65</v>
      </c>
      <c r="R600">
        <f t="shared" si="277"/>
        <v>6727.5</v>
      </c>
      <c r="S600" s="11">
        <f t="shared" si="279"/>
        <v>18.6875</v>
      </c>
      <c r="T600">
        <f t="shared" si="255"/>
        <v>-1006.59375</v>
      </c>
      <c r="U600">
        <f t="shared" si="257"/>
        <v>-15.556081525641087</v>
      </c>
      <c r="V600" s="14">
        <f t="shared" si="278"/>
        <v>37.555702996583726</v>
      </c>
      <c r="W600">
        <f t="shared" si="258"/>
        <v>7.625659935684963</v>
      </c>
      <c r="X600">
        <f t="shared" si="259"/>
        <v>2.3132186518074889</v>
      </c>
      <c r="Y600">
        <f t="shared" si="260"/>
        <v>-7.5796874999998636</v>
      </c>
      <c r="Z600">
        <f t="shared" si="261"/>
        <v>10.997878549221893</v>
      </c>
      <c r="AA600">
        <f t="shared" si="262"/>
        <v>0.69337553615960634</v>
      </c>
      <c r="AB600">
        <f t="shared" si="263"/>
        <v>0.21033316938848634</v>
      </c>
      <c r="AC600">
        <f t="shared" si="264"/>
        <v>-0.68919541765044601</v>
      </c>
      <c r="AD600">
        <f t="shared" si="253"/>
        <v>-0.29028467725447105</v>
      </c>
      <c r="AE600">
        <f t="shared" si="254"/>
        <v>0.95694033573220627</v>
      </c>
      <c r="AF600">
        <v>0</v>
      </c>
      <c r="AG600">
        <f t="shared" si="265"/>
        <v>0.65951889435151589</v>
      </c>
      <c r="AH600">
        <f t="shared" si="266"/>
        <v>0.20006286937792009</v>
      </c>
      <c r="AI600">
        <f t="shared" si="267"/>
        <v>0.72457551455291891</v>
      </c>
      <c r="AJ600">
        <f t="shared" si="268"/>
        <v>46.102090623165473</v>
      </c>
      <c r="AK600">
        <f t="shared" si="269"/>
        <v>77.858122469555354</v>
      </c>
      <c r="AL600">
        <f t="shared" si="270"/>
        <v>133.566452903559</v>
      </c>
      <c r="AM600">
        <f t="shared" si="271"/>
        <v>106.87500000000051</v>
      </c>
      <c r="AN600">
        <f t="shared" si="272"/>
        <v>16.875000000000515</v>
      </c>
      <c r="AO600">
        <f t="shared" si="273"/>
        <v>90</v>
      </c>
      <c r="AP600">
        <f t="shared" si="274"/>
        <v>48.736808743237425</v>
      </c>
      <c r="AQ600">
        <f t="shared" si="275"/>
        <v>78.459364514140645</v>
      </c>
      <c r="AR600">
        <f t="shared" si="276"/>
        <v>43.566452903559004</v>
      </c>
    </row>
    <row r="601" spans="16:44" x14ac:dyDescent="0.3">
      <c r="P601">
        <v>600</v>
      </c>
      <c r="Q601">
        <f t="shared" si="256"/>
        <v>40.65</v>
      </c>
      <c r="R601">
        <f t="shared" si="277"/>
        <v>6738.75</v>
      </c>
      <c r="S601" s="11">
        <f t="shared" si="279"/>
        <v>18.71875</v>
      </c>
      <c r="T601">
        <f t="shared" si="255"/>
        <v>-1014.1734374999999</v>
      </c>
      <c r="U601">
        <f t="shared" si="257"/>
        <v>-7.9304215899561239</v>
      </c>
      <c r="V601" s="14">
        <f t="shared" si="278"/>
        <v>39.868921648391215</v>
      </c>
      <c r="W601">
        <f t="shared" si="258"/>
        <v>7.9304215899558645</v>
      </c>
      <c r="X601">
        <f t="shared" si="259"/>
        <v>0.78107835160878381</v>
      </c>
      <c r="Y601">
        <f t="shared" si="260"/>
        <v>-7.6015625</v>
      </c>
      <c r="Z601">
        <f t="shared" si="261"/>
        <v>11.012966104878206</v>
      </c>
      <c r="AA601">
        <f t="shared" si="262"/>
        <v>0.72009861053173274</v>
      </c>
      <c r="AB601">
        <f t="shared" si="263"/>
        <v>7.0923522706821396E-2</v>
      </c>
      <c r="AC601">
        <f t="shared" si="264"/>
        <v>-0.69023752798375348</v>
      </c>
      <c r="AD601">
        <f t="shared" si="253"/>
        <v>-9.8017140329570152E-2</v>
      </c>
      <c r="AE601">
        <f t="shared" si="254"/>
        <v>0.99518472667219593</v>
      </c>
      <c r="AF601">
        <v>0</v>
      </c>
      <c r="AG601">
        <f t="shared" si="265"/>
        <v>0.68691384562540392</v>
      </c>
      <c r="AH601">
        <f t="shared" si="266"/>
        <v>6.7655108641119163E-2</v>
      </c>
      <c r="AI601">
        <f t="shared" si="267"/>
        <v>0.72358285977687242</v>
      </c>
      <c r="AJ601">
        <f t="shared" si="268"/>
        <v>43.937377494560671</v>
      </c>
      <c r="AK601">
        <f t="shared" si="269"/>
        <v>85.932966980302552</v>
      </c>
      <c r="AL601">
        <f t="shared" si="270"/>
        <v>133.64891420701503</v>
      </c>
      <c r="AM601">
        <f t="shared" si="271"/>
        <v>95.625000000000554</v>
      </c>
      <c r="AN601">
        <f t="shared" si="272"/>
        <v>5.6250000000005533</v>
      </c>
      <c r="AO601">
        <f t="shared" si="273"/>
        <v>90</v>
      </c>
      <c r="AP601">
        <f t="shared" si="274"/>
        <v>46.613693234881438</v>
      </c>
      <c r="AQ601">
        <f t="shared" si="275"/>
        <v>86.120684556002558</v>
      </c>
      <c r="AR601">
        <f t="shared" si="276"/>
        <v>43.648914207015039</v>
      </c>
    </row>
    <row r="602" spans="16:44" x14ac:dyDescent="0.3">
      <c r="P602">
        <v>601</v>
      </c>
      <c r="Q602">
        <f t="shared" si="256"/>
        <v>40.65</v>
      </c>
      <c r="R602">
        <f t="shared" si="277"/>
        <v>6750</v>
      </c>
      <c r="S602" s="11">
        <f t="shared" si="279"/>
        <v>18.75</v>
      </c>
      <c r="T602">
        <f t="shared" si="255"/>
        <v>-1021.7749999999999</v>
      </c>
      <c r="U602">
        <f t="shared" si="257"/>
        <v>-2.5896747311675295E-13</v>
      </c>
      <c r="V602" s="14">
        <f t="shared" si="278"/>
        <v>40.65</v>
      </c>
      <c r="W602">
        <f t="shared" si="258"/>
        <v>7.9304215899558761</v>
      </c>
      <c r="X602">
        <f t="shared" si="259"/>
        <v>-0.78107835160868433</v>
      </c>
      <c r="Y602">
        <f t="shared" si="260"/>
        <v>-7.6234375000001364</v>
      </c>
      <c r="Z602">
        <f t="shared" si="261"/>
        <v>11.028076409882113</v>
      </c>
      <c r="AA602">
        <f t="shared" si="262"/>
        <v>0.71911195526805838</v>
      </c>
      <c r="AB602">
        <f t="shared" si="263"/>
        <v>-7.0826345645263244E-2</v>
      </c>
      <c r="AC602">
        <f t="shared" si="264"/>
        <v>-0.69127536087516361</v>
      </c>
      <c r="AD602">
        <f t="shared" si="253"/>
        <v>9.8017140329557648E-2</v>
      </c>
      <c r="AE602">
        <f t="shared" si="254"/>
        <v>0.99518472667219715</v>
      </c>
      <c r="AF602">
        <v>0</v>
      </c>
      <c r="AG602">
        <f t="shared" si="265"/>
        <v>0.68794668106777412</v>
      </c>
      <c r="AH602">
        <f t="shared" si="266"/>
        <v>-6.7756834053266518E-2</v>
      </c>
      <c r="AI602">
        <f t="shared" si="267"/>
        <v>0.72259143051029351</v>
      </c>
      <c r="AJ602">
        <f t="shared" si="268"/>
        <v>44.018789588495423</v>
      </c>
      <c r="AK602">
        <f t="shared" si="269"/>
        <v>94.061451146963421</v>
      </c>
      <c r="AL602">
        <f t="shared" si="270"/>
        <v>133.73114970893067</v>
      </c>
      <c r="AM602">
        <f t="shared" si="271"/>
        <v>84.375000000000171</v>
      </c>
      <c r="AN602">
        <f t="shared" si="272"/>
        <v>5.624999999999841</v>
      </c>
      <c r="AO602">
        <f t="shared" si="273"/>
        <v>90</v>
      </c>
      <c r="AP602">
        <f t="shared" si="274"/>
        <v>46.532210139302499</v>
      </c>
      <c r="AQ602">
        <f t="shared" si="275"/>
        <v>93.885157285955216</v>
      </c>
      <c r="AR602">
        <f t="shared" si="276"/>
        <v>43.731149708930666</v>
      </c>
    </row>
    <row r="603" spans="16:44" x14ac:dyDescent="0.3">
      <c r="P603">
        <v>602</v>
      </c>
      <c r="Q603">
        <f t="shared" si="256"/>
        <v>40.65</v>
      </c>
      <c r="R603">
        <f t="shared" si="277"/>
        <v>6761.25</v>
      </c>
      <c r="S603" s="11">
        <f t="shared" si="279"/>
        <v>18.78125</v>
      </c>
      <c r="T603">
        <f t="shared" si="255"/>
        <v>-1029.3984375</v>
      </c>
      <c r="U603">
        <f t="shared" si="257"/>
        <v>7.9304215899556167</v>
      </c>
      <c r="V603" s="14">
        <f t="shared" si="278"/>
        <v>39.868921648391314</v>
      </c>
      <c r="W603">
        <f t="shared" si="258"/>
        <v>7.6256599356855252</v>
      </c>
      <c r="X603">
        <f t="shared" si="259"/>
        <v>-2.3132186518076097</v>
      </c>
      <c r="Y603">
        <f t="shared" si="260"/>
        <v>-7.6453124999998181</v>
      </c>
      <c r="Z603">
        <f t="shared" si="261"/>
        <v>11.043209370850644</v>
      </c>
      <c r="AA603">
        <f t="shared" si="262"/>
        <v>0.69052932708257897</v>
      </c>
      <c r="AB603">
        <f t="shared" si="263"/>
        <v>-0.20946978130411245</v>
      </c>
      <c r="AC603">
        <f t="shared" si="264"/>
        <v>-0.69230893332333066</v>
      </c>
      <c r="AD603">
        <f t="shared" si="253"/>
        <v>0.29028467725446533</v>
      </c>
      <c r="AE603">
        <f t="shared" si="254"/>
        <v>0.95694033573220794</v>
      </c>
      <c r="AF603">
        <v>0</v>
      </c>
      <c r="AG603">
        <f t="shared" si="265"/>
        <v>0.6624983430848348</v>
      </c>
      <c r="AH603">
        <f t="shared" si="266"/>
        <v>-0.20096667527014619</v>
      </c>
      <c r="AI603">
        <f t="shared" si="267"/>
        <v>0.72160123395176645</v>
      </c>
      <c r="AJ603">
        <f t="shared" si="268"/>
        <v>46.327975690187841</v>
      </c>
      <c r="AK603">
        <f t="shared" si="269"/>
        <v>102.09128189315297</v>
      </c>
      <c r="AL603">
        <f t="shared" si="270"/>
        <v>133.81315999806685</v>
      </c>
      <c r="AM603">
        <f t="shared" si="271"/>
        <v>73.124999999999829</v>
      </c>
      <c r="AN603">
        <f t="shared" si="272"/>
        <v>16.875000000000185</v>
      </c>
      <c r="AO603">
        <f t="shared" si="273"/>
        <v>90</v>
      </c>
      <c r="AP603">
        <f t="shared" si="274"/>
        <v>48.509309881739867</v>
      </c>
      <c r="AQ603">
        <f t="shared" si="275"/>
        <v>101.59349325649312</v>
      </c>
      <c r="AR603">
        <f t="shared" si="276"/>
        <v>43.813159998066872</v>
      </c>
    </row>
    <row r="604" spans="16:44" x14ac:dyDescent="0.3">
      <c r="P604">
        <v>603</v>
      </c>
      <c r="Q604">
        <f t="shared" si="256"/>
        <v>40.65</v>
      </c>
      <c r="R604">
        <f t="shared" si="277"/>
        <v>6772.5</v>
      </c>
      <c r="S604" s="11">
        <f t="shared" si="279"/>
        <v>18.8125</v>
      </c>
      <c r="T604">
        <f t="shared" si="255"/>
        <v>-1037.0437499999998</v>
      </c>
      <c r="U604">
        <f t="shared" si="257"/>
        <v>15.556081525641142</v>
      </c>
      <c r="V604" s="14">
        <f t="shared" si="278"/>
        <v>37.555702996583705</v>
      </c>
      <c r="W604">
        <f t="shared" si="258"/>
        <v>7.0278484466056437</v>
      </c>
      <c r="X604">
        <f t="shared" si="259"/>
        <v>-3.7564632564852118</v>
      </c>
      <c r="Y604">
        <f t="shared" si="260"/>
        <v>-7.6671875000001819</v>
      </c>
      <c r="Z604">
        <f t="shared" si="261"/>
        <v>11.058364894772639</v>
      </c>
      <c r="AA604">
        <f t="shared" si="262"/>
        <v>0.63552329060218959</v>
      </c>
      <c r="AB604">
        <f t="shared" si="263"/>
        <v>-0.33969427598296348</v>
      </c>
      <c r="AC604">
        <f t="shared" si="264"/>
        <v>-0.6933382622981189</v>
      </c>
      <c r="AD604">
        <f t="shared" si="253"/>
        <v>0.47139673682599986</v>
      </c>
      <c r="AE604">
        <f t="shared" si="254"/>
        <v>0.88192126434835383</v>
      </c>
      <c r="AF604">
        <v>0</v>
      </c>
      <c r="AG604">
        <f t="shared" si="265"/>
        <v>0.61146975690704763</v>
      </c>
      <c r="AH604">
        <f t="shared" si="266"/>
        <v>-0.32683739436394244</v>
      </c>
      <c r="AI604">
        <f t="shared" si="267"/>
        <v>0.72061227718754894</v>
      </c>
      <c r="AJ604">
        <f t="shared" si="268"/>
        <v>50.541193233930414</v>
      </c>
      <c r="AK604">
        <f t="shared" si="269"/>
        <v>109.85824881150663</v>
      </c>
      <c r="AL604">
        <f t="shared" si="270"/>
        <v>133.89494566366554</v>
      </c>
      <c r="AM604">
        <f t="shared" si="271"/>
        <v>61.874999999999858</v>
      </c>
      <c r="AN604">
        <f t="shared" si="272"/>
        <v>28.125000000000146</v>
      </c>
      <c r="AO604">
        <f t="shared" si="273"/>
        <v>90</v>
      </c>
      <c r="AP604">
        <f t="shared" si="274"/>
        <v>52.304148003890468</v>
      </c>
      <c r="AQ604">
        <f t="shared" si="275"/>
        <v>109.07693019263596</v>
      </c>
      <c r="AR604">
        <f t="shared" si="276"/>
        <v>43.894945663665531</v>
      </c>
    </row>
    <row r="605" spans="16:44" x14ac:dyDescent="0.3">
      <c r="P605">
        <v>604</v>
      </c>
      <c r="Q605">
        <f t="shared" si="256"/>
        <v>40.65</v>
      </c>
      <c r="R605">
        <f t="shared" si="277"/>
        <v>6783.75</v>
      </c>
      <c r="S605" s="11">
        <f t="shared" si="279"/>
        <v>18.84375</v>
      </c>
      <c r="T605">
        <f t="shared" si="255"/>
        <v>-1044.7109375</v>
      </c>
      <c r="U605">
        <f t="shared" si="257"/>
        <v>22.583929972246786</v>
      </c>
      <c r="V605" s="14">
        <f t="shared" si="278"/>
        <v>33.799239740098493</v>
      </c>
      <c r="W605">
        <f t="shared" si="258"/>
        <v>6.1599606829861102</v>
      </c>
      <c r="X605">
        <f t="shared" si="259"/>
        <v>-5.0553490848650782</v>
      </c>
      <c r="Y605">
        <f t="shared" si="260"/>
        <v>-7.6890624999998636</v>
      </c>
      <c r="Z605">
        <f t="shared" si="261"/>
        <v>11.07354288900734</v>
      </c>
      <c r="AA605">
        <f t="shared" si="262"/>
        <v>0.55627731293668237</v>
      </c>
      <c r="AB605">
        <f t="shared" si="263"/>
        <v>-0.45652499254628814</v>
      </c>
      <c r="AC605">
        <f t="shared" si="264"/>
        <v>-0.69436336473964111</v>
      </c>
      <c r="AD605">
        <f t="shared" si="253"/>
        <v>0.63439328416364171</v>
      </c>
      <c r="AE605">
        <f t="shared" si="254"/>
        <v>0.77301045336274021</v>
      </c>
      <c r="AF605">
        <v>0</v>
      </c>
      <c r="AG605">
        <f t="shared" si="265"/>
        <v>0.53675013937586769</v>
      </c>
      <c r="AH605">
        <f t="shared" si="266"/>
        <v>-0.44049945536009755</v>
      </c>
      <c r="AI605">
        <f t="shared" si="267"/>
        <v>0.71962456719281354</v>
      </c>
      <c r="AJ605">
        <f t="shared" si="268"/>
        <v>56.201261939251324</v>
      </c>
      <c r="AK605">
        <f t="shared" si="269"/>
        <v>117.16309793615677</v>
      </c>
      <c r="AL605">
        <f t="shared" si="270"/>
        <v>133.9765072953912</v>
      </c>
      <c r="AM605">
        <f t="shared" si="271"/>
        <v>50.625000000000277</v>
      </c>
      <c r="AN605">
        <f t="shared" si="272"/>
        <v>39.374999999999702</v>
      </c>
      <c r="AO605">
        <f t="shared" si="273"/>
        <v>90</v>
      </c>
      <c r="AP605">
        <f t="shared" si="274"/>
        <v>57.537320421890392</v>
      </c>
      <c r="AQ605">
        <f t="shared" si="275"/>
        <v>116.13575269304712</v>
      </c>
      <c r="AR605">
        <f t="shared" si="276"/>
        <v>43.976507295391166</v>
      </c>
    </row>
    <row r="606" spans="16:44" x14ac:dyDescent="0.3">
      <c r="P606">
        <v>605</v>
      </c>
      <c r="Q606">
        <f t="shared" si="256"/>
        <v>40.65</v>
      </c>
      <c r="R606">
        <f t="shared" si="277"/>
        <v>6795</v>
      </c>
      <c r="S606" s="11">
        <f t="shared" si="279"/>
        <v>18.875</v>
      </c>
      <c r="T606">
        <f t="shared" si="255"/>
        <v>-1052.3999999999999</v>
      </c>
      <c r="U606">
        <f t="shared" si="257"/>
        <v>28.743890655232896</v>
      </c>
      <c r="V606" s="14">
        <f t="shared" si="278"/>
        <v>28.743890655233415</v>
      </c>
      <c r="W606">
        <f t="shared" si="258"/>
        <v>5.0553490848655116</v>
      </c>
      <c r="X606">
        <f t="shared" si="259"/>
        <v>-6.1599606829864975</v>
      </c>
      <c r="Y606">
        <f t="shared" si="260"/>
        <v>-7.7109375</v>
      </c>
      <c r="Z606">
        <f t="shared" si="261"/>
        <v>11.088743261285126</v>
      </c>
      <c r="AA606">
        <f t="shared" si="262"/>
        <v>0.4558991912560183</v>
      </c>
      <c r="AB606">
        <f t="shared" si="263"/>
        <v>-0.55551477185815834</v>
      </c>
      <c r="AC606">
        <f t="shared" si="264"/>
        <v>-0.69538425755799704</v>
      </c>
      <c r="AD606">
        <f t="shared" si="253"/>
        <v>0.773010453362733</v>
      </c>
      <c r="AE606">
        <f t="shared" si="254"/>
        <v>0.63439328416365026</v>
      </c>
      <c r="AF606">
        <v>0</v>
      </c>
      <c r="AG606">
        <f t="shared" si="265"/>
        <v>0.44114710290791936</v>
      </c>
      <c r="AH606">
        <f t="shared" si="266"/>
        <v>-0.53753930019621476</v>
      </c>
      <c r="AI606">
        <f t="shared" si="267"/>
        <v>0.71863811083222773</v>
      </c>
      <c r="AJ606">
        <f t="shared" si="268"/>
        <v>62.877195287368721</v>
      </c>
      <c r="AK606">
        <f t="shared" si="269"/>
        <v>123.74617830931822</v>
      </c>
      <c r="AL606">
        <f t="shared" si="270"/>
        <v>134.05784548332753</v>
      </c>
      <c r="AM606">
        <f t="shared" si="271"/>
        <v>39.375000000000348</v>
      </c>
      <c r="AN606">
        <f t="shared" si="272"/>
        <v>50.624999999999652</v>
      </c>
      <c r="AO606">
        <f t="shared" si="273"/>
        <v>90</v>
      </c>
      <c r="AP606">
        <f t="shared" si="274"/>
        <v>63.822906259668692</v>
      </c>
      <c r="AQ606">
        <f t="shared" si="275"/>
        <v>122.5162849351612</v>
      </c>
      <c r="AR606">
        <f t="shared" si="276"/>
        <v>44.05784548332754</v>
      </c>
    </row>
    <row r="607" spans="16:44" x14ac:dyDescent="0.3">
      <c r="P607">
        <v>606</v>
      </c>
      <c r="Q607">
        <f t="shared" si="256"/>
        <v>40.65</v>
      </c>
      <c r="R607">
        <f t="shared" si="277"/>
        <v>6806.25</v>
      </c>
      <c r="S607" s="11">
        <f t="shared" si="279"/>
        <v>18.90625</v>
      </c>
      <c r="T607">
        <f t="shared" si="255"/>
        <v>-1060.1109374999999</v>
      </c>
      <c r="U607">
        <f t="shared" si="257"/>
        <v>33.799239740098407</v>
      </c>
      <c r="V607" s="14">
        <f t="shared" si="278"/>
        <v>22.583929972246917</v>
      </c>
      <c r="W607">
        <f t="shared" si="258"/>
        <v>3.7564632564852332</v>
      </c>
      <c r="X607">
        <f t="shared" si="259"/>
        <v>-7.0278484466056277</v>
      </c>
      <c r="Y607">
        <f t="shared" si="260"/>
        <v>-7.7328125000001364</v>
      </c>
      <c r="Z607">
        <f t="shared" si="261"/>
        <v>11.103965919703606</v>
      </c>
      <c r="AA607">
        <f t="shared" si="262"/>
        <v>0.33829924223916413</v>
      </c>
      <c r="AB607">
        <f t="shared" si="263"/>
        <v>-0.63291336603753001</v>
      </c>
      <c r="AC607">
        <f t="shared" si="264"/>
        <v>-0.6964009576324911</v>
      </c>
      <c r="AD607">
        <f t="shared" si="253"/>
        <v>0.88192126434835227</v>
      </c>
      <c r="AE607">
        <f t="shared" si="254"/>
        <v>0.47139673682600286</v>
      </c>
      <c r="AF607">
        <v>0</v>
      </c>
      <c r="AG607">
        <f t="shared" si="265"/>
        <v>0.32828113895045979</v>
      </c>
      <c r="AH607">
        <f t="shared" si="266"/>
        <v>-0.61417081304864984</v>
      </c>
      <c r="AI607">
        <f t="shared" si="267"/>
        <v>0.71765291486104144</v>
      </c>
      <c r="AJ607">
        <f t="shared" si="268"/>
        <v>70.226711450496694</v>
      </c>
      <c r="AK607">
        <f t="shared" si="269"/>
        <v>129.26539397095576</v>
      </c>
      <c r="AL607">
        <f t="shared" si="270"/>
        <v>134.13896081793243</v>
      </c>
      <c r="AM607">
        <f t="shared" si="271"/>
        <v>28.125000000000338</v>
      </c>
      <c r="AN607">
        <f t="shared" si="272"/>
        <v>61.874999999999659</v>
      </c>
      <c r="AO607">
        <f t="shared" si="273"/>
        <v>90</v>
      </c>
      <c r="AP607">
        <f t="shared" si="274"/>
        <v>70.835519214188281</v>
      </c>
      <c r="AQ607">
        <f t="shared" si="275"/>
        <v>127.89169476916227</v>
      </c>
      <c r="AR607">
        <f t="shared" si="276"/>
        <v>44.138960817932421</v>
      </c>
    </row>
    <row r="608" spans="16:44" x14ac:dyDescent="0.3">
      <c r="P608">
        <v>607</v>
      </c>
      <c r="Q608">
        <f t="shared" si="256"/>
        <v>40.65</v>
      </c>
      <c r="R608">
        <f t="shared" si="277"/>
        <v>6817.5</v>
      </c>
      <c r="S608" s="11">
        <f t="shared" si="279"/>
        <v>18.9375</v>
      </c>
      <c r="T608">
        <f t="shared" si="255"/>
        <v>-1067.84375</v>
      </c>
      <c r="U608">
        <f t="shared" si="257"/>
        <v>37.555702996583641</v>
      </c>
      <c r="V608" s="14">
        <f t="shared" si="278"/>
        <v>15.556081525641289</v>
      </c>
      <c r="W608">
        <f t="shared" si="258"/>
        <v>2.3132186518076452</v>
      </c>
      <c r="X608">
        <f t="shared" si="259"/>
        <v>-7.6256599356855173</v>
      </c>
      <c r="Y608">
        <f t="shared" si="260"/>
        <v>-7.7546874999998181</v>
      </c>
      <c r="Z608">
        <f t="shared" si="261"/>
        <v>11.119210772732185</v>
      </c>
      <c r="AA608">
        <f t="shared" si="262"/>
        <v>0.20803802527787202</v>
      </c>
      <c r="AB608">
        <f t="shared" si="263"/>
        <v>-0.68580946000106802</v>
      </c>
      <c r="AC608">
        <f t="shared" si="264"/>
        <v>-0.69741348181084584</v>
      </c>
      <c r="AD608">
        <f t="shared" si="253"/>
        <v>0.9569403357322066</v>
      </c>
      <c r="AE608">
        <f t="shared" si="254"/>
        <v>0.29028467725446966</v>
      </c>
      <c r="AF608">
        <v>0</v>
      </c>
      <c r="AG608">
        <f t="shared" si="265"/>
        <v>0.20244844748037732</v>
      </c>
      <c r="AH608">
        <f t="shared" si="266"/>
        <v>-0.66738309142823793</v>
      </c>
      <c r="AI608">
        <f t="shared" si="267"/>
        <v>0.71666898592618966</v>
      </c>
      <c r="AJ608">
        <f t="shared" si="268"/>
        <v>77.992599756163827</v>
      </c>
      <c r="AK608">
        <f t="shared" si="269"/>
        <v>133.29929988556719</v>
      </c>
      <c r="AL608">
        <f t="shared" si="270"/>
        <v>134.21985388999138</v>
      </c>
      <c r="AM608">
        <f t="shared" si="271"/>
        <v>16.875000000000437</v>
      </c>
      <c r="AN608">
        <f t="shared" si="272"/>
        <v>73.124999999999559</v>
      </c>
      <c r="AO608">
        <f t="shared" si="273"/>
        <v>90</v>
      </c>
      <c r="AP608">
        <f t="shared" si="274"/>
        <v>78.319825782032098</v>
      </c>
      <c r="AQ608">
        <f t="shared" si="275"/>
        <v>131.86541042307036</v>
      </c>
      <c r="AR608">
        <f t="shared" si="276"/>
        <v>44.219853889991384</v>
      </c>
    </row>
    <row r="609" spans="16:44" x14ac:dyDescent="0.3">
      <c r="P609">
        <v>608</v>
      </c>
      <c r="Q609">
        <f t="shared" si="256"/>
        <v>40.65</v>
      </c>
      <c r="R609">
        <f t="shared" si="277"/>
        <v>6828.75</v>
      </c>
      <c r="S609" s="11">
        <f t="shared" si="279"/>
        <v>18.96875</v>
      </c>
      <c r="T609">
        <f t="shared" si="255"/>
        <v>-1075.5984374999998</v>
      </c>
      <c r="U609">
        <f t="shared" si="257"/>
        <v>39.868921648391286</v>
      </c>
      <c r="V609" s="14">
        <f t="shared" si="278"/>
        <v>7.9304215899557722</v>
      </c>
      <c r="W609">
        <f t="shared" si="258"/>
        <v>0.78107835160871275</v>
      </c>
      <c r="X609">
        <f t="shared" si="259"/>
        <v>-7.9304215899558717</v>
      </c>
      <c r="Y609">
        <f t="shared" si="260"/>
        <v>-7.7765625000001819</v>
      </c>
      <c r="Z609">
        <f t="shared" si="261"/>
        <v>11.13447772920666</v>
      </c>
      <c r="AA609">
        <f t="shared" si="262"/>
        <v>7.0149527495113606E-2</v>
      </c>
      <c r="AB609">
        <f t="shared" si="263"/>
        <v>-0.71224010526813641</v>
      </c>
      <c r="AC609">
        <f t="shared" si="264"/>
        <v>-0.69842184690904829</v>
      </c>
      <c r="AD609">
        <f t="shared" ref="AD609:AD672" si="280">-AB609/ABS(AB609)*SQRT(AB609^2/(AA609^2+AB609^2))</f>
        <v>0.99518472667219693</v>
      </c>
      <c r="AE609">
        <f t="shared" ref="AE609:AE672" si="281">AA609/ABS(AA609)*SQRT(AA609^2/(AA609^2+AB609^2))</f>
        <v>9.8017140329561242E-2</v>
      </c>
      <c r="AF609">
        <v>0</v>
      </c>
      <c r="AG609">
        <f t="shared" si="265"/>
        <v>6.8457312177715529E-2</v>
      </c>
      <c r="AH609">
        <f t="shared" si="266"/>
        <v>-0.69505875481807222</v>
      </c>
      <c r="AI609">
        <f t="shared" si="267"/>
        <v>0.7156863305667881</v>
      </c>
      <c r="AJ609">
        <f t="shared" si="268"/>
        <v>85.977424375026303</v>
      </c>
      <c r="AK609">
        <f t="shared" si="269"/>
        <v>135.41746996566084</v>
      </c>
      <c r="AL609">
        <f t="shared" si="270"/>
        <v>134.30052529062158</v>
      </c>
      <c r="AM609">
        <f t="shared" si="271"/>
        <v>5.6249999999999689</v>
      </c>
      <c r="AN609">
        <f t="shared" si="272"/>
        <v>84.374999999999972</v>
      </c>
      <c r="AO609">
        <f t="shared" si="273"/>
        <v>90</v>
      </c>
      <c r="AP609">
        <f t="shared" si="274"/>
        <v>86.074614864674245</v>
      </c>
      <c r="AQ609">
        <f t="shared" si="275"/>
        <v>134.03189939398391</v>
      </c>
      <c r="AR609">
        <f t="shared" si="276"/>
        <v>44.300525290621586</v>
      </c>
    </row>
    <row r="610" spans="16:44" x14ac:dyDescent="0.3">
      <c r="P610">
        <v>609</v>
      </c>
      <c r="Q610">
        <f t="shared" si="256"/>
        <v>40.65</v>
      </c>
      <c r="R610">
        <f t="shared" si="277"/>
        <v>6840</v>
      </c>
      <c r="S610" s="11">
        <f t="shared" si="279"/>
        <v>19</v>
      </c>
      <c r="T610">
        <f t="shared" si="255"/>
        <v>-1083.375</v>
      </c>
      <c r="U610">
        <f t="shared" si="257"/>
        <v>40.65</v>
      </c>
      <c r="V610" s="14">
        <f t="shared" si="278"/>
        <v>-9.9586940256746195E-14</v>
      </c>
      <c r="W610">
        <f t="shared" si="258"/>
        <v>-0.78107835160874828</v>
      </c>
      <c r="X610">
        <f t="shared" si="259"/>
        <v>-7.930421589955869</v>
      </c>
      <c r="Y610">
        <f t="shared" si="260"/>
        <v>-7.7984374999998636</v>
      </c>
      <c r="Z610">
        <f t="shared" si="261"/>
        <v>11.149766698330247</v>
      </c>
      <c r="AA610">
        <f t="shared" si="262"/>
        <v>-7.0053335889594892E-2</v>
      </c>
      <c r="AB610">
        <f t="shared" si="263"/>
        <v>-0.71126345550741465</v>
      </c>
      <c r="AC610">
        <f t="shared" si="264"/>
        <v>-0.69942606971029564</v>
      </c>
      <c r="AD610">
        <f t="shared" si="280"/>
        <v>0.99518472667219637</v>
      </c>
      <c r="AE610">
        <f t="shared" si="281"/>
        <v>-9.8017140329565669E-2</v>
      </c>
      <c r="AF610">
        <v>0</v>
      </c>
      <c r="AG610">
        <f t="shared" si="265"/>
        <v>-6.855574322495063E-2</v>
      </c>
      <c r="AH610">
        <f t="shared" si="266"/>
        <v>-0.69605814201204919</v>
      </c>
      <c r="AI610">
        <f t="shared" si="267"/>
        <v>0.71470495521551303</v>
      </c>
      <c r="AJ610">
        <f t="shared" si="268"/>
        <v>94.017050659809954</v>
      </c>
      <c r="AK610">
        <f t="shared" si="269"/>
        <v>135.3378067354663</v>
      </c>
      <c r="AL610">
        <f t="shared" si="270"/>
        <v>134.38097561120298</v>
      </c>
      <c r="AM610">
        <f t="shared" si="271"/>
        <v>5.6250000000002984</v>
      </c>
      <c r="AN610">
        <f t="shared" si="272"/>
        <v>95.625000000000284</v>
      </c>
      <c r="AO610">
        <f t="shared" si="273"/>
        <v>90</v>
      </c>
      <c r="AP610">
        <f t="shared" si="274"/>
        <v>93.931038099596691</v>
      </c>
      <c r="AQ610">
        <f t="shared" si="275"/>
        <v>134.11159753658788</v>
      </c>
      <c r="AR610">
        <f t="shared" si="276"/>
        <v>44.380975611202999</v>
      </c>
    </row>
    <row r="611" spans="16:44" x14ac:dyDescent="0.3">
      <c r="P611">
        <v>610</v>
      </c>
      <c r="Q611">
        <f t="shared" si="256"/>
        <v>40.65</v>
      </c>
      <c r="R611">
        <f t="shared" si="277"/>
        <v>6851.25</v>
      </c>
      <c r="S611" s="11">
        <f t="shared" si="279"/>
        <v>19.03125</v>
      </c>
      <c r="T611">
        <f t="shared" si="255"/>
        <v>-1091.1734374999999</v>
      </c>
      <c r="U611">
        <f t="shared" si="257"/>
        <v>39.86892164839125</v>
      </c>
      <c r="V611" s="14">
        <f t="shared" si="278"/>
        <v>-7.9304215899559685</v>
      </c>
      <c r="W611">
        <f t="shared" si="258"/>
        <v>-2.3132186518072402</v>
      </c>
      <c r="X611">
        <f t="shared" si="259"/>
        <v>-7.6256599356844381</v>
      </c>
      <c r="Y611">
        <f t="shared" si="260"/>
        <v>-7.8203125</v>
      </c>
      <c r="Z611">
        <f t="shared" si="261"/>
        <v>11.165077589673434</v>
      </c>
      <c r="AA611">
        <f t="shared" si="262"/>
        <v>-0.20718339243309272</v>
      </c>
      <c r="AB611">
        <f t="shared" si="263"/>
        <v>-0.68299211308100549</v>
      </c>
      <c r="AC611">
        <f t="shared" si="264"/>
        <v>-0.70042616696484017</v>
      </c>
      <c r="AD611">
        <f t="shared" si="280"/>
        <v>0.95694033573220938</v>
      </c>
      <c r="AE611">
        <f t="shared" si="281"/>
        <v>-0.29028467725446072</v>
      </c>
      <c r="AF611">
        <v>0</v>
      </c>
      <c r="AG611">
        <f t="shared" si="265"/>
        <v>-0.20332298381796765</v>
      </c>
      <c r="AH611">
        <f t="shared" si="266"/>
        <v>-0.67026605137095874</v>
      </c>
      <c r="AI611">
        <f t="shared" si="267"/>
        <v>0.71372486619911313</v>
      </c>
      <c r="AJ611">
        <f t="shared" si="268"/>
        <v>101.95734270985312</v>
      </c>
      <c r="AK611">
        <f t="shared" si="269"/>
        <v>133.07790210086588</v>
      </c>
      <c r="AL611">
        <f t="shared" si="270"/>
        <v>134.46120544338106</v>
      </c>
      <c r="AM611">
        <f t="shared" si="271"/>
        <v>16.874999999999893</v>
      </c>
      <c r="AN611">
        <f t="shared" si="272"/>
        <v>106.87499999999991</v>
      </c>
      <c r="AO611">
        <f t="shared" si="273"/>
        <v>90</v>
      </c>
      <c r="AP611">
        <f t="shared" si="274"/>
        <v>101.73134570391082</v>
      </c>
      <c r="AQ611">
        <f t="shared" si="275"/>
        <v>132.08760209511817</v>
      </c>
      <c r="AR611">
        <f t="shared" si="276"/>
        <v>44.461205443381054</v>
      </c>
    </row>
    <row r="612" spans="16:44" x14ac:dyDescent="0.3">
      <c r="P612">
        <v>611</v>
      </c>
      <c r="Q612">
        <f t="shared" si="256"/>
        <v>40.65</v>
      </c>
      <c r="R612">
        <f t="shared" si="277"/>
        <v>6862.5</v>
      </c>
      <c r="S612" s="11">
        <f t="shared" si="279"/>
        <v>19.0625</v>
      </c>
      <c r="T612">
        <f t="shared" si="255"/>
        <v>-1098.9937499999999</v>
      </c>
      <c r="U612">
        <f t="shared" si="257"/>
        <v>37.55570299658401</v>
      </c>
      <c r="V612" s="14">
        <f t="shared" si="278"/>
        <v>-15.556081525640407</v>
      </c>
      <c r="W612">
        <f t="shared" si="258"/>
        <v>-3.7564632564853966</v>
      </c>
      <c r="X612">
        <f t="shared" si="259"/>
        <v>-7.0278484466061943</v>
      </c>
      <c r="Y612">
        <f t="shared" si="260"/>
        <v>-7.8421875000001364</v>
      </c>
      <c r="Z612">
        <f t="shared" si="261"/>
        <v>11.180410313174932</v>
      </c>
      <c r="AA612">
        <f t="shared" si="262"/>
        <v>-0.33598617146088117</v>
      </c>
      <c r="AB612">
        <f t="shared" si="263"/>
        <v>-0.62858591498423078</v>
      </c>
      <c r="AC612">
        <f t="shared" si="264"/>
        <v>-0.70142215538896169</v>
      </c>
      <c r="AD612">
        <f t="shared" si="280"/>
        <v>0.8819212643483596</v>
      </c>
      <c r="AE612">
        <f t="shared" si="281"/>
        <v>-0.4713967368259892</v>
      </c>
      <c r="AF612">
        <v>0</v>
      </c>
      <c r="AG612">
        <f t="shared" si="265"/>
        <v>-0.33064811518780846</v>
      </c>
      <c r="AH612">
        <f t="shared" si="266"/>
        <v>-0.61859911412258461</v>
      </c>
      <c r="AI612">
        <f t="shared" si="267"/>
        <v>0.71274606973977994</v>
      </c>
      <c r="AJ612">
        <f t="shared" si="268"/>
        <v>109.63251767574152</v>
      </c>
      <c r="AK612">
        <f t="shared" si="269"/>
        <v>128.94587079380486</v>
      </c>
      <c r="AL612">
        <f t="shared" si="270"/>
        <v>134.541215378999</v>
      </c>
      <c r="AM612">
        <f t="shared" si="271"/>
        <v>28.124999999999449</v>
      </c>
      <c r="AN612">
        <f t="shared" si="272"/>
        <v>118.12499999999945</v>
      </c>
      <c r="AO612">
        <f t="shared" si="273"/>
        <v>90</v>
      </c>
      <c r="AP612">
        <f t="shared" si="274"/>
        <v>109.30811815618497</v>
      </c>
      <c r="AQ612">
        <f t="shared" si="275"/>
        <v>128.21390637933294</v>
      </c>
      <c r="AR612">
        <f t="shared" si="276"/>
        <v>44.541215378998992</v>
      </c>
    </row>
    <row r="613" spans="16:44" x14ac:dyDescent="0.3">
      <c r="P613">
        <v>612</v>
      </c>
      <c r="Q613">
        <f t="shared" si="256"/>
        <v>40.65</v>
      </c>
      <c r="R613">
        <f t="shared" si="277"/>
        <v>6873.75</v>
      </c>
      <c r="S613" s="11">
        <f t="shared" si="279"/>
        <v>19.09375</v>
      </c>
      <c r="T613">
        <f t="shared" si="255"/>
        <v>-1106.8359375</v>
      </c>
      <c r="U613">
        <f t="shared" si="257"/>
        <v>33.799239740098614</v>
      </c>
      <c r="V613" s="14">
        <f t="shared" si="278"/>
        <v>-22.583929972246601</v>
      </c>
      <c r="W613">
        <f t="shared" si="258"/>
        <v>-5.0553490848650391</v>
      </c>
      <c r="X613">
        <f t="shared" si="259"/>
        <v>-6.1599606829861386</v>
      </c>
      <c r="Y613">
        <f t="shared" si="260"/>
        <v>-7.8640624999998181</v>
      </c>
      <c r="Z613">
        <f t="shared" si="261"/>
        <v>11.195764779133413</v>
      </c>
      <c r="AA613">
        <f t="shared" si="262"/>
        <v>-0.45154120192728264</v>
      </c>
      <c r="AB613">
        <f t="shared" si="263"/>
        <v>-0.55020454649663864</v>
      </c>
      <c r="AC613">
        <f t="shared" si="264"/>
        <v>-0.70241405166503701</v>
      </c>
      <c r="AD613">
        <f t="shared" si="280"/>
        <v>0.77301045336274399</v>
      </c>
      <c r="AE613">
        <f t="shared" si="281"/>
        <v>-0.63439328416363694</v>
      </c>
      <c r="AF613">
        <v>0</v>
      </c>
      <c r="AG613">
        <f t="shared" si="265"/>
        <v>-0.44560675707846936</v>
      </c>
      <c r="AH613">
        <f t="shared" si="266"/>
        <v>-0.54297340452595211</v>
      </c>
      <c r="AI613">
        <f t="shared" si="267"/>
        <v>0.71176857195545429</v>
      </c>
      <c r="AJ613">
        <f t="shared" si="268"/>
        <v>116.84260893923546</v>
      </c>
      <c r="AK613">
        <f t="shared" si="269"/>
        <v>123.38104684424923</v>
      </c>
      <c r="AL613">
        <f t="shared" si="270"/>
        <v>134.62100601011741</v>
      </c>
      <c r="AM613">
        <f t="shared" si="271"/>
        <v>39.374999999999368</v>
      </c>
      <c r="AN613">
        <f t="shared" si="272"/>
        <v>129.37499999999935</v>
      </c>
      <c r="AO613">
        <f t="shared" si="273"/>
        <v>90</v>
      </c>
      <c r="AP613">
        <f t="shared" si="274"/>
        <v>116.46216544346055</v>
      </c>
      <c r="AQ613">
        <f t="shared" si="275"/>
        <v>122.88628169380398</v>
      </c>
      <c r="AR613">
        <f t="shared" si="276"/>
        <v>44.621006010117398</v>
      </c>
    </row>
    <row r="614" spans="16:44" x14ac:dyDescent="0.3">
      <c r="P614">
        <v>613</v>
      </c>
      <c r="Q614">
        <f t="shared" si="256"/>
        <v>40.65</v>
      </c>
      <c r="R614">
        <f t="shared" si="277"/>
        <v>6885</v>
      </c>
      <c r="S614" s="11">
        <f t="shared" si="279"/>
        <v>19.125</v>
      </c>
      <c r="T614">
        <f t="shared" si="255"/>
        <v>-1114.6999999999998</v>
      </c>
      <c r="U614">
        <f t="shared" si="257"/>
        <v>28.743890655233574</v>
      </c>
      <c r="V614" s="14">
        <f t="shared" si="278"/>
        <v>-28.74389065523274</v>
      </c>
      <c r="W614">
        <f t="shared" si="258"/>
        <v>-6.1599606829864726</v>
      </c>
      <c r="X614">
        <f t="shared" si="259"/>
        <v>-5.05534908486554</v>
      </c>
      <c r="Y614">
        <f t="shared" si="260"/>
        <v>-7.8859375000001819</v>
      </c>
      <c r="Z614">
        <f t="shared" si="261"/>
        <v>11.211140898218128</v>
      </c>
      <c r="AA614">
        <f t="shared" si="262"/>
        <v>-0.54944993903033745</v>
      </c>
      <c r="AB614">
        <f t="shared" si="263"/>
        <v>-0.45092191158430855</v>
      </c>
      <c r="AC614">
        <f t="shared" si="264"/>
        <v>-0.70340187244043595</v>
      </c>
      <c r="AD614">
        <f t="shared" si="280"/>
        <v>0.63439328416365393</v>
      </c>
      <c r="AE614">
        <f t="shared" si="281"/>
        <v>-0.77301045336273</v>
      </c>
      <c r="AF614">
        <v>0</v>
      </c>
      <c r="AG614">
        <f t="shared" si="265"/>
        <v>-0.54373700031137462</v>
      </c>
      <c r="AH614">
        <f t="shared" si="266"/>
        <v>-0.44623342394435173</v>
      </c>
      <c r="AI614">
        <f t="shared" si="267"/>
        <v>0.71079237886128777</v>
      </c>
      <c r="AJ614">
        <f t="shared" si="268"/>
        <v>123.32928466954938</v>
      </c>
      <c r="AK614">
        <f t="shared" si="269"/>
        <v>116.80284823809419</v>
      </c>
      <c r="AL614">
        <f t="shared" si="270"/>
        <v>134.70057792893931</v>
      </c>
      <c r="AM614">
        <f t="shared" si="271"/>
        <v>50.624999999999375</v>
      </c>
      <c r="AN614">
        <f t="shared" si="272"/>
        <v>140.62499999999937</v>
      </c>
      <c r="AO614">
        <f t="shared" si="273"/>
        <v>90</v>
      </c>
      <c r="AP614">
        <f t="shared" si="274"/>
        <v>122.9383968431505</v>
      </c>
      <c r="AQ614">
        <f t="shared" si="275"/>
        <v>116.50227991107766</v>
      </c>
      <c r="AR614">
        <f t="shared" si="276"/>
        <v>44.700577928939296</v>
      </c>
    </row>
    <row r="615" spans="16:44" x14ac:dyDescent="0.3">
      <c r="P615">
        <v>614</v>
      </c>
      <c r="Q615">
        <f t="shared" si="256"/>
        <v>40.65</v>
      </c>
      <c r="R615">
        <f t="shared" si="277"/>
        <v>6896.25</v>
      </c>
      <c r="S615" s="11">
        <f t="shared" si="279"/>
        <v>19.15625</v>
      </c>
      <c r="T615">
        <f t="shared" si="255"/>
        <v>-1122.5859375</v>
      </c>
      <c r="U615">
        <f t="shared" si="257"/>
        <v>22.583929972247102</v>
      </c>
      <c r="V615" s="14">
        <f t="shared" si="278"/>
        <v>-33.79923974009828</v>
      </c>
      <c r="W615">
        <f t="shared" si="258"/>
        <v>-7.0278484466061446</v>
      </c>
      <c r="X615">
        <f t="shared" si="259"/>
        <v>-3.7564632564855032</v>
      </c>
      <c r="Y615">
        <f t="shared" si="260"/>
        <v>-7.9078124999998636</v>
      </c>
      <c r="Z615">
        <f t="shared" si="261"/>
        <v>11.226538581457072</v>
      </c>
      <c r="AA615">
        <f t="shared" si="262"/>
        <v>-0.62600314385540667</v>
      </c>
      <c r="AB615">
        <f t="shared" si="263"/>
        <v>-0.33460565153092436</v>
      </c>
      <c r="AC615">
        <f t="shared" si="264"/>
        <v>-0.70438563432732826</v>
      </c>
      <c r="AD615">
        <f t="shared" si="280"/>
        <v>0.47139673682600214</v>
      </c>
      <c r="AE615">
        <f t="shared" si="281"/>
        <v>-0.88192126434835261</v>
      </c>
      <c r="AF615">
        <v>0</v>
      </c>
      <c r="AG615">
        <f t="shared" si="265"/>
        <v>-0.62121266921477369</v>
      </c>
      <c r="AH615">
        <f t="shared" si="266"/>
        <v>-0.33204508948901612</v>
      </c>
      <c r="AI615">
        <f t="shared" si="267"/>
        <v>0.70981749637022007</v>
      </c>
      <c r="AJ615">
        <f t="shared" si="268"/>
        <v>128.75585347929709</v>
      </c>
      <c r="AK615">
        <f t="shared" si="269"/>
        <v>109.54855960854482</v>
      </c>
      <c r="AL615">
        <f t="shared" si="270"/>
        <v>134.77993172780774</v>
      </c>
      <c r="AM615">
        <f t="shared" si="271"/>
        <v>61.874999999999702</v>
      </c>
      <c r="AN615">
        <f t="shared" si="272"/>
        <v>151.87499999999972</v>
      </c>
      <c r="AO615">
        <f t="shared" si="273"/>
        <v>90</v>
      </c>
      <c r="AP615">
        <f t="shared" si="274"/>
        <v>128.40474418175549</v>
      </c>
      <c r="AQ615">
        <f t="shared" si="275"/>
        <v>109.39295119195947</v>
      </c>
      <c r="AR615">
        <f t="shared" si="276"/>
        <v>44.779931727807728</v>
      </c>
    </row>
    <row r="616" spans="16:44" x14ac:dyDescent="0.3">
      <c r="P616">
        <v>615</v>
      </c>
      <c r="Q616">
        <f t="shared" si="256"/>
        <v>40.65</v>
      </c>
      <c r="R616">
        <f t="shared" si="277"/>
        <v>6907.5</v>
      </c>
      <c r="S616" s="11">
        <f t="shared" si="279"/>
        <v>19.1875</v>
      </c>
      <c r="T616">
        <f t="shared" si="255"/>
        <v>-1130.4937499999999</v>
      </c>
      <c r="U616">
        <f t="shared" si="257"/>
        <v>15.556081525640957</v>
      </c>
      <c r="V616" s="14">
        <f t="shared" si="278"/>
        <v>-37.555702996583783</v>
      </c>
      <c r="W616">
        <f t="shared" si="258"/>
        <v>-7.6256599356855359</v>
      </c>
      <c r="X616">
        <f t="shared" si="259"/>
        <v>-2.3132186518075741</v>
      </c>
      <c r="Y616">
        <f t="shared" si="260"/>
        <v>-7.9296875</v>
      </c>
      <c r="Z616">
        <f t="shared" si="261"/>
        <v>11.241957740244635</v>
      </c>
      <c r="AA616">
        <f t="shared" si="262"/>
        <v>-0.67832134863723437</v>
      </c>
      <c r="AB616">
        <f t="shared" si="263"/>
        <v>-0.20576653152916374</v>
      </c>
      <c r="AC616">
        <f t="shared" si="264"/>
        <v>-0.70536535390209032</v>
      </c>
      <c r="AD616">
        <f t="shared" si="280"/>
        <v>0.29028467725446083</v>
      </c>
      <c r="AE616">
        <f t="shared" si="281"/>
        <v>-0.95694033573220927</v>
      </c>
      <c r="AF616">
        <v>0</v>
      </c>
      <c r="AG616">
        <f t="shared" si="265"/>
        <v>-0.67499255857693496</v>
      </c>
      <c r="AH616">
        <f t="shared" si="266"/>
        <v>-0.20475675410394684</v>
      </c>
      <c r="AI616">
        <f t="shared" si="267"/>
        <v>0.7088439302939531</v>
      </c>
      <c r="AJ616">
        <f t="shared" si="268"/>
        <v>132.71260616092809</v>
      </c>
      <c r="AK616">
        <f t="shared" si="269"/>
        <v>101.87437474864088</v>
      </c>
      <c r="AL616">
        <f t="shared" si="270"/>
        <v>134.85906799917083</v>
      </c>
      <c r="AM616">
        <f t="shared" si="271"/>
        <v>73.125000000000085</v>
      </c>
      <c r="AN616">
        <f t="shared" si="272"/>
        <v>163.12500000000009</v>
      </c>
      <c r="AO616">
        <f t="shared" si="273"/>
        <v>90</v>
      </c>
      <c r="AP616">
        <f t="shared" si="274"/>
        <v>132.45357233787385</v>
      </c>
      <c r="AQ616">
        <f t="shared" si="275"/>
        <v>101.81526003956066</v>
      </c>
      <c r="AR616">
        <f t="shared" si="276"/>
        <v>44.859067999170854</v>
      </c>
    </row>
    <row r="617" spans="16:44" x14ac:dyDescent="0.3">
      <c r="P617">
        <v>616</v>
      </c>
      <c r="Q617">
        <f t="shared" si="256"/>
        <v>40.65</v>
      </c>
      <c r="R617">
        <f t="shared" si="277"/>
        <v>6918.75</v>
      </c>
      <c r="S617" s="11">
        <f t="shared" si="279"/>
        <v>19.21875</v>
      </c>
      <c r="T617">
        <f t="shared" si="255"/>
        <v>-1138.4234374999999</v>
      </c>
      <c r="U617">
        <f t="shared" si="257"/>
        <v>7.9304215899554213</v>
      </c>
      <c r="V617" s="14">
        <f t="shared" si="278"/>
        <v>-39.868921648391357</v>
      </c>
      <c r="W617">
        <f t="shared" si="258"/>
        <v>-7.9304215899553014</v>
      </c>
      <c r="X617">
        <f t="shared" si="259"/>
        <v>-0.7810783516086417</v>
      </c>
      <c r="Y617">
        <f t="shared" si="260"/>
        <v>-7.9515625000001364</v>
      </c>
      <c r="Z617">
        <f t="shared" si="261"/>
        <v>11.257398286335492</v>
      </c>
      <c r="AA617">
        <f t="shared" si="262"/>
        <v>-0.70446309069311719</v>
      </c>
      <c r="AB617">
        <f t="shared" si="263"/>
        <v>-6.9383558415689522E-2</v>
      </c>
      <c r="AC617">
        <f t="shared" si="264"/>
        <v>-0.70634104770477379</v>
      </c>
      <c r="AD617">
        <f t="shared" si="280"/>
        <v>9.8017140329559396E-2</v>
      </c>
      <c r="AE617">
        <f t="shared" si="281"/>
        <v>-0.99518472667219693</v>
      </c>
      <c r="AF617">
        <v>0</v>
      </c>
      <c r="AG617">
        <f t="shared" si="265"/>
        <v>-0.70293982249742848</v>
      </c>
      <c r="AH617">
        <f t="shared" si="266"/>
        <v>-6.9233529593406826E-2</v>
      </c>
      <c r="AI617">
        <f t="shared" si="267"/>
        <v>0.70787168634387565</v>
      </c>
      <c r="AJ617">
        <f t="shared" si="268"/>
        <v>134.78618426905552</v>
      </c>
      <c r="AK617">
        <f t="shared" si="269"/>
        <v>93.978581630252464</v>
      </c>
      <c r="AL617">
        <f t="shared" si="270"/>
        <v>134.93798733555121</v>
      </c>
      <c r="AM617">
        <f t="shared" si="271"/>
        <v>84.375000000000057</v>
      </c>
      <c r="AN617">
        <f t="shared" si="272"/>
        <v>174.37500000000003</v>
      </c>
      <c r="AO617">
        <f t="shared" si="273"/>
        <v>90</v>
      </c>
      <c r="AP617">
        <f t="shared" si="274"/>
        <v>134.66334482866171</v>
      </c>
      <c r="AQ617">
        <f t="shared" si="275"/>
        <v>93.969964891003713</v>
      </c>
      <c r="AR617">
        <f t="shared" si="276"/>
        <v>44.937987335551199</v>
      </c>
    </row>
    <row r="618" spans="16:44" x14ac:dyDescent="0.3">
      <c r="P618">
        <v>617</v>
      </c>
      <c r="Q618">
        <f t="shared" si="256"/>
        <v>40.65</v>
      </c>
      <c r="R618">
        <f t="shared" si="277"/>
        <v>6930</v>
      </c>
      <c r="S618" s="11">
        <f t="shared" si="279"/>
        <v>19.25</v>
      </c>
      <c r="T618">
        <f t="shared" si="255"/>
        <v>-1146.375</v>
      </c>
      <c r="U618">
        <f t="shared" si="257"/>
        <v>1.1952989054271611E-13</v>
      </c>
      <c r="V618" s="14">
        <f t="shared" si="278"/>
        <v>-40.65</v>
      </c>
      <c r="W618">
        <f t="shared" si="258"/>
        <v>-7.9304215899553068</v>
      </c>
      <c r="X618">
        <f t="shared" si="259"/>
        <v>0.78107835160859906</v>
      </c>
      <c r="Y618">
        <f t="shared" si="260"/>
        <v>-7.9734374999998181</v>
      </c>
      <c r="Z618">
        <f t="shared" si="261"/>
        <v>11.27286013184694</v>
      </c>
      <c r="AA618">
        <f t="shared" si="262"/>
        <v>-0.70349684970818405</v>
      </c>
      <c r="AB618">
        <f t="shared" si="263"/>
        <v>6.9288391985098424E-2</v>
      </c>
      <c r="AC618">
        <f t="shared" si="264"/>
        <v>-0.70731273223856228</v>
      </c>
      <c r="AD618">
        <f t="shared" si="280"/>
        <v>-9.8017140329554026E-2</v>
      </c>
      <c r="AE618">
        <f t="shared" si="281"/>
        <v>-0.99518472667219748</v>
      </c>
      <c r="AF618">
        <v>0</v>
      </c>
      <c r="AG618">
        <f t="shared" si="265"/>
        <v>-0.70390682810459881</v>
      </c>
      <c r="AH618">
        <f t="shared" si="266"/>
        <v>6.9328771332707428E-2</v>
      </c>
      <c r="AI618">
        <f t="shared" si="267"/>
        <v>0.70690077013200359</v>
      </c>
      <c r="AJ618">
        <f t="shared" si="268"/>
        <v>134.70823439320088</v>
      </c>
      <c r="AK618">
        <f t="shared" si="269"/>
        <v>86.026884158731121</v>
      </c>
      <c r="AL618">
        <f t="shared" si="270"/>
        <v>135.01669032951386</v>
      </c>
      <c r="AM618">
        <f t="shared" si="271"/>
        <v>95.624999999999616</v>
      </c>
      <c r="AN618">
        <f t="shared" si="272"/>
        <v>174.37500000000043</v>
      </c>
      <c r="AO618">
        <f t="shared" si="273"/>
        <v>90</v>
      </c>
      <c r="AP618">
        <f t="shared" si="274"/>
        <v>134.74129587803714</v>
      </c>
      <c r="AQ618">
        <f t="shared" si="275"/>
        <v>86.024565015617867</v>
      </c>
      <c r="AR618">
        <f t="shared" si="276"/>
        <v>45.016690329513843</v>
      </c>
    </row>
    <row r="619" spans="16:44" x14ac:dyDescent="0.3">
      <c r="P619">
        <v>618</v>
      </c>
      <c r="Q619">
        <f t="shared" si="256"/>
        <v>40.65</v>
      </c>
      <c r="R619">
        <f t="shared" si="277"/>
        <v>6941.25</v>
      </c>
      <c r="S619" s="11">
        <f t="shared" si="279"/>
        <v>19.28125</v>
      </c>
      <c r="T619">
        <f t="shared" si="255"/>
        <v>-1154.3484374999998</v>
      </c>
      <c r="U619">
        <f t="shared" si="257"/>
        <v>-7.9304215899551869</v>
      </c>
      <c r="V619" s="14">
        <f t="shared" si="278"/>
        <v>-39.8689216483914</v>
      </c>
      <c r="W619">
        <f t="shared" si="258"/>
        <v>-7.6256599356855501</v>
      </c>
      <c r="X619">
        <f t="shared" si="259"/>
        <v>2.3132186518075244</v>
      </c>
      <c r="Y619">
        <f t="shared" si="260"/>
        <v>-7.9953125000001819</v>
      </c>
      <c r="Z619">
        <f t="shared" si="261"/>
        <v>11.288343189257187</v>
      </c>
      <c r="AA619">
        <f t="shared" si="262"/>
        <v>-0.67553402725589407</v>
      </c>
      <c r="AB619">
        <f t="shared" si="263"/>
        <v>0.20492100683198156</v>
      </c>
      <c r="AC619">
        <f t="shared" si="264"/>
        <v>-0.70828042396948965</v>
      </c>
      <c r="AD619">
        <f t="shared" si="280"/>
        <v>-0.29028467725445467</v>
      </c>
      <c r="AE619">
        <f t="shared" si="281"/>
        <v>-0.95694033573221127</v>
      </c>
      <c r="AF619">
        <v>0</v>
      </c>
      <c r="AG619">
        <f t="shared" si="265"/>
        <v>-0.67778210670591632</v>
      </c>
      <c r="AH619">
        <f t="shared" si="266"/>
        <v>0.20560295427763162</v>
      </c>
      <c r="AI619">
        <f t="shared" si="267"/>
        <v>0.7059311871716677</v>
      </c>
      <c r="AJ619">
        <f t="shared" si="268"/>
        <v>132.49563422747738</v>
      </c>
      <c r="AK619">
        <f t="shared" si="269"/>
        <v>78.175125095917792</v>
      </c>
      <c r="AL619">
        <f t="shared" si="270"/>
        <v>135.09517757365489</v>
      </c>
      <c r="AM619">
        <f t="shared" si="271"/>
        <v>106.87499999999953</v>
      </c>
      <c r="AN619">
        <f t="shared" si="272"/>
        <v>163.12500000000048</v>
      </c>
      <c r="AO619">
        <f t="shared" si="273"/>
        <v>90</v>
      </c>
      <c r="AP619">
        <f t="shared" si="274"/>
        <v>132.67057120456488</v>
      </c>
      <c r="AQ619">
        <f t="shared" si="275"/>
        <v>78.135202311284644</v>
      </c>
      <c r="AR619">
        <f t="shared" si="276"/>
        <v>45.095177573654908</v>
      </c>
    </row>
    <row r="620" spans="16:44" x14ac:dyDescent="0.3">
      <c r="P620">
        <v>619</v>
      </c>
      <c r="Q620">
        <f t="shared" si="256"/>
        <v>40.65</v>
      </c>
      <c r="R620">
        <f t="shared" si="277"/>
        <v>6952.5</v>
      </c>
      <c r="S620" s="11">
        <f t="shared" si="279"/>
        <v>19.3125</v>
      </c>
      <c r="T620">
        <f t="shared" si="255"/>
        <v>-1162.34375</v>
      </c>
      <c r="U620">
        <f t="shared" si="257"/>
        <v>-15.556081525640737</v>
      </c>
      <c r="V620" s="14">
        <f t="shared" si="278"/>
        <v>-37.555702996583875</v>
      </c>
      <c r="W620">
        <f t="shared" si="258"/>
        <v>-7.0278484466056863</v>
      </c>
      <c r="X620">
        <f t="shared" si="259"/>
        <v>3.7564632564851408</v>
      </c>
      <c r="Y620">
        <f t="shared" si="260"/>
        <v>-8.0171874999998636</v>
      </c>
      <c r="Z620">
        <f t="shared" si="261"/>
        <v>11.30384737140125</v>
      </c>
      <c r="AA620">
        <f t="shared" si="262"/>
        <v>-0.62172180990218895</v>
      </c>
      <c r="AB620">
        <f t="shared" si="263"/>
        <v>0.33231723085619486</v>
      </c>
      <c r="AC620">
        <f t="shared" si="264"/>
        <v>-0.70924413932581565</v>
      </c>
      <c r="AD620">
        <f t="shared" si="280"/>
        <v>-0.4713967368259907</v>
      </c>
      <c r="AE620">
        <f t="shared" si="281"/>
        <v>-0.88192126434835871</v>
      </c>
      <c r="AF620">
        <v>0</v>
      </c>
      <c r="AG620">
        <f t="shared" si="265"/>
        <v>-0.62549748808588679</v>
      </c>
      <c r="AH620">
        <f t="shared" si="266"/>
        <v>0.33433537289114779</v>
      </c>
      <c r="AI620">
        <f t="shared" si="267"/>
        <v>0.7049629428785481</v>
      </c>
      <c r="AJ620">
        <f t="shared" si="268"/>
        <v>128.44197946260431</v>
      </c>
      <c r="AK620">
        <f t="shared" si="269"/>
        <v>70.590517538023533</v>
      </c>
      <c r="AL620">
        <f t="shared" si="270"/>
        <v>135.17344966056214</v>
      </c>
      <c r="AM620">
        <f t="shared" si="271"/>
        <v>118.12499999999955</v>
      </c>
      <c r="AN620">
        <f t="shared" si="272"/>
        <v>151.87500000000045</v>
      </c>
      <c r="AO620">
        <f t="shared" si="273"/>
        <v>90</v>
      </c>
      <c r="AP620">
        <f t="shared" si="274"/>
        <v>128.71871107809034</v>
      </c>
      <c r="AQ620">
        <f t="shared" si="275"/>
        <v>70.467872610553002</v>
      </c>
      <c r="AR620">
        <f t="shared" si="276"/>
        <v>45.173449660562127</v>
      </c>
    </row>
    <row r="621" spans="16:44" x14ac:dyDescent="0.3">
      <c r="P621">
        <v>620</v>
      </c>
      <c r="Q621">
        <f t="shared" si="256"/>
        <v>40.65</v>
      </c>
      <c r="R621">
        <f t="shared" si="277"/>
        <v>6963.75</v>
      </c>
      <c r="S621" s="11">
        <f t="shared" si="279"/>
        <v>19.34375</v>
      </c>
      <c r="T621">
        <f t="shared" si="255"/>
        <v>-1170.3609374999999</v>
      </c>
      <c r="U621">
        <f t="shared" si="257"/>
        <v>-22.583929972246423</v>
      </c>
      <c r="V621" s="14">
        <f t="shared" si="278"/>
        <v>-33.799239740098734</v>
      </c>
      <c r="W621">
        <f t="shared" si="258"/>
        <v>-6.1599606829865721</v>
      </c>
      <c r="X621">
        <f t="shared" si="259"/>
        <v>5.0553490848654192</v>
      </c>
      <c r="Y621">
        <f t="shared" si="260"/>
        <v>-8.0390625</v>
      </c>
      <c r="Z621">
        <f t="shared" si="261"/>
        <v>11.319372591477688</v>
      </c>
      <c r="AA621">
        <f t="shared" si="262"/>
        <v>-0.54419630003383601</v>
      </c>
      <c r="AB621">
        <f t="shared" si="263"/>
        <v>0.44661036148519151</v>
      </c>
      <c r="AC621">
        <f t="shared" si="264"/>
        <v>-0.71020389469753642</v>
      </c>
      <c r="AD621">
        <f t="shared" si="280"/>
        <v>-0.63439328416363883</v>
      </c>
      <c r="AE621">
        <f t="shared" si="281"/>
        <v>-0.77301045336274243</v>
      </c>
      <c r="AF621">
        <v>0</v>
      </c>
      <c r="AG621">
        <f t="shared" si="265"/>
        <v>-0.548995034620128</v>
      </c>
      <c r="AH621">
        <f t="shared" si="266"/>
        <v>0.45054858118297725</v>
      </c>
      <c r="AI621">
        <f t="shared" si="267"/>
        <v>0.70399604257158321</v>
      </c>
      <c r="AJ621">
        <f t="shared" si="268"/>
        <v>122.96975868555049</v>
      </c>
      <c r="AK621">
        <f t="shared" si="269"/>
        <v>63.473584656493593</v>
      </c>
      <c r="AL621">
        <f t="shared" si="270"/>
        <v>135.25150718278562</v>
      </c>
      <c r="AM621">
        <f t="shared" si="271"/>
        <v>129.37499999999952</v>
      </c>
      <c r="AN621">
        <f t="shared" si="272"/>
        <v>140.62500000000048</v>
      </c>
      <c r="AO621">
        <f t="shared" si="273"/>
        <v>90</v>
      </c>
      <c r="AP621">
        <f t="shared" si="274"/>
        <v>123.29809543084347</v>
      </c>
      <c r="AQ621">
        <f t="shared" si="275"/>
        <v>63.221114202448071</v>
      </c>
      <c r="AR621">
        <f t="shared" si="276"/>
        <v>45.251507182785616</v>
      </c>
    </row>
    <row r="622" spans="16:44" x14ac:dyDescent="0.3">
      <c r="P622">
        <v>621</v>
      </c>
      <c r="Q622">
        <f t="shared" si="256"/>
        <v>40.65</v>
      </c>
      <c r="R622">
        <f t="shared" si="277"/>
        <v>6975</v>
      </c>
      <c r="S622" s="11">
        <f t="shared" si="279"/>
        <v>19.375</v>
      </c>
      <c r="T622">
        <f t="shared" si="255"/>
        <v>-1178.3999999999999</v>
      </c>
      <c r="U622">
        <f t="shared" si="257"/>
        <v>-28.743890655232995</v>
      </c>
      <c r="V622" s="14">
        <f t="shared" si="278"/>
        <v>-28.743890655233315</v>
      </c>
      <c r="W622">
        <f t="shared" si="258"/>
        <v>-5.0553490848654832</v>
      </c>
      <c r="X622">
        <f t="shared" si="259"/>
        <v>6.1599606829865152</v>
      </c>
      <c r="Y622">
        <f t="shared" si="260"/>
        <v>-8.0609375000001364</v>
      </c>
      <c r="Z622">
        <f t="shared" si="261"/>
        <v>11.334918763039214</v>
      </c>
      <c r="AA622">
        <f t="shared" si="262"/>
        <v>-0.44599782235316171</v>
      </c>
      <c r="AB622">
        <f t="shared" si="263"/>
        <v>0.54344991894188521</v>
      </c>
      <c r="AC622">
        <f t="shared" si="264"/>
        <v>-0.71115970643611126</v>
      </c>
      <c r="AD622">
        <f t="shared" si="280"/>
        <v>-0.77301045336273566</v>
      </c>
      <c r="AE622">
        <f t="shared" si="281"/>
        <v>-0.63439328416364715</v>
      </c>
      <c r="AF622">
        <v>0</v>
      </c>
      <c r="AG622">
        <f t="shared" si="265"/>
        <v>-0.45115494173085979</v>
      </c>
      <c r="AH622">
        <f t="shared" si="266"/>
        <v>0.54973388708548832</v>
      </c>
      <c r="AI622">
        <f t="shared" si="267"/>
        <v>0.70303049147366581</v>
      </c>
      <c r="AJ622">
        <f t="shared" si="268"/>
        <v>116.48719683967059</v>
      </c>
      <c r="AK622">
        <f t="shared" si="269"/>
        <v>57.081199960984577</v>
      </c>
      <c r="AL622">
        <f t="shared" si="270"/>
        <v>135.3293507328259</v>
      </c>
      <c r="AM622">
        <f t="shared" si="271"/>
        <v>140.62499999999989</v>
      </c>
      <c r="AN622">
        <f t="shared" si="272"/>
        <v>129.37500000000011</v>
      </c>
      <c r="AO622">
        <f t="shared" si="273"/>
        <v>90</v>
      </c>
      <c r="AP622">
        <f t="shared" si="274"/>
        <v>116.81780798731835</v>
      </c>
      <c r="AQ622">
        <f t="shared" si="275"/>
        <v>56.651241572159194</v>
      </c>
      <c r="AR622">
        <f t="shared" si="276"/>
        <v>45.329350732825915</v>
      </c>
    </row>
    <row r="623" spans="16:44" x14ac:dyDescent="0.3">
      <c r="P623">
        <v>622</v>
      </c>
      <c r="Q623">
        <f t="shared" si="256"/>
        <v>40.65</v>
      </c>
      <c r="R623">
        <f t="shared" si="277"/>
        <v>6986.25</v>
      </c>
      <c r="S623" s="11">
        <f t="shared" si="279"/>
        <v>19.40625</v>
      </c>
      <c r="T623">
        <f t="shared" si="255"/>
        <v>-1186.4609375</v>
      </c>
      <c r="U623">
        <f t="shared" si="257"/>
        <v>-33.799239740098479</v>
      </c>
      <c r="V623" s="14">
        <f t="shared" si="278"/>
        <v>-22.5839299722468</v>
      </c>
      <c r="W623">
        <f t="shared" si="258"/>
        <v>-3.7564632564854392</v>
      </c>
      <c r="X623">
        <f t="shared" si="259"/>
        <v>7.0278484466061713</v>
      </c>
      <c r="Y623">
        <f t="shared" si="260"/>
        <v>-8.0828124999998181</v>
      </c>
      <c r="Z623">
        <f t="shared" si="261"/>
        <v>11.350485799997429</v>
      </c>
      <c r="AA623">
        <f t="shared" si="262"/>
        <v>-0.33095176036309298</v>
      </c>
      <c r="AB623">
        <f t="shared" si="263"/>
        <v>0.6191671942894077</v>
      </c>
      <c r="AC623">
        <f t="shared" si="264"/>
        <v>-0.71211159085381603</v>
      </c>
      <c r="AD623">
        <f t="shared" si="280"/>
        <v>-0.88192126434835671</v>
      </c>
      <c r="AE623">
        <f t="shared" si="281"/>
        <v>-0.47139673682599448</v>
      </c>
      <c r="AF623">
        <v>0</v>
      </c>
      <c r="AG623">
        <f t="shared" si="265"/>
        <v>-0.33568708018445659</v>
      </c>
      <c r="AH623">
        <f t="shared" si="266"/>
        <v>0.62802635456291711</v>
      </c>
      <c r="AI623">
        <f t="shared" si="267"/>
        <v>0.70206629471271953</v>
      </c>
      <c r="AJ623">
        <f t="shared" si="268"/>
        <v>109.32655364458375</v>
      </c>
      <c r="AK623">
        <f t="shared" si="269"/>
        <v>51.744655937832995</v>
      </c>
      <c r="AL623">
        <f t="shared" si="270"/>
        <v>135.40698090309112</v>
      </c>
      <c r="AM623">
        <f t="shared" si="271"/>
        <v>151.8750000000002</v>
      </c>
      <c r="AN623">
        <f t="shared" si="272"/>
        <v>118.12499999999979</v>
      </c>
      <c r="AO623">
        <f t="shared" si="273"/>
        <v>90</v>
      </c>
      <c r="AP623">
        <f t="shared" si="274"/>
        <v>109.61432434366807</v>
      </c>
      <c r="AQ623">
        <f t="shared" si="275"/>
        <v>51.095339804755277</v>
      </c>
      <c r="AR623">
        <f t="shared" si="276"/>
        <v>45.406980903091146</v>
      </c>
    </row>
    <row r="624" spans="16:44" x14ac:dyDescent="0.3">
      <c r="P624">
        <v>623</v>
      </c>
      <c r="Q624">
        <f t="shared" si="256"/>
        <v>40.65</v>
      </c>
      <c r="R624">
        <f t="shared" si="277"/>
        <v>6997.5</v>
      </c>
      <c r="S624" s="11">
        <f t="shared" si="279"/>
        <v>19.4375</v>
      </c>
      <c r="T624">
        <f t="shared" si="255"/>
        <v>-1194.5437499999998</v>
      </c>
      <c r="U624">
        <f t="shared" si="257"/>
        <v>-37.555702996583918</v>
      </c>
      <c r="V624" s="14">
        <f t="shared" si="278"/>
        <v>-15.556081525640629</v>
      </c>
      <c r="W624">
        <f t="shared" si="258"/>
        <v>-2.3132186518073965</v>
      </c>
      <c r="X624">
        <f t="shared" si="259"/>
        <v>7.6256599356849932</v>
      </c>
      <c r="Y624">
        <f t="shared" si="260"/>
        <v>-8.1046875000001819</v>
      </c>
      <c r="Z624">
        <f t="shared" si="261"/>
        <v>11.366073616620653</v>
      </c>
      <c r="AA624">
        <f t="shared" si="262"/>
        <v>-0.20351959083080087</v>
      </c>
      <c r="AB624">
        <f t="shared" si="263"/>
        <v>0.67091417783305229</v>
      </c>
      <c r="AC624">
        <f t="shared" si="264"/>
        <v>-0.71305956422353856</v>
      </c>
      <c r="AD624">
        <f t="shared" si="280"/>
        <v>-0.95694033573220971</v>
      </c>
      <c r="AE624">
        <f t="shared" si="281"/>
        <v>-0.29028467725445933</v>
      </c>
      <c r="AF624">
        <v>0</v>
      </c>
      <c r="AG624">
        <f t="shared" si="265"/>
        <v>-0.20699026546383531</v>
      </c>
      <c r="AH624">
        <f t="shared" si="266"/>
        <v>0.68235545878513615</v>
      </c>
      <c r="AI624">
        <f t="shared" si="267"/>
        <v>0.70110345732233914</v>
      </c>
      <c r="AJ624">
        <f t="shared" si="268"/>
        <v>101.74285101709602</v>
      </c>
      <c r="AK624">
        <f t="shared" si="269"/>
        <v>47.862339251109454</v>
      </c>
      <c r="AL624">
        <f t="shared" si="270"/>
        <v>135.48439828588963</v>
      </c>
      <c r="AM624">
        <f t="shared" si="271"/>
        <v>163.12500000000014</v>
      </c>
      <c r="AN624">
        <f t="shared" si="272"/>
        <v>106.87499999999983</v>
      </c>
      <c r="AO624">
        <f t="shared" si="273"/>
        <v>90</v>
      </c>
      <c r="AP624">
        <f t="shared" si="274"/>
        <v>101.94603216602921</v>
      </c>
      <c r="AQ624">
        <f t="shared" si="275"/>
        <v>46.972017765757684</v>
      </c>
      <c r="AR624">
        <f t="shared" si="276"/>
        <v>45.484398285889661</v>
      </c>
    </row>
    <row r="625" spans="16:44" x14ac:dyDescent="0.3">
      <c r="P625">
        <v>624</v>
      </c>
      <c r="Q625">
        <f t="shared" si="256"/>
        <v>40.65</v>
      </c>
      <c r="R625">
        <f t="shared" si="277"/>
        <v>7008.75</v>
      </c>
      <c r="S625" s="11">
        <f t="shared" si="279"/>
        <v>19.46875</v>
      </c>
      <c r="T625">
        <f t="shared" si="255"/>
        <v>-1202.6484375</v>
      </c>
      <c r="U625">
        <f t="shared" si="257"/>
        <v>-39.868921648391314</v>
      </c>
      <c r="V625" s="14">
        <f t="shared" si="278"/>
        <v>-7.9304215899556354</v>
      </c>
      <c r="W625">
        <f t="shared" si="258"/>
        <v>-0.78107835160868433</v>
      </c>
      <c r="X625">
        <f t="shared" si="259"/>
        <v>7.930421589955297</v>
      </c>
      <c r="Y625">
        <f t="shared" si="260"/>
        <v>-8.1265624999998636</v>
      </c>
      <c r="Z625">
        <f t="shared" si="261"/>
        <v>11.381682127532155</v>
      </c>
      <c r="AA625">
        <f t="shared" si="262"/>
        <v>-6.8625915120161807E-2</v>
      </c>
      <c r="AB625">
        <f t="shared" si="263"/>
        <v>0.69677060922055634</v>
      </c>
      <c r="AC625">
        <f t="shared" si="264"/>
        <v>-0.71400364277805695</v>
      </c>
      <c r="AD625">
        <f t="shared" si="280"/>
        <v>-0.99518472667219648</v>
      </c>
      <c r="AE625">
        <f t="shared" si="281"/>
        <v>-9.8017140329564739E-2</v>
      </c>
      <c r="AF625">
        <v>0</v>
      </c>
      <c r="AG625">
        <f t="shared" si="265"/>
        <v>-6.9984595249997214E-2</v>
      </c>
      <c r="AH625">
        <f t="shared" si="266"/>
        <v>0.71056552008103324</v>
      </c>
      <c r="AI625">
        <f t="shared" si="267"/>
        <v>0.70014198424295682</v>
      </c>
      <c r="AJ625">
        <f t="shared" si="268"/>
        <v>93.93506814428946</v>
      </c>
      <c r="AK625">
        <f t="shared" si="269"/>
        <v>45.831519657921561</v>
      </c>
      <c r="AL625">
        <f t="shared" si="270"/>
        <v>135.56160347338013</v>
      </c>
      <c r="AM625">
        <f t="shared" si="271"/>
        <v>174.37499999999977</v>
      </c>
      <c r="AN625">
        <f t="shared" si="272"/>
        <v>95.625000000000227</v>
      </c>
      <c r="AO625">
        <f t="shared" si="273"/>
        <v>90</v>
      </c>
      <c r="AP625">
        <f t="shared" si="274"/>
        <v>94.013102420959981</v>
      </c>
      <c r="AQ625">
        <f t="shared" si="275"/>
        <v>44.719053759061673</v>
      </c>
      <c r="AR625">
        <f t="shared" si="276"/>
        <v>45.561603473380131</v>
      </c>
    </row>
    <row r="626" spans="16:44" x14ac:dyDescent="0.3">
      <c r="P626">
        <v>625</v>
      </c>
      <c r="Q626">
        <f t="shared" si="256"/>
        <v>40.65</v>
      </c>
      <c r="R626">
        <f t="shared" si="277"/>
        <v>7020</v>
      </c>
      <c r="S626" s="11">
        <f t="shared" si="279"/>
        <v>19.5</v>
      </c>
      <c r="T626">
        <f t="shared" si="255"/>
        <v>-1210.7749999999999</v>
      </c>
      <c r="U626">
        <f t="shared" si="257"/>
        <v>-40.65</v>
      </c>
      <c r="V626" s="14">
        <f t="shared" si="278"/>
        <v>-3.3864672134217841E-13</v>
      </c>
      <c r="W626">
        <f t="shared" si="258"/>
        <v>0.78107835160855643</v>
      </c>
      <c r="X626">
        <f t="shared" si="259"/>
        <v>7.9304215899553094</v>
      </c>
      <c r="Y626">
        <f t="shared" si="260"/>
        <v>-8.1484375</v>
      </c>
      <c r="Z626">
        <f t="shared" si="261"/>
        <v>11.397311247710448</v>
      </c>
      <c r="AA626">
        <f t="shared" si="262"/>
        <v>6.8531808479430939E-2</v>
      </c>
      <c r="AB626">
        <f t="shared" si="263"/>
        <v>0.69581512846272531</v>
      </c>
      <c r="AC626">
        <f t="shared" si="264"/>
        <v>-0.71494384270999889</v>
      </c>
      <c r="AD626">
        <f t="shared" si="280"/>
        <v>-0.99518472667219804</v>
      </c>
      <c r="AE626">
        <f t="shared" si="281"/>
        <v>9.8017140329548696E-2</v>
      </c>
      <c r="AF626">
        <v>0</v>
      </c>
      <c r="AG626">
        <f t="shared" si="265"/>
        <v>7.0076750958652748E-2</v>
      </c>
      <c r="AH626">
        <f t="shared" si="266"/>
        <v>0.71150119269332124</v>
      </c>
      <c r="AI626">
        <f t="shared" si="267"/>
        <v>0.69918188032232376</v>
      </c>
      <c r="AJ626">
        <f t="shared" si="268"/>
        <v>86.070336493196791</v>
      </c>
      <c r="AK626">
        <f t="shared" si="269"/>
        <v>45.907791948206167</v>
      </c>
      <c r="AL626">
        <f t="shared" si="270"/>
        <v>135.63859705757679</v>
      </c>
      <c r="AM626">
        <f t="shared" si="271"/>
        <v>174.37500000000068</v>
      </c>
      <c r="AN626">
        <f t="shared" si="272"/>
        <v>84.375000000000682</v>
      </c>
      <c r="AO626">
        <f t="shared" si="273"/>
        <v>90</v>
      </c>
      <c r="AP626">
        <f t="shared" si="274"/>
        <v>85.98160445038846</v>
      </c>
      <c r="AQ626">
        <f t="shared" si="275"/>
        <v>44.642811881041673</v>
      </c>
      <c r="AR626">
        <f t="shared" si="276"/>
        <v>45.63859705757681</v>
      </c>
    </row>
    <row r="627" spans="16:44" x14ac:dyDescent="0.3">
      <c r="P627">
        <v>626</v>
      </c>
      <c r="Q627">
        <f t="shared" si="256"/>
        <v>40.65</v>
      </c>
      <c r="R627">
        <f t="shared" si="277"/>
        <v>7031.25</v>
      </c>
      <c r="S627" s="11">
        <f t="shared" si="279"/>
        <v>19.53125</v>
      </c>
      <c r="T627">
        <f t="shared" si="255"/>
        <v>-1218.9234374999999</v>
      </c>
      <c r="U627">
        <f t="shared" si="257"/>
        <v>-39.868921648391442</v>
      </c>
      <c r="V627" s="14">
        <f t="shared" si="278"/>
        <v>7.930421589954971</v>
      </c>
      <c r="W627">
        <f t="shared" si="258"/>
        <v>2.3132186518074818</v>
      </c>
      <c r="X627">
        <f t="shared" si="259"/>
        <v>7.6256599356855652</v>
      </c>
      <c r="Y627">
        <f t="shared" si="260"/>
        <v>-8.1703125000001364</v>
      </c>
      <c r="Z627">
        <f t="shared" si="261"/>
        <v>11.412960892487474</v>
      </c>
      <c r="AA627">
        <f t="shared" si="262"/>
        <v>0.20268348184125878</v>
      </c>
      <c r="AB627">
        <f t="shared" si="263"/>
        <v>0.66815789588003571</v>
      </c>
      <c r="AC627">
        <f t="shared" si="264"/>
        <v>-0.71588018017114252</v>
      </c>
      <c r="AD627">
        <f t="shared" si="280"/>
        <v>-0.95694033573221293</v>
      </c>
      <c r="AE627">
        <f t="shared" si="281"/>
        <v>0.29028467725444917</v>
      </c>
      <c r="AF627">
        <v>0</v>
      </c>
      <c r="AG627">
        <f t="shared" si="265"/>
        <v>0.20780904705383704</v>
      </c>
      <c r="AH627">
        <f t="shared" si="266"/>
        <v>0.68505461995701022</v>
      </c>
      <c r="AI627">
        <f t="shared" si="267"/>
        <v>0.69822315031666815</v>
      </c>
      <c r="AJ627">
        <f t="shared" si="268"/>
        <v>78.306074216137304</v>
      </c>
      <c r="AK627">
        <f t="shared" si="269"/>
        <v>48.074950959992393</v>
      </c>
      <c r="AL627">
        <f t="shared" si="270"/>
        <v>135.71537963030036</v>
      </c>
      <c r="AM627">
        <f t="shared" si="271"/>
        <v>163.12500000000082</v>
      </c>
      <c r="AN627">
        <f t="shared" si="272"/>
        <v>73.125000000000796</v>
      </c>
      <c r="AO627">
        <f t="shared" si="273"/>
        <v>90</v>
      </c>
      <c r="AP627">
        <f t="shared" si="274"/>
        <v>78.006012373679994</v>
      </c>
      <c r="AQ627">
        <f t="shared" si="275"/>
        <v>46.760097149819465</v>
      </c>
      <c r="AR627">
        <f t="shared" si="276"/>
        <v>45.715379630300376</v>
      </c>
    </row>
    <row r="628" spans="16:44" x14ac:dyDescent="0.3">
      <c r="P628">
        <v>627</v>
      </c>
      <c r="Q628">
        <f t="shared" si="256"/>
        <v>40.65</v>
      </c>
      <c r="R628">
        <f t="shared" si="277"/>
        <v>7042.5</v>
      </c>
      <c r="S628" s="11">
        <f t="shared" si="279"/>
        <v>19.5625</v>
      </c>
      <c r="T628">
        <f t="shared" ref="T628:T691" si="282">IF(S628&lt;=1,R628^2/(360^2/$K$5),IF(S628&gt;$J$6,(R628-$B$6*360)^2/(360^2/(-$K$5))+$B$9,$B$11/(($J$7-2)*360)*$D$17+T627))</f>
        <v>-1227.09375</v>
      </c>
      <c r="U628">
        <f t="shared" si="257"/>
        <v>-37.55570299658396</v>
      </c>
      <c r="V628" s="14">
        <f t="shared" si="278"/>
        <v>15.556081525640536</v>
      </c>
      <c r="W628">
        <f t="shared" si="258"/>
        <v>3.756463256485425</v>
      </c>
      <c r="X628">
        <f t="shared" si="259"/>
        <v>7.0278484466061819</v>
      </c>
      <c r="Y628">
        <f t="shared" si="260"/>
        <v>-8.1921874999998181</v>
      </c>
      <c r="Z628">
        <f t="shared" si="261"/>
        <v>11.428630977546842</v>
      </c>
      <c r="AA628">
        <f t="shared" si="262"/>
        <v>0.32868882229774737</v>
      </c>
      <c r="AB628">
        <f t="shared" si="263"/>
        <v>0.61493353494512004</v>
      </c>
      <c r="AC628">
        <f t="shared" si="264"/>
        <v>-0.71681267127222204</v>
      </c>
      <c r="AD628">
        <f t="shared" si="280"/>
        <v>-0.88192126434835771</v>
      </c>
      <c r="AE628">
        <f t="shared" si="281"/>
        <v>0.47139673682599254</v>
      </c>
      <c r="AF628">
        <v>0</v>
      </c>
      <c r="AG628">
        <f t="shared" si="265"/>
        <v>0.33790315415324834</v>
      </c>
      <c r="AH628">
        <f t="shared" si="266"/>
        <v>0.63217233734932177</v>
      </c>
      <c r="AI628">
        <f t="shared" si="267"/>
        <v>0.69726579889134199</v>
      </c>
      <c r="AJ628">
        <f t="shared" si="268"/>
        <v>70.810788342775439</v>
      </c>
      <c r="AK628">
        <f t="shared" si="269"/>
        <v>52.052909020904018</v>
      </c>
      <c r="AL628">
        <f t="shared" si="270"/>
        <v>135.79195178316994</v>
      </c>
      <c r="AM628">
        <f t="shared" si="271"/>
        <v>151.87500000000031</v>
      </c>
      <c r="AN628">
        <f t="shared" si="272"/>
        <v>61.875000000000327</v>
      </c>
      <c r="AO628">
        <f t="shared" si="273"/>
        <v>90</v>
      </c>
      <c r="AP628">
        <f t="shared" si="274"/>
        <v>70.250825721586921</v>
      </c>
      <c r="AQ628">
        <f t="shared" si="275"/>
        <v>50.789423886689384</v>
      </c>
      <c r="AR628">
        <f t="shared" si="276"/>
        <v>45.791951783169914</v>
      </c>
    </row>
    <row r="629" spans="16:44" x14ac:dyDescent="0.3">
      <c r="P629">
        <v>628</v>
      </c>
      <c r="Q629">
        <f t="shared" si="256"/>
        <v>40.65</v>
      </c>
      <c r="R629">
        <f t="shared" si="277"/>
        <v>7053.75</v>
      </c>
      <c r="S629" s="11">
        <f t="shared" si="279"/>
        <v>19.59375</v>
      </c>
      <c r="T629">
        <f t="shared" si="282"/>
        <v>-1235.2859374999998</v>
      </c>
      <c r="U629">
        <f t="shared" si="257"/>
        <v>-33.799239740098535</v>
      </c>
      <c r="V629" s="14">
        <f t="shared" si="278"/>
        <v>22.583929972246718</v>
      </c>
      <c r="W629">
        <f t="shared" si="258"/>
        <v>5.0553490848654725</v>
      </c>
      <c r="X629">
        <f t="shared" si="259"/>
        <v>6.1599606829865294</v>
      </c>
      <c r="Y629">
        <f t="shared" si="260"/>
        <v>-8.2140625000001819</v>
      </c>
      <c r="Z629">
        <f t="shared" si="261"/>
        <v>11.444321418926474</v>
      </c>
      <c r="AA629">
        <f t="shared" si="262"/>
        <v>0.44173428024356254</v>
      </c>
      <c r="AB629">
        <f t="shared" si="263"/>
        <v>0.53825477784984821</v>
      </c>
      <c r="AC629">
        <f t="shared" si="264"/>
        <v>-0.71774133208246571</v>
      </c>
      <c r="AD629">
        <f t="shared" si="280"/>
        <v>-0.7730104533627371</v>
      </c>
      <c r="AE629">
        <f t="shared" si="281"/>
        <v>0.63439328416364549</v>
      </c>
      <c r="AF629">
        <v>0</v>
      </c>
      <c r="AG629">
        <f t="shared" si="265"/>
        <v>0.45533028083978511</v>
      </c>
      <c r="AH629">
        <f t="shared" si="266"/>
        <v>0.55482155251024168</v>
      </c>
      <c r="AI629">
        <f t="shared" si="267"/>
        <v>0.69630983062174834</v>
      </c>
      <c r="AJ629">
        <f t="shared" si="268"/>
        <v>63.785412508405614</v>
      </c>
      <c r="AK629">
        <f t="shared" si="269"/>
        <v>57.435087140824834</v>
      </c>
      <c r="AL629">
        <f t="shared" si="270"/>
        <v>135.86831410757227</v>
      </c>
      <c r="AM629">
        <f t="shared" si="271"/>
        <v>140.62500000000003</v>
      </c>
      <c r="AN629">
        <f t="shared" si="272"/>
        <v>50.624999999999993</v>
      </c>
      <c r="AO629">
        <f t="shared" si="273"/>
        <v>90</v>
      </c>
      <c r="AP629">
        <f t="shared" si="274"/>
        <v>62.913812908666394</v>
      </c>
      <c r="AQ629">
        <f t="shared" si="275"/>
        <v>56.301575357749869</v>
      </c>
      <c r="AR629">
        <f t="shared" si="276"/>
        <v>45.868314107572274</v>
      </c>
    </row>
    <row r="630" spans="16:44" x14ac:dyDescent="0.3">
      <c r="P630">
        <v>629</v>
      </c>
      <c r="Q630">
        <f t="shared" si="256"/>
        <v>40.65</v>
      </c>
      <c r="R630">
        <f t="shared" si="277"/>
        <v>7065</v>
      </c>
      <c r="S630" s="11">
        <f t="shared" si="279"/>
        <v>19.625</v>
      </c>
      <c r="T630">
        <f t="shared" si="282"/>
        <v>-1243.5</v>
      </c>
      <c r="U630">
        <f t="shared" si="257"/>
        <v>-28.743890655233063</v>
      </c>
      <c r="V630" s="14">
        <f t="shared" si="278"/>
        <v>28.743890655233248</v>
      </c>
      <c r="W630">
        <f t="shared" si="258"/>
        <v>6.1599606829860782</v>
      </c>
      <c r="X630">
        <f t="shared" si="259"/>
        <v>5.0553490848651101</v>
      </c>
      <c r="Y630">
        <f t="shared" si="260"/>
        <v>-8.2359374999998636</v>
      </c>
      <c r="Z630">
        <f t="shared" si="261"/>
        <v>11.460032133012753</v>
      </c>
      <c r="AA630">
        <f t="shared" si="262"/>
        <v>0.53751687704619666</v>
      </c>
      <c r="AB630">
        <f t="shared" si="263"/>
        <v>0.4411287007042709</v>
      </c>
      <c r="AC630">
        <f t="shared" si="264"/>
        <v>-0.71866617862917803</v>
      </c>
      <c r="AD630">
        <f t="shared" si="280"/>
        <v>-0.63439328416364593</v>
      </c>
      <c r="AE630">
        <f t="shared" si="281"/>
        <v>0.77301045336273655</v>
      </c>
      <c r="AF630">
        <v>0</v>
      </c>
      <c r="AG630">
        <f t="shared" si="265"/>
        <v>0.55553646855860628</v>
      </c>
      <c r="AH630">
        <f t="shared" si="266"/>
        <v>0.45591699727790169</v>
      </c>
      <c r="AI630">
        <f t="shared" si="267"/>
        <v>0.69535524999422726</v>
      </c>
      <c r="AJ630">
        <f t="shared" si="268"/>
        <v>57.485238644075132</v>
      </c>
      <c r="AK630">
        <f t="shared" si="269"/>
        <v>63.824081123046327</v>
      </c>
      <c r="AL630">
        <f t="shared" si="270"/>
        <v>135.94446719463483</v>
      </c>
      <c r="AM630">
        <f t="shared" si="271"/>
        <v>129.37500000000003</v>
      </c>
      <c r="AN630">
        <f t="shared" si="272"/>
        <v>39.375000000000036</v>
      </c>
      <c r="AO630">
        <f t="shared" si="273"/>
        <v>90</v>
      </c>
      <c r="AP630">
        <f t="shared" si="274"/>
        <v>56.252326645303086</v>
      </c>
      <c r="AQ630">
        <f t="shared" si="275"/>
        <v>62.87604901869868</v>
      </c>
      <c r="AR630">
        <f t="shared" si="276"/>
        <v>45.944467194634846</v>
      </c>
    </row>
    <row r="631" spans="16:44" x14ac:dyDescent="0.3">
      <c r="P631">
        <v>630</v>
      </c>
      <c r="Q631">
        <f t="shared" si="256"/>
        <v>40.65</v>
      </c>
      <c r="R631">
        <f t="shared" si="277"/>
        <v>7076.25</v>
      </c>
      <c r="S631" s="11">
        <f t="shared" si="279"/>
        <v>19.65625</v>
      </c>
      <c r="T631">
        <f t="shared" si="282"/>
        <v>-1251.7359374999999</v>
      </c>
      <c r="U631">
        <f t="shared" si="257"/>
        <v>-22.583929972246985</v>
      </c>
      <c r="V631" s="14">
        <f t="shared" si="278"/>
        <v>33.799239740098358</v>
      </c>
      <c r="W631">
        <f t="shared" si="258"/>
        <v>7.0278484466061553</v>
      </c>
      <c r="X631">
        <f t="shared" si="259"/>
        <v>3.7564632564854747</v>
      </c>
      <c r="Y631">
        <f t="shared" si="260"/>
        <v>-8.2578125</v>
      </c>
      <c r="Z631">
        <f t="shared" si="261"/>
        <v>11.475763036545597</v>
      </c>
      <c r="AA631">
        <f t="shared" si="262"/>
        <v>0.61240794396201292</v>
      </c>
      <c r="AB631">
        <f t="shared" si="263"/>
        <v>0.32733886579242533</v>
      </c>
      <c r="AC631">
        <f t="shared" si="264"/>
        <v>-0.7195872268974407</v>
      </c>
      <c r="AD631">
        <f t="shared" si="280"/>
        <v>-0.47139673682599881</v>
      </c>
      <c r="AE631">
        <f t="shared" si="281"/>
        <v>0.88192126434835438</v>
      </c>
      <c r="AF631">
        <v>0</v>
      </c>
      <c r="AG631">
        <f t="shared" si="265"/>
        <v>0.63461927695431708</v>
      </c>
      <c r="AH631">
        <f t="shared" si="266"/>
        <v>0.33921107062112316</v>
      </c>
      <c r="AI631">
        <f t="shared" si="267"/>
        <v>0.69440206140682748</v>
      </c>
      <c r="AJ631">
        <f t="shared" si="268"/>
        <v>52.236182619787414</v>
      </c>
      <c r="AK631">
        <f t="shared" si="269"/>
        <v>70.89266516801041</v>
      </c>
      <c r="AL631">
        <f t="shared" si="270"/>
        <v>136.02041163520741</v>
      </c>
      <c r="AM631">
        <f t="shared" si="271"/>
        <v>118.12500000000009</v>
      </c>
      <c r="AN631">
        <f t="shared" si="272"/>
        <v>28.125000000000082</v>
      </c>
      <c r="AO631">
        <f t="shared" si="273"/>
        <v>90</v>
      </c>
      <c r="AP631">
        <f t="shared" si="274"/>
        <v>50.608247332609722</v>
      </c>
      <c r="AQ631">
        <f t="shared" si="275"/>
        <v>70.171184472937554</v>
      </c>
      <c r="AR631">
        <f t="shared" si="276"/>
        <v>46.020411635207402</v>
      </c>
    </row>
    <row r="632" spans="16:44" x14ac:dyDescent="0.3">
      <c r="P632">
        <v>631</v>
      </c>
      <c r="Q632">
        <f t="shared" si="256"/>
        <v>40.65</v>
      </c>
      <c r="R632">
        <f t="shared" si="277"/>
        <v>7087.5</v>
      </c>
      <c r="S632" s="11">
        <f t="shared" si="279"/>
        <v>19.6875</v>
      </c>
      <c r="T632">
        <f t="shared" si="282"/>
        <v>-1259.9937499999999</v>
      </c>
      <c r="U632">
        <f t="shared" si="257"/>
        <v>-15.556081525640829</v>
      </c>
      <c r="V632" s="14">
        <f t="shared" si="278"/>
        <v>37.555702996583832</v>
      </c>
      <c r="W632">
        <f t="shared" si="258"/>
        <v>7.6256599356844115</v>
      </c>
      <c r="X632">
        <f t="shared" si="259"/>
        <v>2.3132186518073254</v>
      </c>
      <c r="Y632">
        <f t="shared" si="260"/>
        <v>-8.2796875000001364</v>
      </c>
      <c r="Z632">
        <f t="shared" si="261"/>
        <v>11.491514046609794</v>
      </c>
      <c r="AA632">
        <f t="shared" si="262"/>
        <v>0.66359053339312757</v>
      </c>
      <c r="AB632">
        <f t="shared" si="263"/>
        <v>0.20129798757803957</v>
      </c>
      <c r="AC632">
        <f t="shared" si="264"/>
        <v>-0.72050449282988915</v>
      </c>
      <c r="AD632">
        <f t="shared" si="280"/>
        <v>-0.29028467725447155</v>
      </c>
      <c r="AE632">
        <f t="shared" si="281"/>
        <v>0.95694033573220605</v>
      </c>
      <c r="AF632">
        <v>0</v>
      </c>
      <c r="AG632">
        <f t="shared" si="265"/>
        <v>0.68947981126519697</v>
      </c>
      <c r="AH632">
        <f t="shared" si="266"/>
        <v>0.20915141416152108</v>
      </c>
      <c r="AI632">
        <f t="shared" si="267"/>
        <v>0.69345026916999897</v>
      </c>
      <c r="AJ632">
        <f t="shared" si="268"/>
        <v>48.42571439355104</v>
      </c>
      <c r="AK632">
        <f t="shared" si="269"/>
        <v>78.387127922408737</v>
      </c>
      <c r="AL632">
        <f t="shared" si="270"/>
        <v>136.0961480198502</v>
      </c>
      <c r="AM632">
        <f t="shared" si="271"/>
        <v>106.87500000000054</v>
      </c>
      <c r="AN632">
        <f t="shared" si="272"/>
        <v>16.875000000000554</v>
      </c>
      <c r="AO632">
        <f t="shared" si="273"/>
        <v>90</v>
      </c>
      <c r="AP632">
        <f t="shared" si="274"/>
        <v>46.411054482889718</v>
      </c>
      <c r="AQ632">
        <f t="shared" si="275"/>
        <v>77.92737240809069</v>
      </c>
      <c r="AR632">
        <f t="shared" si="276"/>
        <v>46.096148019850219</v>
      </c>
    </row>
    <row r="633" spans="16:44" x14ac:dyDescent="0.3">
      <c r="P633">
        <v>632</v>
      </c>
      <c r="Q633">
        <f t="shared" si="256"/>
        <v>40.65</v>
      </c>
      <c r="R633">
        <f t="shared" si="277"/>
        <v>7098.75</v>
      </c>
      <c r="S633" s="11">
        <f t="shared" si="279"/>
        <v>19.71875</v>
      </c>
      <c r="T633">
        <f t="shared" si="282"/>
        <v>-1268.2734375</v>
      </c>
      <c r="U633">
        <f t="shared" si="257"/>
        <v>-7.9304215899564179</v>
      </c>
      <c r="V633" s="14">
        <f t="shared" si="278"/>
        <v>39.868921648391158</v>
      </c>
      <c r="W633">
        <f t="shared" si="258"/>
        <v>7.9304215899558601</v>
      </c>
      <c r="X633">
        <f t="shared" si="259"/>
        <v>0.78107835160884065</v>
      </c>
      <c r="Y633">
        <f t="shared" si="260"/>
        <v>-8.3015624999998181</v>
      </c>
      <c r="Z633">
        <f t="shared" si="261"/>
        <v>11.507285080643186</v>
      </c>
      <c r="AA633">
        <f t="shared" si="262"/>
        <v>0.68916530131819753</v>
      </c>
      <c r="AB633">
        <f t="shared" si="263"/>
        <v>6.7876857671903892E-2</v>
      </c>
      <c r="AC633">
        <f t="shared" si="264"/>
        <v>-0.72141799232593729</v>
      </c>
      <c r="AD633">
        <f t="shared" si="280"/>
        <v>-9.8017140329577271E-2</v>
      </c>
      <c r="AE633">
        <f t="shared" si="281"/>
        <v>0.99518472667219526</v>
      </c>
      <c r="AF633">
        <v>0</v>
      </c>
      <c r="AG633">
        <f t="shared" si="265"/>
        <v>0.7179441675092918</v>
      </c>
      <c r="AH633">
        <f t="shared" si="266"/>
        <v>7.0711328590093298E-2</v>
      </c>
      <c r="AI633">
        <f t="shared" si="267"/>
        <v>0.69249987750786923</v>
      </c>
      <c r="AJ633">
        <f t="shared" si="268"/>
        <v>46.435928497123491</v>
      </c>
      <c r="AK633">
        <f t="shared" si="269"/>
        <v>86.107949998756283</v>
      </c>
      <c r="AL633">
        <f t="shared" si="270"/>
        <v>136.17167693877562</v>
      </c>
      <c r="AM633">
        <f t="shared" si="271"/>
        <v>95.625000000000952</v>
      </c>
      <c r="AN633">
        <f t="shared" si="272"/>
        <v>5.6250000000009477</v>
      </c>
      <c r="AO633">
        <f t="shared" si="273"/>
        <v>90</v>
      </c>
      <c r="AP633">
        <f t="shared" si="274"/>
        <v>44.114993094394045</v>
      </c>
      <c r="AQ633">
        <f t="shared" si="275"/>
        <v>85.945155409209903</v>
      </c>
      <c r="AR633">
        <f t="shared" si="276"/>
        <v>46.171676938775626</v>
      </c>
    </row>
    <row r="634" spans="16:44" x14ac:dyDescent="0.3">
      <c r="P634">
        <v>633</v>
      </c>
      <c r="Q634">
        <f t="shared" si="256"/>
        <v>40.65</v>
      </c>
      <c r="R634">
        <f t="shared" si="277"/>
        <v>7110</v>
      </c>
      <c r="S634" s="11">
        <f t="shared" si="279"/>
        <v>19.75</v>
      </c>
      <c r="T634">
        <f t="shared" si="282"/>
        <v>-1276.5749999999998</v>
      </c>
      <c r="U634">
        <f t="shared" si="257"/>
        <v>-5.5776355214164075E-13</v>
      </c>
      <c r="V634" s="14">
        <f t="shared" si="278"/>
        <v>40.65</v>
      </c>
      <c r="W634">
        <f t="shared" si="258"/>
        <v>7.9304215899558805</v>
      </c>
      <c r="X634">
        <f t="shared" si="259"/>
        <v>-0.78107835160862749</v>
      </c>
      <c r="Y634">
        <f t="shared" si="260"/>
        <v>-8.3234375000001819</v>
      </c>
      <c r="Z634">
        <f t="shared" si="261"/>
        <v>11.523076056426916</v>
      </c>
      <c r="AA634">
        <f t="shared" si="262"/>
        <v>0.68822088400021819</v>
      </c>
      <c r="AB634">
        <f t="shared" si="263"/>
        <v>-6.7783840684882607E-2</v>
      </c>
      <c r="AC634">
        <f t="shared" si="264"/>
        <v>-0.72232774124213495</v>
      </c>
      <c r="AD634">
        <f t="shared" si="280"/>
        <v>9.8017140329550528E-2</v>
      </c>
      <c r="AE634">
        <f t="shared" si="281"/>
        <v>0.99518472667219793</v>
      </c>
      <c r="AF634">
        <v>0</v>
      </c>
      <c r="AG634">
        <f t="shared" si="265"/>
        <v>0.71884953573580013</v>
      </c>
      <c r="AH634">
        <f t="shared" si="266"/>
        <v>-7.0800499577257606E-2</v>
      </c>
      <c r="AI634">
        <f t="shared" si="267"/>
        <v>0.69155089055834162</v>
      </c>
      <c r="AJ634">
        <f t="shared" si="268"/>
        <v>46.510559099403096</v>
      </c>
      <c r="AK634">
        <f t="shared" si="269"/>
        <v>93.886708217638528</v>
      </c>
      <c r="AL634">
        <f t="shared" si="270"/>
        <v>136.24699898188339</v>
      </c>
      <c r="AM634">
        <f t="shared" si="271"/>
        <v>84.375000000000583</v>
      </c>
      <c r="AN634">
        <f t="shared" si="272"/>
        <v>5.6249999999993827</v>
      </c>
      <c r="AO634">
        <f t="shared" si="273"/>
        <v>90</v>
      </c>
      <c r="AP634">
        <f t="shared" si="274"/>
        <v>44.040422514042859</v>
      </c>
      <c r="AQ634">
        <f t="shared" si="275"/>
        <v>94.05996654938393</v>
      </c>
      <c r="AR634">
        <f t="shared" si="276"/>
        <v>46.246998981883387</v>
      </c>
    </row>
    <row r="635" spans="16:44" x14ac:dyDescent="0.3">
      <c r="P635">
        <v>634</v>
      </c>
      <c r="Q635">
        <f t="shared" si="256"/>
        <v>40.65</v>
      </c>
      <c r="R635">
        <f t="shared" si="277"/>
        <v>7121.25</v>
      </c>
      <c r="S635" s="11">
        <f t="shared" si="279"/>
        <v>19.78125</v>
      </c>
      <c r="T635">
        <f t="shared" si="282"/>
        <v>-1284.8984375</v>
      </c>
      <c r="U635">
        <f t="shared" si="257"/>
        <v>7.9304215899553228</v>
      </c>
      <c r="V635" s="14">
        <f t="shared" si="278"/>
        <v>39.868921648391371</v>
      </c>
      <c r="W635">
        <f t="shared" si="258"/>
        <v>7.6256599356855439</v>
      </c>
      <c r="X635">
        <f t="shared" si="259"/>
        <v>-2.3132186518075528</v>
      </c>
      <c r="Y635">
        <f t="shared" si="260"/>
        <v>-8.3453124999998636</v>
      </c>
      <c r="Z635">
        <f t="shared" si="261"/>
        <v>11.538886892089895</v>
      </c>
      <c r="AA635">
        <f t="shared" si="262"/>
        <v>0.66086616560155942</v>
      </c>
      <c r="AB635">
        <f t="shared" si="263"/>
        <v>-0.20047155964353061</v>
      </c>
      <c r="AC635">
        <f t="shared" si="264"/>
        <v>-0.72323375539114765</v>
      </c>
      <c r="AD635">
        <f t="shared" si="280"/>
        <v>0.29028467725445817</v>
      </c>
      <c r="AE635">
        <f t="shared" si="281"/>
        <v>0.95694033573221016</v>
      </c>
      <c r="AF635">
        <v>0</v>
      </c>
      <c r="AG635">
        <f t="shared" si="265"/>
        <v>0.69209155269687195</v>
      </c>
      <c r="AH635">
        <f t="shared" si="266"/>
        <v>-0.20994367726324903</v>
      </c>
      <c r="AI635">
        <f t="shared" si="267"/>
        <v>0.69060331237463479</v>
      </c>
      <c r="AJ635">
        <f t="shared" si="268"/>
        <v>48.634034998926779</v>
      </c>
      <c r="AK635">
        <f t="shared" si="269"/>
        <v>101.56453590446857</v>
      </c>
      <c r="AL635">
        <f t="shared" si="270"/>
        <v>136.32211473868128</v>
      </c>
      <c r="AM635">
        <f t="shared" si="271"/>
        <v>73.125000000000242</v>
      </c>
      <c r="AN635">
        <f t="shared" si="272"/>
        <v>16.874999999999741</v>
      </c>
      <c r="AO635">
        <f t="shared" si="273"/>
        <v>90</v>
      </c>
      <c r="AP635">
        <f t="shared" si="274"/>
        <v>46.204097723652893</v>
      </c>
      <c r="AQ635">
        <f t="shared" si="275"/>
        <v>102.11905161006554</v>
      </c>
      <c r="AR635">
        <f t="shared" si="276"/>
        <v>46.322114738681293</v>
      </c>
    </row>
    <row r="636" spans="16:44" x14ac:dyDescent="0.3">
      <c r="P636">
        <v>635</v>
      </c>
      <c r="Q636">
        <f t="shared" si="256"/>
        <v>40.65</v>
      </c>
      <c r="R636">
        <f t="shared" si="277"/>
        <v>7132.5</v>
      </c>
      <c r="S636" s="11">
        <f t="shared" si="279"/>
        <v>19.8125</v>
      </c>
      <c r="T636">
        <f t="shared" si="282"/>
        <v>-1293.2437499999999</v>
      </c>
      <c r="U636">
        <f t="shared" si="257"/>
        <v>15.556081525640867</v>
      </c>
      <c r="V636" s="14">
        <f t="shared" si="278"/>
        <v>37.555702996583818</v>
      </c>
      <c r="W636">
        <f t="shared" si="258"/>
        <v>7.0278484466061499</v>
      </c>
      <c r="X636">
        <f t="shared" si="259"/>
        <v>-3.7564632564854818</v>
      </c>
      <c r="Y636">
        <f t="shared" si="260"/>
        <v>-8.3671875</v>
      </c>
      <c r="Z636">
        <f t="shared" si="261"/>
        <v>11.554717506107462</v>
      </c>
      <c r="AA636">
        <f t="shared" si="262"/>
        <v>0.60822330298351723</v>
      </c>
      <c r="AB636">
        <f t="shared" si="263"/>
        <v>-0.32510212858946425</v>
      </c>
      <c r="AC636">
        <f t="shared" si="264"/>
        <v>-0.72413605054189911</v>
      </c>
      <c r="AD636">
        <f t="shared" si="280"/>
        <v>0.47139673682599981</v>
      </c>
      <c r="AE636">
        <f t="shared" si="281"/>
        <v>0.88192126434835383</v>
      </c>
      <c r="AF636">
        <v>0</v>
      </c>
      <c r="AG636">
        <f t="shared" si="265"/>
        <v>0.63863098125413509</v>
      </c>
      <c r="AH636">
        <f t="shared" si="266"/>
        <v>-0.3413553712435185</v>
      </c>
      <c r="AI636">
        <f t="shared" si="267"/>
        <v>0.68965714692561542</v>
      </c>
      <c r="AJ636">
        <f t="shared" si="268"/>
        <v>52.538853221337909</v>
      </c>
      <c r="AK636">
        <f t="shared" si="269"/>
        <v>108.97176253142574</v>
      </c>
      <c r="AL636">
        <f t="shared" si="270"/>
        <v>136.39702479830177</v>
      </c>
      <c r="AM636">
        <f t="shared" si="271"/>
        <v>61.874999999999858</v>
      </c>
      <c r="AN636">
        <f t="shared" si="272"/>
        <v>28.125000000000146</v>
      </c>
      <c r="AO636">
        <f t="shared" si="273"/>
        <v>90</v>
      </c>
      <c r="AP636">
        <f t="shared" si="274"/>
        <v>50.310189194332018</v>
      </c>
      <c r="AQ636">
        <f t="shared" si="275"/>
        <v>109.95947213524487</v>
      </c>
      <c r="AR636">
        <f t="shared" si="276"/>
        <v>46.397024798301779</v>
      </c>
    </row>
    <row r="637" spans="16:44" x14ac:dyDescent="0.3">
      <c r="P637">
        <v>636</v>
      </c>
      <c r="Q637">
        <f t="shared" si="256"/>
        <v>40.65</v>
      </c>
      <c r="R637">
        <f t="shared" si="277"/>
        <v>7143.75</v>
      </c>
      <c r="S637" s="11">
        <f t="shared" si="279"/>
        <v>19.84375</v>
      </c>
      <c r="T637">
        <f t="shared" si="282"/>
        <v>-1301.6109374999999</v>
      </c>
      <c r="U637">
        <f t="shared" si="257"/>
        <v>22.583929972247017</v>
      </c>
      <c r="V637" s="14">
        <f t="shared" si="278"/>
        <v>33.799239740098336</v>
      </c>
      <c r="W637">
        <f t="shared" si="258"/>
        <v>6.1599606829860782</v>
      </c>
      <c r="X637">
        <f t="shared" si="259"/>
        <v>-5.0553490848651137</v>
      </c>
      <c r="Y637">
        <f t="shared" si="260"/>
        <v>-8.3890625000001364</v>
      </c>
      <c r="Z637">
        <f t="shared" si="261"/>
        <v>11.570567817297878</v>
      </c>
      <c r="AA637">
        <f t="shared" si="262"/>
        <v>0.53238188308935031</v>
      </c>
      <c r="AB637">
        <f t="shared" si="263"/>
        <v>-0.43691452007285414</v>
      </c>
      <c r="AC637">
        <f t="shared" si="264"/>
        <v>-0.72503464241906745</v>
      </c>
      <c r="AD637">
        <f t="shared" si="280"/>
        <v>0.63439328416364626</v>
      </c>
      <c r="AE637">
        <f t="shared" si="281"/>
        <v>0.77301045336273633</v>
      </c>
      <c r="AF637">
        <v>0</v>
      </c>
      <c r="AG637">
        <f t="shared" si="265"/>
        <v>0.56045935764005272</v>
      </c>
      <c r="AH637">
        <f t="shared" si="266"/>
        <v>-0.45995710793664712</v>
      </c>
      <c r="AI637">
        <f t="shared" si="267"/>
        <v>0.68871239809680729</v>
      </c>
      <c r="AJ637">
        <f t="shared" si="268"/>
        <v>57.833469218225915</v>
      </c>
      <c r="AK637">
        <f t="shared" si="269"/>
        <v>115.90718046980911</v>
      </c>
      <c r="AL637">
        <f t="shared" si="270"/>
        <v>136.4717297494646</v>
      </c>
      <c r="AM637">
        <f t="shared" si="271"/>
        <v>50.624999999999943</v>
      </c>
      <c r="AN637">
        <f t="shared" si="272"/>
        <v>39.37500000000005</v>
      </c>
      <c r="AO637">
        <f t="shared" si="273"/>
        <v>90</v>
      </c>
      <c r="AP637">
        <f t="shared" si="274"/>
        <v>55.912428661827711</v>
      </c>
      <c r="AQ637">
        <f t="shared" si="275"/>
        <v>117.38433979108314</v>
      </c>
      <c r="AR637">
        <f t="shared" si="276"/>
        <v>46.4717297494646</v>
      </c>
    </row>
    <row r="638" spans="16:44" x14ac:dyDescent="0.3">
      <c r="P638">
        <v>637</v>
      </c>
      <c r="Q638">
        <f t="shared" si="256"/>
        <v>40.65</v>
      </c>
      <c r="R638">
        <f t="shared" si="277"/>
        <v>7155</v>
      </c>
      <c r="S638" s="11">
        <f t="shared" si="279"/>
        <v>19.875</v>
      </c>
      <c r="T638">
        <f t="shared" si="282"/>
        <v>-1310</v>
      </c>
      <c r="U638">
        <f t="shared" si="257"/>
        <v>28.743890655233095</v>
      </c>
      <c r="V638" s="14">
        <f t="shared" si="278"/>
        <v>28.743890655233223</v>
      </c>
      <c r="W638">
        <f t="shared" si="258"/>
        <v>5.0553490848654619</v>
      </c>
      <c r="X638">
        <f t="shared" si="259"/>
        <v>-6.1599606829865365</v>
      </c>
      <c r="Y638">
        <f t="shared" si="260"/>
        <v>-8.4109374999998181</v>
      </c>
      <c r="Z638">
        <f t="shared" si="261"/>
        <v>11.586437744824472</v>
      </c>
      <c r="AA638">
        <f t="shared" si="262"/>
        <v>0.43631607886760776</v>
      </c>
      <c r="AB638">
        <f t="shared" si="263"/>
        <v>-0.53165268037090341</v>
      </c>
      <c r="AC638">
        <f t="shared" si="264"/>
        <v>-0.72592954670272891</v>
      </c>
      <c r="AD638">
        <f t="shared" si="280"/>
        <v>0.77301045336273799</v>
      </c>
      <c r="AE638">
        <f t="shared" si="281"/>
        <v>0.63439328416364427</v>
      </c>
      <c r="AF638">
        <v>0</v>
      </c>
      <c r="AG638">
        <f t="shared" si="265"/>
        <v>0.46052482920416976</v>
      </c>
      <c r="AH638">
        <f t="shared" si="266"/>
        <v>-0.56115112800608336</v>
      </c>
      <c r="AI638">
        <f t="shared" si="267"/>
        <v>0.68776906969125218</v>
      </c>
      <c r="AJ638">
        <f t="shared" si="268"/>
        <v>64.130932375038242</v>
      </c>
      <c r="AK638">
        <f t="shared" si="269"/>
        <v>122.11718793513795</v>
      </c>
      <c r="AL638">
        <f t="shared" si="270"/>
        <v>136.5462301804514</v>
      </c>
      <c r="AM638">
        <f t="shared" si="271"/>
        <v>39.374999999999901</v>
      </c>
      <c r="AN638">
        <f t="shared" si="272"/>
        <v>50.625000000000085</v>
      </c>
      <c r="AO638">
        <f t="shared" si="273"/>
        <v>90</v>
      </c>
      <c r="AP638">
        <f t="shared" si="274"/>
        <v>62.579021042352579</v>
      </c>
      <c r="AQ638">
        <f t="shared" si="275"/>
        <v>124.13544335065362</v>
      </c>
      <c r="AR638">
        <f t="shared" si="276"/>
        <v>46.546230180451403</v>
      </c>
    </row>
    <row r="639" spans="16:44" x14ac:dyDescent="0.3">
      <c r="P639">
        <v>638</v>
      </c>
      <c r="Q639">
        <f t="shared" si="256"/>
        <v>40.65</v>
      </c>
      <c r="R639">
        <f t="shared" si="277"/>
        <v>7166.25</v>
      </c>
      <c r="S639" s="11">
        <f t="shared" si="279"/>
        <v>19.90625</v>
      </c>
      <c r="T639">
        <f t="shared" si="282"/>
        <v>-1318.4109374999998</v>
      </c>
      <c r="U639">
        <f t="shared" si="257"/>
        <v>33.799239740098557</v>
      </c>
      <c r="V639" s="14">
        <f t="shared" si="278"/>
        <v>22.583929972246686</v>
      </c>
      <c r="W639">
        <f t="shared" si="258"/>
        <v>3.7564632564849703</v>
      </c>
      <c r="X639">
        <f t="shared" si="259"/>
        <v>-7.0278484466051214</v>
      </c>
      <c r="Y639">
        <f t="shared" si="260"/>
        <v>-8.4328125000001819</v>
      </c>
      <c r="Z639">
        <f t="shared" si="261"/>
        <v>11.602327208191079</v>
      </c>
      <c r="AA639">
        <f t="shared" si="262"/>
        <v>0.32376808454712086</v>
      </c>
      <c r="AB639">
        <f t="shared" si="263"/>
        <v>-0.60572748212475502</v>
      </c>
      <c r="AC639">
        <f t="shared" si="264"/>
        <v>-0.72682077902842934</v>
      </c>
      <c r="AD639">
        <f t="shared" si="280"/>
        <v>0.88192126434835183</v>
      </c>
      <c r="AE639">
        <f t="shared" si="281"/>
        <v>0.47139673682600358</v>
      </c>
      <c r="AF639">
        <v>0</v>
      </c>
      <c r="AG639">
        <f t="shared" si="265"/>
        <v>0.34262094349133543</v>
      </c>
      <c r="AH639">
        <f t="shared" si="266"/>
        <v>-0.64099870039540641</v>
      </c>
      <c r="AI639">
        <f t="shared" si="267"/>
        <v>0.68682716542992606</v>
      </c>
      <c r="AJ639">
        <f t="shared" si="268"/>
        <v>71.109043535781097</v>
      </c>
      <c r="AK639">
        <f t="shared" si="269"/>
        <v>127.28120912684153</v>
      </c>
      <c r="AL639">
        <f t="shared" si="270"/>
        <v>136.6205266791153</v>
      </c>
      <c r="AM639">
        <f t="shared" si="271"/>
        <v>28.125000000000387</v>
      </c>
      <c r="AN639">
        <f t="shared" si="272"/>
        <v>61.874999999999616</v>
      </c>
      <c r="AO639">
        <f t="shared" si="273"/>
        <v>90</v>
      </c>
      <c r="AP639">
        <f t="shared" si="274"/>
        <v>69.963363208755965</v>
      </c>
      <c r="AQ639">
        <f t="shared" si="275"/>
        <v>129.86633044559241</v>
      </c>
      <c r="AR639">
        <f t="shared" si="276"/>
        <v>46.620526679115294</v>
      </c>
    </row>
    <row r="640" spans="16:44" x14ac:dyDescent="0.3">
      <c r="P640">
        <v>639</v>
      </c>
      <c r="Q640">
        <f t="shared" si="256"/>
        <v>40.65</v>
      </c>
      <c r="R640">
        <f t="shared" si="277"/>
        <v>7177.5</v>
      </c>
      <c r="S640" s="11">
        <f t="shared" si="279"/>
        <v>19.9375</v>
      </c>
      <c r="T640">
        <f t="shared" si="282"/>
        <v>-1326.84375</v>
      </c>
      <c r="U640">
        <f t="shared" si="257"/>
        <v>37.555702996583527</v>
      </c>
      <c r="V640" s="14">
        <f t="shared" si="278"/>
        <v>15.556081525641565</v>
      </c>
      <c r="W640">
        <f t="shared" si="258"/>
        <v>2.3132186518076949</v>
      </c>
      <c r="X640">
        <f t="shared" si="259"/>
        <v>-7.6256599356854995</v>
      </c>
      <c r="Y640">
        <f t="shared" si="260"/>
        <v>-8.4546874999998636</v>
      </c>
      <c r="Z640">
        <f t="shared" si="261"/>
        <v>11.618236127245991</v>
      </c>
      <c r="AA640">
        <f t="shared" si="262"/>
        <v>0.19910239613592917</v>
      </c>
      <c r="AB640">
        <f t="shared" si="263"/>
        <v>-0.65635263840115299</v>
      </c>
      <c r="AC640">
        <f t="shared" si="264"/>
        <v>-0.7277083549862382</v>
      </c>
      <c r="AD640">
        <f t="shared" si="280"/>
        <v>0.95694033573220472</v>
      </c>
      <c r="AE640">
        <f t="shared" si="281"/>
        <v>0.29028467725447599</v>
      </c>
      <c r="AF640">
        <v>0</v>
      </c>
      <c r="AG640">
        <f t="shared" si="265"/>
        <v>0.21124258496256579</v>
      </c>
      <c r="AH640">
        <f t="shared" si="266"/>
        <v>-0.69637347753566115</v>
      </c>
      <c r="AI640">
        <f t="shared" si="267"/>
        <v>0.68588668895322868</v>
      </c>
      <c r="AJ640">
        <f t="shared" si="268"/>
        <v>78.515525482278974</v>
      </c>
      <c r="AK640">
        <f t="shared" si="269"/>
        <v>131.02229390807761</v>
      </c>
      <c r="AL640">
        <f t="shared" si="270"/>
        <v>136.69461983280559</v>
      </c>
      <c r="AM640">
        <f t="shared" si="271"/>
        <v>16.875000000000821</v>
      </c>
      <c r="AN640">
        <f t="shared" si="272"/>
        <v>73.124999999999176</v>
      </c>
      <c r="AO640">
        <f t="shared" si="273"/>
        <v>90</v>
      </c>
      <c r="AP640">
        <f t="shared" si="274"/>
        <v>77.804819165280563</v>
      </c>
      <c r="AQ640">
        <f t="shared" si="275"/>
        <v>134.13676691014558</v>
      </c>
      <c r="AR640">
        <f t="shared" si="276"/>
        <v>46.694619832805579</v>
      </c>
    </row>
    <row r="641" spans="16:44" x14ac:dyDescent="0.3">
      <c r="P641">
        <v>640</v>
      </c>
      <c r="Q641">
        <f t="shared" si="256"/>
        <v>40.65</v>
      </c>
      <c r="R641">
        <f t="shared" si="277"/>
        <v>7188.75</v>
      </c>
      <c r="S641" s="11">
        <f t="shared" si="279"/>
        <v>19.96875</v>
      </c>
      <c r="T641">
        <f t="shared" si="282"/>
        <v>-1335.2984374999999</v>
      </c>
      <c r="U641">
        <f t="shared" si="257"/>
        <v>39.868921648391222</v>
      </c>
      <c r="V641" s="14">
        <f t="shared" si="278"/>
        <v>7.9304215899560653</v>
      </c>
      <c r="W641">
        <f t="shared" si="258"/>
        <v>0.7810783516087767</v>
      </c>
      <c r="X641">
        <f t="shared" si="259"/>
        <v>-7.9304215899558663</v>
      </c>
      <c r="Y641">
        <f t="shared" si="260"/>
        <v>-8.4765625</v>
      </c>
      <c r="Z641">
        <f t="shared" si="261"/>
        <v>11.634164422174729</v>
      </c>
      <c r="AA641">
        <f t="shared" si="262"/>
        <v>6.7136609322801091E-2</v>
      </c>
      <c r="AB641">
        <f t="shared" si="263"/>
        <v>-0.68164943370066822</v>
      </c>
      <c r="AC641">
        <f t="shared" si="264"/>
        <v>-0.72859229012129678</v>
      </c>
      <c r="AD641">
        <f t="shared" si="280"/>
        <v>0.99518472667219604</v>
      </c>
      <c r="AE641">
        <f t="shared" si="281"/>
        <v>9.8017140329569249E-2</v>
      </c>
      <c r="AF641">
        <v>0</v>
      </c>
      <c r="AG641">
        <f t="shared" si="265"/>
        <v>7.1414532743861378E-2</v>
      </c>
      <c r="AH641">
        <f t="shared" si="266"/>
        <v>-0.72508391909983205</v>
      </c>
      <c r="AI641">
        <f t="shared" si="267"/>
        <v>0.68494764382090123</v>
      </c>
      <c r="AJ641">
        <f t="shared" si="268"/>
        <v>86.150460079143443</v>
      </c>
      <c r="AK641">
        <f t="shared" si="269"/>
        <v>132.97267045567045</v>
      </c>
      <c r="AL641">
        <f t="shared" si="270"/>
        <v>136.76851022841657</v>
      </c>
      <c r="AM641">
        <f t="shared" si="271"/>
        <v>5.6250000000004894</v>
      </c>
      <c r="AN641">
        <f t="shared" si="272"/>
        <v>84.374999999999503</v>
      </c>
      <c r="AO641">
        <f t="shared" si="273"/>
        <v>90</v>
      </c>
      <c r="AP641">
        <f t="shared" si="274"/>
        <v>85.904762658642511</v>
      </c>
      <c r="AQ641">
        <f t="shared" si="275"/>
        <v>136.47582935938178</v>
      </c>
      <c r="AR641">
        <f t="shared" si="276"/>
        <v>46.768510228416567</v>
      </c>
    </row>
    <row r="642" spans="16:44" x14ac:dyDescent="0.3">
      <c r="P642">
        <v>641</v>
      </c>
      <c r="Q642">
        <f t="shared" si="256"/>
        <v>40.65</v>
      </c>
      <c r="R642">
        <f t="shared" si="277"/>
        <v>7200</v>
      </c>
      <c r="S642" s="11">
        <f t="shared" si="279"/>
        <v>20</v>
      </c>
      <c r="T642">
        <f t="shared" si="282"/>
        <v>-1343.7749999999999</v>
      </c>
      <c r="U642">
        <f t="shared" si="257"/>
        <v>40.65</v>
      </c>
      <c r="V642" s="14">
        <f t="shared" si="278"/>
        <v>1.9920913876814161E-13</v>
      </c>
      <c r="W642">
        <f t="shared" si="258"/>
        <v>-0.78107835160869854</v>
      </c>
      <c r="X642">
        <f t="shared" si="259"/>
        <v>-7.9304215899558743</v>
      </c>
      <c r="Y642">
        <f t="shared" si="260"/>
        <v>-8.4984375000001364</v>
      </c>
      <c r="Z642">
        <f t="shared" si="261"/>
        <v>11.650112013504359</v>
      </c>
      <c r="AA642">
        <f t="shared" si="262"/>
        <v>-6.7044707441722681E-2</v>
      </c>
      <c r="AB642">
        <f t="shared" si="263"/>
        <v>-0.68071633824320632</v>
      </c>
      <c r="AC642">
        <f t="shared" si="264"/>
        <v>-0.72947259993286562</v>
      </c>
      <c r="AD642">
        <f t="shared" si="280"/>
        <v>0.99518472667219704</v>
      </c>
      <c r="AE642">
        <f t="shared" si="281"/>
        <v>-9.8017140329559438E-2</v>
      </c>
      <c r="AF642">
        <v>0</v>
      </c>
      <c r="AG642">
        <f t="shared" si="265"/>
        <v>-7.1500818194188256E-2</v>
      </c>
      <c r="AH642">
        <f t="shared" si="266"/>
        <v>-0.72595998997904576</v>
      </c>
      <c r="AI642">
        <f t="shared" si="267"/>
        <v>0.68401003351353362</v>
      </c>
      <c r="AJ642">
        <f t="shared" si="268"/>
        <v>93.84426244016079</v>
      </c>
      <c r="AK642">
        <f t="shared" si="269"/>
        <v>132.89964563148055</v>
      </c>
      <c r="AL642">
        <f t="shared" si="270"/>
        <v>136.84219845231078</v>
      </c>
      <c r="AM642">
        <f t="shared" si="271"/>
        <v>5.6249999999999041</v>
      </c>
      <c r="AN642">
        <f t="shared" si="272"/>
        <v>95.624999999999929</v>
      </c>
      <c r="AO642">
        <f t="shared" si="273"/>
        <v>90</v>
      </c>
      <c r="AP642">
        <f t="shared" si="274"/>
        <v>94.100193804034774</v>
      </c>
      <c r="AQ642">
        <f t="shared" si="275"/>
        <v>136.54876636893795</v>
      </c>
      <c r="AR642">
        <f t="shared" si="276"/>
        <v>46.842198452310789</v>
      </c>
    </row>
    <row r="643" spans="16:44" x14ac:dyDescent="0.3">
      <c r="P643">
        <v>642</v>
      </c>
      <c r="Q643">
        <f t="shared" ref="Q643:Q706" si="283">($B$4-$B$3)/2</f>
        <v>40.65</v>
      </c>
      <c r="R643">
        <f t="shared" si="277"/>
        <v>7211.25</v>
      </c>
      <c r="S643" s="11">
        <f t="shared" si="279"/>
        <v>20.03125</v>
      </c>
      <c r="T643">
        <f t="shared" si="282"/>
        <v>-1352.2734375</v>
      </c>
      <c r="U643">
        <f t="shared" ref="U643:U706" si="284">Q643*COS(R643*PI()/180)</f>
        <v>39.8689216483913</v>
      </c>
      <c r="V643" s="14">
        <f t="shared" si="278"/>
        <v>-7.9304215899556754</v>
      </c>
      <c r="W643">
        <f t="shared" ref="W643:W706" si="285">U644-U643</f>
        <v>-2.3132186518073965</v>
      </c>
      <c r="X643">
        <f t="shared" ref="X643:X706" si="286">V644-V643</f>
        <v>-7.6256599356849888</v>
      </c>
      <c r="Y643">
        <f t="shared" ref="Y643:Y706" si="287">T644-T643</f>
        <v>-8.5203124999998181</v>
      </c>
      <c r="Z643">
        <f t="shared" ref="Z643:Z706" si="288">SQRT(W643^2+X643^2+Y643^2)</f>
        <v>11.666078822099307</v>
      </c>
      <c r="AA643">
        <f t="shared" ref="AA643:AA706" si="289">W643/Z643</f>
        <v>-0.19828587540703188</v>
      </c>
      <c r="AB643">
        <f t="shared" ref="AB643:AB706" si="290">X643/Z643</f>
        <v>-0.65366093028957906</v>
      </c>
      <c r="AC643">
        <f t="shared" ref="AC643:AC706" si="291">Y643/Z643</f>
        <v>-0.73034929987440211</v>
      </c>
      <c r="AD643">
        <f t="shared" si="280"/>
        <v>0.95694033573220971</v>
      </c>
      <c r="AE643">
        <f t="shared" si="281"/>
        <v>-0.2902846772544595</v>
      </c>
      <c r="AF643">
        <v>0</v>
      </c>
      <c r="AG643">
        <f t="shared" ref="AG643:AG706" si="292">(AB643*AF643-AC643*AE643)</f>
        <v>-0.21200921079706128</v>
      </c>
      <c r="AH643">
        <f t="shared" ref="AH643:AH706" si="293">-(AA643*AF643-AC643*AD643)</f>
        <v>-0.69890070422359463</v>
      </c>
      <c r="AI643">
        <f t="shared" ref="AI643:AI706" si="294">(AA643*AE643-AB643*AD643)</f>
        <v>0.68307386143298654</v>
      </c>
      <c r="AJ643">
        <f t="shared" ref="AJ643:AJ706" si="295">ACOS(AA643)*180/PI()</f>
        <v>101.43673956351923</v>
      </c>
      <c r="AK643">
        <f t="shared" ref="AK643:AK706" si="296">ACOS(AB643)*180/PI()</f>
        <v>130.81819241751694</v>
      </c>
      <c r="AL643">
        <f t="shared" ref="AL643:AL706" si="297">ACOS(AC643)*180/PI()</f>
        <v>136.91568509032786</v>
      </c>
      <c r="AM643">
        <f t="shared" ref="AM643:AM706" si="298">ACOS(AD643)*180/PI()</f>
        <v>16.874999999999826</v>
      </c>
      <c r="AN643">
        <f t="shared" ref="AN643:AN706" si="299">ACOS(AE643)*180/PI()</f>
        <v>106.87499999999983</v>
      </c>
      <c r="AO643">
        <f t="shared" ref="AO643:AO706" si="300">ACOS(AF643)*180/PI()</f>
        <v>90</v>
      </c>
      <c r="AP643">
        <f t="shared" ref="AP643:AP706" si="301">ACOS(AG643)*180/PI()</f>
        <v>102.24012317121201</v>
      </c>
      <c r="AQ643">
        <f t="shared" ref="AQ643:AQ706" si="302">ACOS(AH643)*180/PI()</f>
        <v>134.33887375020046</v>
      </c>
      <c r="AR643">
        <f t="shared" ref="AR643:AR706" si="303">ACOS(AI643)*180/PI()</f>
        <v>46.915685090327855</v>
      </c>
    </row>
    <row r="644" spans="16:44" x14ac:dyDescent="0.3">
      <c r="P644">
        <v>643</v>
      </c>
      <c r="Q644">
        <f t="shared" si="283"/>
        <v>40.65</v>
      </c>
      <c r="R644">
        <f t="shared" ref="R644:R707" si="304">R643+$D$17</f>
        <v>7222.5</v>
      </c>
      <c r="S644" s="11">
        <f t="shared" si="279"/>
        <v>20.0625</v>
      </c>
      <c r="T644">
        <f t="shared" si="282"/>
        <v>-1360.7937499999998</v>
      </c>
      <c r="U644">
        <f t="shared" si="284"/>
        <v>37.555702996583904</v>
      </c>
      <c r="V644" s="14">
        <f t="shared" ref="V644:V707" si="305">-Q644*SIN(R644*PI()/180)</f>
        <v>-15.556081525640664</v>
      </c>
      <c r="W644">
        <f t="shared" si="285"/>
        <v>-3.7564632564854463</v>
      </c>
      <c r="X644">
        <f t="shared" si="286"/>
        <v>-7.0278484466061713</v>
      </c>
      <c r="Y644">
        <f t="shared" si="287"/>
        <v>-8.5421875000001819</v>
      </c>
      <c r="Z644">
        <f t="shared" si="288"/>
        <v>11.682064769164283</v>
      </c>
      <c r="AA644">
        <f t="shared" si="289"/>
        <v>-0.3215581603691261</v>
      </c>
      <c r="AB644">
        <f t="shared" si="290"/>
        <v>-0.60159300478770872</v>
      </c>
      <c r="AC644">
        <f t="shared" si="291"/>
        <v>-0.73122240535319993</v>
      </c>
      <c r="AD644">
        <f t="shared" si="280"/>
        <v>0.88192126434835638</v>
      </c>
      <c r="AE644">
        <f t="shared" si="281"/>
        <v>-0.47139673682599526</v>
      </c>
      <c r="AF644">
        <v>0</v>
      </c>
      <c r="AG644">
        <f t="shared" si="292"/>
        <v>-0.34469585577755363</v>
      </c>
      <c r="AH644">
        <f t="shared" si="293"/>
        <v>-0.64488058824894046</v>
      </c>
      <c r="AI644">
        <f t="shared" si="294"/>
        <v>0.68213913090327905</v>
      </c>
      <c r="AJ644">
        <f t="shared" si="295"/>
        <v>108.75718201990325</v>
      </c>
      <c r="AK644">
        <f t="shared" si="296"/>
        <v>126.98407360663415</v>
      </c>
      <c r="AL644">
        <f t="shared" si="297"/>
        <v>136.98897072775651</v>
      </c>
      <c r="AM644">
        <f t="shared" si="298"/>
        <v>28.124999999999826</v>
      </c>
      <c r="AN644">
        <f t="shared" si="299"/>
        <v>118.12499999999984</v>
      </c>
      <c r="AO644">
        <f t="shared" si="300"/>
        <v>90</v>
      </c>
      <c r="AP644">
        <f t="shared" si="301"/>
        <v>110.16323078380789</v>
      </c>
      <c r="AQ644">
        <f t="shared" si="302"/>
        <v>130.15672297743154</v>
      </c>
      <c r="AR644">
        <f t="shared" si="303"/>
        <v>46.988970727756495</v>
      </c>
    </row>
    <row r="645" spans="16:44" x14ac:dyDescent="0.3">
      <c r="P645">
        <v>644</v>
      </c>
      <c r="Q645">
        <f t="shared" si="283"/>
        <v>40.65</v>
      </c>
      <c r="R645">
        <f t="shared" si="304"/>
        <v>7233.75</v>
      </c>
      <c r="S645" s="11">
        <f t="shared" ref="S645:S708" si="306">R645/360</f>
        <v>20.09375</v>
      </c>
      <c r="T645">
        <f t="shared" si="282"/>
        <v>-1369.3359375</v>
      </c>
      <c r="U645">
        <f t="shared" si="284"/>
        <v>33.799239740098457</v>
      </c>
      <c r="V645" s="14">
        <f t="shared" si="305"/>
        <v>-22.583929972246835</v>
      </c>
      <c r="W645">
        <f t="shared" si="285"/>
        <v>-5.0553490848654938</v>
      </c>
      <c r="X645">
        <f t="shared" si="286"/>
        <v>-6.1599606829865117</v>
      </c>
      <c r="Y645">
        <f t="shared" si="287"/>
        <v>-8.5640624999998636</v>
      </c>
      <c r="Z645">
        <f t="shared" si="288"/>
        <v>11.698069776236331</v>
      </c>
      <c r="AA645">
        <f t="shared" si="289"/>
        <v>-0.43215241330967447</v>
      </c>
      <c r="AB645">
        <f t="shared" si="290"/>
        <v>-0.52657923920918703</v>
      </c>
      <c r="AC645">
        <f t="shared" si="291"/>
        <v>-0.73209193173022902</v>
      </c>
      <c r="AD645">
        <f t="shared" si="280"/>
        <v>0.77301045336273488</v>
      </c>
      <c r="AE645">
        <f t="shared" si="281"/>
        <v>-0.63439328416364815</v>
      </c>
      <c r="AF645">
        <v>0</v>
      </c>
      <c r="AG645">
        <f t="shared" si="292"/>
        <v>-0.46443420488004927</v>
      </c>
      <c r="AH645">
        <f t="shared" si="293"/>
        <v>-0.56591471604998467</v>
      </c>
      <c r="AI645">
        <f t="shared" si="294"/>
        <v>0.68120584517126836</v>
      </c>
      <c r="AJ645">
        <f t="shared" si="295"/>
        <v>115.60423544557064</v>
      </c>
      <c r="AK645">
        <f t="shared" si="296"/>
        <v>121.77461782615158</v>
      </c>
      <c r="AL645">
        <f t="shared" si="297"/>
        <v>137.06205594932285</v>
      </c>
      <c r="AM645">
        <f t="shared" si="298"/>
        <v>39.375000000000185</v>
      </c>
      <c r="AN645">
        <f t="shared" si="299"/>
        <v>129.3750000000002</v>
      </c>
      <c r="AO645">
        <f t="shared" si="300"/>
        <v>90</v>
      </c>
      <c r="AP645">
        <f t="shared" si="301"/>
        <v>117.67361090664957</v>
      </c>
      <c r="AQ645">
        <f t="shared" si="302"/>
        <v>124.46583496045322</v>
      </c>
      <c r="AR645">
        <f t="shared" si="303"/>
        <v>47.062055949322811</v>
      </c>
    </row>
    <row r="646" spans="16:44" x14ac:dyDescent="0.3">
      <c r="P646">
        <v>645</v>
      </c>
      <c r="Q646">
        <f t="shared" si="283"/>
        <v>40.65</v>
      </c>
      <c r="R646">
        <f t="shared" si="304"/>
        <v>7245</v>
      </c>
      <c r="S646" s="11">
        <f t="shared" si="306"/>
        <v>20.125</v>
      </c>
      <c r="T646">
        <f t="shared" si="282"/>
        <v>-1377.8999999999999</v>
      </c>
      <c r="U646">
        <f t="shared" si="284"/>
        <v>28.743890655232963</v>
      </c>
      <c r="V646" s="14">
        <f t="shared" si="305"/>
        <v>-28.743890655233347</v>
      </c>
      <c r="W646">
        <f t="shared" si="285"/>
        <v>-6.1599606829856128</v>
      </c>
      <c r="X646">
        <f t="shared" si="286"/>
        <v>-5.0553490848647691</v>
      </c>
      <c r="Y646">
        <f t="shared" si="287"/>
        <v>-8.5859375</v>
      </c>
      <c r="Z646">
        <f t="shared" si="288"/>
        <v>11.714093765190626</v>
      </c>
      <c r="AA646">
        <f t="shared" si="289"/>
        <v>-0.52585891887688596</v>
      </c>
      <c r="AB646">
        <f t="shared" si="290"/>
        <v>-0.43156126169035341</v>
      </c>
      <c r="AC646">
        <f t="shared" si="291"/>
        <v>-0.73295789431990088</v>
      </c>
      <c r="AD646">
        <f t="shared" si="280"/>
        <v>0.63439328416364904</v>
      </c>
      <c r="AE646">
        <f t="shared" si="281"/>
        <v>-0.773010453362734</v>
      </c>
      <c r="AF646">
        <v>0</v>
      </c>
      <c r="AG646">
        <f t="shared" si="292"/>
        <v>-0.56658411418402144</v>
      </c>
      <c r="AH646">
        <f t="shared" si="293"/>
        <v>-0.46498356573127475</v>
      </c>
      <c r="AI646">
        <f t="shared" si="294"/>
        <v>0.68027400740741006</v>
      </c>
      <c r="AJ646">
        <f t="shared" si="295"/>
        <v>121.72608326457193</v>
      </c>
      <c r="AK646">
        <f t="shared" si="296"/>
        <v>115.566682601146</v>
      </c>
      <c r="AL646">
        <f t="shared" si="297"/>
        <v>137.13494133917223</v>
      </c>
      <c r="AM646">
        <f t="shared" si="298"/>
        <v>50.624999999999744</v>
      </c>
      <c r="AN646">
        <f t="shared" si="299"/>
        <v>140.62499999999974</v>
      </c>
      <c r="AO646">
        <f t="shared" si="300"/>
        <v>90</v>
      </c>
      <c r="AP646">
        <f t="shared" si="301"/>
        <v>124.51236748992068</v>
      </c>
      <c r="AQ646">
        <f t="shared" si="302"/>
        <v>117.70915845692367</v>
      </c>
      <c r="AR646">
        <f t="shared" si="303"/>
        <v>47.134941339172215</v>
      </c>
    </row>
    <row r="647" spans="16:44" x14ac:dyDescent="0.3">
      <c r="P647">
        <v>646</v>
      </c>
      <c r="Q647">
        <f t="shared" si="283"/>
        <v>40.65</v>
      </c>
      <c r="R647">
        <f t="shared" si="304"/>
        <v>7256.25</v>
      </c>
      <c r="S647" s="11">
        <f t="shared" si="306"/>
        <v>20.15625</v>
      </c>
      <c r="T647">
        <f t="shared" si="282"/>
        <v>-1386.4859374999999</v>
      </c>
      <c r="U647">
        <f t="shared" si="284"/>
        <v>22.583929972247351</v>
      </c>
      <c r="V647" s="14">
        <f t="shared" si="305"/>
        <v>-33.799239740098116</v>
      </c>
      <c r="W647">
        <f t="shared" si="285"/>
        <v>-7.0278484466061144</v>
      </c>
      <c r="X647">
        <f t="shared" si="286"/>
        <v>-3.7564632564855458</v>
      </c>
      <c r="Y647">
        <f t="shared" si="287"/>
        <v>-8.6078125000001364</v>
      </c>
      <c r="Z647">
        <f t="shared" si="288"/>
        <v>11.730136658238409</v>
      </c>
      <c r="AA647">
        <f t="shared" si="289"/>
        <v>-0.59912758490074847</v>
      </c>
      <c r="AB647">
        <f t="shared" si="290"/>
        <v>-0.32024036598476235</v>
      </c>
      <c r="AC647">
        <f t="shared" si="291"/>
        <v>-0.73382030838955525</v>
      </c>
      <c r="AD647">
        <f t="shared" si="280"/>
        <v>0.47139673682600791</v>
      </c>
      <c r="AE647">
        <f t="shared" si="281"/>
        <v>-0.88192126434834961</v>
      </c>
      <c r="AF647">
        <v>0</v>
      </c>
      <c r="AG647">
        <f t="shared" si="292"/>
        <v>-0.64717173417941243</v>
      </c>
      <c r="AH647">
        <f t="shared" si="293"/>
        <v>-0.34592049879149117</v>
      </c>
      <c r="AI647">
        <f t="shared" si="294"/>
        <v>0.67934362070682475</v>
      </c>
      <c r="AJ647">
        <f t="shared" si="295"/>
        <v>126.80744103536993</v>
      </c>
      <c r="AK647">
        <f t="shared" si="296"/>
        <v>108.6774618194172</v>
      </c>
      <c r="AL647">
        <f t="shared" si="297"/>
        <v>137.20762748082731</v>
      </c>
      <c r="AM647">
        <f t="shared" si="298"/>
        <v>61.874999999999332</v>
      </c>
      <c r="AN647">
        <f t="shared" si="299"/>
        <v>151.87499999999932</v>
      </c>
      <c r="AO647">
        <f t="shared" si="300"/>
        <v>90</v>
      </c>
      <c r="AP647">
        <f t="shared" si="301"/>
        <v>130.32870060275576</v>
      </c>
      <c r="AQ647">
        <f t="shared" si="302"/>
        <v>110.23799655819195</v>
      </c>
      <c r="AR647">
        <f t="shared" si="303"/>
        <v>47.207627480827277</v>
      </c>
    </row>
    <row r="648" spans="16:44" x14ac:dyDescent="0.3">
      <c r="P648">
        <v>647</v>
      </c>
      <c r="Q648">
        <f t="shared" si="283"/>
        <v>40.65</v>
      </c>
      <c r="R648">
        <f t="shared" si="304"/>
        <v>7267.5</v>
      </c>
      <c r="S648" s="11">
        <f t="shared" si="306"/>
        <v>20.1875</v>
      </c>
      <c r="T648">
        <f t="shared" si="282"/>
        <v>-1395.09375</v>
      </c>
      <c r="U648">
        <f t="shared" si="284"/>
        <v>15.556081525641236</v>
      </c>
      <c r="V648" s="14">
        <f t="shared" si="305"/>
        <v>-37.555702996583662</v>
      </c>
      <c r="W648">
        <f t="shared" si="285"/>
        <v>-7.6256599356855226</v>
      </c>
      <c r="X648">
        <f t="shared" si="286"/>
        <v>-2.3132186518076381</v>
      </c>
      <c r="Y648">
        <f t="shared" si="287"/>
        <v>-8.6296874999998181</v>
      </c>
      <c r="Z648">
        <f t="shared" si="288"/>
        <v>11.746198377919692</v>
      </c>
      <c r="AA648">
        <f t="shared" si="289"/>
        <v>-0.64920237938600722</v>
      </c>
      <c r="AB648">
        <f t="shared" si="290"/>
        <v>-0.19693338877674568</v>
      </c>
      <c r="AC648">
        <f t="shared" si="291"/>
        <v>-0.73467918915976771</v>
      </c>
      <c r="AD648">
        <f t="shared" si="280"/>
        <v>0.29028467725446871</v>
      </c>
      <c r="AE648">
        <f t="shared" si="281"/>
        <v>-0.95694033573220694</v>
      </c>
      <c r="AF648">
        <v>0</v>
      </c>
      <c r="AG648">
        <f t="shared" si="292"/>
        <v>-0.70304414993001363</v>
      </c>
      <c r="AH648">
        <f t="shared" si="293"/>
        <v>-0.21326611131081794</v>
      </c>
      <c r="AI648">
        <f t="shared" si="294"/>
        <v>0.67841468808947969</v>
      </c>
      <c r="AJ648">
        <f t="shared" si="295"/>
        <v>130.48149165960311</v>
      </c>
      <c r="AK648">
        <f t="shared" si="296"/>
        <v>101.35768896576714</v>
      </c>
      <c r="AL648">
        <f t="shared" si="297"/>
        <v>137.28011495721466</v>
      </c>
      <c r="AM648">
        <f t="shared" si="298"/>
        <v>73.124999999999616</v>
      </c>
      <c r="AN648">
        <f t="shared" si="299"/>
        <v>163.1249999999996</v>
      </c>
      <c r="AO648">
        <f t="shared" si="300"/>
        <v>90</v>
      </c>
      <c r="AP648">
        <f t="shared" si="301"/>
        <v>134.67174969416058</v>
      </c>
      <c r="AQ648">
        <f t="shared" si="302"/>
        <v>102.31382372063042</v>
      </c>
      <c r="AR648">
        <f t="shared" si="303"/>
        <v>47.2801149572147</v>
      </c>
    </row>
    <row r="649" spans="16:44" x14ac:dyDescent="0.3">
      <c r="P649">
        <v>648</v>
      </c>
      <c r="Q649">
        <f t="shared" si="283"/>
        <v>40.65</v>
      </c>
      <c r="R649">
        <f t="shared" si="304"/>
        <v>7278.75</v>
      </c>
      <c r="S649" s="11">
        <f t="shared" si="306"/>
        <v>20.21875</v>
      </c>
      <c r="T649">
        <f t="shared" si="282"/>
        <v>-1403.7234374999998</v>
      </c>
      <c r="U649">
        <f t="shared" si="284"/>
        <v>7.9304215899557136</v>
      </c>
      <c r="V649" s="14">
        <f t="shared" si="305"/>
        <v>-39.8689216483913</v>
      </c>
      <c r="W649">
        <f t="shared" si="285"/>
        <v>-7.9304215899552952</v>
      </c>
      <c r="X649">
        <f t="shared" si="286"/>
        <v>-0.78107835160869854</v>
      </c>
      <c r="Y649">
        <f t="shared" si="287"/>
        <v>-8.6515625000001819</v>
      </c>
      <c r="Z649">
        <f t="shared" si="288"/>
        <v>11.762278847110803</v>
      </c>
      <c r="AA649">
        <f t="shared" si="289"/>
        <v>-0.67422492639708709</v>
      </c>
      <c r="AB649">
        <f t="shared" si="290"/>
        <v>-6.640535917923393E-2</v>
      </c>
      <c r="AC649">
        <f t="shared" si="291"/>
        <v>-0.73553455180373373</v>
      </c>
      <c r="AD649">
        <f t="shared" si="280"/>
        <v>9.8017140329566516E-2</v>
      </c>
      <c r="AE649">
        <f t="shared" si="281"/>
        <v>-0.99518472667219637</v>
      </c>
      <c r="AF649">
        <v>0</v>
      </c>
      <c r="AG649">
        <f t="shared" si="292"/>
        <v>-0.73199275189475521</v>
      </c>
      <c r="AH649">
        <f t="shared" si="293"/>
        <v>-7.2094993381391387E-2</v>
      </c>
      <c r="AI649">
        <f t="shared" si="294"/>
        <v>0.67748721250137312</v>
      </c>
      <c r="AJ649">
        <f t="shared" si="295"/>
        <v>132.39399017611262</v>
      </c>
      <c r="AK649">
        <f t="shared" si="296"/>
        <v>93.807548662180636</v>
      </c>
      <c r="AL649">
        <f t="shared" si="297"/>
        <v>137.35240435061374</v>
      </c>
      <c r="AM649">
        <f t="shared" si="298"/>
        <v>84.374999999999659</v>
      </c>
      <c r="AN649">
        <f t="shared" si="299"/>
        <v>174.37499999999963</v>
      </c>
      <c r="AO649">
        <f t="shared" si="300"/>
        <v>90</v>
      </c>
      <c r="AP649">
        <f t="shared" si="301"/>
        <v>137.05371465052596</v>
      </c>
      <c r="AQ649">
        <f t="shared" si="302"/>
        <v>94.134325622457766</v>
      </c>
      <c r="AR649">
        <f t="shared" si="303"/>
        <v>47.352404350613732</v>
      </c>
    </row>
    <row r="650" spans="16:44" x14ac:dyDescent="0.3">
      <c r="P650">
        <v>649</v>
      </c>
      <c r="Q650">
        <f t="shared" si="283"/>
        <v>40.65</v>
      </c>
      <c r="R650">
        <f t="shared" si="304"/>
        <v>7290</v>
      </c>
      <c r="S650" s="11">
        <f t="shared" si="306"/>
        <v>20.25</v>
      </c>
      <c r="T650">
        <f t="shared" si="282"/>
        <v>-1412.375</v>
      </c>
      <c r="U650">
        <f t="shared" si="284"/>
        <v>4.1832596956760391E-13</v>
      </c>
      <c r="V650" s="14">
        <f t="shared" si="305"/>
        <v>-40.65</v>
      </c>
      <c r="W650">
        <f t="shared" si="285"/>
        <v>-7.9304215899558779</v>
      </c>
      <c r="X650">
        <f t="shared" si="286"/>
        <v>0.7810783516086488</v>
      </c>
      <c r="Y650">
        <f t="shared" si="287"/>
        <v>-8.6734374999998636</v>
      </c>
      <c r="Z650">
        <f t="shared" si="288"/>
        <v>11.778377989018432</v>
      </c>
      <c r="AA650">
        <f t="shared" si="289"/>
        <v>-0.67330336972966942</v>
      </c>
      <c r="AB650">
        <f t="shared" si="290"/>
        <v>6.6314593769777719E-2</v>
      </c>
      <c r="AC650">
        <f t="shared" si="291"/>
        <v>-0.73638641144702099</v>
      </c>
      <c r="AD650">
        <f t="shared" si="280"/>
        <v>-9.8017140329553207E-2</v>
      </c>
      <c r="AE650">
        <f t="shared" si="281"/>
        <v>-0.99518472667219771</v>
      </c>
      <c r="AF650">
        <v>0</v>
      </c>
      <c r="AG650">
        <f t="shared" si="292"/>
        <v>-0.73284050960102409</v>
      </c>
      <c r="AH650">
        <f t="shared" si="293"/>
        <v>7.2178490227578759E-2</v>
      </c>
      <c r="AI650">
        <f t="shared" si="294"/>
        <v>0.67656119681532034</v>
      </c>
      <c r="AJ650">
        <f t="shared" si="295"/>
        <v>132.3225353111923</v>
      </c>
      <c r="AK650">
        <f t="shared" si="296"/>
        <v>86.197663301192634</v>
      </c>
      <c r="AL650">
        <f t="shared" si="297"/>
        <v>137.42449624263588</v>
      </c>
      <c r="AM650">
        <f t="shared" si="298"/>
        <v>95.624999999999574</v>
      </c>
      <c r="AN650">
        <f t="shared" si="299"/>
        <v>174.37500000000043</v>
      </c>
      <c r="AO650">
        <f t="shared" si="300"/>
        <v>90</v>
      </c>
      <c r="AP650">
        <f t="shared" si="301"/>
        <v>137.12505558161615</v>
      </c>
      <c r="AQ650">
        <f t="shared" si="302"/>
        <v>85.860877864543724</v>
      </c>
      <c r="AR650">
        <f t="shared" si="303"/>
        <v>47.424496242635882</v>
      </c>
    </row>
    <row r="651" spans="16:44" x14ac:dyDescent="0.3">
      <c r="P651">
        <v>650</v>
      </c>
      <c r="Q651">
        <f t="shared" si="283"/>
        <v>40.65</v>
      </c>
      <c r="R651">
        <f t="shared" si="304"/>
        <v>7301.25</v>
      </c>
      <c r="S651" s="11">
        <f t="shared" si="306"/>
        <v>20.28125</v>
      </c>
      <c r="T651">
        <f t="shared" si="282"/>
        <v>-1421.0484374999999</v>
      </c>
      <c r="U651">
        <f t="shared" si="284"/>
        <v>-7.9304215899554595</v>
      </c>
      <c r="V651" s="14">
        <f t="shared" si="305"/>
        <v>-39.86892164839135</v>
      </c>
      <c r="W651">
        <f t="shared" si="285"/>
        <v>-7.6256599356855368</v>
      </c>
      <c r="X651">
        <f t="shared" si="286"/>
        <v>2.3132186518075883</v>
      </c>
      <c r="Y651">
        <f t="shared" si="287"/>
        <v>-8.6953125</v>
      </c>
      <c r="Z651">
        <f t="shared" si="288"/>
        <v>11.794495727179111</v>
      </c>
      <c r="AA651">
        <f t="shared" si="289"/>
        <v>-0.64654395678087762</v>
      </c>
      <c r="AB651">
        <f t="shared" si="290"/>
        <v>0.1961269650958482</v>
      </c>
      <c r="AC651">
        <f t="shared" si="291"/>
        <v>-0.73723478316776303</v>
      </c>
      <c r="AD651">
        <f t="shared" si="280"/>
        <v>-0.29028467725446244</v>
      </c>
      <c r="AE651">
        <f t="shared" si="281"/>
        <v>-0.95694033573220882</v>
      </c>
      <c r="AF651">
        <v>0</v>
      </c>
      <c r="AG651">
        <f t="shared" si="292"/>
        <v>-0.70548970091802132</v>
      </c>
      <c r="AH651">
        <f t="shared" si="293"/>
        <v>0.21400796109261769</v>
      </c>
      <c r="AI651">
        <f t="shared" si="294"/>
        <v>0.6756366438312692</v>
      </c>
      <c r="AJ651">
        <f t="shared" si="295"/>
        <v>130.2815349869071</v>
      </c>
      <c r="AK651">
        <f t="shared" si="296"/>
        <v>78.689434725877575</v>
      </c>
      <c r="AL651">
        <f t="shared" si="297"/>
        <v>137.4963912142409</v>
      </c>
      <c r="AM651">
        <f t="shared" si="298"/>
        <v>106.875</v>
      </c>
      <c r="AN651">
        <f t="shared" si="299"/>
        <v>163.125</v>
      </c>
      <c r="AO651">
        <f t="shared" si="300"/>
        <v>90</v>
      </c>
      <c r="AP651">
        <f t="shared" si="301"/>
        <v>134.86911983270579</v>
      </c>
      <c r="AQ651">
        <f t="shared" si="302"/>
        <v>77.642666920722803</v>
      </c>
      <c r="AR651">
        <f t="shared" si="303"/>
        <v>47.49639121424093</v>
      </c>
    </row>
    <row r="652" spans="16:44" x14ac:dyDescent="0.3">
      <c r="P652">
        <v>651</v>
      </c>
      <c r="Q652">
        <f t="shared" si="283"/>
        <v>40.65</v>
      </c>
      <c r="R652">
        <f t="shared" si="304"/>
        <v>7312.5</v>
      </c>
      <c r="S652" s="11">
        <f t="shared" si="306"/>
        <v>20.3125</v>
      </c>
      <c r="T652">
        <f t="shared" si="282"/>
        <v>-1429.7437499999999</v>
      </c>
      <c r="U652">
        <f t="shared" si="284"/>
        <v>-15.556081525640996</v>
      </c>
      <c r="V652" s="14">
        <f t="shared" si="305"/>
        <v>-37.555702996583761</v>
      </c>
      <c r="W652">
        <f t="shared" si="285"/>
        <v>-7.0278484466051783</v>
      </c>
      <c r="X652">
        <f t="shared" si="286"/>
        <v>3.7564632564848637</v>
      </c>
      <c r="Y652">
        <f t="shared" si="287"/>
        <v>-8.7171875000001364</v>
      </c>
      <c r="Z652">
        <f t="shared" si="288"/>
        <v>11.810631985458285</v>
      </c>
      <c r="AA652">
        <f t="shared" si="289"/>
        <v>-0.5950442326251586</v>
      </c>
      <c r="AB652">
        <f t="shared" si="290"/>
        <v>0.31805776872143415</v>
      </c>
      <c r="AC652">
        <f t="shared" si="291"/>
        <v>-0.73807968199611007</v>
      </c>
      <c r="AD652">
        <f t="shared" si="280"/>
        <v>-0.4713967368259902</v>
      </c>
      <c r="AE652">
        <f t="shared" si="281"/>
        <v>-0.88192126434835905</v>
      </c>
      <c r="AF652">
        <v>0</v>
      </c>
      <c r="AG652">
        <f t="shared" si="292"/>
        <v>-0.65092816633584416</v>
      </c>
      <c r="AH652">
        <f t="shared" si="293"/>
        <v>0.34792835361053082</v>
      </c>
      <c r="AI652">
        <f t="shared" si="294"/>
        <v>0.67471355627741847</v>
      </c>
      <c r="AJ652">
        <f t="shared" si="295"/>
        <v>126.51578540680963</v>
      </c>
      <c r="AK652">
        <f t="shared" si="296"/>
        <v>71.45449243940628</v>
      </c>
      <c r="AL652">
        <f t="shared" si="297"/>
        <v>137.56808984569042</v>
      </c>
      <c r="AM652">
        <f t="shared" si="298"/>
        <v>118.12499999999952</v>
      </c>
      <c r="AN652">
        <f t="shared" si="299"/>
        <v>151.87500000000048</v>
      </c>
      <c r="AO652">
        <f t="shared" si="300"/>
        <v>90</v>
      </c>
      <c r="AP652">
        <f t="shared" si="301"/>
        <v>130.61161824308101</v>
      </c>
      <c r="AQ652">
        <f t="shared" si="302"/>
        <v>69.63934379158178</v>
      </c>
      <c r="AR652">
        <f t="shared" si="303"/>
        <v>47.568089845690402</v>
      </c>
    </row>
    <row r="653" spans="16:44" x14ac:dyDescent="0.3">
      <c r="P653">
        <v>652</v>
      </c>
      <c r="Q653">
        <f t="shared" si="283"/>
        <v>40.65</v>
      </c>
      <c r="R653">
        <f t="shared" si="304"/>
        <v>7323.75</v>
      </c>
      <c r="S653" s="11">
        <f t="shared" si="306"/>
        <v>20.34375</v>
      </c>
      <c r="T653">
        <f t="shared" si="282"/>
        <v>-1438.4609375</v>
      </c>
      <c r="U653">
        <f t="shared" si="284"/>
        <v>-22.583929972246175</v>
      </c>
      <c r="V653" s="14">
        <f t="shared" si="305"/>
        <v>-33.799239740098898</v>
      </c>
      <c r="W653">
        <f t="shared" si="285"/>
        <v>-6.1599606829866076</v>
      </c>
      <c r="X653">
        <f t="shared" si="286"/>
        <v>5.0553490848653695</v>
      </c>
      <c r="Y653">
        <f t="shared" si="287"/>
        <v>-8.7390624999998181</v>
      </c>
      <c r="Z653">
        <f t="shared" si="288"/>
        <v>11.826786688052382</v>
      </c>
      <c r="AA653">
        <f t="shared" si="289"/>
        <v>-0.5208482105464457</v>
      </c>
      <c r="AB653">
        <f t="shared" si="290"/>
        <v>0.4274490796365143</v>
      </c>
      <c r="AC653">
        <f t="shared" si="291"/>
        <v>-0.73892112291398349</v>
      </c>
      <c r="AD653">
        <f t="shared" si="280"/>
        <v>-0.63439328416363283</v>
      </c>
      <c r="AE653">
        <f t="shared" si="281"/>
        <v>-0.77301045336274732</v>
      </c>
      <c r="AF653">
        <v>0</v>
      </c>
      <c r="AG653">
        <f t="shared" si="292"/>
        <v>-0.57119375222304869</v>
      </c>
      <c r="AH653">
        <f t="shared" si="293"/>
        <v>0.4687665979032814</v>
      </c>
      <c r="AI653">
        <f t="shared" si="294"/>
        <v>0.67379193681101412</v>
      </c>
      <c r="AJ653">
        <f t="shared" si="295"/>
        <v>121.38916499733169</v>
      </c>
      <c r="AK653">
        <f t="shared" si="296"/>
        <v>64.694219077944751</v>
      </c>
      <c r="AL653">
        <f t="shared" si="297"/>
        <v>137.6395927165261</v>
      </c>
      <c r="AM653">
        <f t="shared" si="298"/>
        <v>129.37499999999906</v>
      </c>
      <c r="AN653">
        <f t="shared" si="299"/>
        <v>140.62500000000094</v>
      </c>
      <c r="AO653">
        <f t="shared" si="300"/>
        <v>90</v>
      </c>
      <c r="AP653">
        <f t="shared" si="301"/>
        <v>124.83351174415527</v>
      </c>
      <c r="AQ653">
        <f t="shared" si="302"/>
        <v>62.045736516022906</v>
      </c>
      <c r="AR653">
        <f t="shared" si="303"/>
        <v>47.639592716526089</v>
      </c>
    </row>
    <row r="654" spans="16:44" x14ac:dyDescent="0.3">
      <c r="P654">
        <v>653</v>
      </c>
      <c r="Q654">
        <f t="shared" si="283"/>
        <v>40.65</v>
      </c>
      <c r="R654">
        <f t="shared" si="304"/>
        <v>7335</v>
      </c>
      <c r="S654" s="11">
        <f t="shared" si="306"/>
        <v>20.375</v>
      </c>
      <c r="T654">
        <f t="shared" si="282"/>
        <v>-1447.1999999999998</v>
      </c>
      <c r="U654">
        <f t="shared" si="284"/>
        <v>-28.743890655232782</v>
      </c>
      <c r="V654" s="14">
        <f t="shared" si="305"/>
        <v>-28.743890655233528</v>
      </c>
      <c r="W654">
        <f t="shared" si="285"/>
        <v>-5.0553490848652132</v>
      </c>
      <c r="X654">
        <f t="shared" si="286"/>
        <v>6.1599606829859965</v>
      </c>
      <c r="Y654">
        <f t="shared" si="287"/>
        <v>-8.7609375000001819</v>
      </c>
      <c r="Z654">
        <f t="shared" si="288"/>
        <v>11.842959759481168</v>
      </c>
      <c r="AA654">
        <f t="shared" si="289"/>
        <v>-0.42686534342211463</v>
      </c>
      <c r="AB654">
        <f t="shared" si="290"/>
        <v>0.52013692591115079</v>
      </c>
      <c r="AC654">
        <f t="shared" si="291"/>
        <v>-0.73975912085544338</v>
      </c>
      <c r="AD654">
        <f t="shared" si="280"/>
        <v>-0.77301045336272611</v>
      </c>
      <c r="AE654">
        <f t="shared" si="281"/>
        <v>-0.6343932841636587</v>
      </c>
      <c r="AF654">
        <v>0</v>
      </c>
      <c r="AG654">
        <f t="shared" si="292"/>
        <v>-0.46929821816950562</v>
      </c>
      <c r="AH654">
        <f t="shared" si="293"/>
        <v>0.57184153339167798</v>
      </c>
      <c r="AI654">
        <f t="shared" si="294"/>
        <v>0.67287178801847669</v>
      </c>
      <c r="AJ654">
        <f t="shared" si="295"/>
        <v>115.26879080981729</v>
      </c>
      <c r="AK654">
        <f t="shared" si="296"/>
        <v>58.658563335464514</v>
      </c>
      <c r="AL654">
        <f t="shared" si="297"/>
        <v>137.71090040560034</v>
      </c>
      <c r="AM654">
        <f t="shared" si="298"/>
        <v>140.62499999999901</v>
      </c>
      <c r="AN654">
        <f t="shared" si="299"/>
        <v>129.37500000000097</v>
      </c>
      <c r="AO654">
        <f t="shared" si="300"/>
        <v>90</v>
      </c>
      <c r="AP654">
        <f t="shared" si="301"/>
        <v>117.98875199758969</v>
      </c>
      <c r="AQ654">
        <f t="shared" si="302"/>
        <v>55.121258434116378</v>
      </c>
      <c r="AR654">
        <f t="shared" si="303"/>
        <v>47.710900405600334</v>
      </c>
    </row>
    <row r="655" spans="16:44" x14ac:dyDescent="0.3">
      <c r="P655">
        <v>654</v>
      </c>
      <c r="Q655">
        <f t="shared" si="283"/>
        <v>40.65</v>
      </c>
      <c r="R655">
        <f t="shared" si="304"/>
        <v>7346.25</v>
      </c>
      <c r="S655" s="11">
        <f t="shared" si="306"/>
        <v>20.40625</v>
      </c>
      <c r="T655">
        <f t="shared" si="282"/>
        <v>-1455.9609375</v>
      </c>
      <c r="U655">
        <f t="shared" si="284"/>
        <v>-33.799239740097995</v>
      </c>
      <c r="V655" s="14">
        <f t="shared" si="305"/>
        <v>-22.583929972247532</v>
      </c>
      <c r="W655">
        <f t="shared" si="285"/>
        <v>-3.7564632564858087</v>
      </c>
      <c r="X655">
        <f t="shared" si="286"/>
        <v>7.0278484466066278</v>
      </c>
      <c r="Y655">
        <f t="shared" si="287"/>
        <v>-8.7828124999998636</v>
      </c>
      <c r="Z655">
        <f t="shared" si="288"/>
        <v>11.859151124593742</v>
      </c>
      <c r="AA655">
        <f t="shared" si="289"/>
        <v>-0.31675650449344395</v>
      </c>
      <c r="AB655">
        <f t="shared" si="290"/>
        <v>0.5926097384855934</v>
      </c>
      <c r="AC655">
        <f t="shared" si="291"/>
        <v>-0.74059369070572789</v>
      </c>
      <c r="AD655">
        <f t="shared" si="280"/>
        <v>-0.88192126434835016</v>
      </c>
      <c r="AE655">
        <f t="shared" si="281"/>
        <v>-0.47139673682600675</v>
      </c>
      <c r="AF655">
        <v>0</v>
      </c>
      <c r="AG655">
        <f t="shared" si="292"/>
        <v>-0.34911344911260905</v>
      </c>
      <c r="AH655">
        <f t="shared" si="293"/>
        <v>0.65314532407560655</v>
      </c>
      <c r="AI655">
        <f t="shared" si="294"/>
        <v>0.67195311241698152</v>
      </c>
      <c r="AJ655">
        <f t="shared" si="295"/>
        <v>108.46688498052158</v>
      </c>
      <c r="AK655">
        <f t="shared" si="296"/>
        <v>53.657577300822695</v>
      </c>
      <c r="AL655">
        <f t="shared" si="297"/>
        <v>137.78201349099348</v>
      </c>
      <c r="AM655">
        <f t="shared" si="298"/>
        <v>151.87499999999937</v>
      </c>
      <c r="AN655">
        <f t="shared" si="299"/>
        <v>118.1250000000006</v>
      </c>
      <c r="AO655">
        <f t="shared" si="300"/>
        <v>90</v>
      </c>
      <c r="AP655">
        <f t="shared" si="301"/>
        <v>110.43309929376862</v>
      </c>
      <c r="AQ655">
        <f t="shared" si="302"/>
        <v>49.220832240414964</v>
      </c>
      <c r="AR655">
        <f t="shared" si="303"/>
        <v>47.782013490993485</v>
      </c>
    </row>
    <row r="656" spans="16:44" x14ac:dyDescent="0.3">
      <c r="P656">
        <v>655</v>
      </c>
      <c r="Q656">
        <f t="shared" si="283"/>
        <v>40.65</v>
      </c>
      <c r="R656">
        <f t="shared" si="304"/>
        <v>7357.5</v>
      </c>
      <c r="S656" s="11">
        <f t="shared" si="306"/>
        <v>20.4375</v>
      </c>
      <c r="T656">
        <f t="shared" si="282"/>
        <v>-1464.7437499999999</v>
      </c>
      <c r="U656">
        <f t="shared" si="284"/>
        <v>-37.555702996583804</v>
      </c>
      <c r="V656" s="14">
        <f t="shared" si="305"/>
        <v>-15.556081525640904</v>
      </c>
      <c r="W656">
        <f t="shared" si="285"/>
        <v>-2.3132186518074462</v>
      </c>
      <c r="X656">
        <f t="shared" si="286"/>
        <v>7.6256599356849755</v>
      </c>
      <c r="Y656">
        <f t="shared" si="287"/>
        <v>-8.8046875</v>
      </c>
      <c r="Z656">
        <f t="shared" si="288"/>
        <v>11.875360708561113</v>
      </c>
      <c r="AA656">
        <f t="shared" si="289"/>
        <v>-0.19479144327294537</v>
      </c>
      <c r="AB656">
        <f t="shared" si="290"/>
        <v>0.64214133135236318</v>
      </c>
      <c r="AC656">
        <f t="shared" si="291"/>
        <v>-0.74142484730190794</v>
      </c>
      <c r="AD656">
        <f t="shared" si="280"/>
        <v>-0.95694033573220783</v>
      </c>
      <c r="AE656">
        <f t="shared" si="281"/>
        <v>-0.29028467725446572</v>
      </c>
      <c r="AF656">
        <v>0</v>
      </c>
      <c r="AG656">
        <f t="shared" si="292"/>
        <v>-0.21522427250747586</v>
      </c>
      <c r="AH656">
        <f t="shared" si="293"/>
        <v>0.70949934229728873</v>
      </c>
      <c r="AI656">
        <f t="shared" si="294"/>
        <v>0.67103591245427585</v>
      </c>
      <c r="AJ656">
        <f t="shared" si="295"/>
        <v>101.23254054969486</v>
      </c>
      <c r="AK656">
        <f t="shared" si="296"/>
        <v>50.04832086217268</v>
      </c>
      <c r="AL656">
        <f t="shared" si="297"/>
        <v>137.85293255006789</v>
      </c>
      <c r="AM656">
        <f t="shared" si="298"/>
        <v>163.12499999999977</v>
      </c>
      <c r="AN656">
        <f t="shared" si="299"/>
        <v>106.8750000000002</v>
      </c>
      <c r="AO656">
        <f t="shared" si="300"/>
        <v>90</v>
      </c>
      <c r="AP656">
        <f t="shared" si="301"/>
        <v>102.4286852080764</v>
      </c>
      <c r="AQ656">
        <f t="shared" si="302"/>
        <v>44.805804969269055</v>
      </c>
      <c r="AR656">
        <f t="shared" si="303"/>
        <v>47.852932550067869</v>
      </c>
    </row>
    <row r="657" spans="16:44" x14ac:dyDescent="0.3">
      <c r="P657">
        <v>656</v>
      </c>
      <c r="Q657">
        <f t="shared" si="283"/>
        <v>40.65</v>
      </c>
      <c r="R657">
        <f t="shared" si="304"/>
        <v>7368.75</v>
      </c>
      <c r="S657" s="11">
        <f t="shared" si="306"/>
        <v>20.46875</v>
      </c>
      <c r="T657">
        <f t="shared" si="282"/>
        <v>-1473.5484374999999</v>
      </c>
      <c r="U657">
        <f t="shared" si="284"/>
        <v>-39.86892164839125</v>
      </c>
      <c r="V657" s="14">
        <f t="shared" si="305"/>
        <v>-7.9304215899559285</v>
      </c>
      <c r="W657">
        <f t="shared" si="285"/>
        <v>-0.78107835160874828</v>
      </c>
      <c r="X657">
        <f t="shared" si="286"/>
        <v>7.9304215899564463</v>
      </c>
      <c r="Y657">
        <f t="shared" si="287"/>
        <v>-8.8265624999999091</v>
      </c>
      <c r="Z657">
        <f t="shared" si="288"/>
        <v>11.891588436882763</v>
      </c>
      <c r="AA657">
        <f t="shared" si="289"/>
        <v>-6.5683264750919901E-2</v>
      </c>
      <c r="AB657">
        <f t="shared" si="290"/>
        <v>0.66689337863052645</v>
      </c>
      <c r="AC657">
        <f t="shared" si="291"/>
        <v>-0.74225260543188509</v>
      </c>
      <c r="AD657">
        <f t="shared" si="280"/>
        <v>-0.99518472667219715</v>
      </c>
      <c r="AE657">
        <f t="shared" si="281"/>
        <v>-9.8017140329558619E-2</v>
      </c>
      <c r="AF657">
        <v>0</v>
      </c>
      <c r="AG657">
        <f t="shared" si="292"/>
        <v>-7.275347778659759E-2</v>
      </c>
      <c r="AH657">
        <f t="shared" si="293"/>
        <v>0.73867845625845674</v>
      </c>
      <c r="AI657">
        <f t="shared" si="294"/>
        <v>0.67012019051031302</v>
      </c>
      <c r="AJ657">
        <f t="shared" si="295"/>
        <v>93.766085170499494</v>
      </c>
      <c r="AK657">
        <f t="shared" si="296"/>
        <v>48.1722553036292</v>
      </c>
      <c r="AL657">
        <f t="shared" si="297"/>
        <v>137.92365815938112</v>
      </c>
      <c r="AM657">
        <f t="shared" si="298"/>
        <v>174.37500000000017</v>
      </c>
      <c r="AN657">
        <f t="shared" si="299"/>
        <v>95.624999999999886</v>
      </c>
      <c r="AO657">
        <f t="shared" si="300"/>
        <v>90</v>
      </c>
      <c r="AP657">
        <f t="shared" si="301"/>
        <v>94.172153339175139</v>
      </c>
      <c r="AQ657">
        <f t="shared" si="302"/>
        <v>42.381038327087929</v>
      </c>
      <c r="AR657">
        <f t="shared" si="303"/>
        <v>47.923658159381105</v>
      </c>
    </row>
    <row r="658" spans="16:44" x14ac:dyDescent="0.3">
      <c r="P658">
        <v>657</v>
      </c>
      <c r="Q658">
        <f t="shared" si="283"/>
        <v>40.65</v>
      </c>
      <c r="R658">
        <f t="shared" si="304"/>
        <v>7380</v>
      </c>
      <c r="S658" s="11">
        <f t="shared" si="306"/>
        <v>20.5</v>
      </c>
      <c r="T658">
        <f t="shared" si="282"/>
        <v>-1482.3749999999998</v>
      </c>
      <c r="U658">
        <f t="shared" si="284"/>
        <v>-40.65</v>
      </c>
      <c r="V658" s="14">
        <f t="shared" si="305"/>
        <v>5.1789968797885666E-13</v>
      </c>
      <c r="W658">
        <f t="shared" si="285"/>
        <v>0.78107835160872696</v>
      </c>
      <c r="X658">
        <f t="shared" si="286"/>
        <v>7.9304215899552934</v>
      </c>
      <c r="Y658">
        <f t="shared" si="287"/>
        <v>-8.8484375000000455</v>
      </c>
      <c r="Z658">
        <f t="shared" si="288"/>
        <v>11.907834235375798</v>
      </c>
      <c r="AA658">
        <f t="shared" si="289"/>
        <v>6.5593653402421334E-2</v>
      </c>
      <c r="AB658">
        <f t="shared" si="290"/>
        <v>0.66598353934047838</v>
      </c>
      <c r="AC658">
        <f t="shared" si="291"/>
        <v>-0.74307697983509913</v>
      </c>
      <c r="AD658">
        <f t="shared" si="280"/>
        <v>-0.99518472667219604</v>
      </c>
      <c r="AE658">
        <f t="shared" si="281"/>
        <v>9.8017140329570096E-2</v>
      </c>
      <c r="AF658">
        <v>0</v>
      </c>
      <c r="AG658">
        <f t="shared" si="292"/>
        <v>7.2834280608170043E-2</v>
      </c>
      <c r="AH658">
        <f t="shared" si="293"/>
        <v>0.73949886107359408</v>
      </c>
      <c r="AI658">
        <f t="shared" si="294"/>
        <v>0.66920594889701002</v>
      </c>
      <c r="AJ658">
        <f t="shared" si="295"/>
        <v>86.239060277876149</v>
      </c>
      <c r="AK658">
        <f t="shared" si="296"/>
        <v>48.242175845519711</v>
      </c>
      <c r="AL658">
        <f t="shared" si="297"/>
        <v>137.99419089474426</v>
      </c>
      <c r="AM658">
        <f t="shared" si="298"/>
        <v>174.37499999999952</v>
      </c>
      <c r="AN658">
        <f t="shared" si="299"/>
        <v>84.37499999999946</v>
      </c>
      <c r="AO658">
        <f t="shared" si="300"/>
        <v>90</v>
      </c>
      <c r="AP658">
        <f t="shared" si="301"/>
        <v>85.82320468504264</v>
      </c>
      <c r="AQ658">
        <f t="shared" si="302"/>
        <v>42.311256294274948</v>
      </c>
      <c r="AR658">
        <f t="shared" si="303"/>
        <v>47.994190894744278</v>
      </c>
    </row>
    <row r="659" spans="16:44" x14ac:dyDescent="0.3">
      <c r="P659">
        <v>658</v>
      </c>
      <c r="Q659">
        <f t="shared" si="283"/>
        <v>40.65</v>
      </c>
      <c r="R659">
        <f t="shared" si="304"/>
        <v>7391.25</v>
      </c>
      <c r="S659" s="11">
        <f t="shared" si="306"/>
        <v>20.53125</v>
      </c>
      <c r="T659">
        <f t="shared" si="282"/>
        <v>-1491.2234374999998</v>
      </c>
      <c r="U659">
        <f t="shared" si="284"/>
        <v>-39.868921648391272</v>
      </c>
      <c r="V659" s="14">
        <f t="shared" si="305"/>
        <v>7.9304215899558113</v>
      </c>
      <c r="W659">
        <f t="shared" si="285"/>
        <v>2.3132186518074249</v>
      </c>
      <c r="X659">
        <f t="shared" si="286"/>
        <v>7.6256599356849826</v>
      </c>
      <c r="Y659">
        <f t="shared" si="287"/>
        <v>-8.8703124999999545</v>
      </c>
      <c r="Z659">
        <f t="shared" si="288"/>
        <v>11.924098030183931</v>
      </c>
      <c r="AA659">
        <f t="shared" si="289"/>
        <v>0.193995272929817</v>
      </c>
      <c r="AB659">
        <f t="shared" si="290"/>
        <v>0.63951670947201666</v>
      </c>
      <c r="AC659">
        <f t="shared" si="291"/>
        <v>-0.74389798520158001</v>
      </c>
      <c r="AD659">
        <f t="shared" si="280"/>
        <v>-0.95694033573220871</v>
      </c>
      <c r="AE659">
        <f t="shared" si="281"/>
        <v>0.290284677254463</v>
      </c>
      <c r="AF659">
        <v>0</v>
      </c>
      <c r="AG659">
        <f t="shared" si="292"/>
        <v>0.21594218654448594</v>
      </c>
      <c r="AH659">
        <f t="shared" si="293"/>
        <v>0.71186598770931364</v>
      </c>
      <c r="AI659">
        <f t="shared" si="294"/>
        <v>0.66829318985983233</v>
      </c>
      <c r="AJ659">
        <f t="shared" si="295"/>
        <v>78.813963784739528</v>
      </c>
      <c r="AK659">
        <f t="shared" si="296"/>
        <v>50.244208823891704</v>
      </c>
      <c r="AL659">
        <f t="shared" si="297"/>
        <v>138.06453133113888</v>
      </c>
      <c r="AM659">
        <f t="shared" si="298"/>
        <v>163.12499999999997</v>
      </c>
      <c r="AN659">
        <f t="shared" si="299"/>
        <v>73.124999999999972</v>
      </c>
      <c r="AO659">
        <f t="shared" si="300"/>
        <v>90</v>
      </c>
      <c r="AP659">
        <f t="shared" si="301"/>
        <v>77.529190821068909</v>
      </c>
      <c r="AQ659">
        <f t="shared" si="302"/>
        <v>44.613059267294865</v>
      </c>
      <c r="AR659">
        <f t="shared" si="303"/>
        <v>48.06453133113888</v>
      </c>
    </row>
    <row r="660" spans="16:44" x14ac:dyDescent="0.3">
      <c r="P660">
        <v>659</v>
      </c>
      <c r="Q660">
        <f t="shared" si="283"/>
        <v>40.65</v>
      </c>
      <c r="R660">
        <f t="shared" si="304"/>
        <v>7402.5</v>
      </c>
      <c r="S660" s="11">
        <f t="shared" si="306"/>
        <v>20.5625</v>
      </c>
      <c r="T660">
        <f t="shared" si="282"/>
        <v>-1500.0937499999998</v>
      </c>
      <c r="U660">
        <f t="shared" si="284"/>
        <v>-37.555702996583847</v>
      </c>
      <c r="V660" s="14">
        <f t="shared" si="305"/>
        <v>15.556081525640794</v>
      </c>
      <c r="W660">
        <f t="shared" si="285"/>
        <v>3.7564632564851479</v>
      </c>
      <c r="X660">
        <f t="shared" si="286"/>
        <v>7.0278484466056756</v>
      </c>
      <c r="Y660">
        <f t="shared" si="287"/>
        <v>-8.8921875000000909</v>
      </c>
      <c r="Z660">
        <f t="shared" si="288"/>
        <v>11.940379747769276</v>
      </c>
      <c r="AA660">
        <f t="shared" si="289"/>
        <v>0.31460165722006767</v>
      </c>
      <c r="AB660">
        <f t="shared" si="290"/>
        <v>0.58857830278962708</v>
      </c>
      <c r="AC660">
        <f t="shared" si="291"/>
        <v>-0.74471563617240444</v>
      </c>
      <c r="AD660">
        <f t="shared" si="280"/>
        <v>-0.88192126434835805</v>
      </c>
      <c r="AE660">
        <f t="shared" si="281"/>
        <v>0.47139673682599192</v>
      </c>
      <c r="AF660">
        <v>0</v>
      </c>
      <c r="AG660">
        <f t="shared" si="292"/>
        <v>0.35105652075496407</v>
      </c>
      <c r="AH660">
        <f t="shared" si="293"/>
        <v>0.65678055543315872</v>
      </c>
      <c r="AI660">
        <f t="shared" si="294"/>
        <v>0.66738191557782778</v>
      </c>
      <c r="AJ660">
        <f t="shared" si="295"/>
        <v>71.663232114420495</v>
      </c>
      <c r="AK660">
        <f t="shared" si="296"/>
        <v>53.943814967692852</v>
      </c>
      <c r="AL660">
        <f t="shared" si="297"/>
        <v>138.13468004275342</v>
      </c>
      <c r="AM660">
        <f t="shared" si="298"/>
        <v>151.87500000000037</v>
      </c>
      <c r="AN660">
        <f t="shared" si="299"/>
        <v>61.875000000000377</v>
      </c>
      <c r="AO660">
        <f t="shared" si="300"/>
        <v>90</v>
      </c>
      <c r="AP660">
        <f t="shared" si="301"/>
        <v>69.448049739786128</v>
      </c>
      <c r="AQ660">
        <f t="shared" si="302"/>
        <v>48.945200617613551</v>
      </c>
      <c r="AR660">
        <f t="shared" si="303"/>
        <v>48.134680042753423</v>
      </c>
    </row>
    <row r="661" spans="16:44" x14ac:dyDescent="0.3">
      <c r="P661">
        <v>660</v>
      </c>
      <c r="Q661">
        <f t="shared" si="283"/>
        <v>40.65</v>
      </c>
      <c r="R661">
        <f t="shared" si="304"/>
        <v>7413.75</v>
      </c>
      <c r="S661" s="11">
        <f t="shared" si="306"/>
        <v>20.59375</v>
      </c>
      <c r="T661">
        <f t="shared" si="282"/>
        <v>-1508.9859374999999</v>
      </c>
      <c r="U661">
        <f t="shared" si="284"/>
        <v>-33.799239740098699</v>
      </c>
      <c r="V661" s="14">
        <f t="shared" si="305"/>
        <v>22.583929972246469</v>
      </c>
      <c r="W661">
        <f t="shared" si="285"/>
        <v>5.0553490848650142</v>
      </c>
      <c r="X661">
        <f t="shared" si="286"/>
        <v>6.15996068298616</v>
      </c>
      <c r="Y661">
        <f t="shared" si="287"/>
        <v>-8.9140625</v>
      </c>
      <c r="Z661">
        <f t="shared" si="288"/>
        <v>11.956679314913782</v>
      </c>
      <c r="AA661">
        <f t="shared" si="289"/>
        <v>0.42280544218990518</v>
      </c>
      <c r="AB661">
        <f t="shared" si="290"/>
        <v>0.51518992194619873</v>
      </c>
      <c r="AC661">
        <f t="shared" si="291"/>
        <v>-0.74552994733925237</v>
      </c>
      <c r="AD661">
        <f t="shared" si="280"/>
        <v>-0.77301045336274654</v>
      </c>
      <c r="AE661">
        <f t="shared" si="281"/>
        <v>0.63439328416363372</v>
      </c>
      <c r="AF661">
        <v>0</v>
      </c>
      <c r="AG661">
        <f t="shared" si="292"/>
        <v>0.47295919173488921</v>
      </c>
      <c r="AH661">
        <f t="shared" si="293"/>
        <v>0.57630244258822005</v>
      </c>
      <c r="AI661">
        <f t="shared" si="294"/>
        <v>0.66647212816466039</v>
      </c>
      <c r="AJ661">
        <f t="shared" si="295"/>
        <v>64.988166088325556</v>
      </c>
      <c r="AK661">
        <f t="shared" si="296"/>
        <v>58.989849522462073</v>
      </c>
      <c r="AL661">
        <f t="shared" si="297"/>
        <v>138.20463760294265</v>
      </c>
      <c r="AM661">
        <f t="shared" si="298"/>
        <v>140.62500000000088</v>
      </c>
      <c r="AN661">
        <f t="shared" si="299"/>
        <v>50.625000000000874</v>
      </c>
      <c r="AO661">
        <f t="shared" si="300"/>
        <v>90</v>
      </c>
      <c r="AP661">
        <f t="shared" si="301"/>
        <v>61.773443829532589</v>
      </c>
      <c r="AQ661">
        <f t="shared" si="302"/>
        <v>54.809105840402516</v>
      </c>
      <c r="AR661">
        <f t="shared" si="303"/>
        <v>48.204637602942661</v>
      </c>
    </row>
    <row r="662" spans="16:44" x14ac:dyDescent="0.3">
      <c r="P662">
        <v>661</v>
      </c>
      <c r="Q662">
        <f t="shared" si="283"/>
        <v>40.65</v>
      </c>
      <c r="R662">
        <f t="shared" si="304"/>
        <v>7425</v>
      </c>
      <c r="S662" s="11">
        <f t="shared" si="306"/>
        <v>20.625</v>
      </c>
      <c r="T662">
        <f t="shared" si="282"/>
        <v>-1517.8999999999999</v>
      </c>
      <c r="U662">
        <f t="shared" si="284"/>
        <v>-28.743890655233685</v>
      </c>
      <c r="V662" s="14">
        <f t="shared" si="305"/>
        <v>28.743890655232629</v>
      </c>
      <c r="W662">
        <f t="shared" si="285"/>
        <v>6.1599606829869344</v>
      </c>
      <c r="X662">
        <f t="shared" si="286"/>
        <v>5.0553490848658846</v>
      </c>
      <c r="Y662">
        <f t="shared" si="287"/>
        <v>-8.9359374999999091</v>
      </c>
      <c r="Z662">
        <f t="shared" si="288"/>
        <v>11.972996658719312</v>
      </c>
      <c r="AA662">
        <f t="shared" si="289"/>
        <v>0.5144877977144473</v>
      </c>
      <c r="AB662">
        <f t="shared" si="290"/>
        <v>0.42222922372439953</v>
      </c>
      <c r="AC662">
        <f t="shared" si="291"/>
        <v>-0.7463409332443377</v>
      </c>
      <c r="AD662">
        <f t="shared" si="280"/>
        <v>-0.63439328416365137</v>
      </c>
      <c r="AE662">
        <f t="shared" si="281"/>
        <v>0.77301045336273211</v>
      </c>
      <c r="AF662">
        <v>0</v>
      </c>
      <c r="AG662">
        <f t="shared" si="292"/>
        <v>0.57692934317037003</v>
      </c>
      <c r="AH662">
        <f t="shared" si="293"/>
        <v>0.4734736757466399</v>
      </c>
      <c r="AI662">
        <f t="shared" si="294"/>
        <v>0.66556382966922945</v>
      </c>
      <c r="AJ662">
        <f t="shared" si="295"/>
        <v>59.036775183222296</v>
      </c>
      <c r="AK662">
        <f t="shared" si="296"/>
        <v>65.02459209441561</v>
      </c>
      <c r="AL662">
        <f t="shared" si="297"/>
        <v>138.27440458421884</v>
      </c>
      <c r="AM662">
        <f t="shared" si="298"/>
        <v>129.37500000000043</v>
      </c>
      <c r="AN662">
        <f t="shared" si="299"/>
        <v>39.375000000000433</v>
      </c>
      <c r="AO662">
        <f t="shared" si="300"/>
        <v>90</v>
      </c>
      <c r="AP662">
        <f t="shared" si="301"/>
        <v>54.765142457188603</v>
      </c>
      <c r="AQ662">
        <f t="shared" si="302"/>
        <v>61.739982349943368</v>
      </c>
      <c r="AR662">
        <f t="shared" si="303"/>
        <v>48.274404584218843</v>
      </c>
    </row>
    <row r="663" spans="16:44" x14ac:dyDescent="0.3">
      <c r="P663">
        <v>662</v>
      </c>
      <c r="Q663">
        <f t="shared" si="283"/>
        <v>40.65</v>
      </c>
      <c r="R663">
        <f t="shared" si="304"/>
        <v>7436.25</v>
      </c>
      <c r="S663" s="11">
        <f t="shared" si="306"/>
        <v>20.65625</v>
      </c>
      <c r="T663">
        <f t="shared" si="282"/>
        <v>-1526.8359374999998</v>
      </c>
      <c r="U663">
        <f t="shared" si="284"/>
        <v>-22.58392997224675</v>
      </c>
      <c r="V663" s="14">
        <f t="shared" si="305"/>
        <v>33.799239740098514</v>
      </c>
      <c r="W663">
        <f t="shared" si="285"/>
        <v>7.0278484466056437</v>
      </c>
      <c r="X663">
        <f t="shared" si="286"/>
        <v>3.7564632564852047</v>
      </c>
      <c r="Y663">
        <f t="shared" si="287"/>
        <v>-8.9578125000000455</v>
      </c>
      <c r="Z663">
        <f t="shared" si="288"/>
        <v>11.989331706602243</v>
      </c>
      <c r="AA663">
        <f t="shared" si="289"/>
        <v>0.58617516126737679</v>
      </c>
      <c r="AB663">
        <f t="shared" si="290"/>
        <v>0.31331715131516535</v>
      </c>
      <c r="AC663">
        <f t="shared" si="291"/>
        <v>-0.7471486083804979</v>
      </c>
      <c r="AD663">
        <f t="shared" si="280"/>
        <v>-0.4713967368259992</v>
      </c>
      <c r="AE663">
        <f t="shared" si="281"/>
        <v>0.88192126434835416</v>
      </c>
      <c r="AF663">
        <v>0</v>
      </c>
      <c r="AG663">
        <f t="shared" si="292"/>
        <v>0.65892624535904198</v>
      </c>
      <c r="AH663">
        <f t="shared" si="293"/>
        <v>0.3522034159146531</v>
      </c>
      <c r="AI663">
        <f t="shared" si="294"/>
        <v>0.6646570220761121</v>
      </c>
      <c r="AJ663">
        <f t="shared" si="295"/>
        <v>54.113946780378619</v>
      </c>
      <c r="AK663">
        <f t="shared" si="296"/>
        <v>71.740748390349538</v>
      </c>
      <c r="AL663">
        <f t="shared" si="297"/>
        <v>138.34398155825616</v>
      </c>
      <c r="AM663">
        <f t="shared" si="298"/>
        <v>118.1250000000001</v>
      </c>
      <c r="AN663">
        <f t="shared" si="299"/>
        <v>28.125000000000107</v>
      </c>
      <c r="AO663">
        <f t="shared" si="300"/>
        <v>90</v>
      </c>
      <c r="AP663">
        <f t="shared" si="301"/>
        <v>48.781966512991843</v>
      </c>
      <c r="AQ663">
        <f t="shared" si="302"/>
        <v>69.377854765676958</v>
      </c>
      <c r="AR663">
        <f t="shared" si="303"/>
        <v>48.343981558256147</v>
      </c>
    </row>
    <row r="664" spans="16:44" x14ac:dyDescent="0.3">
      <c r="P664">
        <v>663</v>
      </c>
      <c r="Q664">
        <f t="shared" si="283"/>
        <v>40.65</v>
      </c>
      <c r="R664">
        <f t="shared" si="304"/>
        <v>7447.5</v>
      </c>
      <c r="S664" s="11">
        <f t="shared" si="306"/>
        <v>20.6875</v>
      </c>
      <c r="T664">
        <f t="shared" si="282"/>
        <v>-1535.7937499999998</v>
      </c>
      <c r="U664">
        <f t="shared" si="284"/>
        <v>-15.556081525641106</v>
      </c>
      <c r="V664" s="14">
        <f t="shared" si="305"/>
        <v>37.555702996583719</v>
      </c>
      <c r="W664">
        <f t="shared" si="285"/>
        <v>7.625659935684963</v>
      </c>
      <c r="X664">
        <f t="shared" si="286"/>
        <v>2.313218651807496</v>
      </c>
      <c r="Y664">
        <f t="shared" si="287"/>
        <v>-8.9796874999999545</v>
      </c>
      <c r="Z664">
        <f t="shared" si="288"/>
        <v>12.00568438629953</v>
      </c>
      <c r="AA664">
        <f t="shared" si="289"/>
        <v>0.63517078163299889</v>
      </c>
      <c r="AB664">
        <f t="shared" si="290"/>
        <v>0.19267695013266056</v>
      </c>
      <c r="AC664">
        <f t="shared" si="291"/>
        <v>-0.74795298719057302</v>
      </c>
      <c r="AD664">
        <f t="shared" si="280"/>
        <v>-0.29028467725447188</v>
      </c>
      <c r="AE664">
        <f t="shared" si="281"/>
        <v>0.95694033573220594</v>
      </c>
      <c r="AF664">
        <v>0</v>
      </c>
      <c r="AG664">
        <f t="shared" si="292"/>
        <v>0.71574638267405322</v>
      </c>
      <c r="AH664">
        <f t="shared" si="293"/>
        <v>0.21711929148813364</v>
      </c>
      <c r="AI664">
        <f t="shared" si="294"/>
        <v>0.66375170730680499</v>
      </c>
      <c r="AJ664">
        <f t="shared" si="295"/>
        <v>50.567347827605388</v>
      </c>
      <c r="AK664">
        <f t="shared" si="296"/>
        <v>78.890950666905823</v>
      </c>
      <c r="AL664">
        <f t="shared" si="297"/>
        <v>138.41336909583387</v>
      </c>
      <c r="AM664">
        <f t="shared" si="298"/>
        <v>106.87500000000058</v>
      </c>
      <c r="AN664">
        <f t="shared" si="299"/>
        <v>16.875000000000579</v>
      </c>
      <c r="AO664">
        <f t="shared" si="300"/>
        <v>90</v>
      </c>
      <c r="AP664">
        <f t="shared" si="301"/>
        <v>44.295598635036562</v>
      </c>
      <c r="AQ664">
        <f t="shared" si="302"/>
        <v>77.460108754347914</v>
      </c>
      <c r="AR664">
        <f t="shared" si="303"/>
        <v>48.413369095833879</v>
      </c>
    </row>
    <row r="665" spans="16:44" x14ac:dyDescent="0.3">
      <c r="P665">
        <v>664</v>
      </c>
      <c r="Q665">
        <f t="shared" si="283"/>
        <v>40.65</v>
      </c>
      <c r="R665">
        <f t="shared" si="304"/>
        <v>7458.75</v>
      </c>
      <c r="S665" s="11">
        <f t="shared" si="306"/>
        <v>20.71875</v>
      </c>
      <c r="T665">
        <f t="shared" si="282"/>
        <v>-1544.7734374999998</v>
      </c>
      <c r="U665">
        <f t="shared" si="284"/>
        <v>-7.9304215899561434</v>
      </c>
      <c r="V665" s="14">
        <f t="shared" si="305"/>
        <v>39.868921648391215</v>
      </c>
      <c r="W665">
        <f t="shared" si="285"/>
        <v>7.9304215899564419</v>
      </c>
      <c r="X665">
        <f t="shared" si="286"/>
        <v>0.78107835160878381</v>
      </c>
      <c r="Y665">
        <f t="shared" si="287"/>
        <v>-9.0015625000000909</v>
      </c>
      <c r="Z665">
        <f t="shared" si="288"/>
        <v>12.02205462586188</v>
      </c>
      <c r="AA665">
        <f t="shared" si="289"/>
        <v>0.65965609346812437</v>
      </c>
      <c r="AB665">
        <f t="shared" si="290"/>
        <v>6.4970454378781947E-2</v>
      </c>
      <c r="AC665">
        <f t="shared" si="291"/>
        <v>-0.7487540840677851</v>
      </c>
      <c r="AD665">
        <f t="shared" si="280"/>
        <v>-9.8017140329563102E-2</v>
      </c>
      <c r="AE665">
        <f t="shared" si="281"/>
        <v>0.99518472667219671</v>
      </c>
      <c r="AF665">
        <v>0</v>
      </c>
      <c r="AG665">
        <f t="shared" si="292"/>
        <v>0.7451486284976897</v>
      </c>
      <c r="AH665">
        <f t="shared" si="293"/>
        <v>7.3390734130405574E-2</v>
      </c>
      <c r="AI665">
        <f t="shared" si="294"/>
        <v>0.662847887219845</v>
      </c>
      <c r="AJ665">
        <f t="shared" si="295"/>
        <v>48.726350201851389</v>
      </c>
      <c r="AK665">
        <f t="shared" si="296"/>
        <v>86.274843282776217</v>
      </c>
      <c r="AL665">
        <f t="shared" si="297"/>
        <v>138.4825677668654</v>
      </c>
      <c r="AM665">
        <f t="shared" si="298"/>
        <v>95.625000000000142</v>
      </c>
      <c r="AN665">
        <f t="shared" si="299"/>
        <v>5.625000000000095</v>
      </c>
      <c r="AO665">
        <f t="shared" si="300"/>
        <v>90</v>
      </c>
      <c r="AP665">
        <f t="shared" si="301"/>
        <v>41.828133421545999</v>
      </c>
      <c r="AQ665">
        <f t="shared" si="302"/>
        <v>85.791236690337826</v>
      </c>
      <c r="AR665">
        <f t="shared" si="303"/>
        <v>48.482567766865394</v>
      </c>
    </row>
    <row r="666" spans="16:44" x14ac:dyDescent="0.3">
      <c r="P666">
        <v>665</v>
      </c>
      <c r="Q666">
        <f t="shared" si="283"/>
        <v>40.65</v>
      </c>
      <c r="R666">
        <f t="shared" si="304"/>
        <v>7470</v>
      </c>
      <c r="S666" s="11">
        <f t="shared" si="306"/>
        <v>20.75</v>
      </c>
      <c r="T666">
        <f t="shared" si="282"/>
        <v>-1553.7749999999999</v>
      </c>
      <c r="U666">
        <f t="shared" si="284"/>
        <v>2.9878285717939432E-13</v>
      </c>
      <c r="V666" s="14">
        <f t="shared" si="305"/>
        <v>40.65</v>
      </c>
      <c r="W666">
        <f t="shared" si="285"/>
        <v>7.9304215899552988</v>
      </c>
      <c r="X666">
        <f t="shared" si="286"/>
        <v>-0.78107835160867722</v>
      </c>
      <c r="Y666">
        <f t="shared" si="287"/>
        <v>-9.0234375</v>
      </c>
      <c r="Z666">
        <f t="shared" si="288"/>
        <v>12.038442353651369</v>
      </c>
      <c r="AA666">
        <f t="shared" si="289"/>
        <v>0.65875811479463786</v>
      </c>
      <c r="AB666">
        <f t="shared" si="290"/>
        <v>-6.488201119904595E-2</v>
      </c>
      <c r="AC666">
        <f t="shared" si="291"/>
        <v>-0.74955191335556037</v>
      </c>
      <c r="AD666">
        <f t="shared" si="280"/>
        <v>9.8017140329563837E-2</v>
      </c>
      <c r="AE666">
        <f t="shared" si="281"/>
        <v>0.9951847266721966</v>
      </c>
      <c r="AF666">
        <v>0</v>
      </c>
      <c r="AG666">
        <f t="shared" si="292"/>
        <v>0.74594261601937528</v>
      </c>
      <c r="AH666">
        <f t="shared" si="293"/>
        <v>-7.3468935075665029E-2</v>
      </c>
      <c r="AI666">
        <f t="shared" si="294"/>
        <v>0.66194556361155443</v>
      </c>
      <c r="AJ666">
        <f t="shared" si="295"/>
        <v>48.794771793785742</v>
      </c>
      <c r="AK666">
        <f t="shared" si="296"/>
        <v>93.720078581767055</v>
      </c>
      <c r="AL666">
        <f t="shared" si="297"/>
        <v>138.55157814037904</v>
      </c>
      <c r="AM666">
        <f t="shared" si="298"/>
        <v>84.374999999999815</v>
      </c>
      <c r="AN666">
        <f t="shared" si="299"/>
        <v>5.6250000000001723</v>
      </c>
      <c r="AO666">
        <f t="shared" si="300"/>
        <v>90</v>
      </c>
      <c r="AP666">
        <f t="shared" si="301"/>
        <v>41.759873487236113</v>
      </c>
      <c r="AQ666">
        <f t="shared" si="302"/>
        <v>94.213256022371965</v>
      </c>
      <c r="AR666">
        <f t="shared" si="303"/>
        <v>48.551578140379036</v>
      </c>
    </row>
    <row r="667" spans="16:44" x14ac:dyDescent="0.3">
      <c r="P667">
        <v>666</v>
      </c>
      <c r="Q667">
        <f t="shared" si="283"/>
        <v>40.65</v>
      </c>
      <c r="R667">
        <f t="shared" si="304"/>
        <v>7481.25</v>
      </c>
      <c r="S667" s="11">
        <f t="shared" si="306"/>
        <v>20.78125</v>
      </c>
      <c r="T667">
        <f t="shared" si="282"/>
        <v>-1562.7984374999999</v>
      </c>
      <c r="U667">
        <f t="shared" si="284"/>
        <v>7.9304215899555972</v>
      </c>
      <c r="V667" s="14">
        <f t="shared" si="305"/>
        <v>39.868921648391321</v>
      </c>
      <c r="W667">
        <f t="shared" si="285"/>
        <v>7.6256599356849923</v>
      </c>
      <c r="X667">
        <f t="shared" si="286"/>
        <v>-2.3132186518073894</v>
      </c>
      <c r="Y667">
        <f t="shared" si="287"/>
        <v>-9.0453124999999091</v>
      </c>
      <c r="Z667">
        <f t="shared" si="288"/>
        <v>12.054847498348348</v>
      </c>
      <c r="AA667">
        <f t="shared" si="289"/>
        <v>0.63258037372349962</v>
      </c>
      <c r="AB667">
        <f t="shared" si="290"/>
        <v>-0.19189115848411412</v>
      </c>
      <c r="AC667">
        <f t="shared" si="291"/>
        <v>-0.75034648934706316</v>
      </c>
      <c r="AD667">
        <f t="shared" si="280"/>
        <v>0.29028467725445861</v>
      </c>
      <c r="AE667">
        <f t="shared" si="281"/>
        <v>0.95694033573221005</v>
      </c>
      <c r="AF667">
        <v>0</v>
      </c>
      <c r="AG667">
        <f t="shared" si="292"/>
        <v>0.71803682143126379</v>
      </c>
      <c r="AH667">
        <f t="shared" si="293"/>
        <v>-0.21781408848912831</v>
      </c>
      <c r="AI667">
        <f t="shared" si="294"/>
        <v>0.66104473821711784</v>
      </c>
      <c r="AJ667">
        <f t="shared" si="295"/>
        <v>50.759244552002222</v>
      </c>
      <c r="AK667">
        <f t="shared" si="296"/>
        <v>101.06317065902599</v>
      </c>
      <c r="AL667">
        <f t="shared" si="297"/>
        <v>138.62040078447362</v>
      </c>
      <c r="AM667">
        <f t="shared" si="298"/>
        <v>73.125000000000227</v>
      </c>
      <c r="AN667">
        <f t="shared" si="299"/>
        <v>16.874999999999766</v>
      </c>
      <c r="AO667">
        <f t="shared" si="300"/>
        <v>90</v>
      </c>
      <c r="AP667">
        <f t="shared" si="301"/>
        <v>44.107366262231444</v>
      </c>
      <c r="AQ667">
        <f t="shared" si="302"/>
        <v>102.58067625983807</v>
      </c>
      <c r="AR667">
        <f t="shared" si="303"/>
        <v>48.620400784473595</v>
      </c>
    </row>
    <row r="668" spans="16:44" x14ac:dyDescent="0.3">
      <c r="P668">
        <v>667</v>
      </c>
      <c r="Q668">
        <f t="shared" si="283"/>
        <v>40.65</v>
      </c>
      <c r="R668">
        <f t="shared" si="304"/>
        <v>7492.5</v>
      </c>
      <c r="S668" s="11">
        <f t="shared" si="306"/>
        <v>20.8125</v>
      </c>
      <c r="T668">
        <f t="shared" si="282"/>
        <v>-1571.8437499999998</v>
      </c>
      <c r="U668">
        <f t="shared" si="284"/>
        <v>15.55608152564059</v>
      </c>
      <c r="V668" s="14">
        <f t="shared" si="305"/>
        <v>37.555702996583932</v>
      </c>
      <c r="W668">
        <f t="shared" si="285"/>
        <v>7.0278484466057023</v>
      </c>
      <c r="X668">
        <f t="shared" si="286"/>
        <v>-3.7564632564851053</v>
      </c>
      <c r="Y668">
        <f t="shared" si="287"/>
        <v>-9.0671875000000455</v>
      </c>
      <c r="Z668">
        <f t="shared" si="288"/>
        <v>12.071269988942255</v>
      </c>
      <c r="AA668">
        <f t="shared" si="289"/>
        <v>0.58219627703161969</v>
      </c>
      <c r="AB668">
        <f t="shared" si="290"/>
        <v>-0.31119039338248328</v>
      </c>
      <c r="AC668">
        <f t="shared" si="291"/>
        <v>-0.75113782628554704</v>
      </c>
      <c r="AD668">
        <f t="shared" si="280"/>
        <v>0.47139673682598637</v>
      </c>
      <c r="AE668">
        <f t="shared" si="281"/>
        <v>0.88192126434836104</v>
      </c>
      <c r="AF668">
        <v>0</v>
      </c>
      <c r="AG668">
        <f t="shared" si="292"/>
        <v>0.66244442145762927</v>
      </c>
      <c r="AH668">
        <f t="shared" si="293"/>
        <v>-0.35408392021757151</v>
      </c>
      <c r="AI668">
        <f t="shared" si="294"/>
        <v>0.66014541271073224</v>
      </c>
      <c r="AJ668">
        <f t="shared" si="295"/>
        <v>54.394834207177325</v>
      </c>
      <c r="AK668">
        <f t="shared" si="296"/>
        <v>108.13098376697349</v>
      </c>
      <c r="AL668">
        <f t="shared" si="297"/>
        <v>138.68903626634446</v>
      </c>
      <c r="AM668">
        <f t="shared" si="298"/>
        <v>61.875000000000739</v>
      </c>
      <c r="AN668">
        <f t="shared" si="299"/>
        <v>28.124999999999268</v>
      </c>
      <c r="AO668">
        <f t="shared" si="300"/>
        <v>90</v>
      </c>
      <c r="AP668">
        <f t="shared" si="301"/>
        <v>48.513434210083354</v>
      </c>
      <c r="AQ668">
        <f t="shared" si="302"/>
        <v>110.73731041587983</v>
      </c>
      <c r="AR668">
        <f t="shared" si="303"/>
        <v>48.689036266344495</v>
      </c>
    </row>
    <row r="669" spans="16:44" x14ac:dyDescent="0.3">
      <c r="P669">
        <v>668</v>
      </c>
      <c r="Q669">
        <f t="shared" si="283"/>
        <v>40.65</v>
      </c>
      <c r="R669">
        <f t="shared" si="304"/>
        <v>7503.75</v>
      </c>
      <c r="S669" s="11">
        <f t="shared" si="306"/>
        <v>20.84375</v>
      </c>
      <c r="T669">
        <f t="shared" si="282"/>
        <v>-1580.9109374999998</v>
      </c>
      <c r="U669">
        <f t="shared" si="284"/>
        <v>22.583929972246292</v>
      </c>
      <c r="V669" s="14">
        <f t="shared" si="305"/>
        <v>33.799239740098827</v>
      </c>
      <c r="W669">
        <f t="shared" si="285"/>
        <v>6.1599606829869984</v>
      </c>
      <c r="X669">
        <f t="shared" si="286"/>
        <v>-5.0553490848658029</v>
      </c>
      <c r="Y669">
        <f t="shared" si="287"/>
        <v>-9.0890624999999545</v>
      </c>
      <c r="Z669">
        <f t="shared" si="288"/>
        <v>12.08770975473454</v>
      </c>
      <c r="AA669">
        <f t="shared" si="289"/>
        <v>0.50960527742438988</v>
      </c>
      <c r="AB669">
        <f t="shared" si="290"/>
        <v>-0.41822224287654763</v>
      </c>
      <c r="AC669">
        <f t="shared" si="291"/>
        <v>-0.75192593836395938</v>
      </c>
      <c r="AD669">
        <f t="shared" si="280"/>
        <v>0.63439328416364127</v>
      </c>
      <c r="AE669">
        <f t="shared" si="281"/>
        <v>0.77301045336274044</v>
      </c>
      <c r="AF669">
        <v>0</v>
      </c>
      <c r="AG669">
        <f t="shared" si="292"/>
        <v>0.58124661050992821</v>
      </c>
      <c r="AH669">
        <f t="shared" si="293"/>
        <v>-0.47701676548653987</v>
      </c>
      <c r="AI669">
        <f t="shared" si="294"/>
        <v>0.65924758870660982</v>
      </c>
      <c r="AJ669">
        <f t="shared" si="295"/>
        <v>59.362458952845849</v>
      </c>
      <c r="AK669">
        <f t="shared" si="296"/>
        <v>114.72240103054142</v>
      </c>
      <c r="AL669">
        <f t="shared" si="297"/>
        <v>138.7574851522447</v>
      </c>
      <c r="AM669">
        <f t="shared" si="298"/>
        <v>50.625000000000313</v>
      </c>
      <c r="AN669">
        <f t="shared" si="299"/>
        <v>39.374999999999687</v>
      </c>
      <c r="AO669">
        <f t="shared" si="300"/>
        <v>90</v>
      </c>
      <c r="AP669">
        <f t="shared" si="301"/>
        <v>54.461729571259099</v>
      </c>
      <c r="AQ669">
        <f t="shared" si="302"/>
        <v>118.49074284706701</v>
      </c>
      <c r="AR669">
        <f t="shared" si="303"/>
        <v>48.757485152244683</v>
      </c>
    </row>
    <row r="670" spans="16:44" x14ac:dyDescent="0.3">
      <c r="P670">
        <v>669</v>
      </c>
      <c r="Q670">
        <f t="shared" si="283"/>
        <v>40.65</v>
      </c>
      <c r="R670">
        <f t="shared" si="304"/>
        <v>7515</v>
      </c>
      <c r="S670" s="11">
        <f t="shared" si="306"/>
        <v>20.875</v>
      </c>
      <c r="T670">
        <f t="shared" si="282"/>
        <v>-1589.9999999999998</v>
      </c>
      <c r="U670">
        <f t="shared" si="284"/>
        <v>28.74389065523329</v>
      </c>
      <c r="V670" s="14">
        <f t="shared" si="305"/>
        <v>28.743890655233024</v>
      </c>
      <c r="W670">
        <f t="shared" si="285"/>
        <v>5.055349084865103</v>
      </c>
      <c r="X670">
        <f t="shared" si="286"/>
        <v>-6.1599606829860889</v>
      </c>
      <c r="Y670">
        <f t="shared" si="287"/>
        <v>-9.1109375000000909</v>
      </c>
      <c r="Z670">
        <f t="shared" si="288"/>
        <v>12.104166725334247</v>
      </c>
      <c r="AA670">
        <f t="shared" si="289"/>
        <v>0.41765362288708091</v>
      </c>
      <c r="AB670">
        <f t="shared" si="290"/>
        <v>-0.50891241196250014</v>
      </c>
      <c r="AC670">
        <f t="shared" si="291"/>
        <v>-0.75271083972519381</v>
      </c>
      <c r="AD670">
        <f t="shared" si="280"/>
        <v>0.77301045336273755</v>
      </c>
      <c r="AE670">
        <f t="shared" si="281"/>
        <v>0.63439328416364482</v>
      </c>
      <c r="AF670">
        <v>0</v>
      </c>
      <c r="AG670">
        <f t="shared" si="292"/>
        <v>0.47751470163884058</v>
      </c>
      <c r="AH670">
        <f t="shared" si="293"/>
        <v>-0.581853347467019</v>
      </c>
      <c r="AI670">
        <f t="shared" si="294"/>
        <v>0.65835126775923625</v>
      </c>
      <c r="AJ670">
        <f t="shared" si="295"/>
        <v>65.31346072186571</v>
      </c>
      <c r="AK670">
        <f t="shared" si="296"/>
        <v>120.59141317044988</v>
      </c>
      <c r="AL670">
        <f t="shared" si="297"/>
        <v>138.82574800750223</v>
      </c>
      <c r="AM670">
        <f t="shared" si="298"/>
        <v>39.37499999999995</v>
      </c>
      <c r="AN670">
        <f t="shared" si="299"/>
        <v>50.62500000000005</v>
      </c>
      <c r="AO670">
        <f t="shared" si="300"/>
        <v>90</v>
      </c>
      <c r="AP670">
        <f t="shared" si="301"/>
        <v>61.476791323298407</v>
      </c>
      <c r="AQ670">
        <f t="shared" si="302"/>
        <v>125.58100308109651</v>
      </c>
      <c r="AR670">
        <f t="shared" si="303"/>
        <v>48.825748007502213</v>
      </c>
    </row>
    <row r="671" spans="16:44" x14ac:dyDescent="0.3">
      <c r="P671">
        <v>670</v>
      </c>
      <c r="Q671">
        <f t="shared" si="283"/>
        <v>40.65</v>
      </c>
      <c r="R671">
        <f t="shared" si="304"/>
        <v>7526.25</v>
      </c>
      <c r="S671" s="11">
        <f t="shared" si="306"/>
        <v>20.90625</v>
      </c>
      <c r="T671">
        <f t="shared" si="282"/>
        <v>-1599.1109374999999</v>
      </c>
      <c r="U671">
        <f t="shared" si="284"/>
        <v>33.799239740098393</v>
      </c>
      <c r="V671" s="14">
        <f t="shared" si="305"/>
        <v>22.583929972246935</v>
      </c>
      <c r="W671">
        <f t="shared" si="285"/>
        <v>3.7564632564852474</v>
      </c>
      <c r="X671">
        <f t="shared" si="286"/>
        <v>-7.0278484466056277</v>
      </c>
      <c r="Y671">
        <f t="shared" si="287"/>
        <v>-9.1328125</v>
      </c>
      <c r="Z671">
        <f t="shared" si="288"/>
        <v>12.120640830663087</v>
      </c>
      <c r="AA671">
        <f t="shared" si="289"/>
        <v>0.30992282577848995</v>
      </c>
      <c r="AB671">
        <f t="shared" si="290"/>
        <v>-0.5798248248414728</v>
      </c>
      <c r="AC671">
        <f t="shared" si="291"/>
        <v>-0.75349254446147707</v>
      </c>
      <c r="AD671">
        <f t="shared" si="280"/>
        <v>0.88192126434835161</v>
      </c>
      <c r="AE671">
        <f t="shared" si="281"/>
        <v>0.47139673682600419</v>
      </c>
      <c r="AF671">
        <v>0</v>
      </c>
      <c r="AG671">
        <f t="shared" si="292"/>
        <v>0.35519392668186317</v>
      </c>
      <c r="AH671">
        <f t="shared" si="293"/>
        <v>-0.66452109748852239</v>
      </c>
      <c r="AI671">
        <f t="shared" si="294"/>
        <v>0.6574564513646276</v>
      </c>
      <c r="AJ671">
        <f t="shared" si="295"/>
        <v>71.945420322987175</v>
      </c>
      <c r="AK671">
        <f t="shared" si="296"/>
        <v>125.43822269546953</v>
      </c>
      <c r="AL671">
        <f t="shared" si="297"/>
        <v>138.89382539646149</v>
      </c>
      <c r="AM671">
        <f t="shared" si="298"/>
        <v>28.125000000000416</v>
      </c>
      <c r="AN671">
        <f t="shared" si="299"/>
        <v>61.874999999999581</v>
      </c>
      <c r="AO671">
        <f t="shared" si="300"/>
        <v>90</v>
      </c>
      <c r="AP671">
        <f t="shared" si="301"/>
        <v>69.19466983628341</v>
      </c>
      <c r="AQ671">
        <f t="shared" si="302"/>
        <v>131.64559578276092</v>
      </c>
      <c r="AR671">
        <f t="shared" si="303"/>
        <v>48.893825396461509</v>
      </c>
    </row>
    <row r="672" spans="16:44" x14ac:dyDescent="0.3">
      <c r="P672">
        <v>671</v>
      </c>
      <c r="Q672">
        <f t="shared" si="283"/>
        <v>40.65</v>
      </c>
      <c r="R672">
        <f t="shared" si="304"/>
        <v>7537.5</v>
      </c>
      <c r="S672" s="11">
        <f t="shared" si="306"/>
        <v>20.9375</v>
      </c>
      <c r="T672">
        <f t="shared" si="282"/>
        <v>-1608.2437499999999</v>
      </c>
      <c r="U672">
        <f t="shared" si="284"/>
        <v>37.555702996583641</v>
      </c>
      <c r="V672" s="14">
        <f t="shared" si="305"/>
        <v>15.556081525641307</v>
      </c>
      <c r="W672">
        <f t="shared" si="285"/>
        <v>2.3132186518077518</v>
      </c>
      <c r="X672">
        <f t="shared" si="286"/>
        <v>-7.6256599356860812</v>
      </c>
      <c r="Y672">
        <f t="shared" si="287"/>
        <v>-9.1546874999999091</v>
      </c>
      <c r="Z672">
        <f t="shared" si="288"/>
        <v>12.137132000948728</v>
      </c>
      <c r="AA672">
        <f t="shared" si="289"/>
        <v>0.19059021947087115</v>
      </c>
      <c r="AB672">
        <f t="shared" si="290"/>
        <v>-0.62829175254005665</v>
      </c>
      <c r="AC672">
        <f t="shared" si="291"/>
        <v>-0.7542710666147745</v>
      </c>
      <c r="AD672">
        <f t="shared" si="280"/>
        <v>0.95694033573220894</v>
      </c>
      <c r="AE672">
        <f t="shared" si="281"/>
        <v>0.29028467725446228</v>
      </c>
      <c r="AF672">
        <v>0</v>
      </c>
      <c r="AG672">
        <f t="shared" si="292"/>
        <v>0.21895333313464882</v>
      </c>
      <c r="AH672">
        <f t="shared" si="293"/>
        <v>-0.72179240771943365</v>
      </c>
      <c r="AI672">
        <f t="shared" si="294"/>
        <v>0.65656314096041868</v>
      </c>
      <c r="AJ672">
        <f t="shared" si="295"/>
        <v>79.012769272147267</v>
      </c>
      <c r="AK672">
        <f t="shared" si="296"/>
        <v>128.92420328501035</v>
      </c>
      <c r="AL672">
        <f t="shared" si="297"/>
        <v>138.96171788251368</v>
      </c>
      <c r="AM672">
        <f t="shared" si="298"/>
        <v>16.874999999999982</v>
      </c>
      <c r="AN672">
        <f t="shared" si="299"/>
        <v>73.125000000000014</v>
      </c>
      <c r="AO672">
        <f t="shared" si="300"/>
        <v>90</v>
      </c>
      <c r="AP672">
        <f t="shared" si="301"/>
        <v>77.352435339174519</v>
      </c>
      <c r="AQ672">
        <f t="shared" si="302"/>
        <v>136.20266390140191</v>
      </c>
      <c r="AR672">
        <f t="shared" si="303"/>
        <v>48.961717882513661</v>
      </c>
    </row>
    <row r="673" spans="16:44" x14ac:dyDescent="0.3">
      <c r="P673">
        <v>672</v>
      </c>
      <c r="Q673">
        <f t="shared" si="283"/>
        <v>40.65</v>
      </c>
      <c r="R673">
        <f t="shared" si="304"/>
        <v>7548.75</v>
      </c>
      <c r="S673" s="11">
        <f t="shared" si="306"/>
        <v>20.96875</v>
      </c>
      <c r="T673">
        <f t="shared" si="282"/>
        <v>-1617.3984374999998</v>
      </c>
      <c r="U673">
        <f t="shared" si="284"/>
        <v>39.868921648391392</v>
      </c>
      <c r="V673" s="14">
        <f t="shared" si="305"/>
        <v>7.9304215899552259</v>
      </c>
      <c r="W673">
        <f t="shared" si="285"/>
        <v>0.78107835160860617</v>
      </c>
      <c r="X673">
        <f t="shared" si="286"/>
        <v>-7.9304215899541504</v>
      </c>
      <c r="Y673">
        <f t="shared" si="287"/>
        <v>-9.1765625000000455</v>
      </c>
      <c r="Z673">
        <f t="shared" si="288"/>
        <v>12.153640166722463</v>
      </c>
      <c r="AA673">
        <f t="shared" si="289"/>
        <v>6.4267029539615189E-2</v>
      </c>
      <c r="AB673">
        <f t="shared" si="290"/>
        <v>-0.65251410122114795</v>
      </c>
      <c r="AC673">
        <f t="shared" si="291"/>
        <v>-0.75504642017674106</v>
      </c>
      <c r="AD673">
        <f t="shared" ref="AD673:AD736" si="307">-AB673/ABS(AB673)*SQRT(AB673^2/(AA673^2+AB673^2))</f>
        <v>0.99518472667219615</v>
      </c>
      <c r="AE673">
        <f t="shared" ref="AE673:AE736" si="308">AA673/ABS(AA673)*SQRT(AA673^2/(AA673^2+AB673^2))</f>
        <v>9.8017140329569069E-2</v>
      </c>
      <c r="AF673">
        <v>0</v>
      </c>
      <c r="AG673">
        <f t="shared" si="292"/>
        <v>7.4007490921802394E-2</v>
      </c>
      <c r="AH673">
        <f t="shared" si="293"/>
        <v>-0.75141066528841027</v>
      </c>
      <c r="AI673">
        <f t="shared" si="294"/>
        <v>0.65567133792647081</v>
      </c>
      <c r="AJ673">
        <f t="shared" si="295"/>
        <v>86.315230967357252</v>
      </c>
      <c r="AK673">
        <f t="shared" si="296"/>
        <v>130.73142362149036</v>
      </c>
      <c r="AL673">
        <f t="shared" si="297"/>
        <v>139.02942602808679</v>
      </c>
      <c r="AM673">
        <f t="shared" si="298"/>
        <v>5.6250000000004263</v>
      </c>
      <c r="AN673">
        <f t="shared" si="299"/>
        <v>84.374999999999503</v>
      </c>
      <c r="AO673">
        <f t="shared" si="300"/>
        <v>90</v>
      </c>
      <c r="AP673">
        <f t="shared" si="301"/>
        <v>85.755802766879327</v>
      </c>
      <c r="AQ673">
        <f t="shared" si="302"/>
        <v>138.71272226184578</v>
      </c>
      <c r="AR673">
        <f t="shared" si="303"/>
        <v>49.029426028086782</v>
      </c>
    </row>
    <row r="674" spans="16:44" x14ac:dyDescent="0.3">
      <c r="P674">
        <v>673</v>
      </c>
      <c r="Q674">
        <f t="shared" si="283"/>
        <v>40.65</v>
      </c>
      <c r="R674">
        <f t="shared" si="304"/>
        <v>7560</v>
      </c>
      <c r="S674" s="11">
        <f t="shared" si="306"/>
        <v>21</v>
      </c>
      <c r="T674">
        <f t="shared" si="282"/>
        <v>-1626.5749999999998</v>
      </c>
      <c r="U674">
        <f t="shared" si="284"/>
        <v>40.65</v>
      </c>
      <c r="V674" s="14">
        <f t="shared" si="305"/>
        <v>1.0756764619659908E-12</v>
      </c>
      <c r="W674">
        <f t="shared" si="285"/>
        <v>-0.78107835160863459</v>
      </c>
      <c r="X674">
        <f t="shared" si="286"/>
        <v>-7.930421589956457</v>
      </c>
      <c r="Y674">
        <f t="shared" si="287"/>
        <v>-9.1984374999999545</v>
      </c>
      <c r="Z674">
        <f t="shared" si="288"/>
        <v>12.170165258828845</v>
      </c>
      <c r="AA674">
        <f t="shared" si="289"/>
        <v>-6.417976543432731E-2</v>
      </c>
      <c r="AB674">
        <f t="shared" si="290"/>
        <v>-0.65162809389160381</v>
      </c>
      <c r="AC674">
        <f t="shared" si="291"/>
        <v>-0.75581861908793302</v>
      </c>
      <c r="AD674">
        <f t="shared" si="307"/>
        <v>0.99518472667219848</v>
      </c>
      <c r="AE674">
        <f t="shared" si="308"/>
        <v>-9.8017140329544353E-2</v>
      </c>
      <c r="AF674">
        <v>0</v>
      </c>
      <c r="AG674">
        <f t="shared" si="292"/>
        <v>-7.4083179650824366E-2</v>
      </c>
      <c r="AH674">
        <f t="shared" si="293"/>
        <v>-0.75217914585078316</v>
      </c>
      <c r="AI674">
        <f t="shared" si="294"/>
        <v>0.65478104358633515</v>
      </c>
      <c r="AJ674">
        <f t="shared" si="295"/>
        <v>93.679758824363759</v>
      </c>
      <c r="AK674">
        <f t="shared" si="296"/>
        <v>130.66446594012501</v>
      </c>
      <c r="AL674">
        <f t="shared" si="297"/>
        <v>139.09695039457148</v>
      </c>
      <c r="AM674">
        <f t="shared" si="298"/>
        <v>5.6249999999990647</v>
      </c>
      <c r="AN674">
        <f t="shared" si="299"/>
        <v>95.624999999999062</v>
      </c>
      <c r="AO674">
        <f t="shared" si="300"/>
        <v>90</v>
      </c>
      <c r="AP674">
        <f t="shared" si="301"/>
        <v>94.248545815247212</v>
      </c>
      <c r="AQ674">
        <f t="shared" si="302"/>
        <v>138.77949645742598</v>
      </c>
      <c r="AR674">
        <f t="shared" si="303"/>
        <v>49.096950394571465</v>
      </c>
    </row>
    <row r="675" spans="16:44" x14ac:dyDescent="0.3">
      <c r="P675">
        <v>674</v>
      </c>
      <c r="Q675">
        <f t="shared" si="283"/>
        <v>40.65</v>
      </c>
      <c r="R675">
        <f t="shared" si="304"/>
        <v>7571.25</v>
      </c>
      <c r="S675" s="11">
        <f t="shared" si="306"/>
        <v>21.03125</v>
      </c>
      <c r="T675">
        <f t="shared" si="282"/>
        <v>-1635.7734374999998</v>
      </c>
      <c r="U675">
        <f t="shared" si="284"/>
        <v>39.868921648391364</v>
      </c>
      <c r="V675" s="14">
        <f t="shared" si="305"/>
        <v>-7.9304215899553814</v>
      </c>
      <c r="W675">
        <f t="shared" si="285"/>
        <v>-2.3132186518073468</v>
      </c>
      <c r="X675">
        <f t="shared" si="286"/>
        <v>-7.6256599356850057</v>
      </c>
      <c r="Y675">
        <f t="shared" si="287"/>
        <v>-9.2203125000000909</v>
      </c>
      <c r="Z675">
        <f t="shared" si="288"/>
        <v>12.186707208406984</v>
      </c>
      <c r="AA675">
        <f t="shared" si="289"/>
        <v>-0.18981490342293411</v>
      </c>
      <c r="AB675">
        <f t="shared" si="290"/>
        <v>-0.62573587805772946</v>
      </c>
      <c r="AC675">
        <f t="shared" si="291"/>
        <v>-0.75658767723897313</v>
      </c>
      <c r="AD675">
        <f t="shared" si="307"/>
        <v>0.9569403357322116</v>
      </c>
      <c r="AE675">
        <f t="shared" si="308"/>
        <v>-0.29028467725445323</v>
      </c>
      <c r="AF675">
        <v>0</v>
      </c>
      <c r="AG675">
        <f t="shared" si="292"/>
        <v>-0.21962580970201173</v>
      </c>
      <c r="AH675">
        <f t="shared" si="293"/>
        <v>-0.72400926586791714</v>
      </c>
      <c r="AI675">
        <f t="shared" si="294"/>
        <v>0.65389225920646554</v>
      </c>
      <c r="AJ675">
        <f t="shared" si="295"/>
        <v>100.94198237456557</v>
      </c>
      <c r="AK675">
        <f t="shared" si="296"/>
        <v>128.73621935077799</v>
      </c>
      <c r="AL675">
        <f t="shared" si="297"/>
        <v>139.16429154241678</v>
      </c>
      <c r="AM675">
        <f t="shared" si="298"/>
        <v>16.87499999999946</v>
      </c>
      <c r="AN675">
        <f t="shared" si="299"/>
        <v>106.87499999999945</v>
      </c>
      <c r="AO675">
        <f t="shared" si="300"/>
        <v>90</v>
      </c>
      <c r="AP675">
        <f t="shared" si="301"/>
        <v>102.68705595608003</v>
      </c>
      <c r="AQ675">
        <f t="shared" si="302"/>
        <v>136.38649271604191</v>
      </c>
      <c r="AR675">
        <f t="shared" si="303"/>
        <v>49.164291542416784</v>
      </c>
    </row>
    <row r="676" spans="16:44" x14ac:dyDescent="0.3">
      <c r="P676">
        <v>675</v>
      </c>
      <c r="Q676">
        <f t="shared" si="283"/>
        <v>40.65</v>
      </c>
      <c r="R676">
        <f t="shared" si="304"/>
        <v>7582.5</v>
      </c>
      <c r="S676" s="11">
        <f t="shared" si="306"/>
        <v>21.0625</v>
      </c>
      <c r="T676">
        <f t="shared" si="282"/>
        <v>-1644.9937499999999</v>
      </c>
      <c r="U676">
        <f t="shared" si="284"/>
        <v>37.555702996584017</v>
      </c>
      <c r="V676" s="14">
        <f t="shared" si="305"/>
        <v>-15.556081525640387</v>
      </c>
      <c r="W676">
        <f t="shared" si="285"/>
        <v>-3.7564632564857092</v>
      </c>
      <c r="X676">
        <f t="shared" si="286"/>
        <v>-7.0278484466066793</v>
      </c>
      <c r="Y676">
        <f t="shared" si="287"/>
        <v>-9.2421875</v>
      </c>
      <c r="Z676">
        <f t="shared" si="288"/>
        <v>12.203265946907631</v>
      </c>
      <c r="AA676">
        <f t="shared" si="289"/>
        <v>-0.30782441953070899</v>
      </c>
      <c r="AB676">
        <f t="shared" si="290"/>
        <v>-0.57589898287741337</v>
      </c>
      <c r="AC676">
        <f t="shared" si="291"/>
        <v>-0.75735360846921607</v>
      </c>
      <c r="AD676">
        <f t="shared" si="307"/>
        <v>0.88192126434835683</v>
      </c>
      <c r="AE676">
        <f t="shared" si="308"/>
        <v>-0.47139673682599442</v>
      </c>
      <c r="AF676">
        <v>0</v>
      </c>
      <c r="AG676">
        <f t="shared" si="292"/>
        <v>-0.35701401965578028</v>
      </c>
      <c r="AH676">
        <f t="shared" si="293"/>
        <v>-0.66792625193996147</v>
      </c>
      <c r="AI676">
        <f t="shared" si="294"/>
        <v>0.65300498599831314</v>
      </c>
      <c r="AJ676">
        <f t="shared" si="295"/>
        <v>107.92816871774069</v>
      </c>
      <c r="AK676">
        <f t="shared" si="296"/>
        <v>125.16261285167307</v>
      </c>
      <c r="AL676">
        <f t="shared" si="297"/>
        <v>139.23145003100763</v>
      </c>
      <c r="AM676">
        <f t="shared" si="298"/>
        <v>28.124999999999776</v>
      </c>
      <c r="AN676">
        <f t="shared" si="299"/>
        <v>118.12499999999979</v>
      </c>
      <c r="AO676">
        <f t="shared" si="300"/>
        <v>90</v>
      </c>
      <c r="AP676">
        <f t="shared" si="301"/>
        <v>110.91692958366393</v>
      </c>
      <c r="AQ676">
        <f t="shared" si="302"/>
        <v>131.90721299498489</v>
      </c>
      <c r="AR676">
        <f t="shared" si="303"/>
        <v>49.231450031007647</v>
      </c>
    </row>
    <row r="677" spans="16:44" x14ac:dyDescent="0.3">
      <c r="P677">
        <v>676</v>
      </c>
      <c r="Q677">
        <f t="shared" si="283"/>
        <v>40.65</v>
      </c>
      <c r="R677">
        <f t="shared" si="304"/>
        <v>7593.75</v>
      </c>
      <c r="S677" s="11">
        <f t="shared" si="306"/>
        <v>21.09375</v>
      </c>
      <c r="T677">
        <f t="shared" si="282"/>
        <v>-1654.2359374999999</v>
      </c>
      <c r="U677">
        <f t="shared" si="284"/>
        <v>33.799239740098308</v>
      </c>
      <c r="V677" s="14">
        <f t="shared" si="305"/>
        <v>-22.583929972247066</v>
      </c>
      <c r="W677">
        <f t="shared" si="285"/>
        <v>-5.0553490848651315</v>
      </c>
      <c r="X677">
        <f t="shared" si="286"/>
        <v>-6.1599606829860676</v>
      </c>
      <c r="Y677">
        <f t="shared" si="287"/>
        <v>-9.2640624999999091</v>
      </c>
      <c r="Z677">
        <f t="shared" si="288"/>
        <v>12.219841406077473</v>
      </c>
      <c r="AA677">
        <f t="shared" si="289"/>
        <v>-0.4137000568886991</v>
      </c>
      <c r="AB677">
        <f t="shared" si="290"/>
        <v>-0.5040949778548226</v>
      </c>
      <c r="AC677">
        <f t="shared" si="291"/>
        <v>-0.7581164265677357</v>
      </c>
      <c r="AD677">
        <f t="shared" si="307"/>
        <v>0.77301045336273466</v>
      </c>
      <c r="AE677">
        <f t="shared" si="308"/>
        <v>-0.63439328416364815</v>
      </c>
      <c r="AF677">
        <v>0</v>
      </c>
      <c r="AG677">
        <f t="shared" si="292"/>
        <v>-0.48094396962871505</v>
      </c>
      <c r="AH677">
        <f t="shared" si="293"/>
        <v>-0.58603192260286174</v>
      </c>
      <c r="AI677">
        <f t="shared" si="294"/>
        <v>0.65211922511774401</v>
      </c>
      <c r="AJ677">
        <f t="shared" si="295"/>
        <v>114.43747951660968</v>
      </c>
      <c r="AK677">
        <f t="shared" si="296"/>
        <v>120.2712933888519</v>
      </c>
      <c r="AL677">
        <f t="shared" si="297"/>
        <v>139.29842641874484</v>
      </c>
      <c r="AM677">
        <f t="shared" si="298"/>
        <v>39.375000000000206</v>
      </c>
      <c r="AN677">
        <f t="shared" si="299"/>
        <v>129.3750000000002</v>
      </c>
      <c r="AO677">
        <f t="shared" si="300"/>
        <v>90</v>
      </c>
      <c r="AP677">
        <f t="shared" si="301"/>
        <v>118.74707232123603</v>
      </c>
      <c r="AQ677">
        <f t="shared" si="302"/>
        <v>125.87592410992143</v>
      </c>
      <c r="AR677">
        <f t="shared" si="303"/>
        <v>49.298426418744832</v>
      </c>
    </row>
    <row r="678" spans="16:44" x14ac:dyDescent="0.3">
      <c r="P678">
        <v>677</v>
      </c>
      <c r="Q678">
        <f t="shared" si="283"/>
        <v>40.65</v>
      </c>
      <c r="R678">
        <f t="shared" si="304"/>
        <v>7605</v>
      </c>
      <c r="S678" s="11">
        <f t="shared" si="306"/>
        <v>21.125</v>
      </c>
      <c r="T678">
        <f t="shared" si="282"/>
        <v>-1663.4999999999998</v>
      </c>
      <c r="U678">
        <f t="shared" si="284"/>
        <v>28.743890655233177</v>
      </c>
      <c r="V678" s="14">
        <f t="shared" si="305"/>
        <v>-28.743890655233134</v>
      </c>
      <c r="W678">
        <f t="shared" si="285"/>
        <v>-6.1599606829860605</v>
      </c>
      <c r="X678">
        <f t="shared" si="286"/>
        <v>-5.0553490848651315</v>
      </c>
      <c r="Y678">
        <f t="shared" si="287"/>
        <v>-9.2859375000000455</v>
      </c>
      <c r="Z678">
        <f t="shared" si="288"/>
        <v>12.23643351796952</v>
      </c>
      <c r="AA678">
        <f t="shared" si="289"/>
        <v>-0.50341144533168092</v>
      </c>
      <c r="AB678">
        <f t="shared" si="290"/>
        <v>-0.4131390962441156</v>
      </c>
      <c r="AC678">
        <f t="shared" si="291"/>
        <v>-0.75887614527250979</v>
      </c>
      <c r="AD678">
        <f t="shared" si="307"/>
        <v>0.63439328416364871</v>
      </c>
      <c r="AE678">
        <f t="shared" si="308"/>
        <v>-0.77301045336273433</v>
      </c>
      <c r="AF678">
        <v>0</v>
      </c>
      <c r="AG678">
        <f t="shared" si="292"/>
        <v>-0.58661919310326704</v>
      </c>
      <c r="AH678">
        <f t="shared" si="293"/>
        <v>-0.48142593007287765</v>
      </c>
      <c r="AI678">
        <f t="shared" si="294"/>
        <v>0.65123497766653826</v>
      </c>
      <c r="AJ678">
        <f t="shared" si="295"/>
        <v>120.2259572321926</v>
      </c>
      <c r="AK678">
        <f t="shared" si="296"/>
        <v>114.40218106107261</v>
      </c>
      <c r="AL678">
        <f t="shared" si="297"/>
        <v>139.36522126296728</v>
      </c>
      <c r="AM678">
        <f t="shared" si="298"/>
        <v>50.624999999999758</v>
      </c>
      <c r="AN678">
        <f t="shared" si="299"/>
        <v>140.62499999999974</v>
      </c>
      <c r="AO678">
        <f t="shared" si="300"/>
        <v>90</v>
      </c>
      <c r="AP678">
        <f t="shared" si="301"/>
        <v>125.91746113007854</v>
      </c>
      <c r="AQ678">
        <f t="shared" si="302"/>
        <v>118.77857323200665</v>
      </c>
      <c r="AR678">
        <f t="shared" si="303"/>
        <v>49.365221262967289</v>
      </c>
    </row>
    <row r="679" spans="16:44" x14ac:dyDescent="0.3">
      <c r="P679">
        <v>678</v>
      </c>
      <c r="Q679">
        <f t="shared" si="283"/>
        <v>40.65</v>
      </c>
      <c r="R679">
        <f t="shared" si="304"/>
        <v>7616.25</v>
      </c>
      <c r="S679" s="11">
        <f t="shared" si="306"/>
        <v>21.15625</v>
      </c>
      <c r="T679">
        <f t="shared" si="282"/>
        <v>-1672.7859374999998</v>
      </c>
      <c r="U679">
        <f t="shared" si="284"/>
        <v>22.583929972247116</v>
      </c>
      <c r="V679" s="14">
        <f t="shared" si="305"/>
        <v>-33.799239740098265</v>
      </c>
      <c r="W679">
        <f t="shared" si="285"/>
        <v>-7.0278484466066722</v>
      </c>
      <c r="X679">
        <f t="shared" si="286"/>
        <v>-3.7564632564857305</v>
      </c>
      <c r="Y679">
        <f t="shared" si="287"/>
        <v>-9.3078124999999545</v>
      </c>
      <c r="Z679">
        <f t="shared" si="288"/>
        <v>12.253042214933995</v>
      </c>
      <c r="AA679">
        <f t="shared" si="289"/>
        <v>-0.57355947391098827</v>
      </c>
      <c r="AB679">
        <f t="shared" si="290"/>
        <v>-0.30657392593550009</v>
      </c>
      <c r="AC679">
        <f t="shared" si="291"/>
        <v>-0.75963277827082021</v>
      </c>
      <c r="AD679">
        <f t="shared" si="307"/>
        <v>0.47139673682599681</v>
      </c>
      <c r="AE679">
        <f t="shared" si="308"/>
        <v>-0.88192126434835549</v>
      </c>
      <c r="AF679">
        <v>0</v>
      </c>
      <c r="AG679">
        <f t="shared" si="292"/>
        <v>-0.66993630025305573</v>
      </c>
      <c r="AH679">
        <f t="shared" si="293"/>
        <v>-0.35808841286293064</v>
      </c>
      <c r="AI679">
        <f t="shared" si="294"/>
        <v>0.65035224469248598</v>
      </c>
      <c r="AJ679">
        <f t="shared" si="295"/>
        <v>124.99881356680156</v>
      </c>
      <c r="AK679">
        <f t="shared" si="296"/>
        <v>107.85288014501174</v>
      </c>
      <c r="AL679">
        <f t="shared" si="297"/>
        <v>139.43183511998055</v>
      </c>
      <c r="AM679">
        <f t="shared" si="298"/>
        <v>61.875000000000057</v>
      </c>
      <c r="AN679">
        <f t="shared" si="299"/>
        <v>151.87500000000006</v>
      </c>
      <c r="AO679">
        <f t="shared" si="300"/>
        <v>90</v>
      </c>
      <c r="AP679">
        <f t="shared" si="301"/>
        <v>132.06214861634564</v>
      </c>
      <c r="AQ679">
        <f t="shared" si="302"/>
        <v>110.98284523585927</v>
      </c>
      <c r="AR679">
        <f t="shared" si="303"/>
        <v>49.431835119980526</v>
      </c>
    </row>
    <row r="680" spans="16:44" x14ac:dyDescent="0.3">
      <c r="P680">
        <v>679</v>
      </c>
      <c r="Q680">
        <f t="shared" si="283"/>
        <v>40.65</v>
      </c>
      <c r="R680">
        <f t="shared" si="304"/>
        <v>7627.5</v>
      </c>
      <c r="S680" s="11">
        <f t="shared" si="306"/>
        <v>21.1875</v>
      </c>
      <c r="T680">
        <f t="shared" si="282"/>
        <v>-1682.0937499999998</v>
      </c>
      <c r="U680">
        <f t="shared" si="284"/>
        <v>15.556081525640444</v>
      </c>
      <c r="V680" s="14">
        <f t="shared" si="305"/>
        <v>-37.555702996583996</v>
      </c>
      <c r="W680">
        <f t="shared" si="285"/>
        <v>-7.6256599356838706</v>
      </c>
      <c r="X680">
        <f t="shared" si="286"/>
        <v>-2.3132186518071336</v>
      </c>
      <c r="Y680">
        <f t="shared" si="287"/>
        <v>-9.3296875000000909</v>
      </c>
      <c r="Z680">
        <f t="shared" si="288"/>
        <v>12.269667429617662</v>
      </c>
      <c r="AA680">
        <f t="shared" si="289"/>
        <v>-0.62150502280741082</v>
      </c>
      <c r="AB680">
        <f t="shared" si="290"/>
        <v>-0.18853148751393797</v>
      </c>
      <c r="AC680">
        <f t="shared" si="291"/>
        <v>-0.76038633919931886</v>
      </c>
      <c r="AD680">
        <f t="shared" si="307"/>
        <v>0.29028467725446827</v>
      </c>
      <c r="AE680">
        <f t="shared" si="308"/>
        <v>-0.95694033573220705</v>
      </c>
      <c r="AF680">
        <v>0</v>
      </c>
      <c r="AG680">
        <f t="shared" si="292"/>
        <v>-0.72764435871958011</v>
      </c>
      <c r="AH680">
        <f t="shared" si="293"/>
        <v>-0.2207285030631809</v>
      </c>
      <c r="AI680">
        <f t="shared" si="294"/>
        <v>0.64947102718986494</v>
      </c>
      <c r="AJ680">
        <f t="shared" si="295"/>
        <v>128.42612269969536</v>
      </c>
      <c r="AK680">
        <f t="shared" si="296"/>
        <v>100.86709588360767</v>
      </c>
      <c r="AL680">
        <f t="shared" si="297"/>
        <v>139.49826854505574</v>
      </c>
      <c r="AM680">
        <f t="shared" si="298"/>
        <v>73.124999999999645</v>
      </c>
      <c r="AN680">
        <f t="shared" si="299"/>
        <v>163.12499999999963</v>
      </c>
      <c r="AO680">
        <f t="shared" si="300"/>
        <v>90</v>
      </c>
      <c r="AP680">
        <f t="shared" si="301"/>
        <v>136.68927414732184</v>
      </c>
      <c r="AQ680">
        <f t="shared" si="302"/>
        <v>102.75182507622608</v>
      </c>
      <c r="AR680">
        <f t="shared" si="303"/>
        <v>49.498268545055744</v>
      </c>
    </row>
    <row r="681" spans="16:44" x14ac:dyDescent="0.3">
      <c r="P681">
        <v>680</v>
      </c>
      <c r="Q681">
        <f t="shared" si="283"/>
        <v>40.65</v>
      </c>
      <c r="R681">
        <f t="shared" si="304"/>
        <v>7638.75</v>
      </c>
      <c r="S681" s="11">
        <f t="shared" si="306"/>
        <v>21.21875</v>
      </c>
      <c r="T681">
        <f t="shared" si="282"/>
        <v>-1691.4234374999999</v>
      </c>
      <c r="U681">
        <f t="shared" si="284"/>
        <v>7.9304215899565733</v>
      </c>
      <c r="V681" s="14">
        <f t="shared" si="305"/>
        <v>-39.86892164839113</v>
      </c>
      <c r="W681">
        <f t="shared" si="285"/>
        <v>-7.9304215899564339</v>
      </c>
      <c r="X681">
        <f t="shared" si="286"/>
        <v>-0.78107835160886907</v>
      </c>
      <c r="Y681">
        <f t="shared" si="287"/>
        <v>-9.3515625</v>
      </c>
      <c r="Z681">
        <f t="shared" si="288"/>
        <v>12.286309094972559</v>
      </c>
      <c r="AA681">
        <f t="shared" si="289"/>
        <v>-0.64546818158770625</v>
      </c>
      <c r="AB681">
        <f t="shared" si="290"/>
        <v>-6.357306702697875E-2</v>
      </c>
      <c r="AC681">
        <f t="shared" si="291"/>
        <v>-0.76113684164323769</v>
      </c>
      <c r="AD681">
        <f t="shared" si="307"/>
        <v>9.8017140329573788E-2</v>
      </c>
      <c r="AE681">
        <f t="shared" si="308"/>
        <v>-0.9951847266721956</v>
      </c>
      <c r="AF681">
        <v>0</v>
      </c>
      <c r="AG681">
        <f t="shared" si="292"/>
        <v>-0.75747175971086378</v>
      </c>
      <c r="AH681">
        <f t="shared" si="293"/>
        <v>-7.4604456617353807E-2</v>
      </c>
      <c r="AI681">
        <f t="shared" si="294"/>
        <v>0.6485913261009254</v>
      </c>
      <c r="AJ681">
        <f t="shared" si="295"/>
        <v>130.20078719654452</v>
      </c>
      <c r="AK681">
        <f t="shared" si="296"/>
        <v>93.644926431504402</v>
      </c>
      <c r="AL681">
        <f t="shared" si="297"/>
        <v>139.56452209235314</v>
      </c>
      <c r="AM681">
        <f t="shared" si="298"/>
        <v>84.374999999999247</v>
      </c>
      <c r="AN681">
        <f t="shared" si="299"/>
        <v>174.37499999999926</v>
      </c>
      <c r="AO681">
        <f t="shared" si="300"/>
        <v>90</v>
      </c>
      <c r="AP681">
        <f t="shared" si="301"/>
        <v>139.24181791197421</v>
      </c>
      <c r="AQ681">
        <f t="shared" si="302"/>
        <v>94.278495666876537</v>
      </c>
      <c r="AR681">
        <f t="shared" si="303"/>
        <v>49.56452209235313</v>
      </c>
    </row>
    <row r="682" spans="16:44" x14ac:dyDescent="0.3">
      <c r="P682">
        <v>681</v>
      </c>
      <c r="Q682">
        <f t="shared" si="283"/>
        <v>40.65</v>
      </c>
      <c r="R682">
        <f t="shared" si="304"/>
        <v>7650</v>
      </c>
      <c r="S682" s="11">
        <f t="shared" si="306"/>
        <v>21.25</v>
      </c>
      <c r="T682">
        <f t="shared" si="282"/>
        <v>-1700.7749999999999</v>
      </c>
      <c r="U682">
        <f t="shared" si="284"/>
        <v>1.3945080441953027E-13</v>
      </c>
      <c r="V682" s="14">
        <f t="shared" si="305"/>
        <v>-40.65</v>
      </c>
      <c r="W682">
        <f t="shared" si="285"/>
        <v>-7.9304215899553068</v>
      </c>
      <c r="X682">
        <f t="shared" si="286"/>
        <v>0.78107835160859196</v>
      </c>
      <c r="Y682">
        <f t="shared" si="287"/>
        <v>-9.3734374999999091</v>
      </c>
      <c r="Z682">
        <f t="shared" si="288"/>
        <v>12.302967144237417</v>
      </c>
      <c r="AA682">
        <f t="shared" si="289"/>
        <v>-0.64459422649680365</v>
      </c>
      <c r="AB682">
        <f t="shared" si="290"/>
        <v>6.3486989963591103E-2</v>
      </c>
      <c r="AC682">
        <f t="shared" si="291"/>
        <v>-0.76188429913757272</v>
      </c>
      <c r="AD682">
        <f t="shared" si="307"/>
        <v>-9.8017140329553137E-2</v>
      </c>
      <c r="AE682">
        <f t="shared" si="308"/>
        <v>-0.99518472667219759</v>
      </c>
      <c r="AF682">
        <v>0</v>
      </c>
      <c r="AG682">
        <f t="shared" si="292"/>
        <v>-0.75821561799306414</v>
      </c>
      <c r="AH682">
        <f t="shared" si="293"/>
        <v>7.4677720263450709E-2</v>
      </c>
      <c r="AI682">
        <f t="shared" si="294"/>
        <v>0.64771314231506039</v>
      </c>
      <c r="AJ682">
        <f t="shared" si="295"/>
        <v>130.1352587814047</v>
      </c>
      <c r="AK682">
        <f t="shared" si="296"/>
        <v>86.360015403808291</v>
      </c>
      <c r="AL682">
        <f t="shared" si="297"/>
        <v>139.63059631501926</v>
      </c>
      <c r="AM682">
        <f t="shared" si="298"/>
        <v>95.624999999999574</v>
      </c>
      <c r="AN682">
        <f t="shared" si="299"/>
        <v>174.37500000000043</v>
      </c>
      <c r="AO682">
        <f t="shared" si="300"/>
        <v>90</v>
      </c>
      <c r="AP682">
        <f t="shared" si="301"/>
        <v>139.30714223697518</v>
      </c>
      <c r="AQ682">
        <f t="shared" si="302"/>
        <v>85.717294893021361</v>
      </c>
      <c r="AR682">
        <f t="shared" si="303"/>
        <v>49.630596315019268</v>
      </c>
    </row>
    <row r="683" spans="16:44" x14ac:dyDescent="0.3">
      <c r="P683">
        <v>682</v>
      </c>
      <c r="Q683">
        <f t="shared" si="283"/>
        <v>40.65</v>
      </c>
      <c r="R683">
        <f t="shared" si="304"/>
        <v>7661.25</v>
      </c>
      <c r="S683" s="11">
        <f t="shared" si="306"/>
        <v>21.28125</v>
      </c>
      <c r="T683">
        <f t="shared" si="282"/>
        <v>-1710.1484374999998</v>
      </c>
      <c r="U683">
        <f t="shared" si="284"/>
        <v>-7.9304215899551673</v>
      </c>
      <c r="V683" s="14">
        <f t="shared" si="305"/>
        <v>-39.868921648391407</v>
      </c>
      <c r="W683">
        <f t="shared" si="285"/>
        <v>-7.6256599356860866</v>
      </c>
      <c r="X683">
        <f t="shared" si="286"/>
        <v>2.3132186518077447</v>
      </c>
      <c r="Y683">
        <f t="shared" si="287"/>
        <v>-9.3953125000000455</v>
      </c>
      <c r="Z683">
        <f t="shared" si="288"/>
        <v>12.319641510955433</v>
      </c>
      <c r="AA683">
        <f t="shared" si="289"/>
        <v>-0.61898391514922324</v>
      </c>
      <c r="AB683">
        <f t="shared" si="290"/>
        <v>0.18776671786680471</v>
      </c>
      <c r="AC683">
        <f t="shared" si="291"/>
        <v>-0.76262872516583513</v>
      </c>
      <c r="AD683">
        <f t="shared" si="307"/>
        <v>-0.29028467725446128</v>
      </c>
      <c r="AE683">
        <f t="shared" si="308"/>
        <v>-0.95694033573220916</v>
      </c>
      <c r="AF683">
        <v>0</v>
      </c>
      <c r="AG683">
        <f t="shared" si="292"/>
        <v>-0.72979018829922093</v>
      </c>
      <c r="AH683">
        <f t="shared" si="293"/>
        <v>0.22137943334974569</v>
      </c>
      <c r="AI683">
        <f t="shared" si="294"/>
        <v>0.64683647667082977</v>
      </c>
      <c r="AJ683">
        <f t="shared" si="295"/>
        <v>128.24197248317464</v>
      </c>
      <c r="AK683">
        <f t="shared" si="296"/>
        <v>79.177518991114837</v>
      </c>
      <c r="AL683">
        <f t="shared" si="297"/>
        <v>139.69649176506951</v>
      </c>
      <c r="AM683">
        <f t="shared" si="298"/>
        <v>106.87499999999993</v>
      </c>
      <c r="AN683">
        <f t="shared" si="299"/>
        <v>163.12500000000009</v>
      </c>
      <c r="AO683">
        <f t="shared" si="300"/>
        <v>90</v>
      </c>
      <c r="AP683">
        <f t="shared" si="301"/>
        <v>136.86880768335152</v>
      </c>
      <c r="AQ683">
        <f t="shared" si="302"/>
        <v>77.209933328017058</v>
      </c>
      <c r="AR683">
        <f t="shared" si="303"/>
        <v>49.696491765069503</v>
      </c>
    </row>
    <row r="684" spans="16:44" x14ac:dyDescent="0.3">
      <c r="P684">
        <v>683</v>
      </c>
      <c r="Q684">
        <f t="shared" si="283"/>
        <v>40.65</v>
      </c>
      <c r="R684">
        <f t="shared" si="304"/>
        <v>7672.5</v>
      </c>
      <c r="S684" s="11">
        <f t="shared" si="306"/>
        <v>21.3125</v>
      </c>
      <c r="T684">
        <f t="shared" si="282"/>
        <v>-1719.5437499999998</v>
      </c>
      <c r="U684">
        <f t="shared" si="284"/>
        <v>-15.556081525641254</v>
      </c>
      <c r="V684" s="14">
        <f t="shared" si="305"/>
        <v>-37.555702996583662</v>
      </c>
      <c r="W684">
        <f t="shared" si="285"/>
        <v>-7.0278484466056312</v>
      </c>
      <c r="X684">
        <f t="shared" si="286"/>
        <v>3.7564632564852332</v>
      </c>
      <c r="Y684">
        <f t="shared" si="287"/>
        <v>-9.4171874999999545</v>
      </c>
      <c r="Z684">
        <f t="shared" si="288"/>
        <v>12.336332128956979</v>
      </c>
      <c r="AA684">
        <f t="shared" si="289"/>
        <v>-0.56968703283443678</v>
      </c>
      <c r="AB684">
        <f t="shared" si="290"/>
        <v>0.30450406305677485</v>
      </c>
      <c r="AC684">
        <f t="shared" si="291"/>
        <v>-0.76337013316097913</v>
      </c>
      <c r="AD684">
        <f t="shared" si="307"/>
        <v>-0.47139673682600258</v>
      </c>
      <c r="AE684">
        <f t="shared" si="308"/>
        <v>-0.88192126434835239</v>
      </c>
      <c r="AF684">
        <v>0</v>
      </c>
      <c r="AG684">
        <f t="shared" si="292"/>
        <v>-0.6732323530031008</v>
      </c>
      <c r="AH684">
        <f t="shared" si="293"/>
        <v>0.35985018976251665</v>
      </c>
      <c r="AI684">
        <f t="shared" si="294"/>
        <v>0.64596132995543087</v>
      </c>
      <c r="AJ684">
        <f t="shared" si="295"/>
        <v>124.72840448498643</v>
      </c>
      <c r="AK684">
        <f t="shared" si="296"/>
        <v>72.271670351680896</v>
      </c>
      <c r="AL684">
        <f t="shared" si="297"/>
        <v>139.76220899346239</v>
      </c>
      <c r="AM684">
        <f t="shared" si="298"/>
        <v>118.12500000000031</v>
      </c>
      <c r="AN684">
        <f t="shared" si="299"/>
        <v>151.87499999999969</v>
      </c>
      <c r="AO684">
        <f t="shared" si="300"/>
        <v>90</v>
      </c>
      <c r="AP684">
        <f t="shared" si="301"/>
        <v>132.31703224647043</v>
      </c>
      <c r="AQ684">
        <f t="shared" si="302"/>
        <v>68.909004048016513</v>
      </c>
      <c r="AR684">
        <f t="shared" si="303"/>
        <v>49.76220899346238</v>
      </c>
    </row>
    <row r="685" spans="16:44" x14ac:dyDescent="0.3">
      <c r="P685">
        <v>684</v>
      </c>
      <c r="Q685">
        <f t="shared" si="283"/>
        <v>40.65</v>
      </c>
      <c r="R685">
        <f t="shared" si="304"/>
        <v>7683.75</v>
      </c>
      <c r="S685" s="11">
        <f t="shared" si="306"/>
        <v>21.34375</v>
      </c>
      <c r="T685">
        <f t="shared" si="282"/>
        <v>-1728.9609374999998</v>
      </c>
      <c r="U685">
        <f t="shared" si="284"/>
        <v>-22.583929972246885</v>
      </c>
      <c r="V685" s="14">
        <f t="shared" si="305"/>
        <v>-33.799239740098429</v>
      </c>
      <c r="W685">
        <f t="shared" si="285"/>
        <v>-6.159960682986096</v>
      </c>
      <c r="X685">
        <f t="shared" si="286"/>
        <v>5.0553490848650959</v>
      </c>
      <c r="Y685">
        <f t="shared" si="287"/>
        <v>-9.4390625000000909</v>
      </c>
      <c r="Z685">
        <f t="shared" si="288"/>
        <v>12.353038932371616</v>
      </c>
      <c r="AA685">
        <f t="shared" si="289"/>
        <v>-0.49865953768215537</v>
      </c>
      <c r="AB685">
        <f t="shared" si="290"/>
        <v>0.40923930642016826</v>
      </c>
      <c r="AC685">
        <f t="shared" si="291"/>
        <v>-0.76410853650470267</v>
      </c>
      <c r="AD685">
        <f t="shared" si="307"/>
        <v>-0.63439328416364382</v>
      </c>
      <c r="AE685">
        <f t="shared" si="308"/>
        <v>-0.77301045336273833</v>
      </c>
      <c r="AF685">
        <v>0</v>
      </c>
      <c r="AG685">
        <f t="shared" si="292"/>
        <v>-0.59066388622183874</v>
      </c>
      <c r="AH685">
        <f t="shared" si="293"/>
        <v>0.48474532393069386</v>
      </c>
      <c r="AI685">
        <f t="shared" si="294"/>
        <v>0.64508770290607875</v>
      </c>
      <c r="AJ685">
        <f t="shared" si="295"/>
        <v>119.91135528217691</v>
      </c>
      <c r="AK685">
        <f t="shared" si="296"/>
        <v>65.842941825424234</v>
      </c>
      <c r="AL685">
        <f t="shared" si="297"/>
        <v>139.82774855003026</v>
      </c>
      <c r="AM685">
        <f t="shared" si="298"/>
        <v>129.37499999999989</v>
      </c>
      <c r="AN685">
        <f t="shared" si="299"/>
        <v>140.62500000000014</v>
      </c>
      <c r="AO685">
        <f t="shared" si="300"/>
        <v>90</v>
      </c>
      <c r="AP685">
        <f t="shared" si="301"/>
        <v>126.20413374512027</v>
      </c>
      <c r="AQ685">
        <f t="shared" si="302"/>
        <v>61.004211924843226</v>
      </c>
      <c r="AR685">
        <f t="shared" si="303"/>
        <v>49.827748550030279</v>
      </c>
    </row>
    <row r="686" spans="16:44" x14ac:dyDescent="0.3">
      <c r="P686">
        <v>685</v>
      </c>
      <c r="Q686">
        <f t="shared" si="283"/>
        <v>40.65</v>
      </c>
      <c r="R686">
        <f t="shared" si="304"/>
        <v>7695</v>
      </c>
      <c r="S686" s="11">
        <f t="shared" si="306"/>
        <v>21.375</v>
      </c>
      <c r="T686">
        <f t="shared" si="282"/>
        <v>-1738.3999999999999</v>
      </c>
      <c r="U686">
        <f t="shared" si="284"/>
        <v>-28.743890655232981</v>
      </c>
      <c r="V686" s="14">
        <f t="shared" si="305"/>
        <v>-28.743890655233333</v>
      </c>
      <c r="W686">
        <f t="shared" si="285"/>
        <v>-5.0553490848651634</v>
      </c>
      <c r="X686">
        <f t="shared" si="286"/>
        <v>6.1599606829860321</v>
      </c>
      <c r="Y686">
        <f t="shared" si="287"/>
        <v>-9.4609375</v>
      </c>
      <c r="Z686">
        <f t="shared" si="288"/>
        <v>12.369761855617392</v>
      </c>
      <c r="AA686">
        <f t="shared" si="289"/>
        <v>-0.40868604778914264</v>
      </c>
      <c r="AB686">
        <f t="shared" si="290"/>
        <v>0.49798539008967685</v>
      </c>
      <c r="AC686">
        <f t="shared" si="291"/>
        <v>-0.76484394852788307</v>
      </c>
      <c r="AD686">
        <f t="shared" si="307"/>
        <v>-0.773010453362731</v>
      </c>
      <c r="AE686">
        <f t="shared" si="308"/>
        <v>-0.63439328416365282</v>
      </c>
      <c r="AF686">
        <v>0</v>
      </c>
      <c r="AG686">
        <f t="shared" si="292"/>
        <v>-0.48521186437929958</v>
      </c>
      <c r="AH686">
        <f t="shared" si="293"/>
        <v>0.59123236740328022</v>
      </c>
      <c r="AI686">
        <f t="shared" si="294"/>
        <v>0.64421559621005531</v>
      </c>
      <c r="AJ686">
        <f t="shared" si="295"/>
        <v>114.12232106784225</v>
      </c>
      <c r="AK686">
        <f t="shared" si="296"/>
        <v>60.133196252541772</v>
      </c>
      <c r="AL686">
        <f t="shared" si="297"/>
        <v>139.89311098350987</v>
      </c>
      <c r="AM686">
        <f t="shared" si="298"/>
        <v>140.62499999999946</v>
      </c>
      <c r="AN686">
        <f t="shared" si="299"/>
        <v>129.37500000000051</v>
      </c>
      <c r="AO686">
        <f t="shared" si="300"/>
        <v>90</v>
      </c>
      <c r="AP686">
        <f t="shared" si="301"/>
        <v>119.02635411734789</v>
      </c>
      <c r="AQ686">
        <f t="shared" si="302"/>
        <v>53.755490417189598</v>
      </c>
      <c r="AR686">
        <f t="shared" si="303"/>
        <v>49.893110983509878</v>
      </c>
    </row>
    <row r="687" spans="16:44" x14ac:dyDescent="0.3">
      <c r="P687">
        <v>686</v>
      </c>
      <c r="Q687">
        <f t="shared" si="283"/>
        <v>40.65</v>
      </c>
      <c r="R687">
        <f t="shared" si="304"/>
        <v>7706.25</v>
      </c>
      <c r="S687" s="11">
        <f t="shared" si="306"/>
        <v>21.40625</v>
      </c>
      <c r="T687">
        <f t="shared" si="282"/>
        <v>-1747.8609374999999</v>
      </c>
      <c r="U687">
        <f t="shared" si="284"/>
        <v>-33.799239740098145</v>
      </c>
      <c r="V687" s="14">
        <f t="shared" si="305"/>
        <v>-22.583929972247301</v>
      </c>
      <c r="W687">
        <f t="shared" si="285"/>
        <v>-3.7564632564853184</v>
      </c>
      <c r="X687">
        <f t="shared" si="286"/>
        <v>7.0278484466055868</v>
      </c>
      <c r="Y687">
        <f t="shared" si="287"/>
        <v>-9.4828124999999091</v>
      </c>
      <c r="Z687">
        <f t="shared" si="288"/>
        <v>12.386500833404702</v>
      </c>
      <c r="AA687">
        <f t="shared" si="289"/>
        <v>-0.3032707386055834</v>
      </c>
      <c r="AB687">
        <f t="shared" si="290"/>
        <v>0.56737964507719885</v>
      </c>
      <c r="AC687">
        <f t="shared" si="291"/>
        <v>-0.76557638251039051</v>
      </c>
      <c r="AD687">
        <f t="shared" si="307"/>
        <v>-0.88192126434834672</v>
      </c>
      <c r="AE687">
        <f t="shared" si="308"/>
        <v>-0.47139673682601324</v>
      </c>
      <c r="AF687">
        <v>0</v>
      </c>
      <c r="AG687">
        <f t="shared" si="292"/>
        <v>-0.36089020850646181</v>
      </c>
      <c r="AH687">
        <f t="shared" si="293"/>
        <v>0.67517809121879713</v>
      </c>
      <c r="AI687">
        <f t="shared" si="294"/>
        <v>0.64334501050548631</v>
      </c>
      <c r="AJ687">
        <f t="shared" si="295"/>
        <v>107.65415760861968</v>
      </c>
      <c r="AK687">
        <f t="shared" si="296"/>
        <v>55.432298174410256</v>
      </c>
      <c r="AL687">
        <f t="shared" si="297"/>
        <v>139.95829684151789</v>
      </c>
      <c r="AM687">
        <f t="shared" si="298"/>
        <v>151.87499999999898</v>
      </c>
      <c r="AN687">
        <f t="shared" si="299"/>
        <v>118.12500000000102</v>
      </c>
      <c r="AO687">
        <f t="shared" si="300"/>
        <v>90</v>
      </c>
      <c r="AP687">
        <f t="shared" si="301"/>
        <v>111.15487683811932</v>
      </c>
      <c r="AQ687">
        <f t="shared" si="302"/>
        <v>47.532018463281041</v>
      </c>
      <c r="AR687">
        <f t="shared" si="303"/>
        <v>49.958296841517893</v>
      </c>
    </row>
    <row r="688" spans="16:44" x14ac:dyDescent="0.3">
      <c r="P688">
        <v>687</v>
      </c>
      <c r="Q688">
        <f t="shared" si="283"/>
        <v>40.65</v>
      </c>
      <c r="R688">
        <f t="shared" si="304"/>
        <v>7717.5</v>
      </c>
      <c r="S688" s="11">
        <f t="shared" si="306"/>
        <v>21.4375</v>
      </c>
      <c r="T688">
        <f t="shared" si="282"/>
        <v>-1757.3437499999998</v>
      </c>
      <c r="U688">
        <f t="shared" si="284"/>
        <v>-37.555702996583463</v>
      </c>
      <c r="V688" s="14">
        <f t="shared" si="305"/>
        <v>-15.556081525641714</v>
      </c>
      <c r="W688">
        <f t="shared" si="285"/>
        <v>-2.3132186518078441</v>
      </c>
      <c r="X688">
        <f t="shared" si="286"/>
        <v>7.6256599356860582</v>
      </c>
      <c r="Y688">
        <f t="shared" si="287"/>
        <v>-9.5046875000002728</v>
      </c>
      <c r="Z688">
        <f t="shared" si="288"/>
        <v>12.403255800734767</v>
      </c>
      <c r="AA688">
        <f t="shared" si="289"/>
        <v>-0.1865009227392383</v>
      </c>
      <c r="AB688">
        <f t="shared" si="290"/>
        <v>0.61481114783058133</v>
      </c>
      <c r="AC688">
        <f t="shared" si="291"/>
        <v>-0.76630585168107368</v>
      </c>
      <c r="AD688">
        <f t="shared" si="307"/>
        <v>-0.95694033573220538</v>
      </c>
      <c r="AE688">
        <f t="shared" si="308"/>
        <v>-0.29028467725447366</v>
      </c>
      <c r="AF688">
        <v>0</v>
      </c>
      <c r="AG688">
        <f t="shared" si="292"/>
        <v>-0.22244684683345503</v>
      </c>
      <c r="AH688">
        <f t="shared" si="293"/>
        <v>0.73330897898124026</v>
      </c>
      <c r="AI688">
        <f t="shared" si="294"/>
        <v>0.64247594638192029</v>
      </c>
      <c r="AJ688">
        <f t="shared" si="295"/>
        <v>100.74865205425274</v>
      </c>
      <c r="AK688">
        <f t="shared" si="296"/>
        <v>52.061800763389975</v>
      </c>
      <c r="AL688">
        <f t="shared" si="297"/>
        <v>140.0233066705415</v>
      </c>
      <c r="AM688">
        <f t="shared" si="298"/>
        <v>163.12499999999935</v>
      </c>
      <c r="AN688">
        <f t="shared" si="299"/>
        <v>106.87500000000067</v>
      </c>
      <c r="AO688">
        <f t="shared" si="300"/>
        <v>90</v>
      </c>
      <c r="AP688">
        <f t="shared" si="301"/>
        <v>102.85278885045727</v>
      </c>
      <c r="AQ688">
        <f t="shared" si="302"/>
        <v>42.835480482164293</v>
      </c>
      <c r="AR688">
        <f t="shared" si="303"/>
        <v>50.023306670541501</v>
      </c>
    </row>
    <row r="689" spans="16:44" x14ac:dyDescent="0.3">
      <c r="P689">
        <v>688</v>
      </c>
      <c r="Q689">
        <f t="shared" si="283"/>
        <v>40.65</v>
      </c>
      <c r="R689">
        <f t="shared" si="304"/>
        <v>7728.75</v>
      </c>
      <c r="S689" s="11">
        <f t="shared" si="306"/>
        <v>21.46875</v>
      </c>
      <c r="T689">
        <f t="shared" si="282"/>
        <v>-1766.8484375</v>
      </c>
      <c r="U689">
        <f t="shared" si="284"/>
        <v>-39.868921648391307</v>
      </c>
      <c r="V689" s="14">
        <f t="shared" si="305"/>
        <v>-7.9304215899556558</v>
      </c>
      <c r="W689">
        <f t="shared" si="285"/>
        <v>-0.78107835160869143</v>
      </c>
      <c r="X689">
        <f t="shared" si="286"/>
        <v>7.930421589955297</v>
      </c>
      <c r="Y689">
        <f t="shared" si="287"/>
        <v>-9.5265624999997272</v>
      </c>
      <c r="Z689">
        <f t="shared" si="288"/>
        <v>12.420026692893293</v>
      </c>
      <c r="AA689">
        <f t="shared" si="289"/>
        <v>-6.2888621008811721E-2</v>
      </c>
      <c r="AB689">
        <f t="shared" si="290"/>
        <v>0.63851888454419048</v>
      </c>
      <c r="AC689">
        <f t="shared" si="291"/>
        <v>-0.76703236921791818</v>
      </c>
      <c r="AD689">
        <f t="shared" si="307"/>
        <v>-0.99518472667219637</v>
      </c>
      <c r="AE689">
        <f t="shared" si="308"/>
        <v>-9.8017140329565641E-2</v>
      </c>
      <c r="AF689">
        <v>0</v>
      </c>
      <c r="AG689">
        <f t="shared" si="292"/>
        <v>-7.5182319370951892E-2</v>
      </c>
      <c r="AH689">
        <f t="shared" si="293"/>
        <v>0.76333889870886107</v>
      </c>
      <c r="AI689">
        <f t="shared" si="294"/>
        <v>0.64160840438069944</v>
      </c>
      <c r="AJ689">
        <f t="shared" si="295"/>
        <v>93.605631931458788</v>
      </c>
      <c r="AK689">
        <f t="shared" si="296"/>
        <v>50.31853509499566</v>
      </c>
      <c r="AL689">
        <f t="shared" si="297"/>
        <v>140.08814101594407</v>
      </c>
      <c r="AM689">
        <f t="shared" si="298"/>
        <v>174.37499999999963</v>
      </c>
      <c r="AN689">
        <f t="shared" si="299"/>
        <v>95.625000000000284</v>
      </c>
      <c r="AO689">
        <f t="shared" si="300"/>
        <v>90</v>
      </c>
      <c r="AP689">
        <f t="shared" si="301"/>
        <v>94.31169801150719</v>
      </c>
      <c r="AQ689">
        <f t="shared" si="302"/>
        <v>40.240561375399658</v>
      </c>
      <c r="AR689">
        <f t="shared" si="303"/>
        <v>50.088141015944082</v>
      </c>
    </row>
    <row r="690" spans="16:44" x14ac:dyDescent="0.3">
      <c r="P690">
        <v>689</v>
      </c>
      <c r="Q690">
        <f t="shared" si="283"/>
        <v>40.65</v>
      </c>
      <c r="R690">
        <f t="shared" si="304"/>
        <v>7740</v>
      </c>
      <c r="S690" s="11">
        <f t="shared" si="306"/>
        <v>21.5</v>
      </c>
      <c r="T690">
        <f t="shared" si="282"/>
        <v>-1776.3749999999998</v>
      </c>
      <c r="U690">
        <f t="shared" si="284"/>
        <v>-40.65</v>
      </c>
      <c r="V690" s="14">
        <f t="shared" si="305"/>
        <v>-3.5856763521899257E-13</v>
      </c>
      <c r="W690">
        <f t="shared" si="285"/>
        <v>0.78107835160854933</v>
      </c>
      <c r="X690">
        <f t="shared" si="286"/>
        <v>7.9304215899553103</v>
      </c>
      <c r="Y690">
        <f t="shared" si="287"/>
        <v>-9.5484375000000909</v>
      </c>
      <c r="Z690">
        <f t="shared" si="288"/>
        <v>12.436813445460571</v>
      </c>
      <c r="AA690">
        <f t="shared" si="289"/>
        <v>6.2803736265228172E-2</v>
      </c>
      <c r="AB690">
        <f t="shared" si="290"/>
        <v>0.63765703527939543</v>
      </c>
      <c r="AC690">
        <f t="shared" si="291"/>
        <v>-0.76775594824776161</v>
      </c>
      <c r="AD690">
        <f t="shared" si="307"/>
        <v>-0.99518472667219815</v>
      </c>
      <c r="AE690">
        <f t="shared" si="308"/>
        <v>9.8017140329547794E-2</v>
      </c>
      <c r="AF690">
        <v>0</v>
      </c>
      <c r="AG690">
        <f t="shared" si="292"/>
        <v>7.5253242518245889E-2</v>
      </c>
      <c r="AH690">
        <f t="shared" si="293"/>
        <v>0.76405899350790296</v>
      </c>
      <c r="AI690">
        <f t="shared" si="294"/>
        <v>0.64074238499585812</v>
      </c>
      <c r="AJ690">
        <f t="shared" si="295"/>
        <v>86.399241239256639</v>
      </c>
      <c r="AK690">
        <f t="shared" si="296"/>
        <v>50.382668440062417</v>
      </c>
      <c r="AL690">
        <f t="shared" si="297"/>
        <v>140.15280042193146</v>
      </c>
      <c r="AM690">
        <f t="shared" si="298"/>
        <v>174.37500000000068</v>
      </c>
      <c r="AN690">
        <f t="shared" si="299"/>
        <v>84.375000000000725</v>
      </c>
      <c r="AO690">
        <f t="shared" si="300"/>
        <v>90</v>
      </c>
      <c r="AP690">
        <f t="shared" si="301"/>
        <v>85.684226847137083</v>
      </c>
      <c r="AQ690">
        <f t="shared" si="302"/>
        <v>40.176651588909593</v>
      </c>
      <c r="AR690">
        <f t="shared" si="303"/>
        <v>50.152800421931452</v>
      </c>
    </row>
    <row r="691" spans="16:44" x14ac:dyDescent="0.3">
      <c r="P691">
        <v>690</v>
      </c>
      <c r="Q691">
        <f t="shared" si="283"/>
        <v>40.65</v>
      </c>
      <c r="R691">
        <f t="shared" si="304"/>
        <v>7751.25</v>
      </c>
      <c r="S691" s="11">
        <f t="shared" si="306"/>
        <v>21.53125</v>
      </c>
      <c r="T691">
        <f t="shared" si="282"/>
        <v>-1785.9234374999999</v>
      </c>
      <c r="U691">
        <f t="shared" si="284"/>
        <v>-39.868921648391449</v>
      </c>
      <c r="V691" s="14">
        <f t="shared" si="305"/>
        <v>7.9304215899549515</v>
      </c>
      <c r="W691">
        <f t="shared" si="285"/>
        <v>2.3132186518077091</v>
      </c>
      <c r="X691">
        <f t="shared" si="286"/>
        <v>7.6256599356860981</v>
      </c>
      <c r="Y691">
        <f t="shared" si="287"/>
        <v>-9.5703125</v>
      </c>
      <c r="Z691">
        <f t="shared" si="288"/>
        <v>12.453615994298822</v>
      </c>
      <c r="AA691">
        <f t="shared" si="289"/>
        <v>0.18574674639612176</v>
      </c>
      <c r="AB691">
        <f t="shared" si="290"/>
        <v>0.61232496161573247</v>
      </c>
      <c r="AC691">
        <f t="shared" si="291"/>
        <v>-0.76847660184650157</v>
      </c>
      <c r="AD691">
        <f t="shared" si="307"/>
        <v>-0.95694033573221049</v>
      </c>
      <c r="AE691">
        <f t="shared" si="308"/>
        <v>0.29028467725445678</v>
      </c>
      <c r="AF691">
        <v>0</v>
      </c>
      <c r="AG691">
        <f t="shared" si="292"/>
        <v>0.2230769823446134</v>
      </c>
      <c r="AH691">
        <f t="shared" si="293"/>
        <v>0.73538625737333951</v>
      </c>
      <c r="AI691">
        <f t="shared" si="294"/>
        <v>0.63987788867443551</v>
      </c>
      <c r="AJ691">
        <f t="shared" si="295"/>
        <v>79.295327555160711</v>
      </c>
      <c r="AK691">
        <f t="shared" si="296"/>
        <v>52.242196652534901</v>
      </c>
      <c r="AL691">
        <f t="shared" si="297"/>
        <v>140.21728543156175</v>
      </c>
      <c r="AM691">
        <f t="shared" si="298"/>
        <v>163.12500000000034</v>
      </c>
      <c r="AN691">
        <f t="shared" si="299"/>
        <v>73.125000000000341</v>
      </c>
      <c r="AO691">
        <f t="shared" si="300"/>
        <v>90</v>
      </c>
      <c r="AP691">
        <f t="shared" si="301"/>
        <v>77.110176468580107</v>
      </c>
      <c r="AQ691">
        <f t="shared" si="302"/>
        <v>42.660135569774539</v>
      </c>
      <c r="AR691">
        <f t="shared" si="303"/>
        <v>50.217285431561756</v>
      </c>
    </row>
    <row r="692" spans="16:44" x14ac:dyDescent="0.3">
      <c r="P692">
        <v>691</v>
      </c>
      <c r="Q692">
        <f t="shared" si="283"/>
        <v>40.65</v>
      </c>
      <c r="R692">
        <f t="shared" si="304"/>
        <v>7762.5</v>
      </c>
      <c r="S692" s="11">
        <f t="shared" si="306"/>
        <v>21.5625</v>
      </c>
      <c r="T692">
        <f t="shared" ref="T692:T755" si="309">IF(S692&lt;=1,R692^2/(360^2/$K$5),IF(S692&gt;$J$6,(R692-$B$6*360)^2/(360^2/(-$K$5))+$B$9,$B$11/(($J$7-2)*360)*$D$17+T691))</f>
        <v>-1795.4937499999999</v>
      </c>
      <c r="U692">
        <f t="shared" si="284"/>
        <v>-37.55570299658374</v>
      </c>
      <c r="V692" s="14">
        <f t="shared" si="305"/>
        <v>15.55608152564105</v>
      </c>
      <c r="W692">
        <f t="shared" si="285"/>
        <v>3.7564632564851905</v>
      </c>
      <c r="X692">
        <f t="shared" si="286"/>
        <v>7.0278484466056508</v>
      </c>
      <c r="Y692">
        <f t="shared" si="287"/>
        <v>-9.5921874999999091</v>
      </c>
      <c r="Z692">
        <f t="shared" si="288"/>
        <v>12.470434275554933</v>
      </c>
      <c r="AA692">
        <f t="shared" si="289"/>
        <v>0.30122954609918973</v>
      </c>
      <c r="AB692">
        <f t="shared" si="290"/>
        <v>0.56356084249463012</v>
      </c>
      <c r="AC692">
        <f t="shared" si="291"/>
        <v>-0.76919434303927303</v>
      </c>
      <c r="AD692">
        <f t="shared" si="307"/>
        <v>-0.88192126434835516</v>
      </c>
      <c r="AE692">
        <f t="shared" si="308"/>
        <v>0.47139673682599742</v>
      </c>
      <c r="AF692">
        <v>0</v>
      </c>
      <c r="AG692">
        <f t="shared" si="292"/>
        <v>0.36259570329373014</v>
      </c>
      <c r="AH692">
        <f t="shared" si="293"/>
        <v>0.67836884754279814</v>
      </c>
      <c r="AI692">
        <f t="shared" si="294"/>
        <v>0.63901491581682279</v>
      </c>
      <c r="AJ692">
        <f t="shared" si="295"/>
        <v>72.468532519684487</v>
      </c>
      <c r="AK692">
        <f t="shared" si="296"/>
        <v>55.697586785221226</v>
      </c>
      <c r="AL692">
        <f t="shared" si="297"/>
        <v>140.28159658675244</v>
      </c>
      <c r="AM692">
        <f t="shared" si="298"/>
        <v>151.875</v>
      </c>
      <c r="AN692">
        <f t="shared" si="299"/>
        <v>61.875000000000021</v>
      </c>
      <c r="AO692">
        <f t="shared" si="300"/>
        <v>90</v>
      </c>
      <c r="AP692">
        <f t="shared" si="301"/>
        <v>68.740307123845525</v>
      </c>
      <c r="AQ692">
        <f t="shared" si="302"/>
        <v>47.283689843009434</v>
      </c>
      <c r="AR692">
        <f t="shared" si="303"/>
        <v>50.281596586752435</v>
      </c>
    </row>
    <row r="693" spans="16:44" x14ac:dyDescent="0.3">
      <c r="P693">
        <v>692</v>
      </c>
      <c r="Q693">
        <f t="shared" si="283"/>
        <v>40.65</v>
      </c>
      <c r="R693">
        <f t="shared" si="304"/>
        <v>7773.75</v>
      </c>
      <c r="S693" s="11">
        <f t="shared" si="306"/>
        <v>21.59375</v>
      </c>
      <c r="T693">
        <f t="shared" si="309"/>
        <v>-1805.0859374999998</v>
      </c>
      <c r="U693">
        <f t="shared" si="284"/>
        <v>-33.79923974009855</v>
      </c>
      <c r="V693" s="14">
        <f t="shared" si="305"/>
        <v>22.5839299722467</v>
      </c>
      <c r="W693">
        <f t="shared" si="285"/>
        <v>5.055349084865064</v>
      </c>
      <c r="X693">
        <f t="shared" si="286"/>
        <v>6.1599606829861244</v>
      </c>
      <c r="Y693">
        <f t="shared" si="287"/>
        <v>-9.6140625000002728</v>
      </c>
      <c r="Z693">
        <f t="shared" si="288"/>
        <v>12.487268225664588</v>
      </c>
      <c r="AA693">
        <f t="shared" si="289"/>
        <v>0.40484027358962349</v>
      </c>
      <c r="AB693">
        <f t="shared" si="290"/>
        <v>0.49329930066896466</v>
      </c>
      <c r="AC693">
        <f t="shared" si="291"/>
        <v>-0.7699091847999926</v>
      </c>
      <c r="AD693">
        <f t="shared" si="307"/>
        <v>-0.77301045336274166</v>
      </c>
      <c r="AE693">
        <f t="shared" si="308"/>
        <v>0.63439328416363971</v>
      </c>
      <c r="AF693">
        <v>0</v>
      </c>
      <c r="AG693">
        <f t="shared" si="292"/>
        <v>0.48842521625301788</v>
      </c>
      <c r="AH693">
        <f t="shared" si="293"/>
        <v>0.59514784799038112</v>
      </c>
      <c r="AI693">
        <f t="shared" si="294"/>
        <v>0.63815346677786744</v>
      </c>
      <c r="AJ693">
        <f t="shared" si="295"/>
        <v>66.118881749253745</v>
      </c>
      <c r="AK693">
        <f t="shared" si="296"/>
        <v>60.44233330442605</v>
      </c>
      <c r="AL693">
        <f t="shared" si="297"/>
        <v>140.34573442823074</v>
      </c>
      <c r="AM693">
        <f t="shared" si="298"/>
        <v>140.62500000000045</v>
      </c>
      <c r="AN693">
        <f t="shared" si="299"/>
        <v>50.625000000000426</v>
      </c>
      <c r="AO693">
        <f t="shared" si="300"/>
        <v>90</v>
      </c>
      <c r="AP693">
        <f t="shared" si="301"/>
        <v>60.762871935993644</v>
      </c>
      <c r="AQ693">
        <f t="shared" si="302"/>
        <v>53.476827435583218</v>
      </c>
      <c r="AR693">
        <f t="shared" si="303"/>
        <v>50.345734428230735</v>
      </c>
    </row>
    <row r="694" spans="16:44" x14ac:dyDescent="0.3">
      <c r="P694">
        <v>693</v>
      </c>
      <c r="Q694">
        <f t="shared" si="283"/>
        <v>40.65</v>
      </c>
      <c r="R694">
        <f t="shared" si="304"/>
        <v>7785</v>
      </c>
      <c r="S694" s="11">
        <f t="shared" si="306"/>
        <v>21.625</v>
      </c>
      <c r="T694">
        <f t="shared" si="309"/>
        <v>-1814.7</v>
      </c>
      <c r="U694">
        <f t="shared" si="284"/>
        <v>-28.743890655233486</v>
      </c>
      <c r="V694" s="14">
        <f t="shared" si="305"/>
        <v>28.743890655232825</v>
      </c>
      <c r="W694">
        <f t="shared" si="285"/>
        <v>6.1599606829860036</v>
      </c>
      <c r="X694">
        <f t="shared" si="286"/>
        <v>5.055349084865199</v>
      </c>
      <c r="Y694">
        <f t="shared" si="287"/>
        <v>-9.6359374999997272</v>
      </c>
      <c r="Z694">
        <f t="shared" si="288"/>
        <v>12.504117781342345</v>
      </c>
      <c r="AA694">
        <f t="shared" si="289"/>
        <v>0.49263456972369613</v>
      </c>
      <c r="AB694">
        <f t="shared" si="290"/>
        <v>0.40429474300125284</v>
      </c>
      <c r="AC694">
        <f t="shared" si="291"/>
        <v>-0.7706211400517764</v>
      </c>
      <c r="AD694">
        <f t="shared" si="307"/>
        <v>-0.63439328416365726</v>
      </c>
      <c r="AE694">
        <f t="shared" si="308"/>
        <v>0.77301045336272733</v>
      </c>
      <c r="AF694">
        <v>0</v>
      </c>
      <c r="AG694">
        <f t="shared" si="292"/>
        <v>0.5956981968423255</v>
      </c>
      <c r="AH694">
        <f t="shared" si="293"/>
        <v>0.48887687588338807</v>
      </c>
      <c r="AI694">
        <f t="shared" si="294"/>
        <v>0.63729354186693299</v>
      </c>
      <c r="AJ694">
        <f t="shared" si="295"/>
        <v>60.486108219740281</v>
      </c>
      <c r="AK694">
        <f t="shared" si="296"/>
        <v>66.153060341883119</v>
      </c>
      <c r="AL694">
        <f t="shared" si="297"/>
        <v>140.40969949556185</v>
      </c>
      <c r="AM694">
        <f t="shared" si="298"/>
        <v>129.37500000000088</v>
      </c>
      <c r="AN694">
        <f t="shared" si="299"/>
        <v>39.375000000000867</v>
      </c>
      <c r="AO694">
        <f t="shared" si="300"/>
        <v>90</v>
      </c>
      <c r="AP694">
        <f t="shared" si="301"/>
        <v>53.437579012759983</v>
      </c>
      <c r="AQ694">
        <f t="shared" si="302"/>
        <v>60.733211414865657</v>
      </c>
      <c r="AR694">
        <f t="shared" si="303"/>
        <v>50.40969949556186</v>
      </c>
    </row>
    <row r="695" spans="16:44" x14ac:dyDescent="0.3">
      <c r="P695">
        <v>694</v>
      </c>
      <c r="Q695">
        <f t="shared" si="283"/>
        <v>40.65</v>
      </c>
      <c r="R695">
        <f t="shared" si="304"/>
        <v>7796.25</v>
      </c>
      <c r="S695" s="11">
        <f t="shared" si="306"/>
        <v>21.65625</v>
      </c>
      <c r="T695">
        <f t="shared" si="309"/>
        <v>-1824.3359374999998</v>
      </c>
      <c r="U695">
        <f t="shared" si="284"/>
        <v>-22.583929972247482</v>
      </c>
      <c r="V695" s="14">
        <f t="shared" si="305"/>
        <v>33.799239740098024</v>
      </c>
      <c r="W695">
        <f t="shared" si="285"/>
        <v>7.0278484466066349</v>
      </c>
      <c r="X695">
        <f t="shared" si="286"/>
        <v>3.7564632564858016</v>
      </c>
      <c r="Y695">
        <f t="shared" si="287"/>
        <v>-9.6578125000000909</v>
      </c>
      <c r="Z695">
        <f t="shared" si="288"/>
        <v>12.520982879588855</v>
      </c>
      <c r="AA695">
        <f t="shared" si="289"/>
        <v>0.56128568453384908</v>
      </c>
      <c r="AB695">
        <f t="shared" si="290"/>
        <v>0.30001344883311193</v>
      </c>
      <c r="AC695">
        <f t="shared" si="291"/>
        <v>-0.77133022166684884</v>
      </c>
      <c r="AD695">
        <f t="shared" si="307"/>
        <v>-0.47139673682600569</v>
      </c>
      <c r="AE695">
        <f t="shared" si="308"/>
        <v>0.88192126434835072</v>
      </c>
      <c r="AF695">
        <v>0</v>
      </c>
      <c r="AG695">
        <f t="shared" si="292"/>
        <v>0.68025252432252092</v>
      </c>
      <c r="AH695">
        <f t="shared" si="293"/>
        <v>0.36360254950903215</v>
      </c>
      <c r="AI695">
        <f t="shared" si="294"/>
        <v>0.63643514134856649</v>
      </c>
      <c r="AJ695">
        <f t="shared" si="295"/>
        <v>55.855241895703742</v>
      </c>
      <c r="AK695">
        <f t="shared" si="296"/>
        <v>72.541589106680235</v>
      </c>
      <c r="AL695">
        <f t="shared" si="297"/>
        <v>140.47349232713165</v>
      </c>
      <c r="AM695">
        <f t="shared" si="298"/>
        <v>118.12500000000051</v>
      </c>
      <c r="AN695">
        <f t="shared" si="299"/>
        <v>28.125000000000515</v>
      </c>
      <c r="AO695">
        <f t="shared" si="300"/>
        <v>90</v>
      </c>
      <c r="AP695">
        <f t="shared" si="301"/>
        <v>47.136620662586381</v>
      </c>
      <c r="AQ695">
        <f t="shared" si="302"/>
        <v>68.678393508731773</v>
      </c>
      <c r="AR695">
        <f t="shared" si="303"/>
        <v>50.473492327131652</v>
      </c>
    </row>
    <row r="696" spans="16:44" x14ac:dyDescent="0.3">
      <c r="P696">
        <v>695</v>
      </c>
      <c r="Q696">
        <f t="shared" si="283"/>
        <v>40.65</v>
      </c>
      <c r="R696">
        <f t="shared" si="304"/>
        <v>7807.5</v>
      </c>
      <c r="S696" s="11">
        <f t="shared" si="306"/>
        <v>21.6875</v>
      </c>
      <c r="T696">
        <f t="shared" si="309"/>
        <v>-1833.9937499999999</v>
      </c>
      <c r="U696">
        <f t="shared" si="284"/>
        <v>-15.556081525640847</v>
      </c>
      <c r="V696" s="14">
        <f t="shared" si="305"/>
        <v>37.555702996583825</v>
      </c>
      <c r="W696">
        <f t="shared" si="285"/>
        <v>7.6256599356849772</v>
      </c>
      <c r="X696">
        <f t="shared" si="286"/>
        <v>2.3132186518074391</v>
      </c>
      <c r="Y696">
        <f t="shared" si="287"/>
        <v>-9.6796875</v>
      </c>
      <c r="Z696">
        <f t="shared" si="288"/>
        <v>12.537863457680382</v>
      </c>
      <c r="AA696">
        <f t="shared" si="289"/>
        <v>0.60821047871706468</v>
      </c>
      <c r="AB696">
        <f t="shared" si="290"/>
        <v>0.18449863165405739</v>
      </c>
      <c r="AC696">
        <f t="shared" si="291"/>
        <v>-0.77203644246663616</v>
      </c>
      <c r="AD696">
        <f t="shared" si="307"/>
        <v>-0.29028467725446483</v>
      </c>
      <c r="AE696">
        <f t="shared" si="308"/>
        <v>0.95694033573220816</v>
      </c>
      <c r="AF696">
        <v>0</v>
      </c>
      <c r="AG696">
        <f t="shared" si="292"/>
        <v>0.7387928124515224</v>
      </c>
      <c r="AH696">
        <f t="shared" si="293"/>
        <v>0.22411034953011269</v>
      </c>
      <c r="AI696">
        <f t="shared" si="294"/>
        <v>0.63557826544294327</v>
      </c>
      <c r="AJ696">
        <f t="shared" si="295"/>
        <v>52.539778899464217</v>
      </c>
      <c r="AK696">
        <f t="shared" si="296"/>
        <v>79.368097058090086</v>
      </c>
      <c r="AL696">
        <f t="shared" si="297"/>
        <v>140.53711346014575</v>
      </c>
      <c r="AM696">
        <f t="shared" si="298"/>
        <v>106.87500000000014</v>
      </c>
      <c r="AN696">
        <f t="shared" si="299"/>
        <v>16.875000000000131</v>
      </c>
      <c r="AO696">
        <f t="shared" si="300"/>
        <v>90</v>
      </c>
      <c r="AP696">
        <f t="shared" si="301"/>
        <v>42.371317002215712</v>
      </c>
      <c r="AQ696">
        <f t="shared" si="302"/>
        <v>77.049430959304246</v>
      </c>
      <c r="AR696">
        <f t="shared" si="303"/>
        <v>50.537113460145747</v>
      </c>
    </row>
    <row r="697" spans="16:44" x14ac:dyDescent="0.3">
      <c r="P697">
        <v>696</v>
      </c>
      <c r="Q697">
        <f t="shared" si="283"/>
        <v>40.65</v>
      </c>
      <c r="R697">
        <f t="shared" si="304"/>
        <v>7818.75</v>
      </c>
      <c r="S697" s="11">
        <f t="shared" si="306"/>
        <v>21.71875</v>
      </c>
      <c r="T697">
        <f t="shared" si="309"/>
        <v>-1843.6734374999999</v>
      </c>
      <c r="U697">
        <f t="shared" si="284"/>
        <v>-7.9304215899558699</v>
      </c>
      <c r="V697" s="14">
        <f t="shared" si="305"/>
        <v>39.868921648391265</v>
      </c>
      <c r="W697">
        <f t="shared" si="285"/>
        <v>7.9304215899552926</v>
      </c>
      <c r="X697">
        <f t="shared" si="286"/>
        <v>0.78107835160873407</v>
      </c>
      <c r="Y697">
        <f t="shared" si="287"/>
        <v>-9.7015624999999091</v>
      </c>
      <c r="Z697">
        <f t="shared" si="288"/>
        <v>12.554759453178916</v>
      </c>
      <c r="AA697">
        <f t="shared" si="289"/>
        <v>0.63166655000684047</v>
      </c>
      <c r="AB697">
        <f t="shared" si="290"/>
        <v>6.2213724963958737E-2</v>
      </c>
      <c r="AC697">
        <f t="shared" si="291"/>
        <v>-0.77273981522150426</v>
      </c>
      <c r="AD697">
        <f t="shared" si="307"/>
        <v>-9.801714032957097E-2</v>
      </c>
      <c r="AE697">
        <f t="shared" si="308"/>
        <v>0.99518472667219593</v>
      </c>
      <c r="AF697">
        <v>0</v>
      </c>
      <c r="AG697">
        <f t="shared" si="292"/>
        <v>0.76901886179993595</v>
      </c>
      <c r="AH697">
        <f t="shared" si="293"/>
        <v>7.5741746906812929E-2</v>
      </c>
      <c r="AI697">
        <f t="shared" si="294"/>
        <v>0.63472291432674421</v>
      </c>
      <c r="AJ697">
        <f t="shared" si="295"/>
        <v>50.826815122180911</v>
      </c>
      <c r="AK697">
        <f t="shared" si="296"/>
        <v>86.433112635504202</v>
      </c>
      <c r="AL697">
        <f t="shared" si="297"/>
        <v>140.60056343059637</v>
      </c>
      <c r="AM697">
        <f t="shared" si="298"/>
        <v>95.625000000000597</v>
      </c>
      <c r="AN697">
        <f t="shared" si="299"/>
        <v>5.6250000000005533</v>
      </c>
      <c r="AO697">
        <f t="shared" si="300"/>
        <v>90</v>
      </c>
      <c r="AP697">
        <f t="shared" si="301"/>
        <v>39.734134929155857</v>
      </c>
      <c r="AQ697">
        <f t="shared" si="302"/>
        <v>85.656157496948808</v>
      </c>
      <c r="AR697">
        <f t="shared" si="303"/>
        <v>50.600563430596353</v>
      </c>
    </row>
    <row r="698" spans="16:44" x14ac:dyDescent="0.3">
      <c r="P698">
        <v>697</v>
      </c>
      <c r="Q698">
        <f t="shared" si="283"/>
        <v>40.65</v>
      </c>
      <c r="R698">
        <f t="shared" si="304"/>
        <v>7830</v>
      </c>
      <c r="S698" s="11">
        <f t="shared" si="306"/>
        <v>21.75</v>
      </c>
      <c r="T698">
        <f t="shared" si="309"/>
        <v>-1853.3749999999998</v>
      </c>
      <c r="U698">
        <f t="shared" si="284"/>
        <v>-5.7768446601845491E-13</v>
      </c>
      <c r="V698" s="14">
        <f t="shared" si="305"/>
        <v>40.65</v>
      </c>
      <c r="W698">
        <f t="shared" si="285"/>
        <v>7.9304215899564472</v>
      </c>
      <c r="X698">
        <f t="shared" si="286"/>
        <v>-0.78107835160873407</v>
      </c>
      <c r="Y698">
        <f t="shared" si="287"/>
        <v>-9.7234375000002728</v>
      </c>
      <c r="Z698">
        <f t="shared" si="288"/>
        <v>12.57167080392303</v>
      </c>
      <c r="AA698">
        <f t="shared" si="289"/>
        <v>0.63081683521984477</v>
      </c>
      <c r="AB698">
        <f t="shared" si="290"/>
        <v>-6.2130035362125142E-2</v>
      </c>
      <c r="AC698">
        <f t="shared" si="291"/>
        <v>-0.77344035265114031</v>
      </c>
      <c r="AD698">
        <f t="shared" si="307"/>
        <v>9.8017140329556843E-2</v>
      </c>
      <c r="AE698">
        <f t="shared" si="308"/>
        <v>0.99518472667219726</v>
      </c>
      <c r="AF698">
        <v>0</v>
      </c>
      <c r="AG698">
        <f t="shared" si="292"/>
        <v>0.76971602595037292</v>
      </c>
      <c r="AH698">
        <f t="shared" si="293"/>
        <v>-7.5810411582348747E-2</v>
      </c>
      <c r="AI698">
        <f t="shared" si="294"/>
        <v>0.63386908813325149</v>
      </c>
      <c r="AJ698">
        <f t="shared" si="295"/>
        <v>50.889587099681663</v>
      </c>
      <c r="AK698">
        <f t="shared" si="296"/>
        <v>93.562083009290532</v>
      </c>
      <c r="AL698">
        <f t="shared" si="297"/>
        <v>140.66384277328706</v>
      </c>
      <c r="AM698">
        <f t="shared" si="298"/>
        <v>84.375000000000213</v>
      </c>
      <c r="AN698">
        <f t="shared" si="299"/>
        <v>5.6249999999997771</v>
      </c>
      <c r="AO698">
        <f t="shared" si="300"/>
        <v>90</v>
      </c>
      <c r="AP698">
        <f t="shared" si="301"/>
        <v>39.671604922878778</v>
      </c>
      <c r="AQ698">
        <f t="shared" si="302"/>
        <v>94.347788043143183</v>
      </c>
      <c r="AR698">
        <f t="shared" si="303"/>
        <v>50.663842773287058</v>
      </c>
    </row>
    <row r="699" spans="16:44" x14ac:dyDescent="0.3">
      <c r="P699">
        <v>698</v>
      </c>
      <c r="Q699">
        <f t="shared" si="283"/>
        <v>40.65</v>
      </c>
      <c r="R699">
        <f t="shared" si="304"/>
        <v>7841.25</v>
      </c>
      <c r="S699" s="11">
        <f t="shared" si="306"/>
        <v>21.78125</v>
      </c>
      <c r="T699">
        <f t="shared" si="309"/>
        <v>-1863.0984375</v>
      </c>
      <c r="U699">
        <f t="shared" si="284"/>
        <v>7.9304215899558699</v>
      </c>
      <c r="V699" s="14">
        <f t="shared" si="305"/>
        <v>39.868921648391265</v>
      </c>
      <c r="W699">
        <f t="shared" si="285"/>
        <v>7.6256599356849772</v>
      </c>
      <c r="X699">
        <f t="shared" si="286"/>
        <v>-2.3132186518074391</v>
      </c>
      <c r="Y699">
        <f t="shared" si="287"/>
        <v>-9.7453124999997272</v>
      </c>
      <c r="Z699">
        <f t="shared" si="288"/>
        <v>12.588597448025407</v>
      </c>
      <c r="AA699">
        <f t="shared" si="289"/>
        <v>0.60575929663086536</v>
      </c>
      <c r="AB699">
        <f t="shared" si="290"/>
        <v>-0.18375507369729108</v>
      </c>
      <c r="AC699">
        <f t="shared" si="291"/>
        <v>-0.77413806742452751</v>
      </c>
      <c r="AD699">
        <f t="shared" si="307"/>
        <v>0.29028467725446483</v>
      </c>
      <c r="AE699">
        <f t="shared" si="308"/>
        <v>0.95694033573220805</v>
      </c>
      <c r="AF699">
        <v>0</v>
      </c>
      <c r="AG699">
        <f t="shared" si="292"/>
        <v>0.74080394214431011</v>
      </c>
      <c r="AH699">
        <f t="shared" si="293"/>
        <v>-0.22472041905272411</v>
      </c>
      <c r="AI699">
        <f t="shared" si="294"/>
        <v>0.63301678695293506</v>
      </c>
      <c r="AJ699">
        <f t="shared" si="295"/>
        <v>52.716499898661212</v>
      </c>
      <c r="AK699">
        <f t="shared" si="296"/>
        <v>100.58855913684036</v>
      </c>
      <c r="AL699">
        <f t="shared" si="297"/>
        <v>140.72695202182081</v>
      </c>
      <c r="AM699">
        <f t="shared" si="298"/>
        <v>73.124999999999858</v>
      </c>
      <c r="AN699">
        <f t="shared" si="299"/>
        <v>16.87500000000016</v>
      </c>
      <c r="AO699">
        <f t="shared" si="300"/>
        <v>90</v>
      </c>
      <c r="AP699">
        <f t="shared" si="301"/>
        <v>42.200055796385392</v>
      </c>
      <c r="AQ699">
        <f t="shared" si="302"/>
        <v>102.98643834786627</v>
      </c>
      <c r="AR699">
        <f t="shared" si="303"/>
        <v>50.7269520218208</v>
      </c>
    </row>
    <row r="700" spans="16:44" x14ac:dyDescent="0.3">
      <c r="P700">
        <v>699</v>
      </c>
      <c r="Q700">
        <f t="shared" si="283"/>
        <v>40.65</v>
      </c>
      <c r="R700">
        <f t="shared" si="304"/>
        <v>7852.5</v>
      </c>
      <c r="S700" s="11">
        <f t="shared" si="306"/>
        <v>21.8125</v>
      </c>
      <c r="T700">
        <f t="shared" si="309"/>
        <v>-1872.8437499999998</v>
      </c>
      <c r="U700">
        <f t="shared" si="284"/>
        <v>15.556081525640847</v>
      </c>
      <c r="V700" s="14">
        <f t="shared" si="305"/>
        <v>37.555702996583825</v>
      </c>
      <c r="W700">
        <f t="shared" si="285"/>
        <v>7.0278484466056721</v>
      </c>
      <c r="X700">
        <f t="shared" si="286"/>
        <v>-3.756463256485155</v>
      </c>
      <c r="Y700">
        <f t="shared" si="287"/>
        <v>-9.7671875000000909</v>
      </c>
      <c r="Z700">
        <f t="shared" si="288"/>
        <v>12.605539323882134</v>
      </c>
      <c r="AA700">
        <f t="shared" si="289"/>
        <v>0.5575206475530079</v>
      </c>
      <c r="AB700">
        <f t="shared" si="290"/>
        <v>-0.29800099463957525</v>
      </c>
      <c r="AC700">
        <f t="shared" si="291"/>
        <v>-0.77483297215974145</v>
      </c>
      <c r="AD700">
        <f t="shared" si="307"/>
        <v>0.47139673682599281</v>
      </c>
      <c r="AE700">
        <f t="shared" si="308"/>
        <v>0.88192126434835771</v>
      </c>
      <c r="AF700">
        <v>0</v>
      </c>
      <c r="AG700">
        <f t="shared" si="292"/>
        <v>0.68334167446591498</v>
      </c>
      <c r="AH700">
        <f t="shared" si="293"/>
        <v>-0.36525373466128747</v>
      </c>
      <c r="AI700">
        <f t="shared" si="294"/>
        <v>0.63216601083425983</v>
      </c>
      <c r="AJ700">
        <f t="shared" si="295"/>
        <v>56.115493173383555</v>
      </c>
      <c r="AK700">
        <f t="shared" si="296"/>
        <v>107.33757771865839</v>
      </c>
      <c r="AL700">
        <f t="shared" si="297"/>
        <v>140.78989170857162</v>
      </c>
      <c r="AM700">
        <f t="shared" si="298"/>
        <v>61.875000000000313</v>
      </c>
      <c r="AN700">
        <f t="shared" si="299"/>
        <v>28.124999999999673</v>
      </c>
      <c r="AO700">
        <f t="shared" si="300"/>
        <v>90</v>
      </c>
      <c r="AP700">
        <f t="shared" si="301"/>
        <v>46.894671598581887</v>
      </c>
      <c r="AQ700">
        <f t="shared" si="302"/>
        <v>111.4231987991635</v>
      </c>
      <c r="AR700">
        <f t="shared" si="303"/>
        <v>50.789891708571616</v>
      </c>
    </row>
    <row r="701" spans="16:44" x14ac:dyDescent="0.3">
      <c r="P701">
        <v>700</v>
      </c>
      <c r="Q701">
        <f t="shared" si="283"/>
        <v>40.65</v>
      </c>
      <c r="R701">
        <f t="shared" si="304"/>
        <v>7863.75</v>
      </c>
      <c r="S701" s="11">
        <f t="shared" si="306"/>
        <v>21.84375</v>
      </c>
      <c r="T701">
        <f t="shared" si="309"/>
        <v>-1882.6109374999999</v>
      </c>
      <c r="U701">
        <f t="shared" si="284"/>
        <v>22.583929972246519</v>
      </c>
      <c r="V701" s="14">
        <f t="shared" si="305"/>
        <v>33.79923974009867</v>
      </c>
      <c r="W701">
        <f t="shared" si="285"/>
        <v>6.1599606829861528</v>
      </c>
      <c r="X701">
        <f t="shared" si="286"/>
        <v>-5.0553490848650284</v>
      </c>
      <c r="Y701">
        <f t="shared" si="287"/>
        <v>-9.7890625</v>
      </c>
      <c r="Z701">
        <f t="shared" si="288"/>
        <v>12.622496370159396</v>
      </c>
      <c r="AA701">
        <f t="shared" si="289"/>
        <v>0.4880144546960456</v>
      </c>
      <c r="AB701">
        <f t="shared" si="290"/>
        <v>-0.40050311258684795</v>
      </c>
      <c r="AC701">
        <f t="shared" si="291"/>
        <v>-0.77552507942423632</v>
      </c>
      <c r="AD701">
        <f t="shared" si="307"/>
        <v>0.63439328416363527</v>
      </c>
      <c r="AE701">
        <f t="shared" si="308"/>
        <v>0.77301045336274532</v>
      </c>
      <c r="AF701">
        <v>0</v>
      </c>
      <c r="AG701">
        <f t="shared" si="292"/>
        <v>0.59948899323990801</v>
      </c>
      <c r="AH701">
        <f t="shared" si="293"/>
        <v>-0.49198790208720539</v>
      </c>
      <c r="AI701">
        <f t="shared" si="294"/>
        <v>0.63131675978389179</v>
      </c>
      <c r="AJ701">
        <f t="shared" si="295"/>
        <v>60.789839217111059</v>
      </c>
      <c r="AK701">
        <f t="shared" si="296"/>
        <v>113.60963424139932</v>
      </c>
      <c r="AL701">
        <f t="shared" si="297"/>
        <v>140.85266236470051</v>
      </c>
      <c r="AM701">
        <f t="shared" si="298"/>
        <v>50.625000000000753</v>
      </c>
      <c r="AN701">
        <f t="shared" si="299"/>
        <v>39.37499999999924</v>
      </c>
      <c r="AO701">
        <f t="shared" si="300"/>
        <v>90</v>
      </c>
      <c r="AP701">
        <f t="shared" si="301"/>
        <v>53.166691757639427</v>
      </c>
      <c r="AQ701">
        <f t="shared" si="302"/>
        <v>119.47132455926852</v>
      </c>
      <c r="AR701">
        <f t="shared" si="303"/>
        <v>50.852662364700514</v>
      </c>
    </row>
    <row r="702" spans="16:44" x14ac:dyDescent="0.3">
      <c r="P702">
        <v>701</v>
      </c>
      <c r="Q702">
        <f t="shared" si="283"/>
        <v>40.65</v>
      </c>
      <c r="R702">
        <f t="shared" si="304"/>
        <v>7875</v>
      </c>
      <c r="S702" s="11">
        <f t="shared" si="306"/>
        <v>21.875</v>
      </c>
      <c r="T702">
        <f t="shared" si="309"/>
        <v>-1892.3999999999999</v>
      </c>
      <c r="U702">
        <f t="shared" si="284"/>
        <v>28.743890655232672</v>
      </c>
      <c r="V702" s="14">
        <f t="shared" si="305"/>
        <v>28.743890655233642</v>
      </c>
      <c r="W702">
        <f t="shared" si="285"/>
        <v>5.0553490848658775</v>
      </c>
      <c r="X702">
        <f t="shared" si="286"/>
        <v>-6.1599606829869415</v>
      </c>
      <c r="Y702">
        <f t="shared" si="287"/>
        <v>-9.8109374999999091</v>
      </c>
      <c r="Z702">
        <f t="shared" si="288"/>
        <v>12.639468525800588</v>
      </c>
      <c r="AA702">
        <f t="shared" si="289"/>
        <v>0.39996532089514186</v>
      </c>
      <c r="AB702">
        <f t="shared" si="290"/>
        <v>-0.48735915362365029</v>
      </c>
      <c r="AC702">
        <f t="shared" si="291"/>
        <v>-0.77621440173478184</v>
      </c>
      <c r="AD702">
        <f t="shared" si="307"/>
        <v>0.77301045336273289</v>
      </c>
      <c r="AE702">
        <f t="shared" si="308"/>
        <v>0.63439328416365048</v>
      </c>
      <c r="AF702">
        <v>0</v>
      </c>
      <c r="AG702">
        <f t="shared" si="292"/>
        <v>0.49242520353165142</v>
      </c>
      <c r="AH702">
        <f t="shared" si="293"/>
        <v>-0.60002184659168623</v>
      </c>
      <c r="AI702">
        <f t="shared" si="294"/>
        <v>0.6304690337673331</v>
      </c>
      <c r="AJ702">
        <f t="shared" si="295"/>
        <v>66.423989461917898</v>
      </c>
      <c r="AK702">
        <f t="shared" si="296"/>
        <v>119.16715369818715</v>
      </c>
      <c r="AL702">
        <f t="shared" si="297"/>
        <v>140.91526452013954</v>
      </c>
      <c r="AM702">
        <f t="shared" si="298"/>
        <v>39.375000000000369</v>
      </c>
      <c r="AN702">
        <f t="shared" si="299"/>
        <v>50.624999999999631</v>
      </c>
      <c r="AO702">
        <f t="shared" si="300"/>
        <v>90</v>
      </c>
      <c r="AP702">
        <f t="shared" si="301"/>
        <v>60.499891812566254</v>
      </c>
      <c r="AQ702">
        <f t="shared" si="302"/>
        <v>126.87146230874291</v>
      </c>
      <c r="AR702">
        <f t="shared" si="303"/>
        <v>50.915264520139559</v>
      </c>
    </row>
    <row r="703" spans="16:44" x14ac:dyDescent="0.3">
      <c r="P703">
        <v>702</v>
      </c>
      <c r="Q703">
        <f t="shared" si="283"/>
        <v>40.65</v>
      </c>
      <c r="R703">
        <f t="shared" si="304"/>
        <v>7886.25</v>
      </c>
      <c r="S703" s="11">
        <f t="shared" si="306"/>
        <v>21.90625</v>
      </c>
      <c r="T703">
        <f t="shared" si="309"/>
        <v>-1902.2109374999998</v>
      </c>
      <c r="U703">
        <f t="shared" si="284"/>
        <v>33.79923974009855</v>
      </c>
      <c r="V703" s="14">
        <f t="shared" si="305"/>
        <v>22.5839299722467</v>
      </c>
      <c r="W703">
        <f t="shared" si="285"/>
        <v>3.7564632564851905</v>
      </c>
      <c r="X703">
        <f t="shared" si="286"/>
        <v>-7.0278484466056508</v>
      </c>
      <c r="Y703">
        <f t="shared" si="287"/>
        <v>-9.8328125000002728</v>
      </c>
      <c r="Z703">
        <f t="shared" si="288"/>
        <v>12.656455730019459</v>
      </c>
      <c r="AA703">
        <f t="shared" si="289"/>
        <v>0.29680214877023986</v>
      </c>
      <c r="AB703">
        <f t="shared" si="290"/>
        <v>-0.55527776468545709</v>
      </c>
      <c r="AC703">
        <f t="shared" si="291"/>
        <v>-0.77690095155771977</v>
      </c>
      <c r="AD703">
        <f t="shared" si="307"/>
        <v>0.88192126434835516</v>
      </c>
      <c r="AE703">
        <f t="shared" si="308"/>
        <v>0.47139673682599748</v>
      </c>
      <c r="AF703">
        <v>0</v>
      </c>
      <c r="AG703">
        <f t="shared" si="292"/>
        <v>0.36622857340132142</v>
      </c>
      <c r="AH703">
        <f t="shared" si="293"/>
        <v>-0.68516546947122448</v>
      </c>
      <c r="AI703">
        <f t="shared" si="294"/>
        <v>0.62962283270916208</v>
      </c>
      <c r="AJ703">
        <f t="shared" si="295"/>
        <v>72.734366387900906</v>
      </c>
      <c r="AK703">
        <f t="shared" si="296"/>
        <v>123.72984865289432</v>
      </c>
      <c r="AL703">
        <f t="shared" si="297"/>
        <v>140.97769870360497</v>
      </c>
      <c r="AM703">
        <f t="shared" si="298"/>
        <v>28.124999999999982</v>
      </c>
      <c r="AN703">
        <f t="shared" si="299"/>
        <v>61.875000000000021</v>
      </c>
      <c r="AO703">
        <f t="shared" si="300"/>
        <v>90</v>
      </c>
      <c r="AP703">
        <f t="shared" si="301"/>
        <v>68.516789217981767</v>
      </c>
      <c r="AQ703">
        <f t="shared" si="302"/>
        <v>133.24862177415565</v>
      </c>
      <c r="AR703">
        <f t="shared" si="303"/>
        <v>50.977698703604972</v>
      </c>
    </row>
    <row r="704" spans="16:44" x14ac:dyDescent="0.3">
      <c r="P704">
        <v>703</v>
      </c>
      <c r="Q704">
        <f t="shared" si="283"/>
        <v>40.65</v>
      </c>
      <c r="R704">
        <f t="shared" si="304"/>
        <v>7897.5</v>
      </c>
      <c r="S704" s="11">
        <f t="shared" si="306"/>
        <v>21.9375</v>
      </c>
      <c r="T704">
        <f t="shared" si="309"/>
        <v>-1912.04375</v>
      </c>
      <c r="U704">
        <f t="shared" si="284"/>
        <v>37.55570299658374</v>
      </c>
      <c r="V704" s="14">
        <f t="shared" si="305"/>
        <v>15.55608152564105</v>
      </c>
      <c r="W704">
        <f t="shared" si="285"/>
        <v>2.3132186518074818</v>
      </c>
      <c r="X704">
        <f t="shared" si="286"/>
        <v>-7.6256599356849648</v>
      </c>
      <c r="Y704">
        <f t="shared" si="287"/>
        <v>-9.8546874999997272</v>
      </c>
      <c r="Z704">
        <f t="shared" si="288"/>
        <v>12.673457922304856</v>
      </c>
      <c r="AA704">
        <f t="shared" si="289"/>
        <v>0.18252466422256355</v>
      </c>
      <c r="AB704">
        <f t="shared" si="290"/>
        <v>-0.60170318017658486</v>
      </c>
      <c r="AC704">
        <f t="shared" si="291"/>
        <v>-0.77758474130851152</v>
      </c>
      <c r="AD704">
        <f t="shared" si="307"/>
        <v>0.95694033573220649</v>
      </c>
      <c r="AE704">
        <f t="shared" si="308"/>
        <v>0.29028467725447016</v>
      </c>
      <c r="AF704">
        <v>0</v>
      </c>
      <c r="AG704">
        <f t="shared" si="292"/>
        <v>0.22572093566874193</v>
      </c>
      <c r="AH704">
        <f t="shared" si="293"/>
        <v>-0.74410220340800792</v>
      </c>
      <c r="AI704">
        <f t="shared" si="294"/>
        <v>0.62877815649414492</v>
      </c>
      <c r="AJ704">
        <f t="shared" si="295"/>
        <v>79.483150980962577</v>
      </c>
      <c r="AK704">
        <f t="shared" si="296"/>
        <v>126.9919765746522</v>
      </c>
      <c r="AL704">
        <f t="shared" si="297"/>
        <v>141.03996544254568</v>
      </c>
      <c r="AM704">
        <f t="shared" si="298"/>
        <v>16.875000000000465</v>
      </c>
      <c r="AN704">
        <f t="shared" si="299"/>
        <v>73.124999999999545</v>
      </c>
      <c r="AO704">
        <f t="shared" si="300"/>
        <v>90</v>
      </c>
      <c r="AP704">
        <f t="shared" si="301"/>
        <v>76.954724615582322</v>
      </c>
      <c r="AQ704">
        <f t="shared" si="302"/>
        <v>138.0820428551238</v>
      </c>
      <c r="AR704">
        <f t="shared" si="303"/>
        <v>51.039965442545657</v>
      </c>
    </row>
    <row r="705" spans="16:44" x14ac:dyDescent="0.3">
      <c r="P705">
        <v>704</v>
      </c>
      <c r="Q705">
        <f t="shared" si="283"/>
        <v>40.65</v>
      </c>
      <c r="R705">
        <f t="shared" si="304"/>
        <v>7908.75</v>
      </c>
      <c r="S705" s="11">
        <f t="shared" si="306"/>
        <v>21.96875</v>
      </c>
      <c r="T705">
        <f t="shared" si="309"/>
        <v>-1921.8984374999998</v>
      </c>
      <c r="U705">
        <f t="shared" si="284"/>
        <v>39.868921648391222</v>
      </c>
      <c r="V705" s="14">
        <f t="shared" si="305"/>
        <v>7.9304215899560848</v>
      </c>
      <c r="W705">
        <f t="shared" si="285"/>
        <v>0.7810783516087767</v>
      </c>
      <c r="X705">
        <f t="shared" si="286"/>
        <v>-7.9304215899564436</v>
      </c>
      <c r="Y705">
        <f t="shared" si="287"/>
        <v>-9.8765625000000909</v>
      </c>
      <c r="Z705">
        <f t="shared" si="288"/>
        <v>12.690475042416939</v>
      </c>
      <c r="AA705">
        <f t="shared" si="289"/>
        <v>6.1548393499698179E-2</v>
      </c>
      <c r="AB705">
        <f t="shared" si="290"/>
        <v>-0.62491132628602308</v>
      </c>
      <c r="AC705">
        <f t="shared" si="291"/>
        <v>-0.77826578335235197</v>
      </c>
      <c r="AD705">
        <f t="shared" si="307"/>
        <v>0.99518472667219682</v>
      </c>
      <c r="AE705">
        <f t="shared" si="308"/>
        <v>9.8017140329562186E-2</v>
      </c>
      <c r="AF705">
        <v>0</v>
      </c>
      <c r="AG705">
        <f t="shared" si="292"/>
        <v>7.6283386500544129E-2</v>
      </c>
      <c r="AH705">
        <f t="shared" si="293"/>
        <v>-0.77451822088383349</v>
      </c>
      <c r="AI705">
        <f t="shared" si="294"/>
        <v>0.62793500496703492</v>
      </c>
      <c r="AJ705">
        <f t="shared" si="295"/>
        <v>86.471306518496888</v>
      </c>
      <c r="AK705">
        <f t="shared" si="296"/>
        <v>128.67567933475141</v>
      </c>
      <c r="AL705">
        <f t="shared" si="297"/>
        <v>141.10206526318854</v>
      </c>
      <c r="AM705">
        <f t="shared" si="298"/>
        <v>5.625000000000032</v>
      </c>
      <c r="AN705">
        <f t="shared" si="299"/>
        <v>84.374999999999901</v>
      </c>
      <c r="AO705">
        <f t="shared" si="300"/>
        <v>90</v>
      </c>
      <c r="AP705">
        <f t="shared" si="301"/>
        <v>85.625033788568288</v>
      </c>
      <c r="AQ705">
        <f t="shared" si="302"/>
        <v>140.7613732168673</v>
      </c>
      <c r="AR705">
        <f t="shared" si="303"/>
        <v>51.102065263188521</v>
      </c>
    </row>
    <row r="706" spans="16:44" x14ac:dyDescent="0.3">
      <c r="P706">
        <v>705</v>
      </c>
      <c r="Q706">
        <f t="shared" si="283"/>
        <v>40.65</v>
      </c>
      <c r="R706">
        <f t="shared" si="304"/>
        <v>7920</v>
      </c>
      <c r="S706" s="11">
        <f t="shared" si="306"/>
        <v>22</v>
      </c>
      <c r="T706">
        <f t="shared" si="309"/>
        <v>-1931.7749999999999</v>
      </c>
      <c r="U706">
        <f t="shared" si="284"/>
        <v>40.65</v>
      </c>
      <c r="V706" s="14">
        <f t="shared" si="305"/>
        <v>-3.5854119152800566E-13</v>
      </c>
      <c r="W706">
        <f t="shared" si="285"/>
        <v>-0.78107835160869143</v>
      </c>
      <c r="X706">
        <f t="shared" si="286"/>
        <v>-7.9304215899552961</v>
      </c>
      <c r="Y706">
        <f t="shared" si="287"/>
        <v>-9.8984375</v>
      </c>
      <c r="Z706">
        <f t="shared" si="288"/>
        <v>12.707507030381178</v>
      </c>
      <c r="AA706">
        <f t="shared" si="289"/>
        <v>-6.1465899624630151E-2</v>
      </c>
      <c r="AB706">
        <f t="shared" si="290"/>
        <v>-0.62407375191650105</v>
      </c>
      <c r="AC706">
        <f t="shared" si="291"/>
        <v>-0.77894409000402365</v>
      </c>
      <c r="AD706">
        <f t="shared" si="307"/>
        <v>0.99518472667219637</v>
      </c>
      <c r="AE706">
        <f t="shared" si="308"/>
        <v>-9.8017140329565641E-2</v>
      </c>
      <c r="AF706">
        <v>0</v>
      </c>
      <c r="AG706">
        <f t="shared" si="292"/>
        <v>-7.6349872178810202E-2</v>
      </c>
      <c r="AH706">
        <f t="shared" si="293"/>
        <v>-0.77519326130357702</v>
      </c>
      <c r="AI706">
        <f t="shared" si="294"/>
        <v>0.62709337793330555</v>
      </c>
      <c r="AJ706">
        <f t="shared" si="295"/>
        <v>93.523957964600882</v>
      </c>
      <c r="AK706">
        <f t="shared" si="296"/>
        <v>128.61423555460632</v>
      </c>
      <c r="AL706">
        <f t="shared" si="297"/>
        <v>141.1639986905146</v>
      </c>
      <c r="AM706">
        <f t="shared" si="298"/>
        <v>5.6250000000002984</v>
      </c>
      <c r="AN706">
        <f t="shared" si="299"/>
        <v>95.625000000000284</v>
      </c>
      <c r="AO706">
        <f t="shared" si="300"/>
        <v>90</v>
      </c>
      <c r="AP706">
        <f t="shared" si="301"/>
        <v>94.378786702146485</v>
      </c>
      <c r="AQ706">
        <f t="shared" si="302"/>
        <v>140.82255759576648</v>
      </c>
      <c r="AR706">
        <f t="shared" si="303"/>
        <v>51.163998690514589</v>
      </c>
    </row>
    <row r="707" spans="16:44" x14ac:dyDescent="0.3">
      <c r="P707">
        <v>706</v>
      </c>
      <c r="Q707">
        <f t="shared" ref="Q707:Q770" si="310">($B$4-$B$3)/2</f>
        <v>40.65</v>
      </c>
      <c r="R707">
        <f t="shared" si="304"/>
        <v>7931.25</v>
      </c>
      <c r="S707" s="11">
        <f t="shared" si="306"/>
        <v>22.03125</v>
      </c>
      <c r="T707">
        <f t="shared" si="309"/>
        <v>-1941.6734374999999</v>
      </c>
      <c r="U707">
        <f t="shared" ref="U707:U770" si="311">Q707*COS(R707*PI()/180)</f>
        <v>39.868921648391307</v>
      </c>
      <c r="V707" s="14">
        <f t="shared" si="305"/>
        <v>-7.9304215899556549</v>
      </c>
      <c r="W707">
        <f t="shared" ref="W707:W770" si="312">U708-U707</f>
        <v>-2.3132186518073965</v>
      </c>
      <c r="X707">
        <f t="shared" ref="X707:X770" si="313">V708-V707</f>
        <v>-7.6256599356849915</v>
      </c>
      <c r="Y707">
        <f t="shared" ref="Y707:Y770" si="314">T708-T707</f>
        <v>-9.9203124999999091</v>
      </c>
      <c r="Z707">
        <f t="shared" ref="Z707:Z770" si="315">SQRT(W707^2+X707^2+Y707^2)</f>
        <v>12.724553826497623</v>
      </c>
      <c r="AA707">
        <f t="shared" ref="AA707:AA770" si="316">W707/Z707</f>
        <v>-0.18179172985934861</v>
      </c>
      <c r="AB707">
        <f t="shared" ref="AB707:AB770" si="317">X707/Z707</f>
        <v>-0.59928701938493989</v>
      </c>
      <c r="AC707">
        <f t="shared" ref="AC707:AC770" si="318">Y707/Z707</f>
        <v>-0.77961967352771466</v>
      </c>
      <c r="AD707">
        <f t="shared" si="307"/>
        <v>0.95694033573220971</v>
      </c>
      <c r="AE707">
        <f t="shared" si="308"/>
        <v>-0.29028467725445939</v>
      </c>
      <c r="AF707">
        <v>0</v>
      </c>
      <c r="AG707">
        <f t="shared" ref="AG707:AG770" si="319">(AB707*AF707-AC707*AE707)</f>
        <v>-0.22631164531121964</v>
      </c>
      <c r="AH707">
        <f t="shared" ref="AH707:AH770" si="320">-(AA707*AF707-AC707*AD707)</f>
        <v>-0.74604951212904702</v>
      </c>
      <c r="AI707">
        <f t="shared" ref="AI707:AI770" si="321">(AA707*AE707-AB707*AD707)</f>
        <v>0.62625327515993046</v>
      </c>
      <c r="AJ707">
        <f t="shared" ref="AJ707:AJ770" si="322">ACOS(AA707)*180/PI()</f>
        <v>100.47414042490058</v>
      </c>
      <c r="AK707">
        <f t="shared" ref="AK707:AK770" si="323">ACOS(AB707)*180/PI()</f>
        <v>126.81885121845654</v>
      </c>
      <c r="AL707">
        <f t="shared" ref="AL707:AL770" si="324">ACOS(AC707)*180/PI()</f>
        <v>141.22576624823174</v>
      </c>
      <c r="AM707">
        <f t="shared" ref="AM707:AM770" si="325">ACOS(AD707)*180/PI()</f>
        <v>16.874999999999826</v>
      </c>
      <c r="AN707">
        <f t="shared" ref="AN707:AN770" si="326">ACOS(AE707)*180/PI()</f>
        <v>106.87499999999983</v>
      </c>
      <c r="AO707">
        <f t="shared" ref="AO707:AO770" si="327">ACOS(AF707)*180/PI()</f>
        <v>90</v>
      </c>
      <c r="AP707">
        <f t="shared" ref="AP707:AP770" si="328">ACOS(AG707)*180/PI()</f>
        <v>103.08001961270487</v>
      </c>
      <c r="AQ707">
        <f t="shared" ref="AQ707:AQ770" si="329">ACOS(AH707)*180/PI()</f>
        <v>138.24932343853499</v>
      </c>
      <c r="AR707">
        <f t="shared" ref="AR707:AR770" si="330">ACOS(AI707)*180/PI()</f>
        <v>51.225766248231707</v>
      </c>
    </row>
    <row r="708" spans="16:44" x14ac:dyDescent="0.3">
      <c r="P708">
        <v>707</v>
      </c>
      <c r="Q708">
        <f t="shared" si="310"/>
        <v>40.65</v>
      </c>
      <c r="R708">
        <f t="shared" ref="R708:R771" si="331">R707+$D$17</f>
        <v>7942.5</v>
      </c>
      <c r="S708" s="11">
        <f t="shared" si="306"/>
        <v>22.0625</v>
      </c>
      <c r="T708">
        <f t="shared" si="309"/>
        <v>-1951.5937499999998</v>
      </c>
      <c r="U708">
        <f t="shared" si="311"/>
        <v>37.555702996583911</v>
      </c>
      <c r="V708" s="14">
        <f t="shared" ref="V708:V771" si="332">-Q708*SIN(R708*PI()/180)</f>
        <v>-15.556081525640646</v>
      </c>
      <c r="W708">
        <f t="shared" si="312"/>
        <v>-3.7564632564851195</v>
      </c>
      <c r="X708">
        <f t="shared" si="313"/>
        <v>-7.0278484466056952</v>
      </c>
      <c r="Y708">
        <f t="shared" si="314"/>
        <v>-9.9421875000002728</v>
      </c>
      <c r="Z708">
        <f t="shared" si="315"/>
        <v>12.741615371331163</v>
      </c>
      <c r="AA708">
        <f t="shared" si="316"/>
        <v>-0.29481844703437066</v>
      </c>
      <c r="AB708">
        <f t="shared" si="317"/>
        <v>-0.5515665197694215</v>
      </c>
      <c r="AC708">
        <f t="shared" si="318"/>
        <v>-0.78029254613746646</v>
      </c>
      <c r="AD708">
        <f t="shared" si="307"/>
        <v>0.88192126434836005</v>
      </c>
      <c r="AE708">
        <f t="shared" si="308"/>
        <v>-0.47139673682598821</v>
      </c>
      <c r="AF708">
        <v>0</v>
      </c>
      <c r="AG708">
        <f t="shared" si="319"/>
        <v>-0.36782736001884353</v>
      </c>
      <c r="AH708">
        <f t="shared" si="320"/>
        <v>-0.68815658885115549</v>
      </c>
      <c r="AI708">
        <f t="shared" si="321"/>
        <v>0.62541469637538072</v>
      </c>
      <c r="AJ708">
        <f t="shared" si="322"/>
        <v>107.14665098387758</v>
      </c>
      <c r="AK708">
        <f t="shared" si="323"/>
        <v>123.47454928203449</v>
      </c>
      <c r="AL708">
        <f t="shared" si="324"/>
        <v>141.28736845880456</v>
      </c>
      <c r="AM708">
        <f t="shared" si="325"/>
        <v>28.124999999999385</v>
      </c>
      <c r="AN708">
        <f t="shared" si="326"/>
        <v>118.12499999999939</v>
      </c>
      <c r="AO708">
        <f t="shared" si="327"/>
        <v>90</v>
      </c>
      <c r="AP708">
        <f t="shared" si="328"/>
        <v>111.58168720260625</v>
      </c>
      <c r="AQ708">
        <f t="shared" si="329"/>
        <v>133.48436346478647</v>
      </c>
      <c r="AR708">
        <f t="shared" si="330"/>
        <v>51.287368458804565</v>
      </c>
    </row>
    <row r="709" spans="16:44" x14ac:dyDescent="0.3">
      <c r="P709">
        <v>708</v>
      </c>
      <c r="Q709">
        <f t="shared" si="310"/>
        <v>40.65</v>
      </c>
      <c r="R709">
        <f t="shared" si="331"/>
        <v>7953.75</v>
      </c>
      <c r="S709" s="11">
        <f t="shared" ref="S709:S772" si="333">R709/360</f>
        <v>22.09375</v>
      </c>
      <c r="T709">
        <f t="shared" si="309"/>
        <v>-1961.5359375</v>
      </c>
      <c r="U709">
        <f t="shared" si="311"/>
        <v>33.799239740098791</v>
      </c>
      <c r="V709" s="14">
        <f t="shared" si="332"/>
        <v>-22.583929972246342</v>
      </c>
      <c r="W709">
        <f t="shared" si="312"/>
        <v>-5.05534908486581</v>
      </c>
      <c r="X709">
        <f t="shared" si="313"/>
        <v>-6.1599606829869913</v>
      </c>
      <c r="Y709">
        <f t="shared" si="314"/>
        <v>-9.9640624999997272</v>
      </c>
      <c r="Z709">
        <f t="shared" si="315"/>
        <v>12.758691605713336</v>
      </c>
      <c r="AA709">
        <f t="shared" si="316"/>
        <v>-0.39622786106077107</v>
      </c>
      <c r="AB709">
        <f t="shared" si="317"/>
        <v>-0.4828050456387365</v>
      </c>
      <c r="AC709">
        <f t="shared" si="318"/>
        <v>-0.78096271999691758</v>
      </c>
      <c r="AD709">
        <f t="shared" si="307"/>
        <v>0.77301045336273955</v>
      </c>
      <c r="AE709">
        <f t="shared" si="308"/>
        <v>-0.63439328416364227</v>
      </c>
      <c r="AF709">
        <v>0</v>
      </c>
      <c r="AG709">
        <f t="shared" si="319"/>
        <v>-0.49543750474821552</v>
      </c>
      <c r="AH709">
        <f t="shared" si="320"/>
        <v>-0.60369234624421553</v>
      </c>
      <c r="AI709">
        <f t="shared" si="321"/>
        <v>0.62457764127049575</v>
      </c>
      <c r="AJ709">
        <f t="shared" si="322"/>
        <v>113.3425746381473</v>
      </c>
      <c r="AK709">
        <f t="shared" si="323"/>
        <v>118.86876479099307</v>
      </c>
      <c r="AL709">
        <f t="shared" si="324"/>
        <v>141.34880584342037</v>
      </c>
      <c r="AM709">
        <f t="shared" si="325"/>
        <v>39.374999999999766</v>
      </c>
      <c r="AN709">
        <f t="shared" si="326"/>
        <v>129.37499999999977</v>
      </c>
      <c r="AO709">
        <f t="shared" si="327"/>
        <v>90</v>
      </c>
      <c r="AP709">
        <f t="shared" si="328"/>
        <v>119.69860403250696</v>
      </c>
      <c r="AQ709">
        <f t="shared" si="329"/>
        <v>127.13480270144261</v>
      </c>
      <c r="AR709">
        <f t="shared" si="330"/>
        <v>51.348805843420365</v>
      </c>
    </row>
    <row r="710" spans="16:44" x14ac:dyDescent="0.3">
      <c r="P710">
        <v>709</v>
      </c>
      <c r="Q710">
        <f t="shared" si="310"/>
        <v>40.65</v>
      </c>
      <c r="R710">
        <f t="shared" si="331"/>
        <v>7965</v>
      </c>
      <c r="S710" s="11">
        <f t="shared" si="333"/>
        <v>22.125</v>
      </c>
      <c r="T710">
        <f t="shared" si="309"/>
        <v>-1971.4999999999998</v>
      </c>
      <c r="U710">
        <f t="shared" si="311"/>
        <v>28.743890655232981</v>
      </c>
      <c r="V710" s="14">
        <f t="shared" si="332"/>
        <v>-28.743890655233333</v>
      </c>
      <c r="W710">
        <f t="shared" si="312"/>
        <v>-6.159960682986096</v>
      </c>
      <c r="X710">
        <f t="shared" si="313"/>
        <v>-5.0553490848650959</v>
      </c>
      <c r="Y710">
        <f t="shared" si="314"/>
        <v>-9.9859375000000909</v>
      </c>
      <c r="Z710">
        <f t="shared" si="315"/>
        <v>12.775782470740841</v>
      </c>
      <c r="AA710">
        <f t="shared" si="316"/>
        <v>-0.48215917084481263</v>
      </c>
      <c r="AB710">
        <f t="shared" si="317"/>
        <v>-0.39569780531586857</v>
      </c>
      <c r="AC710">
        <f t="shared" si="318"/>
        <v>-0.78163020721978738</v>
      </c>
      <c r="AD710">
        <f t="shared" si="307"/>
        <v>0.63439328416364382</v>
      </c>
      <c r="AE710">
        <f t="shared" si="308"/>
        <v>-0.77301045336273833</v>
      </c>
      <c r="AF710">
        <v>0</v>
      </c>
      <c r="AG710">
        <f t="shared" si="319"/>
        <v>-0.604208320844979</v>
      </c>
      <c r="AH710">
        <f t="shared" si="320"/>
        <v>-0.49586095415967035</v>
      </c>
      <c r="AI710">
        <f t="shared" si="321"/>
        <v>0.62374210949843067</v>
      </c>
      <c r="AJ710">
        <f t="shared" si="322"/>
        <v>118.82651606937489</v>
      </c>
      <c r="AK710">
        <f t="shared" si="323"/>
        <v>113.30950149816995</v>
      </c>
      <c r="AL710">
        <f t="shared" si="324"/>
        <v>141.41007892202217</v>
      </c>
      <c r="AM710">
        <f t="shared" si="325"/>
        <v>50.625000000000121</v>
      </c>
      <c r="AN710">
        <f t="shared" si="326"/>
        <v>140.62500000000014</v>
      </c>
      <c r="AO710">
        <f t="shared" si="327"/>
        <v>90</v>
      </c>
      <c r="AP710">
        <f t="shared" si="328"/>
        <v>127.17189473915823</v>
      </c>
      <c r="AQ710">
        <f t="shared" si="329"/>
        <v>119.72653866449846</v>
      </c>
      <c r="AR710">
        <f t="shared" si="330"/>
        <v>51.410078922022137</v>
      </c>
    </row>
    <row r="711" spans="16:44" x14ac:dyDescent="0.3">
      <c r="P711">
        <v>710</v>
      </c>
      <c r="Q711">
        <f t="shared" si="310"/>
        <v>40.65</v>
      </c>
      <c r="R711">
        <f t="shared" si="331"/>
        <v>7976.25</v>
      </c>
      <c r="S711" s="11">
        <f t="shared" si="333"/>
        <v>22.15625</v>
      </c>
      <c r="T711">
        <f t="shared" si="309"/>
        <v>-1981.4859374999999</v>
      </c>
      <c r="U711">
        <f t="shared" si="311"/>
        <v>22.583929972246885</v>
      </c>
      <c r="V711" s="14">
        <f t="shared" si="332"/>
        <v>-33.799239740098429</v>
      </c>
      <c r="W711">
        <f t="shared" si="312"/>
        <v>-7.0278484466056312</v>
      </c>
      <c r="X711">
        <f t="shared" si="313"/>
        <v>-3.7564632564852332</v>
      </c>
      <c r="Y711">
        <f t="shared" si="314"/>
        <v>-10.0078125</v>
      </c>
      <c r="Z711">
        <f t="shared" si="315"/>
        <v>12.792887907776613</v>
      </c>
      <c r="AA711">
        <f t="shared" si="316"/>
        <v>-0.54935589972093035</v>
      </c>
      <c r="AB711">
        <f t="shared" si="317"/>
        <v>-0.29363684600110762</v>
      </c>
      <c r="AC711">
        <f t="shared" si="318"/>
        <v>-0.78229501986931305</v>
      </c>
      <c r="AD711">
        <f t="shared" si="307"/>
        <v>0.47139673682600258</v>
      </c>
      <c r="AE711">
        <f t="shared" si="308"/>
        <v>-0.88192126434835239</v>
      </c>
      <c r="AF711">
        <v>0</v>
      </c>
      <c r="AG711">
        <f t="shared" si="319"/>
        <v>-0.68992261301656399</v>
      </c>
      <c r="AH711">
        <f t="shared" si="320"/>
        <v>-0.36877131960162701</v>
      </c>
      <c r="AI711">
        <f t="shared" si="321"/>
        <v>0.62290810067591118</v>
      </c>
      <c r="AJ711">
        <f t="shared" si="322"/>
        <v>123.32283621427013</v>
      </c>
      <c r="AK711">
        <f t="shared" si="323"/>
        <v>107.07581468322498</v>
      </c>
      <c r="AL711">
        <f t="shared" si="324"/>
        <v>141.47118821324594</v>
      </c>
      <c r="AM711">
        <f t="shared" si="325"/>
        <v>61.87499999999968</v>
      </c>
      <c r="AN711">
        <f t="shared" si="326"/>
        <v>151.87499999999969</v>
      </c>
      <c r="AO711">
        <f t="shared" si="327"/>
        <v>90</v>
      </c>
      <c r="AP711">
        <f t="shared" si="328"/>
        <v>133.62398333008986</v>
      </c>
      <c r="AQ711">
        <f t="shared" si="329"/>
        <v>111.63986132434252</v>
      </c>
      <c r="AR711">
        <f t="shared" si="330"/>
        <v>51.471188213245938</v>
      </c>
    </row>
    <row r="712" spans="16:44" x14ac:dyDescent="0.3">
      <c r="P712">
        <v>711</v>
      </c>
      <c r="Q712">
        <f t="shared" si="310"/>
        <v>40.65</v>
      </c>
      <c r="R712">
        <f t="shared" si="331"/>
        <v>7987.5</v>
      </c>
      <c r="S712" s="11">
        <f t="shared" si="333"/>
        <v>22.1875</v>
      </c>
      <c r="T712">
        <f t="shared" si="309"/>
        <v>-1991.4937499999999</v>
      </c>
      <c r="U712">
        <f t="shared" si="311"/>
        <v>15.556081525641254</v>
      </c>
      <c r="V712" s="14">
        <f t="shared" si="332"/>
        <v>-37.555702996583662</v>
      </c>
      <c r="W712">
        <f t="shared" si="312"/>
        <v>-7.6256599356860866</v>
      </c>
      <c r="X712">
        <f t="shared" si="313"/>
        <v>-2.3132186518077447</v>
      </c>
      <c r="Y712">
        <f t="shared" si="314"/>
        <v>-10.029687499999909</v>
      </c>
      <c r="Z712">
        <f t="shared" si="315"/>
        <v>12.810007858446207</v>
      </c>
      <c r="AA712">
        <f t="shared" si="316"/>
        <v>-0.59528924727849797</v>
      </c>
      <c r="AB712">
        <f t="shared" si="317"/>
        <v>-0.1805790189490428</v>
      </c>
      <c r="AC712">
        <f t="shared" si="318"/>
        <v>-0.78295716995886855</v>
      </c>
      <c r="AD712">
        <f t="shared" si="307"/>
        <v>0.29028467725446128</v>
      </c>
      <c r="AE712">
        <f t="shared" si="308"/>
        <v>-0.95694033573220916</v>
      </c>
      <c r="AF712">
        <v>0</v>
      </c>
      <c r="AG712">
        <f t="shared" si="319"/>
        <v>-0.74924329708437998</v>
      </c>
      <c r="AH712">
        <f t="shared" si="320"/>
        <v>-0.22728046938557653</v>
      </c>
      <c r="AI712">
        <f t="shared" si="321"/>
        <v>0.62207561438301007</v>
      </c>
      <c r="AJ712">
        <f t="shared" si="322"/>
        <v>126.53325462863658</v>
      </c>
      <c r="AK712">
        <f t="shared" si="323"/>
        <v>100.40348782929823</v>
      </c>
      <c r="AL712">
        <f t="shared" si="324"/>
        <v>141.53213423446635</v>
      </c>
      <c r="AM712">
        <f t="shared" si="325"/>
        <v>73.125000000000057</v>
      </c>
      <c r="AN712">
        <f t="shared" si="326"/>
        <v>163.12500000000009</v>
      </c>
      <c r="AO712">
        <f t="shared" si="327"/>
        <v>90</v>
      </c>
      <c r="AP712">
        <f t="shared" si="328"/>
        <v>138.52487240146584</v>
      </c>
      <c r="AQ712">
        <f t="shared" si="329"/>
        <v>103.13701429794654</v>
      </c>
      <c r="AR712">
        <f t="shared" si="330"/>
        <v>51.532134234466369</v>
      </c>
    </row>
    <row r="713" spans="16:44" x14ac:dyDescent="0.3">
      <c r="P713">
        <v>712</v>
      </c>
      <c r="Q713">
        <f t="shared" si="310"/>
        <v>40.65</v>
      </c>
      <c r="R713">
        <f t="shared" si="331"/>
        <v>7998.75</v>
      </c>
      <c r="S713" s="11">
        <f t="shared" si="333"/>
        <v>22.21875</v>
      </c>
      <c r="T713">
        <f t="shared" si="309"/>
        <v>-2001.5234374999998</v>
      </c>
      <c r="U713">
        <f t="shared" si="311"/>
        <v>7.9304215899551673</v>
      </c>
      <c r="V713" s="14">
        <f t="shared" si="332"/>
        <v>-39.868921648391407</v>
      </c>
      <c r="W713">
        <f t="shared" si="312"/>
        <v>-7.9304215899553068</v>
      </c>
      <c r="X713">
        <f t="shared" si="313"/>
        <v>-0.78107835160859196</v>
      </c>
      <c r="Y713">
        <f t="shared" si="314"/>
        <v>-10.051562500000273</v>
      </c>
      <c r="Z713">
        <f t="shared" si="315"/>
        <v>12.827142264635276</v>
      </c>
      <c r="AA713">
        <f t="shared" si="316"/>
        <v>-0.61825318736969659</v>
      </c>
      <c r="AB713">
        <f t="shared" si="317"/>
        <v>-6.0892624054076548E-2</v>
      </c>
      <c r="AC713">
        <f t="shared" si="318"/>
        <v>-0.78361666945198394</v>
      </c>
      <c r="AD713">
        <f t="shared" si="307"/>
        <v>9.8017140329553124E-2</v>
      </c>
      <c r="AE713">
        <f t="shared" si="308"/>
        <v>-0.99518472667219759</v>
      </c>
      <c r="AF713">
        <v>0</v>
      </c>
      <c r="AG713">
        <f t="shared" si="319"/>
        <v>-0.77984334100435049</v>
      </c>
      <c r="AH713">
        <f t="shared" si="320"/>
        <v>-7.6807865054252147E-2</v>
      </c>
      <c r="AI713">
        <f t="shared" si="321"/>
        <v>0.62124465016366959</v>
      </c>
      <c r="AJ713">
        <f t="shared" si="322"/>
        <v>128.1886848714521</v>
      </c>
      <c r="AK713">
        <f t="shared" si="323"/>
        <v>93.491050050167715</v>
      </c>
      <c r="AL713">
        <f t="shared" si="324"/>
        <v>141.59291750178716</v>
      </c>
      <c r="AM713">
        <f t="shared" si="325"/>
        <v>84.375000000000426</v>
      </c>
      <c r="AN713">
        <f t="shared" si="326"/>
        <v>174.37500000000043</v>
      </c>
      <c r="AO713">
        <f t="shared" si="327"/>
        <v>90</v>
      </c>
      <c r="AP713">
        <f t="shared" si="328"/>
        <v>141.24623408991741</v>
      </c>
      <c r="AQ713">
        <f t="shared" si="329"/>
        <v>94.405105044292156</v>
      </c>
      <c r="AR713">
        <f t="shared" si="330"/>
        <v>51.592917501787156</v>
      </c>
    </row>
    <row r="714" spans="16:44" x14ac:dyDescent="0.3">
      <c r="P714">
        <v>713</v>
      </c>
      <c r="Q714">
        <f t="shared" si="310"/>
        <v>40.65</v>
      </c>
      <c r="R714">
        <f t="shared" si="331"/>
        <v>8010</v>
      </c>
      <c r="S714" s="11">
        <f t="shared" si="333"/>
        <v>22.25</v>
      </c>
      <c r="T714">
        <f t="shared" si="309"/>
        <v>-2011.575</v>
      </c>
      <c r="U714">
        <f t="shared" si="311"/>
        <v>-1.3942436072854336E-13</v>
      </c>
      <c r="V714" s="14">
        <f t="shared" si="332"/>
        <v>-40.65</v>
      </c>
      <c r="W714">
        <f t="shared" si="312"/>
        <v>-7.9304215899553006</v>
      </c>
      <c r="X714">
        <f t="shared" si="313"/>
        <v>0.7810783516086488</v>
      </c>
      <c r="Y714">
        <f t="shared" si="314"/>
        <v>-10.073437499999727</v>
      </c>
      <c r="Z714">
        <f t="shared" si="315"/>
        <v>12.844291068493488</v>
      </c>
      <c r="AA714">
        <f t="shared" si="316"/>
        <v>-0.61742773872575141</v>
      </c>
      <c r="AB714">
        <f t="shared" si="317"/>
        <v>6.0811324458739609E-2</v>
      </c>
      <c r="AC714">
        <f t="shared" si="318"/>
        <v>-0.78427353026197377</v>
      </c>
      <c r="AD714">
        <f t="shared" si="307"/>
        <v>-9.8017140329560284E-2</v>
      </c>
      <c r="AE714">
        <f t="shared" si="308"/>
        <v>-0.99518472667219693</v>
      </c>
      <c r="AF714">
        <v>0</v>
      </c>
      <c r="AG714">
        <f t="shared" si="319"/>
        <v>-0.78049703885000132</v>
      </c>
      <c r="AH714">
        <f t="shared" si="320"/>
        <v>7.6872248672447532E-2</v>
      </c>
      <c r="AI714">
        <f t="shared" si="321"/>
        <v>0.62041520752671819</v>
      </c>
      <c r="AJ714">
        <f t="shared" si="322"/>
        <v>128.12853668323112</v>
      </c>
      <c r="AK714">
        <f t="shared" si="323"/>
        <v>86.51361672197794</v>
      </c>
      <c r="AL714">
        <f t="shared" si="324"/>
        <v>141.65353852999544</v>
      </c>
      <c r="AM714">
        <f t="shared" si="325"/>
        <v>95.624999999999972</v>
      </c>
      <c r="AN714">
        <f t="shared" si="326"/>
        <v>174.37500000000003</v>
      </c>
      <c r="AO714">
        <f t="shared" si="327"/>
        <v>90</v>
      </c>
      <c r="AP714">
        <f t="shared" si="328"/>
        <v>141.30610636257623</v>
      </c>
      <c r="AQ714">
        <f t="shared" si="329"/>
        <v>85.591195107261967</v>
      </c>
      <c r="AR714">
        <f t="shared" si="330"/>
        <v>51.65353852999548</v>
      </c>
    </row>
    <row r="715" spans="16:44" x14ac:dyDescent="0.3">
      <c r="P715">
        <v>714</v>
      </c>
      <c r="Q715">
        <f t="shared" si="310"/>
        <v>40.65</v>
      </c>
      <c r="R715">
        <f t="shared" si="331"/>
        <v>8021.25</v>
      </c>
      <c r="S715" s="11">
        <f t="shared" si="333"/>
        <v>22.28125</v>
      </c>
      <c r="T715">
        <f t="shared" si="309"/>
        <v>-2021.6484374999998</v>
      </c>
      <c r="U715">
        <f t="shared" si="311"/>
        <v>-7.93042158995544</v>
      </c>
      <c r="V715" s="14">
        <f t="shared" si="332"/>
        <v>-39.86892164839135</v>
      </c>
      <c r="W715">
        <f t="shared" si="312"/>
        <v>-7.6256599356850039</v>
      </c>
      <c r="X715">
        <f t="shared" si="313"/>
        <v>2.3132186518073539</v>
      </c>
      <c r="Y715">
        <f t="shared" si="314"/>
        <v>-10.095312500000091</v>
      </c>
      <c r="Z715">
        <f t="shared" si="315"/>
        <v>12.861454212430216</v>
      </c>
      <c r="AA715">
        <f t="shared" si="316"/>
        <v>-0.59290806542817132</v>
      </c>
      <c r="AB715">
        <f t="shared" si="317"/>
        <v>0.17985669533167534</v>
      </c>
      <c r="AC715">
        <f t="shared" si="318"/>
        <v>-0.78492776425260447</v>
      </c>
      <c r="AD715">
        <f t="shared" si="307"/>
        <v>-0.29028467725445406</v>
      </c>
      <c r="AE715">
        <f t="shared" si="308"/>
        <v>-0.95694033573221138</v>
      </c>
      <c r="AF715">
        <v>0</v>
      </c>
      <c r="AG715">
        <f t="shared" si="319"/>
        <v>-0.75112903824942134</v>
      </c>
      <c r="AH715">
        <f t="shared" si="320"/>
        <v>0.22785250271412749</v>
      </c>
      <c r="AI715">
        <f t="shared" si="321"/>
        <v>0.61958728594557821</v>
      </c>
      <c r="AJ715">
        <f t="shared" si="322"/>
        <v>126.3636460667493</v>
      </c>
      <c r="AK715">
        <f t="shared" si="323"/>
        <v>79.638587172231226</v>
      </c>
      <c r="AL715">
        <f t="shared" si="324"/>
        <v>141.7139978326118</v>
      </c>
      <c r="AM715">
        <f t="shared" si="325"/>
        <v>106.87499999999952</v>
      </c>
      <c r="AN715">
        <f t="shared" si="326"/>
        <v>163.12500000000048</v>
      </c>
      <c r="AO715">
        <f t="shared" si="327"/>
        <v>90</v>
      </c>
      <c r="AP715">
        <f t="shared" si="328"/>
        <v>138.68827353504747</v>
      </c>
      <c r="AQ715">
        <f t="shared" si="329"/>
        <v>76.829327500496049</v>
      </c>
      <c r="AR715">
        <f t="shared" si="330"/>
        <v>51.713997832611817</v>
      </c>
    </row>
    <row r="716" spans="16:44" x14ac:dyDescent="0.3">
      <c r="P716">
        <v>715</v>
      </c>
      <c r="Q716">
        <f t="shared" si="310"/>
        <v>40.65</v>
      </c>
      <c r="R716">
        <f t="shared" si="331"/>
        <v>8032.5</v>
      </c>
      <c r="S716" s="11">
        <f t="shared" si="333"/>
        <v>22.3125</v>
      </c>
      <c r="T716">
        <f t="shared" si="309"/>
        <v>-2031.7437499999999</v>
      </c>
      <c r="U716">
        <f t="shared" si="311"/>
        <v>-15.556081525640444</v>
      </c>
      <c r="V716" s="14">
        <f t="shared" si="332"/>
        <v>-37.555702996583996</v>
      </c>
      <c r="W716">
        <f t="shared" si="312"/>
        <v>-7.027848446605713</v>
      </c>
      <c r="X716">
        <f t="shared" si="313"/>
        <v>3.7564632564850839</v>
      </c>
      <c r="Y716">
        <f t="shared" si="314"/>
        <v>-10.1171875</v>
      </c>
      <c r="Z716">
        <f t="shared" si="315"/>
        <v>12.878631639112017</v>
      </c>
      <c r="AA716">
        <f t="shared" si="316"/>
        <v>-0.54569838190435915</v>
      </c>
      <c r="AB716">
        <f t="shared" si="317"/>
        <v>0.2916818619981969</v>
      </c>
      <c r="AC716">
        <f t="shared" si="318"/>
        <v>-0.78557938323776622</v>
      </c>
      <c r="AD716">
        <f t="shared" si="307"/>
        <v>-0.47139673682598382</v>
      </c>
      <c r="AE716">
        <f t="shared" si="308"/>
        <v>-0.88192126434836249</v>
      </c>
      <c r="AF716">
        <v>0</v>
      </c>
      <c r="AG716">
        <f t="shared" si="319"/>
        <v>-0.69281916291105761</v>
      </c>
      <c r="AH716">
        <f t="shared" si="320"/>
        <v>0.37031955777605197</v>
      </c>
      <c r="AI716">
        <f t="shared" si="321"/>
        <v>0.61876088485922498</v>
      </c>
      <c r="AJ716">
        <f t="shared" si="322"/>
        <v>123.07240153493896</v>
      </c>
      <c r="AK716">
        <f t="shared" si="323"/>
        <v>73.041326493777234</v>
      </c>
      <c r="AL716">
        <f t="shared" si="324"/>
        <v>141.77429592184831</v>
      </c>
      <c r="AM716">
        <f t="shared" si="325"/>
        <v>118.12499999999909</v>
      </c>
      <c r="AN716">
        <f t="shared" si="326"/>
        <v>151.87500000000091</v>
      </c>
      <c r="AO716">
        <f t="shared" si="327"/>
        <v>90</v>
      </c>
      <c r="AP716">
        <f t="shared" si="328"/>
        <v>133.85368643509494</v>
      </c>
      <c r="AQ716">
        <f t="shared" si="329"/>
        <v>68.264673415700926</v>
      </c>
      <c r="AR716">
        <f t="shared" si="330"/>
        <v>51.774295921848285</v>
      </c>
    </row>
    <row r="717" spans="16:44" x14ac:dyDescent="0.3">
      <c r="P717">
        <v>716</v>
      </c>
      <c r="Q717">
        <f t="shared" si="310"/>
        <v>40.65</v>
      </c>
      <c r="R717">
        <f t="shared" si="331"/>
        <v>8043.75</v>
      </c>
      <c r="S717" s="11">
        <f t="shared" si="333"/>
        <v>22.34375</v>
      </c>
      <c r="T717">
        <f t="shared" si="309"/>
        <v>-2041.8609374999999</v>
      </c>
      <c r="U717">
        <f t="shared" si="311"/>
        <v>-22.583929972246157</v>
      </c>
      <c r="V717" s="14">
        <f t="shared" si="332"/>
        <v>-33.799239740098912</v>
      </c>
      <c r="W717">
        <f t="shared" si="312"/>
        <v>-6.1599606829870197</v>
      </c>
      <c r="X717">
        <f t="shared" si="313"/>
        <v>5.0553490848657781</v>
      </c>
      <c r="Y717">
        <f t="shared" si="314"/>
        <v>-10.139062499999682</v>
      </c>
      <c r="Z717">
        <f t="shared" si="315"/>
        <v>12.895823291465302</v>
      </c>
      <c r="AA717">
        <f t="shared" si="316"/>
        <v>-0.47767099034799876</v>
      </c>
      <c r="AB717">
        <f t="shared" si="317"/>
        <v>0.39201445077271668</v>
      </c>
      <c r="AC717">
        <f t="shared" si="318"/>
        <v>-0.78622839898170005</v>
      </c>
      <c r="AD717">
        <f t="shared" si="307"/>
        <v>-0.63439328416363816</v>
      </c>
      <c r="AE717">
        <f t="shared" si="308"/>
        <v>-0.77301045336274299</v>
      </c>
      <c r="AF717">
        <v>0</v>
      </c>
      <c r="AG717">
        <f t="shared" si="319"/>
        <v>-0.60776277114350752</v>
      </c>
      <c r="AH717">
        <f t="shared" si="320"/>
        <v>0.49877801613271994</v>
      </c>
      <c r="AI717">
        <f t="shared" si="321"/>
        <v>0.6179360036724455</v>
      </c>
      <c r="AJ717">
        <f t="shared" si="322"/>
        <v>118.53340088498175</v>
      </c>
      <c r="AK717">
        <f t="shared" si="323"/>
        <v>66.920097386122052</v>
      </c>
      <c r="AL717">
        <f t="shared" si="324"/>
        <v>141.8344333086178</v>
      </c>
      <c r="AM717">
        <f t="shared" si="325"/>
        <v>129.37499999999946</v>
      </c>
      <c r="AN717">
        <f t="shared" si="326"/>
        <v>140.62500000000054</v>
      </c>
      <c r="AO717">
        <f t="shared" si="327"/>
        <v>90</v>
      </c>
      <c r="AP717">
        <f t="shared" si="328"/>
        <v>127.42791195810042</v>
      </c>
      <c r="AQ717">
        <f t="shared" si="329"/>
        <v>60.080812924715381</v>
      </c>
      <c r="AR717">
        <f t="shared" si="330"/>
        <v>51.834433308617797</v>
      </c>
    </row>
    <row r="718" spans="16:44" x14ac:dyDescent="0.3">
      <c r="P718">
        <v>717</v>
      </c>
      <c r="Q718">
        <f t="shared" si="310"/>
        <v>40.65</v>
      </c>
      <c r="R718">
        <f t="shared" si="331"/>
        <v>8055</v>
      </c>
      <c r="S718" s="11">
        <f t="shared" si="333"/>
        <v>22.375</v>
      </c>
      <c r="T718">
        <f t="shared" si="309"/>
        <v>-2051.9999999999995</v>
      </c>
      <c r="U718">
        <f t="shared" si="311"/>
        <v>-28.743890655233177</v>
      </c>
      <c r="V718" s="14">
        <f t="shared" si="332"/>
        <v>-28.743890655233134</v>
      </c>
      <c r="W718">
        <f t="shared" si="312"/>
        <v>-5.0553490848651315</v>
      </c>
      <c r="X718">
        <f t="shared" si="313"/>
        <v>6.1599606829860676</v>
      </c>
      <c r="Y718">
        <f t="shared" si="314"/>
        <v>-10.160937500000273</v>
      </c>
      <c r="Z718">
        <f t="shared" si="315"/>
        <v>12.913029112671152</v>
      </c>
      <c r="AA718">
        <f t="shared" si="316"/>
        <v>-0.39149211550251017</v>
      </c>
      <c r="AB718">
        <f t="shared" si="317"/>
        <v>0.47703452297970045</v>
      </c>
      <c r="AC718">
        <f t="shared" si="318"/>
        <v>-0.78687482319928037</v>
      </c>
      <c r="AD718">
        <f t="shared" si="307"/>
        <v>-0.77301045336273466</v>
      </c>
      <c r="AE718">
        <f t="shared" si="308"/>
        <v>-0.63439328416364815</v>
      </c>
      <c r="AF718">
        <v>0</v>
      </c>
      <c r="AG718">
        <f t="shared" si="319"/>
        <v>-0.49918810331508146</v>
      </c>
      <c r="AH718">
        <f t="shared" si="320"/>
        <v>0.60826246382099736</v>
      </c>
      <c r="AI718">
        <f t="shared" si="321"/>
        <v>0.61711264175602576</v>
      </c>
      <c r="AJ718">
        <f t="shared" si="322"/>
        <v>113.04737509185161</v>
      </c>
      <c r="AK718">
        <f t="shared" si="323"/>
        <v>61.508099522130983</v>
      </c>
      <c r="AL718">
        <f t="shared" si="324"/>
        <v>141.89441050254842</v>
      </c>
      <c r="AM718">
        <f t="shared" si="325"/>
        <v>140.6249999999998</v>
      </c>
      <c r="AN718">
        <f t="shared" si="326"/>
        <v>129.3750000000002</v>
      </c>
      <c r="AO718">
        <f t="shared" si="327"/>
        <v>90</v>
      </c>
      <c r="AP718">
        <f t="shared" si="328"/>
        <v>119.94629986889517</v>
      </c>
      <c r="AQ718">
        <f t="shared" si="329"/>
        <v>52.536026452226757</v>
      </c>
      <c r="AR718">
        <f t="shared" si="330"/>
        <v>51.894410502548418</v>
      </c>
    </row>
    <row r="719" spans="16:44" x14ac:dyDescent="0.3">
      <c r="P719">
        <v>718</v>
      </c>
      <c r="Q719">
        <f t="shared" si="310"/>
        <v>40.65</v>
      </c>
      <c r="R719">
        <f t="shared" si="331"/>
        <v>8066.25</v>
      </c>
      <c r="S719" s="11">
        <f t="shared" si="333"/>
        <v>22.40625</v>
      </c>
      <c r="T719">
        <f t="shared" si="309"/>
        <v>-2062.1609374999998</v>
      </c>
      <c r="U719">
        <f t="shared" si="311"/>
        <v>-33.799239740098308</v>
      </c>
      <c r="V719" s="14">
        <f t="shared" si="332"/>
        <v>-22.583929972247066</v>
      </c>
      <c r="W719">
        <f t="shared" si="312"/>
        <v>-3.7564632564857092</v>
      </c>
      <c r="X719">
        <f t="shared" si="313"/>
        <v>7.0278484466066775</v>
      </c>
      <c r="Y719">
        <f t="shared" si="314"/>
        <v>-10.182812499999727</v>
      </c>
      <c r="Z719">
        <f t="shared" si="315"/>
        <v>12.930249046168825</v>
      </c>
      <c r="AA719">
        <f t="shared" si="316"/>
        <v>-0.29051747132424588</v>
      </c>
      <c r="AB719">
        <f t="shared" si="317"/>
        <v>0.54351996017346604</v>
      </c>
      <c r="AC719">
        <f t="shared" si="318"/>
        <v>-0.78751866755550615</v>
      </c>
      <c r="AD719">
        <f t="shared" si="307"/>
        <v>-0.88192126434835671</v>
      </c>
      <c r="AE719">
        <f t="shared" si="308"/>
        <v>-0.47139673682599448</v>
      </c>
      <c r="AF719">
        <v>0</v>
      </c>
      <c r="AG719">
        <f t="shared" si="319"/>
        <v>-0.37123373007522076</v>
      </c>
      <c r="AH719">
        <f t="shared" si="320"/>
        <v>0.69452945898848517</v>
      </c>
      <c r="AI719">
        <f t="shared" si="321"/>
        <v>0.61629079844794066</v>
      </c>
      <c r="AJ719">
        <f t="shared" si="322"/>
        <v>106.88893881050529</v>
      </c>
      <c r="AK719">
        <f t="shared" si="323"/>
        <v>57.076419193150528</v>
      </c>
      <c r="AL719">
        <f t="shared" si="324"/>
        <v>141.95422801192436</v>
      </c>
      <c r="AM719">
        <f t="shared" si="325"/>
        <v>151.8750000000002</v>
      </c>
      <c r="AN719">
        <f t="shared" si="326"/>
        <v>118.12499999999979</v>
      </c>
      <c r="AO719">
        <f t="shared" si="327"/>
        <v>90</v>
      </c>
      <c r="AP719">
        <f t="shared" si="328"/>
        <v>111.79172474624487</v>
      </c>
      <c r="AQ719">
        <f t="shared" si="329"/>
        <v>46.010266975667165</v>
      </c>
      <c r="AR719">
        <f t="shared" si="330"/>
        <v>51.954228011924364</v>
      </c>
    </row>
    <row r="720" spans="16:44" x14ac:dyDescent="0.3">
      <c r="P720">
        <v>719</v>
      </c>
      <c r="Q720">
        <f t="shared" si="310"/>
        <v>40.65</v>
      </c>
      <c r="R720">
        <f t="shared" si="331"/>
        <v>8077.5</v>
      </c>
      <c r="S720" s="11">
        <f t="shared" si="333"/>
        <v>22.4375</v>
      </c>
      <c r="T720">
        <f t="shared" si="309"/>
        <v>-2072.3437499999995</v>
      </c>
      <c r="U720">
        <f t="shared" si="311"/>
        <v>-37.555702996584017</v>
      </c>
      <c r="V720" s="14">
        <f t="shared" si="332"/>
        <v>-15.556081525640389</v>
      </c>
      <c r="W720">
        <f t="shared" si="312"/>
        <v>-2.3132186518073468</v>
      </c>
      <c r="X720">
        <f t="shared" si="313"/>
        <v>7.6256599356850074</v>
      </c>
      <c r="Y720">
        <f t="shared" si="314"/>
        <v>-10.204687500000091</v>
      </c>
      <c r="Z720">
        <f t="shared" si="315"/>
        <v>12.947483035649785</v>
      </c>
      <c r="AA720">
        <f t="shared" si="316"/>
        <v>-0.17866164762974374</v>
      </c>
      <c r="AB720">
        <f t="shared" si="317"/>
        <v>0.58896852111629772</v>
      </c>
      <c r="AC720">
        <f t="shared" si="318"/>
        <v>-0.78815994366645303</v>
      </c>
      <c r="AD720">
        <f t="shared" si="307"/>
        <v>-0.9569403357322116</v>
      </c>
      <c r="AE720">
        <f t="shared" si="308"/>
        <v>-0.29028467725445312</v>
      </c>
      <c r="AF720">
        <v>0</v>
      </c>
      <c r="AG720">
        <f t="shared" si="319"/>
        <v>-0.22879075487210426</v>
      </c>
      <c r="AH720">
        <f t="shared" si="320"/>
        <v>0.75422204110285651</v>
      </c>
      <c r="AI720">
        <f t="shared" si="321"/>
        <v>0.6154704730526831</v>
      </c>
      <c r="AJ720">
        <f t="shared" si="322"/>
        <v>100.29181426804611</v>
      </c>
      <c r="AK720">
        <f t="shared" si="323"/>
        <v>53.916154550207715</v>
      </c>
      <c r="AL720">
        <f t="shared" si="324"/>
        <v>142.01388634376244</v>
      </c>
      <c r="AM720">
        <f t="shared" si="325"/>
        <v>163.12500000000057</v>
      </c>
      <c r="AN720">
        <f t="shared" si="326"/>
        <v>106.87499999999945</v>
      </c>
      <c r="AO720">
        <f t="shared" si="327"/>
        <v>90</v>
      </c>
      <c r="AP720">
        <f t="shared" si="328"/>
        <v>103.22588888962964</v>
      </c>
      <c r="AQ720">
        <f t="shared" si="329"/>
        <v>41.042560204817278</v>
      </c>
      <c r="AR720">
        <f t="shared" si="330"/>
        <v>52.013886343762451</v>
      </c>
    </row>
    <row r="721" spans="16:44" x14ac:dyDescent="0.3">
      <c r="P721">
        <v>720</v>
      </c>
      <c r="Q721">
        <f t="shared" si="310"/>
        <v>40.65</v>
      </c>
      <c r="R721">
        <f t="shared" si="331"/>
        <v>8088.75</v>
      </c>
      <c r="S721" s="11">
        <f t="shared" si="333"/>
        <v>22.46875</v>
      </c>
      <c r="T721">
        <f t="shared" si="309"/>
        <v>-2082.5484374999996</v>
      </c>
      <c r="U721">
        <f t="shared" si="311"/>
        <v>-39.868921648391364</v>
      </c>
      <c r="V721" s="14">
        <f t="shared" si="332"/>
        <v>-7.9304215899553814</v>
      </c>
      <c r="W721">
        <f t="shared" si="312"/>
        <v>-0.78107835160863459</v>
      </c>
      <c r="X721">
        <f t="shared" si="313"/>
        <v>7.9304215899553014</v>
      </c>
      <c r="Y721">
        <f t="shared" si="314"/>
        <v>-10.2265625</v>
      </c>
      <c r="Z721">
        <f t="shared" si="315"/>
        <v>12.964731025061303</v>
      </c>
      <c r="AA721">
        <f t="shared" si="316"/>
        <v>-6.0246398486692963E-2</v>
      </c>
      <c r="AB721">
        <f t="shared" si="317"/>
        <v>0.61169194907518742</v>
      </c>
      <c r="AC721">
        <f t="shared" si="318"/>
        <v>-0.78879866309849989</v>
      </c>
      <c r="AD721">
        <f t="shared" si="307"/>
        <v>-0.99518472667219715</v>
      </c>
      <c r="AE721">
        <f t="shared" si="308"/>
        <v>-9.8017140329558522E-2</v>
      </c>
      <c r="AF721">
        <v>0</v>
      </c>
      <c r="AG721">
        <f t="shared" si="319"/>
        <v>-7.731578925269382E-2</v>
      </c>
      <c r="AH721">
        <f t="shared" si="320"/>
        <v>0.78500038193507515</v>
      </c>
      <c r="AI721">
        <f t="shared" si="321"/>
        <v>0.61465166484279465</v>
      </c>
      <c r="AJ721">
        <f t="shared" si="322"/>
        <v>93.45395594643503</v>
      </c>
      <c r="AK721">
        <f t="shared" si="323"/>
        <v>52.288057300895268</v>
      </c>
      <c r="AL721">
        <f t="shared" si="324"/>
        <v>142.0733860037281</v>
      </c>
      <c r="AM721">
        <f t="shared" si="325"/>
        <v>174.37500000000017</v>
      </c>
      <c r="AN721">
        <f t="shared" si="326"/>
        <v>95.624999999999886</v>
      </c>
      <c r="AO721">
        <f t="shared" si="327"/>
        <v>90</v>
      </c>
      <c r="AP721">
        <f t="shared" si="328"/>
        <v>94.434293755499283</v>
      </c>
      <c r="AQ721">
        <f t="shared" si="329"/>
        <v>38.279286413591848</v>
      </c>
      <c r="AR721">
        <f t="shared" si="330"/>
        <v>52.073386003728089</v>
      </c>
    </row>
    <row r="722" spans="16:44" x14ac:dyDescent="0.3">
      <c r="P722">
        <v>721</v>
      </c>
      <c r="Q722">
        <f t="shared" si="310"/>
        <v>40.65</v>
      </c>
      <c r="R722">
        <f t="shared" si="331"/>
        <v>8100</v>
      </c>
      <c r="S722" s="11">
        <f t="shared" si="333"/>
        <v>22.5</v>
      </c>
      <c r="T722">
        <f t="shared" si="309"/>
        <v>-2092.7749999999996</v>
      </c>
      <c r="U722">
        <f t="shared" si="311"/>
        <v>-40.65</v>
      </c>
      <c r="V722" s="14">
        <f t="shared" si="332"/>
        <v>-7.9692470070918945E-14</v>
      </c>
      <c r="W722">
        <f t="shared" si="312"/>
        <v>0.78107835160860617</v>
      </c>
      <c r="X722">
        <f t="shared" si="313"/>
        <v>7.9304215899553059</v>
      </c>
      <c r="Y722">
        <f t="shared" si="314"/>
        <v>-10.248437499999909</v>
      </c>
      <c r="Z722">
        <f t="shared" si="315"/>
        <v>12.981992958601744</v>
      </c>
      <c r="AA722">
        <f t="shared" si="316"/>
        <v>6.0166289883177848E-2</v>
      </c>
      <c r="AB722">
        <f t="shared" si="317"/>
        <v>0.61087859277420764</v>
      </c>
      <c r="AC722">
        <f t="shared" si="318"/>
        <v>-0.78943483736904918</v>
      </c>
      <c r="AD722">
        <f t="shared" si="307"/>
        <v>-0.99518472667219748</v>
      </c>
      <c r="AE722">
        <f t="shared" si="308"/>
        <v>9.8017140329554928E-2</v>
      </c>
      <c r="AF722">
        <v>0</v>
      </c>
      <c r="AG722">
        <f t="shared" si="319"/>
        <v>7.7378145235441467E-2</v>
      </c>
      <c r="AH722">
        <f t="shared" si="320"/>
        <v>0.78563349285262785</v>
      </c>
      <c r="AI722">
        <f t="shared" si="321"/>
        <v>0.61383437305848454</v>
      </c>
      <c r="AJ722">
        <f t="shared" si="322"/>
        <v>86.550642279850408</v>
      </c>
      <c r="AK722">
        <f t="shared" si="323"/>
        <v>52.346941911035913</v>
      </c>
      <c r="AL722">
        <f t="shared" si="324"/>
        <v>142.13272749619026</v>
      </c>
      <c r="AM722">
        <f t="shared" si="325"/>
        <v>174.37500000000043</v>
      </c>
      <c r="AN722">
        <f t="shared" si="326"/>
        <v>84.375000000000327</v>
      </c>
      <c r="AO722">
        <f t="shared" si="327"/>
        <v>90</v>
      </c>
      <c r="AP722">
        <f t="shared" si="328"/>
        <v>85.562122774631376</v>
      </c>
      <c r="AQ722">
        <f t="shared" si="329"/>
        <v>38.220693378924317</v>
      </c>
      <c r="AR722">
        <f t="shared" si="330"/>
        <v>52.132727496190263</v>
      </c>
    </row>
    <row r="723" spans="16:44" x14ac:dyDescent="0.3">
      <c r="P723">
        <v>722</v>
      </c>
      <c r="Q723">
        <f t="shared" si="310"/>
        <v>40.65</v>
      </c>
      <c r="R723">
        <f t="shared" si="331"/>
        <v>8111.25</v>
      </c>
      <c r="S723" s="11">
        <f t="shared" si="333"/>
        <v>22.53125</v>
      </c>
      <c r="T723">
        <f t="shared" si="309"/>
        <v>-2103.0234374999995</v>
      </c>
      <c r="U723">
        <f t="shared" si="311"/>
        <v>-39.868921648391392</v>
      </c>
      <c r="V723" s="14">
        <f t="shared" si="332"/>
        <v>7.9304215899552259</v>
      </c>
      <c r="W723">
        <f t="shared" si="312"/>
        <v>2.3132186518073112</v>
      </c>
      <c r="X723">
        <f t="shared" si="313"/>
        <v>7.6256599356850137</v>
      </c>
      <c r="Y723">
        <f t="shared" si="314"/>
        <v>-10.270312500000273</v>
      </c>
      <c r="Z723">
        <f t="shared" si="315"/>
        <v>12.999268780721579</v>
      </c>
      <c r="AA723">
        <f t="shared" si="316"/>
        <v>0.17794990555452661</v>
      </c>
      <c r="AB723">
        <f t="shared" si="317"/>
        <v>0.58662222193560332</v>
      </c>
      <c r="AC723">
        <f t="shared" si="318"/>
        <v>-0.79006847794635537</v>
      </c>
      <c r="AD723">
        <f t="shared" si="307"/>
        <v>-0.95694033573221293</v>
      </c>
      <c r="AE723">
        <f t="shared" si="308"/>
        <v>0.29028467725444884</v>
      </c>
      <c r="AF723">
        <v>0</v>
      </c>
      <c r="AG723">
        <f t="shared" si="319"/>
        <v>0.22934477312957141</v>
      </c>
      <c r="AH723">
        <f t="shared" si="320"/>
        <v>0.75604839453742378</v>
      </c>
      <c r="AI723">
        <f t="shared" si="321"/>
        <v>0.61301859690838845</v>
      </c>
      <c r="AJ723">
        <f t="shared" si="322"/>
        <v>79.74962968402177</v>
      </c>
      <c r="AK723">
        <f t="shared" si="323"/>
        <v>54.082324587301436</v>
      </c>
      <c r="AL723">
        <f t="shared" si="324"/>
        <v>142.19191132419334</v>
      </c>
      <c r="AM723">
        <f t="shared" si="325"/>
        <v>163.12500000000082</v>
      </c>
      <c r="AN723">
        <f t="shared" si="326"/>
        <v>73.12500000000081</v>
      </c>
      <c r="AO723">
        <f t="shared" si="327"/>
        <v>90</v>
      </c>
      <c r="AP723">
        <f t="shared" si="328"/>
        <v>76.741501117844649</v>
      </c>
      <c r="AQ723">
        <f t="shared" si="329"/>
        <v>40.882939323722226</v>
      </c>
      <c r="AR723">
        <f t="shared" si="330"/>
        <v>52.191911324193349</v>
      </c>
    </row>
    <row r="724" spans="16:44" x14ac:dyDescent="0.3">
      <c r="P724">
        <v>723</v>
      </c>
      <c r="Q724">
        <f t="shared" si="310"/>
        <v>40.65</v>
      </c>
      <c r="R724">
        <f t="shared" si="331"/>
        <v>8122.5</v>
      </c>
      <c r="S724" s="11">
        <f t="shared" si="333"/>
        <v>22.5625</v>
      </c>
      <c r="T724">
        <f t="shared" si="309"/>
        <v>-2113.2937499999998</v>
      </c>
      <c r="U724">
        <f t="shared" si="311"/>
        <v>-37.555702996584081</v>
      </c>
      <c r="V724" s="14">
        <f t="shared" si="332"/>
        <v>15.55608152564024</v>
      </c>
      <c r="W724">
        <f t="shared" si="312"/>
        <v>3.7564632564856879</v>
      </c>
      <c r="X724">
        <f t="shared" si="313"/>
        <v>7.0278484466066953</v>
      </c>
      <c r="Y724">
        <f t="shared" si="314"/>
        <v>-10.292187499999727</v>
      </c>
      <c r="Z724">
        <f t="shared" si="315"/>
        <v>13.016558436120887</v>
      </c>
      <c r="AA724">
        <f t="shared" si="316"/>
        <v>0.28859112605844572</v>
      </c>
      <c r="AB724">
        <f t="shared" si="317"/>
        <v>0.53991602166548491</v>
      </c>
      <c r="AC724">
        <f t="shared" si="318"/>
        <v>-0.79069959624957054</v>
      </c>
      <c r="AD724">
        <f t="shared" si="307"/>
        <v>-0.88192126434835827</v>
      </c>
      <c r="AE724">
        <f t="shared" si="308"/>
        <v>0.47139673682599148</v>
      </c>
      <c r="AF724">
        <v>0</v>
      </c>
      <c r="AG724">
        <f t="shared" si="319"/>
        <v>0.37273320948167654</v>
      </c>
      <c r="AH724">
        <f t="shared" si="320"/>
        <v>0.69733478764415768</v>
      </c>
      <c r="AI724">
        <f t="shared" si="321"/>
        <v>0.61220433557004972</v>
      </c>
      <c r="AJ724">
        <f t="shared" si="322"/>
        <v>73.226372416549182</v>
      </c>
      <c r="AK724">
        <f t="shared" si="323"/>
        <v>57.322077739383715</v>
      </c>
      <c r="AL724">
        <f t="shared" si="324"/>
        <v>142.25093798944903</v>
      </c>
      <c r="AM724">
        <f t="shared" si="325"/>
        <v>151.8750000000004</v>
      </c>
      <c r="AN724">
        <f t="shared" si="326"/>
        <v>61.875000000000398</v>
      </c>
      <c r="AO724">
        <f t="shared" si="327"/>
        <v>90</v>
      </c>
      <c r="AP724">
        <f t="shared" si="328"/>
        <v>68.115719540690904</v>
      </c>
      <c r="AQ724">
        <f t="shared" si="329"/>
        <v>45.786437163270541</v>
      </c>
      <c r="AR724">
        <f t="shared" si="330"/>
        <v>52.250937989449035</v>
      </c>
    </row>
    <row r="725" spans="16:44" x14ac:dyDescent="0.3">
      <c r="P725">
        <v>724</v>
      </c>
      <c r="Q725">
        <f t="shared" si="310"/>
        <v>40.65</v>
      </c>
      <c r="R725">
        <f t="shared" si="331"/>
        <v>8133.75</v>
      </c>
      <c r="S725" s="11">
        <f t="shared" si="333"/>
        <v>22.59375</v>
      </c>
      <c r="T725">
        <f t="shared" si="309"/>
        <v>-2123.5859374999995</v>
      </c>
      <c r="U725">
        <f t="shared" si="311"/>
        <v>-33.799239740098393</v>
      </c>
      <c r="V725" s="14">
        <f t="shared" si="332"/>
        <v>22.583929972246935</v>
      </c>
      <c r="W725">
        <f t="shared" si="312"/>
        <v>5.055349084865103</v>
      </c>
      <c r="X725">
        <f t="shared" si="313"/>
        <v>6.1599606829860889</v>
      </c>
      <c r="Y725">
        <f t="shared" si="314"/>
        <v>-10.314062500000091</v>
      </c>
      <c r="Z725">
        <f t="shared" si="315"/>
        <v>13.033861869748698</v>
      </c>
      <c r="AA725">
        <f t="shared" si="316"/>
        <v>0.38786271754179436</v>
      </c>
      <c r="AB725">
        <f t="shared" si="317"/>
        <v>0.47261208876881072</v>
      </c>
      <c r="AC725">
        <f t="shared" si="318"/>
        <v>-0.79132820364920387</v>
      </c>
      <c r="AD725">
        <f t="shared" si="307"/>
        <v>-0.77301045336273755</v>
      </c>
      <c r="AE725">
        <f t="shared" si="308"/>
        <v>0.63439328416364482</v>
      </c>
      <c r="AF725">
        <v>0</v>
      </c>
      <c r="AG725">
        <f t="shared" si="319"/>
        <v>0.50201329796433602</v>
      </c>
      <c r="AH725">
        <f t="shared" si="320"/>
        <v>0.61170497346159181</v>
      </c>
      <c r="AI725">
        <f t="shared" si="321"/>
        <v>0.61139158818986383</v>
      </c>
      <c r="AJ725">
        <f t="shared" si="322"/>
        <v>67.178423347136402</v>
      </c>
      <c r="AK725">
        <f t="shared" si="323"/>
        <v>61.796013102884231</v>
      </c>
      <c r="AL725">
        <f t="shared" si="324"/>
        <v>142.30980799236704</v>
      </c>
      <c r="AM725">
        <f t="shared" si="325"/>
        <v>140.62500000000006</v>
      </c>
      <c r="AN725">
        <f t="shared" si="326"/>
        <v>50.62500000000005</v>
      </c>
      <c r="AO725">
        <f t="shared" si="327"/>
        <v>90</v>
      </c>
      <c r="AP725">
        <f t="shared" si="328"/>
        <v>59.866711648766348</v>
      </c>
      <c r="AQ725">
        <f t="shared" si="329"/>
        <v>52.287113993034986</v>
      </c>
      <c r="AR725">
        <f t="shared" si="330"/>
        <v>52.309807992367048</v>
      </c>
    </row>
    <row r="726" spans="16:44" x14ac:dyDescent="0.3">
      <c r="P726">
        <v>725</v>
      </c>
      <c r="Q726">
        <f t="shared" si="310"/>
        <v>40.65</v>
      </c>
      <c r="R726">
        <f t="shared" si="331"/>
        <v>8145</v>
      </c>
      <c r="S726" s="11">
        <f t="shared" si="333"/>
        <v>22.625</v>
      </c>
      <c r="T726">
        <f t="shared" si="309"/>
        <v>-2133.8999999999996</v>
      </c>
      <c r="U726">
        <f t="shared" si="311"/>
        <v>-28.74389065523329</v>
      </c>
      <c r="V726" s="14">
        <f t="shared" si="332"/>
        <v>28.743890655233024</v>
      </c>
      <c r="W726">
        <f t="shared" si="312"/>
        <v>6.1599606829869984</v>
      </c>
      <c r="X726">
        <f t="shared" si="313"/>
        <v>5.0553490848658029</v>
      </c>
      <c r="Y726">
        <f t="shared" si="314"/>
        <v>-10.3359375</v>
      </c>
      <c r="Z726">
        <f t="shared" si="315"/>
        <v>13.051179026804643</v>
      </c>
      <c r="AA726">
        <f t="shared" si="316"/>
        <v>0.4719849961705076</v>
      </c>
      <c r="AB726">
        <f t="shared" si="317"/>
        <v>0.3873480759464778</v>
      </c>
      <c r="AC726">
        <f t="shared" si="318"/>
        <v>-0.79195431146656925</v>
      </c>
      <c r="AD726">
        <f t="shared" si="307"/>
        <v>-0.63439328416364138</v>
      </c>
      <c r="AE726">
        <f t="shared" si="308"/>
        <v>0.77301045336274044</v>
      </c>
      <c r="AF726">
        <v>0</v>
      </c>
      <c r="AG726">
        <f t="shared" si="319"/>
        <v>0.61218896134934964</v>
      </c>
      <c r="AH726">
        <f t="shared" si="320"/>
        <v>0.50241049655883219</v>
      </c>
      <c r="AI726">
        <f t="shared" si="321"/>
        <v>0.61058035388432907</v>
      </c>
      <c r="AJ726">
        <f t="shared" si="322"/>
        <v>61.836775736582425</v>
      </c>
      <c r="AK726">
        <f t="shared" si="323"/>
        <v>67.210410741020368</v>
      </c>
      <c r="AL726">
        <f t="shared" si="324"/>
        <v>142.36852183199096</v>
      </c>
      <c r="AM726">
        <f t="shared" si="325"/>
        <v>129.37499999999969</v>
      </c>
      <c r="AN726">
        <f t="shared" si="326"/>
        <v>39.374999999999687</v>
      </c>
      <c r="AO726">
        <f t="shared" si="327"/>
        <v>90</v>
      </c>
      <c r="AP726">
        <f t="shared" si="328"/>
        <v>52.252052029892667</v>
      </c>
      <c r="AQ726">
        <f t="shared" si="329"/>
        <v>59.840394278651317</v>
      </c>
      <c r="AR726">
        <f t="shared" si="330"/>
        <v>52.368521831990947</v>
      </c>
    </row>
    <row r="727" spans="16:44" x14ac:dyDescent="0.3">
      <c r="P727">
        <v>726</v>
      </c>
      <c r="Q727">
        <f t="shared" si="310"/>
        <v>40.65</v>
      </c>
      <c r="R727">
        <f t="shared" si="331"/>
        <v>8156.25</v>
      </c>
      <c r="S727" s="11">
        <f t="shared" si="333"/>
        <v>22.65625</v>
      </c>
      <c r="T727">
        <f t="shared" si="309"/>
        <v>-2144.2359374999996</v>
      </c>
      <c r="U727">
        <f t="shared" si="311"/>
        <v>-22.583929972246292</v>
      </c>
      <c r="V727" s="14">
        <f t="shared" si="332"/>
        <v>33.799239740098827</v>
      </c>
      <c r="W727">
        <f t="shared" si="312"/>
        <v>7.0278484466046347</v>
      </c>
      <c r="X727">
        <f t="shared" si="313"/>
        <v>3.7564632564846647</v>
      </c>
      <c r="Y727">
        <f t="shared" si="314"/>
        <v>-10.357812499999909</v>
      </c>
      <c r="Z727">
        <f t="shared" si="315"/>
        <v>13.068509852730605</v>
      </c>
      <c r="AA727">
        <f t="shared" si="316"/>
        <v>0.53776968650608614</v>
      </c>
      <c r="AB727">
        <f t="shared" si="317"/>
        <v>0.28744388601427034</v>
      </c>
      <c r="AC727">
        <f t="shared" si="318"/>
        <v>-0.79257793097471563</v>
      </c>
      <c r="AD727">
        <f t="shared" si="307"/>
        <v>-0.47139673682599914</v>
      </c>
      <c r="AE727">
        <f t="shared" si="308"/>
        <v>0.88192126434835416</v>
      </c>
      <c r="AF727">
        <v>0</v>
      </c>
      <c r="AG727">
        <f t="shared" si="319"/>
        <v>0.6989913309798238</v>
      </c>
      <c r="AH727">
        <f t="shared" si="320"/>
        <v>0.37361865034178293</v>
      </c>
      <c r="AI727">
        <f t="shared" si="321"/>
        <v>0.60977063173937696</v>
      </c>
      <c r="AJ727">
        <f t="shared" si="322"/>
        <v>57.468059577092305</v>
      </c>
      <c r="AK727">
        <f t="shared" si="323"/>
        <v>73.295013072067022</v>
      </c>
      <c r="AL727">
        <f t="shared" si="324"/>
        <v>142.42708000607288</v>
      </c>
      <c r="AM727">
        <f t="shared" si="325"/>
        <v>118.1250000000001</v>
      </c>
      <c r="AN727">
        <f t="shared" si="326"/>
        <v>28.125000000000107</v>
      </c>
      <c r="AO727">
        <f t="shared" si="327"/>
        <v>90</v>
      </c>
      <c r="AP727">
        <f t="shared" si="328"/>
        <v>45.65386574041495</v>
      </c>
      <c r="AQ727">
        <f t="shared" si="329"/>
        <v>68.061037301202802</v>
      </c>
      <c r="AR727">
        <f t="shared" si="330"/>
        <v>52.42708000607287</v>
      </c>
    </row>
    <row r="728" spans="16:44" x14ac:dyDescent="0.3">
      <c r="P728">
        <v>727</v>
      </c>
      <c r="Q728">
        <f t="shared" si="310"/>
        <v>40.65</v>
      </c>
      <c r="R728">
        <f t="shared" si="331"/>
        <v>8167.5</v>
      </c>
      <c r="S728" s="11">
        <f t="shared" si="333"/>
        <v>22.6875</v>
      </c>
      <c r="T728">
        <f t="shared" si="309"/>
        <v>-2154.5937499999995</v>
      </c>
      <c r="U728">
        <f t="shared" si="311"/>
        <v>-15.556081525641657</v>
      </c>
      <c r="V728" s="14">
        <f t="shared" si="332"/>
        <v>37.555702996583491</v>
      </c>
      <c r="W728">
        <f t="shared" si="312"/>
        <v>7.6256599356860599</v>
      </c>
      <c r="X728">
        <f t="shared" si="313"/>
        <v>2.3132186518078299</v>
      </c>
      <c r="Y728">
        <f t="shared" si="314"/>
        <v>-10.379687500000273</v>
      </c>
      <c r="Z728">
        <f t="shared" si="315"/>
        <v>13.085854293222933</v>
      </c>
      <c r="AA728">
        <f t="shared" si="316"/>
        <v>0.58274070342012996</v>
      </c>
      <c r="AB728">
        <f t="shared" si="317"/>
        <v>0.1767724597855127</v>
      </c>
      <c r="AC728">
        <f t="shared" si="318"/>
        <v>-0.79319907339758744</v>
      </c>
      <c r="AD728">
        <f t="shared" si="307"/>
        <v>-0.29028467725447193</v>
      </c>
      <c r="AE728">
        <f t="shared" si="308"/>
        <v>0.95694033573220594</v>
      </c>
      <c r="AF728">
        <v>0</v>
      </c>
      <c r="AG728">
        <f t="shared" si="319"/>
        <v>0.75904418759956194</v>
      </c>
      <c r="AH728">
        <f t="shared" si="320"/>
        <v>0.23025353701976486</v>
      </c>
      <c r="AI728">
        <f t="shared" si="321"/>
        <v>0.6089624208119977</v>
      </c>
      <c r="AJ728">
        <f t="shared" si="322"/>
        <v>54.356459095096206</v>
      </c>
      <c r="AK728">
        <f t="shared" si="323"/>
        <v>79.818179156734459</v>
      </c>
      <c r="AL728">
        <f t="shared" si="324"/>
        <v>142.48548301098214</v>
      </c>
      <c r="AM728">
        <f t="shared" si="325"/>
        <v>106.87500000000058</v>
      </c>
      <c r="AN728">
        <f t="shared" si="326"/>
        <v>16.875000000000579</v>
      </c>
      <c r="AO728">
        <f t="shared" si="327"/>
        <v>90</v>
      </c>
      <c r="AP728">
        <f t="shared" si="328"/>
        <v>40.619992116972021</v>
      </c>
      <c r="AQ728">
        <f t="shared" si="329"/>
        <v>76.688001014333764</v>
      </c>
      <c r="AR728">
        <f t="shared" si="330"/>
        <v>52.485483010982136</v>
      </c>
    </row>
    <row r="729" spans="16:44" x14ac:dyDescent="0.3">
      <c r="P729">
        <v>728</v>
      </c>
      <c r="Q729">
        <f t="shared" si="310"/>
        <v>40.65</v>
      </c>
      <c r="R729">
        <f t="shared" si="331"/>
        <v>8178.75</v>
      </c>
      <c r="S729" s="11">
        <f t="shared" si="333"/>
        <v>22.71875</v>
      </c>
      <c r="T729">
        <f t="shared" si="309"/>
        <v>-2164.9734374999998</v>
      </c>
      <c r="U729">
        <f t="shared" si="311"/>
        <v>-7.9304215899555972</v>
      </c>
      <c r="V729" s="14">
        <f t="shared" si="332"/>
        <v>39.868921648391321</v>
      </c>
      <c r="W729">
        <f t="shared" si="312"/>
        <v>7.9304215899552988</v>
      </c>
      <c r="X729">
        <f t="shared" si="313"/>
        <v>0.78107835160867722</v>
      </c>
      <c r="Y729">
        <f t="shared" si="314"/>
        <v>-10.401562499999727</v>
      </c>
      <c r="Z729">
        <f t="shared" si="315"/>
        <v>13.10321229421173</v>
      </c>
      <c r="AA729">
        <f t="shared" si="316"/>
        <v>0.60522728411097471</v>
      </c>
      <c r="AB729">
        <f t="shared" si="317"/>
        <v>5.9609684562137041E-2</v>
      </c>
      <c r="AC729">
        <f t="shared" si="318"/>
        <v>-0.7938177499111847</v>
      </c>
      <c r="AD729">
        <f t="shared" si="307"/>
        <v>-9.8017140329563837E-2</v>
      </c>
      <c r="AE729">
        <f t="shared" si="308"/>
        <v>0.9951847266721966</v>
      </c>
      <c r="AF729">
        <v>0</v>
      </c>
      <c r="AG729">
        <f t="shared" si="319"/>
        <v>0.78999530047290045</v>
      </c>
      <c r="AH729">
        <f t="shared" si="320"/>
        <v>7.7807745789143207E-2</v>
      </c>
      <c r="AI729">
        <f t="shared" si="321"/>
        <v>0.60815572012926422</v>
      </c>
      <c r="AJ729">
        <f t="shared" si="322"/>
        <v>52.754801158800959</v>
      </c>
      <c r="AK729">
        <f t="shared" si="323"/>
        <v>86.58259076022847</v>
      </c>
      <c r="AL729">
        <f t="shared" si="324"/>
        <v>142.54373134180165</v>
      </c>
      <c r="AM729">
        <f t="shared" si="325"/>
        <v>95.625000000000185</v>
      </c>
      <c r="AN729">
        <f t="shared" si="326"/>
        <v>5.6250000000001723</v>
      </c>
      <c r="AO729">
        <f t="shared" si="327"/>
        <v>90</v>
      </c>
      <c r="AP729">
        <f t="shared" si="328"/>
        <v>37.814927681897153</v>
      </c>
      <c r="AQ729">
        <f t="shared" si="329"/>
        <v>85.53743404233434</v>
      </c>
      <c r="AR729">
        <f t="shared" si="330"/>
        <v>52.543731341801639</v>
      </c>
    </row>
    <row r="730" spans="16:44" x14ac:dyDescent="0.3">
      <c r="P730">
        <v>729</v>
      </c>
      <c r="Q730">
        <f t="shared" si="310"/>
        <v>40.65</v>
      </c>
      <c r="R730">
        <f t="shared" si="331"/>
        <v>8190</v>
      </c>
      <c r="S730" s="11">
        <f t="shared" si="333"/>
        <v>22.75</v>
      </c>
      <c r="T730">
        <f t="shared" si="309"/>
        <v>-2175.3749999999995</v>
      </c>
      <c r="U730">
        <f t="shared" si="311"/>
        <v>-2.9880930087038128E-13</v>
      </c>
      <c r="V730" s="14">
        <f t="shared" si="332"/>
        <v>40.65</v>
      </c>
      <c r="W730">
        <f t="shared" si="312"/>
        <v>7.9304215899553085</v>
      </c>
      <c r="X730">
        <f t="shared" si="313"/>
        <v>-0.78107835160856354</v>
      </c>
      <c r="Y730">
        <f t="shared" si="314"/>
        <v>-10.423437500000091</v>
      </c>
      <c r="Z730">
        <f t="shared" si="315"/>
        <v>13.120583801881263</v>
      </c>
      <c r="AA730">
        <f t="shared" si="316"/>
        <v>0.60442596988849107</v>
      </c>
      <c r="AB730">
        <f t="shared" si="317"/>
        <v>-5.9530761999825835E-2</v>
      </c>
      <c r="AC730">
        <f t="shared" si="318"/>
        <v>-0.79443397164275198</v>
      </c>
      <c r="AD730">
        <f t="shared" si="307"/>
        <v>9.8017140329549585E-2</v>
      </c>
      <c r="AE730">
        <f t="shared" si="308"/>
        <v>0.99518472667219793</v>
      </c>
      <c r="AF730">
        <v>0</v>
      </c>
      <c r="AG730">
        <f t="shared" si="319"/>
        <v>0.79060855492840076</v>
      </c>
      <c r="AH730">
        <f t="shared" si="320"/>
        <v>-7.786814608106904E-2</v>
      </c>
      <c r="AI730">
        <f t="shared" si="321"/>
        <v>0.60735052868991812</v>
      </c>
      <c r="AJ730">
        <f t="shared" si="322"/>
        <v>52.812453591280146</v>
      </c>
      <c r="AK730">
        <f t="shared" si="323"/>
        <v>93.412879265338631</v>
      </c>
      <c r="AL730">
        <f t="shared" si="324"/>
        <v>142.60182549223904</v>
      </c>
      <c r="AM730">
        <f t="shared" si="325"/>
        <v>84.375000000000625</v>
      </c>
      <c r="AN730">
        <f t="shared" si="326"/>
        <v>5.6249999999993827</v>
      </c>
      <c r="AO730">
        <f t="shared" si="327"/>
        <v>90</v>
      </c>
      <c r="AP730">
        <f t="shared" si="328"/>
        <v>37.75758168663544</v>
      </c>
      <c r="AQ730">
        <f t="shared" si="329"/>
        <v>94.466037171050971</v>
      </c>
      <c r="AR730">
        <f t="shared" si="330"/>
        <v>52.60182549223903</v>
      </c>
    </row>
    <row r="731" spans="16:44" x14ac:dyDescent="0.3">
      <c r="P731">
        <v>730</v>
      </c>
      <c r="Q731">
        <f t="shared" si="310"/>
        <v>40.65</v>
      </c>
      <c r="R731">
        <f t="shared" si="331"/>
        <v>8201.25</v>
      </c>
      <c r="S731" s="11">
        <f t="shared" si="333"/>
        <v>22.78125</v>
      </c>
      <c r="T731">
        <f t="shared" si="309"/>
        <v>-2185.7984374999996</v>
      </c>
      <c r="U731">
        <f t="shared" si="311"/>
        <v>7.9304215899550101</v>
      </c>
      <c r="V731" s="14">
        <f t="shared" si="332"/>
        <v>39.868921648391435</v>
      </c>
      <c r="W731">
        <f t="shared" si="312"/>
        <v>7.6256599356860963</v>
      </c>
      <c r="X731">
        <f t="shared" si="313"/>
        <v>-2.3132186518077162</v>
      </c>
      <c r="Y731">
        <f t="shared" si="314"/>
        <v>-10.4453125</v>
      </c>
      <c r="Z731">
        <f t="shared" si="315"/>
        <v>13.13796876265336</v>
      </c>
      <c r="AA731">
        <f t="shared" si="316"/>
        <v>0.58042914193578954</v>
      </c>
      <c r="AB731">
        <f t="shared" si="317"/>
        <v>-0.17607125527527406</v>
      </c>
      <c r="AC731">
        <f t="shared" si="318"/>
        <v>-0.79504774967134662</v>
      </c>
      <c r="AD731">
        <f t="shared" si="307"/>
        <v>0.29028467725445767</v>
      </c>
      <c r="AE731">
        <f t="shared" si="308"/>
        <v>0.95694033573221027</v>
      </c>
      <c r="AF731">
        <v>0</v>
      </c>
      <c r="AG731">
        <f t="shared" si="319"/>
        <v>0.76081326049363673</v>
      </c>
      <c r="AH731">
        <f t="shared" si="320"/>
        <v>-0.2307901794152297</v>
      </c>
      <c r="AI731">
        <f t="shared" si="321"/>
        <v>0.60654684546416338</v>
      </c>
      <c r="AJ731">
        <f t="shared" si="322"/>
        <v>54.519268140983783</v>
      </c>
      <c r="AK731">
        <f t="shared" si="323"/>
        <v>100.14100456568043</v>
      </c>
      <c r="AL731">
        <f t="shared" si="324"/>
        <v>142.65976595466725</v>
      </c>
      <c r="AM731">
        <f t="shared" si="325"/>
        <v>73.125000000000284</v>
      </c>
      <c r="AN731">
        <f t="shared" si="326"/>
        <v>16.874999999999726</v>
      </c>
      <c r="AO731">
        <f t="shared" si="327"/>
        <v>90</v>
      </c>
      <c r="AP731">
        <f t="shared" si="328"/>
        <v>40.464054316478041</v>
      </c>
      <c r="AQ731">
        <f t="shared" si="329"/>
        <v>103.34359736498969</v>
      </c>
      <c r="AR731">
        <f t="shared" si="330"/>
        <v>52.659765954667243</v>
      </c>
    </row>
    <row r="732" spans="16:44" x14ac:dyDescent="0.3">
      <c r="P732">
        <v>731</v>
      </c>
      <c r="Q732">
        <f t="shared" si="310"/>
        <v>40.65</v>
      </c>
      <c r="R732">
        <f t="shared" si="331"/>
        <v>8212.5</v>
      </c>
      <c r="S732" s="11">
        <f t="shared" si="333"/>
        <v>22.8125</v>
      </c>
      <c r="T732">
        <f t="shared" si="309"/>
        <v>-2196.2437499999996</v>
      </c>
      <c r="U732">
        <f t="shared" si="311"/>
        <v>15.556081525641106</v>
      </c>
      <c r="V732" s="14">
        <f t="shared" si="332"/>
        <v>37.555702996583719</v>
      </c>
      <c r="W732">
        <f t="shared" si="312"/>
        <v>7.0278484466056437</v>
      </c>
      <c r="X732">
        <f t="shared" si="313"/>
        <v>-3.7564632564852047</v>
      </c>
      <c r="Y732">
        <f t="shared" si="314"/>
        <v>-10.467187499999909</v>
      </c>
      <c r="Z732">
        <f t="shared" si="315"/>
        <v>13.155367123191018</v>
      </c>
      <c r="AA732">
        <f t="shared" si="316"/>
        <v>0.53421910470415979</v>
      </c>
      <c r="AB732">
        <f t="shared" si="317"/>
        <v>-0.28554606050203651</v>
      </c>
      <c r="AC732">
        <f t="shared" si="318"/>
        <v>-0.79565909502804866</v>
      </c>
      <c r="AD732">
        <f t="shared" si="307"/>
        <v>0.4713967368259992</v>
      </c>
      <c r="AE732">
        <f t="shared" si="308"/>
        <v>0.88192126434835427</v>
      </c>
      <c r="AF732">
        <v>0</v>
      </c>
      <c r="AG732">
        <f t="shared" si="319"/>
        <v>0.70170867507740409</v>
      </c>
      <c r="AH732">
        <f t="shared" si="320"/>
        <v>-0.37507110102214974</v>
      </c>
      <c r="AI732">
        <f t="shared" si="321"/>
        <v>0.6057446693939178</v>
      </c>
      <c r="AJ732">
        <f t="shared" si="322"/>
        <v>57.709031494743073</v>
      </c>
      <c r="AK732">
        <f t="shared" si="323"/>
        <v>106.59149200413779</v>
      </c>
      <c r="AL732">
        <f t="shared" si="324"/>
        <v>142.71755322013166</v>
      </c>
      <c r="AM732">
        <f t="shared" si="325"/>
        <v>61.874999999999893</v>
      </c>
      <c r="AN732">
        <f t="shared" si="326"/>
        <v>28.125000000000082</v>
      </c>
      <c r="AO732">
        <f t="shared" si="327"/>
        <v>90</v>
      </c>
      <c r="AP732">
        <f t="shared" si="328"/>
        <v>45.435747499454251</v>
      </c>
      <c r="AQ732">
        <f t="shared" si="329"/>
        <v>112.02870738144145</v>
      </c>
      <c r="AR732">
        <f t="shared" si="330"/>
        <v>52.71755322013167</v>
      </c>
    </row>
    <row r="733" spans="16:44" x14ac:dyDescent="0.3">
      <c r="P733">
        <v>732</v>
      </c>
      <c r="Q733">
        <f t="shared" si="310"/>
        <v>40.65</v>
      </c>
      <c r="R733">
        <f t="shared" si="331"/>
        <v>8223.75</v>
      </c>
      <c r="S733" s="11">
        <f t="shared" si="333"/>
        <v>22.84375</v>
      </c>
      <c r="T733">
        <f t="shared" si="309"/>
        <v>-2206.7109374999995</v>
      </c>
      <c r="U733">
        <f t="shared" si="311"/>
        <v>22.58392997224675</v>
      </c>
      <c r="V733" s="14">
        <f t="shared" si="332"/>
        <v>33.799239740098514</v>
      </c>
      <c r="W733">
        <f t="shared" si="312"/>
        <v>6.1599606829861173</v>
      </c>
      <c r="X733">
        <f t="shared" si="313"/>
        <v>-5.0553490848650675</v>
      </c>
      <c r="Y733">
        <f t="shared" si="314"/>
        <v>-10.489062500000273</v>
      </c>
      <c r="Z733">
        <f t="shared" si="315"/>
        <v>13.172778830402219</v>
      </c>
      <c r="AA733">
        <f t="shared" si="316"/>
        <v>0.46762803523043955</v>
      </c>
      <c r="AB733">
        <f t="shared" si="317"/>
        <v>-0.38377241051049416</v>
      </c>
      <c r="AC733">
        <f t="shared" si="318"/>
        <v>-0.79626801869564212</v>
      </c>
      <c r="AD733">
        <f t="shared" si="307"/>
        <v>0.63439328416364038</v>
      </c>
      <c r="AE733">
        <f t="shared" si="308"/>
        <v>0.7730104533627411</v>
      </c>
      <c r="AF733">
        <v>0</v>
      </c>
      <c r="AG733">
        <f t="shared" si="319"/>
        <v>0.61552350213016993</v>
      </c>
      <c r="AH733">
        <f t="shared" si="320"/>
        <v>-0.50514708345480341</v>
      </c>
      <c r="AI733">
        <f t="shared" si="321"/>
        <v>0.60494399939375909</v>
      </c>
      <c r="AJ733">
        <f t="shared" si="322"/>
        <v>62.119562994685737</v>
      </c>
      <c r="AK733">
        <f t="shared" si="323"/>
        <v>112.56755112850317</v>
      </c>
      <c r="AL733">
        <f t="shared" si="324"/>
        <v>142.77518777830721</v>
      </c>
      <c r="AM733">
        <f t="shared" si="325"/>
        <v>50.625000000000377</v>
      </c>
      <c r="AN733">
        <f t="shared" si="326"/>
        <v>39.374999999999623</v>
      </c>
      <c r="AO733">
        <f t="shared" si="327"/>
        <v>90</v>
      </c>
      <c r="AP733">
        <f t="shared" si="328"/>
        <v>52.010031260565079</v>
      </c>
      <c r="AQ733">
        <f t="shared" si="329"/>
        <v>120.34111657660488</v>
      </c>
      <c r="AR733">
        <f t="shared" si="330"/>
        <v>52.77518777830722</v>
      </c>
    </row>
    <row r="734" spans="16:44" x14ac:dyDescent="0.3">
      <c r="P734">
        <v>733</v>
      </c>
      <c r="Q734">
        <f t="shared" si="310"/>
        <v>40.65</v>
      </c>
      <c r="R734">
        <f t="shared" si="331"/>
        <v>8235</v>
      </c>
      <c r="S734" s="11">
        <f t="shared" si="333"/>
        <v>22.875</v>
      </c>
      <c r="T734">
        <f t="shared" si="309"/>
        <v>-2217.1999999999998</v>
      </c>
      <c r="U734">
        <f t="shared" si="311"/>
        <v>28.743890655232867</v>
      </c>
      <c r="V734" s="14">
        <f t="shared" si="332"/>
        <v>28.743890655233447</v>
      </c>
      <c r="W734">
        <f t="shared" si="312"/>
        <v>5.0553490848651919</v>
      </c>
      <c r="X734">
        <f t="shared" si="313"/>
        <v>-6.1599606829860143</v>
      </c>
      <c r="Y734">
        <f t="shared" si="314"/>
        <v>-10.510937499999727</v>
      </c>
      <c r="Z734">
        <f t="shared" si="315"/>
        <v>13.190203831430408</v>
      </c>
      <c r="AA734">
        <f t="shared" si="316"/>
        <v>0.38326542557431925</v>
      </c>
      <c r="AB734">
        <f t="shared" si="317"/>
        <v>-0.46701027229827119</v>
      </c>
      <c r="AC734">
        <f t="shared" si="318"/>
        <v>-0.79687453160910493</v>
      </c>
      <c r="AD734">
        <f t="shared" si="307"/>
        <v>0.77301045336272833</v>
      </c>
      <c r="AE734">
        <f t="shared" si="308"/>
        <v>0.63439328416365603</v>
      </c>
      <c r="AF734">
        <v>0</v>
      </c>
      <c r="AG734">
        <f t="shared" si="319"/>
        <v>0.50553185117387522</v>
      </c>
      <c r="AH734">
        <f t="shared" si="320"/>
        <v>-0.61599234295236605</v>
      </c>
      <c r="AI734">
        <f t="shared" si="321"/>
        <v>0.60414483435081145</v>
      </c>
      <c r="AJ734">
        <f t="shared" si="322"/>
        <v>67.463902102768316</v>
      </c>
      <c r="AK734">
        <f t="shared" si="323"/>
        <v>117.8404011915427</v>
      </c>
      <c r="AL734">
        <f t="shared" si="324"/>
        <v>142.83267011753156</v>
      </c>
      <c r="AM734">
        <f t="shared" si="325"/>
        <v>39.375000000000774</v>
      </c>
      <c r="AN734">
        <f t="shared" si="326"/>
        <v>50.624999999999218</v>
      </c>
      <c r="AO734">
        <f t="shared" si="327"/>
        <v>90</v>
      </c>
      <c r="AP734">
        <f t="shared" si="328"/>
        <v>59.633335805381186</v>
      </c>
      <c r="AQ734">
        <f t="shared" si="329"/>
        <v>128.02406113050529</v>
      </c>
      <c r="AR734">
        <f t="shared" si="330"/>
        <v>52.832670117531556</v>
      </c>
    </row>
    <row r="735" spans="16:44" x14ac:dyDescent="0.3">
      <c r="P735">
        <v>734</v>
      </c>
      <c r="Q735">
        <f t="shared" si="310"/>
        <v>40.65</v>
      </c>
      <c r="R735">
        <f t="shared" si="331"/>
        <v>8246.25</v>
      </c>
      <c r="S735" s="11">
        <f t="shared" si="333"/>
        <v>22.90625</v>
      </c>
      <c r="T735">
        <f t="shared" si="309"/>
        <v>-2227.7109374999995</v>
      </c>
      <c r="U735">
        <f t="shared" si="311"/>
        <v>33.799239740098059</v>
      </c>
      <c r="V735" s="14">
        <f t="shared" si="332"/>
        <v>22.583929972247432</v>
      </c>
      <c r="W735">
        <f t="shared" si="312"/>
        <v>3.7564632564853468</v>
      </c>
      <c r="X735">
        <f t="shared" si="313"/>
        <v>-7.0278484466055726</v>
      </c>
      <c r="Y735">
        <f t="shared" si="314"/>
        <v>-10.532812500000091</v>
      </c>
      <c r="Z735">
        <f t="shared" si="315"/>
        <v>13.207642073660955</v>
      </c>
      <c r="AA735">
        <f t="shared" si="316"/>
        <v>0.28441588858442718</v>
      </c>
      <c r="AB735">
        <f t="shared" si="317"/>
        <v>-0.53210470176358748</v>
      </c>
      <c r="AC735">
        <f t="shared" si="318"/>
        <v>-0.7974786446556511</v>
      </c>
      <c r="AD735">
        <f t="shared" si="307"/>
        <v>0.88192126434834472</v>
      </c>
      <c r="AE735">
        <f t="shared" si="308"/>
        <v>0.47139673682601679</v>
      </c>
      <c r="AF735">
        <v>0</v>
      </c>
      <c r="AG735">
        <f t="shared" si="319"/>
        <v>0.37592883077910855</v>
      </c>
      <c r="AH735">
        <f t="shared" si="320"/>
        <v>-0.70331337458551613</v>
      </c>
      <c r="AI735">
        <f t="shared" si="321"/>
        <v>0.60334717312521291</v>
      </c>
      <c r="AJ735">
        <f t="shared" si="322"/>
        <v>73.476063389413923</v>
      </c>
      <c r="AK735">
        <f t="shared" si="323"/>
        <v>122.14777165026791</v>
      </c>
      <c r="AL735">
        <f t="shared" si="324"/>
        <v>142.89000072479627</v>
      </c>
      <c r="AM735">
        <f t="shared" si="325"/>
        <v>28.125000000001254</v>
      </c>
      <c r="AN735">
        <f t="shared" si="326"/>
        <v>61.874999999998742</v>
      </c>
      <c r="AO735">
        <f t="shared" si="327"/>
        <v>90</v>
      </c>
      <c r="AP735">
        <f t="shared" si="328"/>
        <v>67.91826811543902</v>
      </c>
      <c r="AQ735">
        <f t="shared" si="329"/>
        <v>134.69344470493417</v>
      </c>
      <c r="AR735">
        <f t="shared" si="330"/>
        <v>52.890000724796273</v>
      </c>
    </row>
    <row r="736" spans="16:44" x14ac:dyDescent="0.3">
      <c r="P736">
        <v>735</v>
      </c>
      <c r="Q736">
        <f t="shared" si="310"/>
        <v>40.65</v>
      </c>
      <c r="R736">
        <f t="shared" si="331"/>
        <v>8257.5</v>
      </c>
      <c r="S736" s="11">
        <f t="shared" si="333"/>
        <v>22.9375</v>
      </c>
      <c r="T736">
        <f t="shared" si="309"/>
        <v>-2238.2437499999996</v>
      </c>
      <c r="U736">
        <f t="shared" si="311"/>
        <v>37.555702996583406</v>
      </c>
      <c r="V736" s="14">
        <f t="shared" si="332"/>
        <v>15.55608152564186</v>
      </c>
      <c r="W736">
        <f t="shared" si="312"/>
        <v>2.3132186518078655</v>
      </c>
      <c r="X736">
        <f t="shared" si="313"/>
        <v>-7.6256599356860484</v>
      </c>
      <c r="Y736">
        <f t="shared" si="314"/>
        <v>-10.5546875</v>
      </c>
      <c r="Z736">
        <f t="shared" si="315"/>
        <v>13.225093504715019</v>
      </c>
      <c r="AA736">
        <f t="shared" si="316"/>
        <v>0.17491132678821175</v>
      </c>
      <c r="AB736">
        <f t="shared" si="317"/>
        <v>-0.57660537015994195</v>
      </c>
      <c r="AC736">
        <f t="shared" si="318"/>
        <v>-0.79808036867467402</v>
      </c>
      <c r="AD736">
        <f t="shared" si="307"/>
        <v>0.95694033573220461</v>
      </c>
      <c r="AE736">
        <f t="shared" si="308"/>
        <v>0.29028467725447649</v>
      </c>
      <c r="AF736">
        <v>0</v>
      </c>
      <c r="AG736">
        <f t="shared" si="319"/>
        <v>0.23167050224386135</v>
      </c>
      <c r="AH736">
        <f t="shared" si="320"/>
        <v>-0.76371529594082421</v>
      </c>
      <c r="AI736">
        <f t="shared" si="321"/>
        <v>0.60255101455071525</v>
      </c>
      <c r="AJ736">
        <f t="shared" si="322"/>
        <v>79.926502082160908</v>
      </c>
      <c r="AK736">
        <f t="shared" si="323"/>
        <v>125.21213493972309</v>
      </c>
      <c r="AL736">
        <f t="shared" si="324"/>
        <v>142.94718008572846</v>
      </c>
      <c r="AM736">
        <f t="shared" si="325"/>
        <v>16.875000000000835</v>
      </c>
      <c r="AN736">
        <f t="shared" si="326"/>
        <v>73.124999999999147</v>
      </c>
      <c r="AO736">
        <f t="shared" si="327"/>
        <v>90</v>
      </c>
      <c r="AP736">
        <f t="shared" si="328"/>
        <v>76.604558833174153</v>
      </c>
      <c r="AQ736">
        <f t="shared" si="329"/>
        <v>139.79283407657184</v>
      </c>
      <c r="AR736">
        <f t="shared" si="330"/>
        <v>52.947180085728476</v>
      </c>
    </row>
    <row r="737" spans="16:44" x14ac:dyDescent="0.3">
      <c r="P737">
        <v>736</v>
      </c>
      <c r="Q737">
        <f t="shared" si="310"/>
        <v>40.65</v>
      </c>
      <c r="R737">
        <f t="shared" si="331"/>
        <v>8268.75</v>
      </c>
      <c r="S737" s="11">
        <f t="shared" si="333"/>
        <v>22.96875</v>
      </c>
      <c r="T737">
        <f t="shared" si="309"/>
        <v>-2248.7984374999996</v>
      </c>
      <c r="U737">
        <f t="shared" si="311"/>
        <v>39.868921648391272</v>
      </c>
      <c r="V737" s="14">
        <f t="shared" si="332"/>
        <v>7.9304215899558113</v>
      </c>
      <c r="W737">
        <f t="shared" si="312"/>
        <v>0.78107835160872696</v>
      </c>
      <c r="X737">
        <f t="shared" si="313"/>
        <v>-7.9304215899552934</v>
      </c>
      <c r="Y737">
        <f t="shared" si="314"/>
        <v>-10.576562499999909</v>
      </c>
      <c r="Z737">
        <f t="shared" si="315"/>
        <v>13.242558072449038</v>
      </c>
      <c r="AA737">
        <f t="shared" si="316"/>
        <v>5.8982437330877172E-2</v>
      </c>
      <c r="AB737">
        <f t="shared" si="317"/>
        <v>-0.59885873609679896</v>
      </c>
      <c r="AC737">
        <f t="shared" si="318"/>
        <v>-0.79867971445821362</v>
      </c>
      <c r="AD737">
        <f t="shared" ref="AD737:AD800" si="334">-AB737/ABS(AB737)*SQRT(AB737^2/(AA737^2+AB737^2))</f>
        <v>0.99518472667219593</v>
      </c>
      <c r="AE737">
        <f t="shared" ref="AE737:AE800" si="335">AA737/ABS(AA737)*SQRT(AA737^2/(AA737^2+AB737^2))</f>
        <v>9.8017140329570096E-2</v>
      </c>
      <c r="AF737">
        <v>0</v>
      </c>
      <c r="AG737">
        <f t="shared" si="319"/>
        <v>7.8284301650431695E-2</v>
      </c>
      <c r="AH737">
        <f t="shared" si="320"/>
        <v>-0.79483385333172485</v>
      </c>
      <c r="AI737">
        <f t="shared" si="321"/>
        <v>0.60175635743459022</v>
      </c>
      <c r="AJ737">
        <f t="shared" si="322"/>
        <v>86.618592727489997</v>
      </c>
      <c r="AK737">
        <f t="shared" si="323"/>
        <v>126.78820429189729</v>
      </c>
      <c r="AL737">
        <f t="shared" si="324"/>
        <v>143.00420868462203</v>
      </c>
      <c r="AM737">
        <f t="shared" si="325"/>
        <v>5.6250000000005533</v>
      </c>
      <c r="AN737">
        <f t="shared" si="326"/>
        <v>84.37499999999946</v>
      </c>
      <c r="AO737">
        <f t="shared" si="327"/>
        <v>90</v>
      </c>
      <c r="AP737">
        <f t="shared" si="328"/>
        <v>85.510045861912687</v>
      </c>
      <c r="AQ737">
        <f t="shared" si="329"/>
        <v>142.63956549248192</v>
      </c>
      <c r="AR737">
        <f t="shared" si="330"/>
        <v>53.004208684622022</v>
      </c>
    </row>
    <row r="738" spans="16:44" x14ac:dyDescent="0.3">
      <c r="P738">
        <v>737</v>
      </c>
      <c r="Q738">
        <f t="shared" si="310"/>
        <v>40.65</v>
      </c>
      <c r="R738">
        <f t="shared" si="331"/>
        <v>8280</v>
      </c>
      <c r="S738" s="11">
        <f t="shared" si="333"/>
        <v>23</v>
      </c>
      <c r="T738">
        <f t="shared" si="309"/>
        <v>-2259.3749999999995</v>
      </c>
      <c r="U738">
        <f t="shared" si="311"/>
        <v>40.65</v>
      </c>
      <c r="V738" s="14">
        <f t="shared" si="332"/>
        <v>5.1792613166984352E-13</v>
      </c>
      <c r="W738">
        <f t="shared" si="312"/>
        <v>-0.78107835160874828</v>
      </c>
      <c r="X738">
        <f t="shared" si="313"/>
        <v>-7.9304215899564463</v>
      </c>
      <c r="Y738">
        <f t="shared" si="314"/>
        <v>-10.598437499999818</v>
      </c>
      <c r="Z738">
        <f t="shared" si="315"/>
        <v>13.260035724959476</v>
      </c>
      <c r="AA738">
        <f t="shared" si="316"/>
        <v>-5.8904694362061027E-2</v>
      </c>
      <c r="AB738">
        <f t="shared" si="317"/>
        <v>-0.59806939848804086</v>
      </c>
      <c r="AC738">
        <f t="shared" si="318"/>
        <v>-0.79927669275055502</v>
      </c>
      <c r="AD738">
        <f t="shared" si="334"/>
        <v>0.99518472667219715</v>
      </c>
      <c r="AE738">
        <f t="shared" si="335"/>
        <v>-9.8017140329558619E-2</v>
      </c>
      <c r="AF738">
        <v>0</v>
      </c>
      <c r="AG738">
        <f t="shared" si="319"/>
        <v>-7.8342815755476664E-2</v>
      </c>
      <c r="AH738">
        <f t="shared" si="320"/>
        <v>-0.7954279570104188</v>
      </c>
      <c r="AI738">
        <f t="shared" si="321"/>
        <v>0.60096320055868224</v>
      </c>
      <c r="AJ738">
        <f t="shared" si="322"/>
        <v>93.376945170325484</v>
      </c>
      <c r="AK738">
        <f t="shared" si="323"/>
        <v>126.73175326737473</v>
      </c>
      <c r="AL738">
        <f t="shared" si="324"/>
        <v>143.06108700438625</v>
      </c>
      <c r="AM738">
        <f t="shared" si="325"/>
        <v>5.624999999999841</v>
      </c>
      <c r="AN738">
        <f t="shared" si="326"/>
        <v>95.624999999999886</v>
      </c>
      <c r="AO738">
        <f t="shared" si="327"/>
        <v>90</v>
      </c>
      <c r="AP738">
        <f t="shared" si="328"/>
        <v>94.493317077686129</v>
      </c>
      <c r="AQ738">
        <f t="shared" si="329"/>
        <v>142.69569596454016</v>
      </c>
      <c r="AR738">
        <f t="shared" si="330"/>
        <v>53.061087004386223</v>
      </c>
    </row>
    <row r="739" spans="16:44" x14ac:dyDescent="0.3">
      <c r="P739">
        <v>738</v>
      </c>
      <c r="Q739">
        <f t="shared" si="310"/>
        <v>40.65</v>
      </c>
      <c r="R739">
        <f t="shared" si="331"/>
        <v>8291.25</v>
      </c>
      <c r="S739" s="11">
        <f t="shared" si="333"/>
        <v>23.03125</v>
      </c>
      <c r="T739">
        <f t="shared" si="309"/>
        <v>-2269.9734374999994</v>
      </c>
      <c r="U739">
        <f t="shared" si="311"/>
        <v>39.86892164839125</v>
      </c>
      <c r="V739" s="14">
        <f t="shared" si="332"/>
        <v>-7.9304215899559285</v>
      </c>
      <c r="W739">
        <f t="shared" si="312"/>
        <v>-2.3132186518074462</v>
      </c>
      <c r="X739">
        <f t="shared" si="313"/>
        <v>-7.6256599356849755</v>
      </c>
      <c r="Y739">
        <f t="shared" si="314"/>
        <v>-10.620312500000182</v>
      </c>
      <c r="Z739">
        <f t="shared" si="315"/>
        <v>13.277526410572149</v>
      </c>
      <c r="AA739">
        <f t="shared" si="316"/>
        <v>-0.1742206025638601</v>
      </c>
      <c r="AB739">
        <f t="shared" si="317"/>
        <v>-0.57432835754806644</v>
      </c>
      <c r="AC739">
        <f t="shared" si="318"/>
        <v>-0.79987131424900226</v>
      </c>
      <c r="AD739">
        <f t="shared" si="334"/>
        <v>0.95694033573220794</v>
      </c>
      <c r="AE739">
        <f t="shared" si="335"/>
        <v>-0.29028467725446572</v>
      </c>
      <c r="AF739">
        <v>0</v>
      </c>
      <c r="AG739">
        <f t="shared" si="319"/>
        <v>-0.23219038630187694</v>
      </c>
      <c r="AH739">
        <f t="shared" si="320"/>
        <v>-0.76542912400000263</v>
      </c>
      <c r="AI739">
        <f t="shared" si="321"/>
        <v>0.60017154267890294</v>
      </c>
      <c r="AJ739">
        <f t="shared" si="322"/>
        <v>100.03330519416376</v>
      </c>
      <c r="AK739">
        <f t="shared" si="323"/>
        <v>125.05261022247487</v>
      </c>
      <c r="AL739">
        <f t="shared" si="324"/>
        <v>143.11781552660645</v>
      </c>
      <c r="AM739">
        <f t="shared" si="325"/>
        <v>16.875000000000185</v>
      </c>
      <c r="AN739">
        <f t="shared" si="326"/>
        <v>106.8750000000002</v>
      </c>
      <c r="AO739">
        <f t="shared" si="327"/>
        <v>90</v>
      </c>
      <c r="AP739">
        <f t="shared" si="328"/>
        <v>103.426063323145</v>
      </c>
      <c r="AQ739">
        <f t="shared" si="329"/>
        <v>139.94518390475577</v>
      </c>
      <c r="AR739">
        <f t="shared" si="330"/>
        <v>53.117815526606407</v>
      </c>
    </row>
    <row r="740" spans="16:44" x14ac:dyDescent="0.3">
      <c r="P740">
        <v>739</v>
      </c>
      <c r="Q740">
        <f t="shared" si="310"/>
        <v>40.65</v>
      </c>
      <c r="R740">
        <f t="shared" si="331"/>
        <v>8302.5</v>
      </c>
      <c r="S740" s="11">
        <f t="shared" si="333"/>
        <v>23.0625</v>
      </c>
      <c r="T740">
        <f t="shared" si="309"/>
        <v>-2280.5937499999995</v>
      </c>
      <c r="U740">
        <f t="shared" si="311"/>
        <v>37.555702996583804</v>
      </c>
      <c r="V740" s="14">
        <f t="shared" si="332"/>
        <v>-15.556081525640904</v>
      </c>
      <c r="W740">
        <f t="shared" si="312"/>
        <v>-3.7564632564851692</v>
      </c>
      <c r="X740">
        <f t="shared" si="313"/>
        <v>-7.027848446605665</v>
      </c>
      <c r="Y740">
        <f t="shared" si="314"/>
        <v>-10.642187500000091</v>
      </c>
      <c r="Z740">
        <f t="shared" si="315"/>
        <v>13.295030077850107</v>
      </c>
      <c r="AA740">
        <f t="shared" si="316"/>
        <v>-0.28254642783723688</v>
      </c>
      <c r="AB740">
        <f t="shared" si="317"/>
        <v>-0.52860718670462115</v>
      </c>
      <c r="AC740">
        <f t="shared" si="318"/>
        <v>-0.80046358960332653</v>
      </c>
      <c r="AD740">
        <f t="shared" si="334"/>
        <v>0.8819212643483566</v>
      </c>
      <c r="AE740">
        <f t="shared" si="335"/>
        <v>-0.47139673682599453</v>
      </c>
      <c r="AF740">
        <v>0</v>
      </c>
      <c r="AG740">
        <f t="shared" si="319"/>
        <v>-0.37733592408703021</v>
      </c>
      <c r="AH740">
        <f t="shared" si="320"/>
        <v>-0.70594586100778978</v>
      </c>
      <c r="AI740">
        <f t="shared" si="321"/>
        <v>0.5993813825264821</v>
      </c>
      <c r="AJ740">
        <f t="shared" si="322"/>
        <v>106.41224243843234</v>
      </c>
      <c r="AK740">
        <f t="shared" si="323"/>
        <v>121.91139626334835</v>
      </c>
      <c r="AL740">
        <f t="shared" si="324"/>
        <v>143.17439473147809</v>
      </c>
      <c r="AM740">
        <f t="shared" si="325"/>
        <v>28.124999999999801</v>
      </c>
      <c r="AN740">
        <f t="shared" si="326"/>
        <v>118.12499999999979</v>
      </c>
      <c r="AO740">
        <f t="shared" si="327"/>
        <v>90</v>
      </c>
      <c r="AP740">
        <f t="shared" si="328"/>
        <v>112.1687609824608</v>
      </c>
      <c r="AQ740">
        <f t="shared" si="329"/>
        <v>134.90600946686052</v>
      </c>
      <c r="AR740">
        <f t="shared" si="330"/>
        <v>53.174394731478074</v>
      </c>
    </row>
    <row r="741" spans="16:44" x14ac:dyDescent="0.3">
      <c r="P741">
        <v>740</v>
      </c>
      <c r="Q741">
        <f t="shared" si="310"/>
        <v>40.65</v>
      </c>
      <c r="R741">
        <f t="shared" si="331"/>
        <v>8313.75</v>
      </c>
      <c r="S741" s="11">
        <f t="shared" si="333"/>
        <v>23.09375</v>
      </c>
      <c r="T741">
        <f t="shared" si="309"/>
        <v>-2291.2359374999996</v>
      </c>
      <c r="U741">
        <f t="shared" si="311"/>
        <v>33.799239740098635</v>
      </c>
      <c r="V741" s="14">
        <f t="shared" si="332"/>
        <v>-22.583929972246569</v>
      </c>
      <c r="W741">
        <f t="shared" si="312"/>
        <v>-5.0553490848650355</v>
      </c>
      <c r="X741">
        <f t="shared" si="313"/>
        <v>-6.1599606829861422</v>
      </c>
      <c r="Y741">
        <f t="shared" si="314"/>
        <v>-10.6640625</v>
      </c>
      <c r="Z741">
        <f t="shared" si="315"/>
        <v>13.312546675587173</v>
      </c>
      <c r="AA741">
        <f t="shared" si="316"/>
        <v>-0.37974320076080115</v>
      </c>
      <c r="AB741">
        <f t="shared" si="317"/>
        <v>-0.46271842894510989</v>
      </c>
      <c r="AC741">
        <f t="shared" si="318"/>
        <v>-0.80105352941642494</v>
      </c>
      <c r="AD741">
        <f t="shared" si="334"/>
        <v>0.77301045336274432</v>
      </c>
      <c r="AE741">
        <f t="shared" si="335"/>
        <v>-0.63439328416363649</v>
      </c>
      <c r="AF741">
        <v>0</v>
      </c>
      <c r="AG741">
        <f t="shared" si="319"/>
        <v>-0.50818297931735801</v>
      </c>
      <c r="AH741">
        <f t="shared" si="320"/>
        <v>-0.61922275194201704</v>
      </c>
      <c r="AI741">
        <f t="shared" si="321"/>
        <v>0.598592718807612</v>
      </c>
      <c r="AJ741">
        <f t="shared" si="322"/>
        <v>112.3177768321207</v>
      </c>
      <c r="AK741">
        <f t="shared" si="323"/>
        <v>117.56266234669424</v>
      </c>
      <c r="AL741">
        <f t="shared" si="324"/>
        <v>143.23082509785633</v>
      </c>
      <c r="AM741">
        <f t="shared" si="325"/>
        <v>39.374999999999339</v>
      </c>
      <c r="AN741">
        <f t="shared" si="326"/>
        <v>129.37499999999932</v>
      </c>
      <c r="AO741">
        <f t="shared" si="327"/>
        <v>90</v>
      </c>
      <c r="AP741">
        <f t="shared" si="328"/>
        <v>120.54287452593434</v>
      </c>
      <c r="AQ741">
        <f t="shared" si="329"/>
        <v>128.25939789289916</v>
      </c>
      <c r="AR741">
        <f t="shared" si="330"/>
        <v>53.230825097856311</v>
      </c>
    </row>
    <row r="742" spans="16:44" x14ac:dyDescent="0.3">
      <c r="P742">
        <v>741</v>
      </c>
      <c r="Q742">
        <f t="shared" si="310"/>
        <v>40.65</v>
      </c>
      <c r="R742">
        <f t="shared" si="331"/>
        <v>8325</v>
      </c>
      <c r="S742" s="11">
        <f t="shared" si="333"/>
        <v>23.125</v>
      </c>
      <c r="T742">
        <f t="shared" si="309"/>
        <v>-2301.8999999999996</v>
      </c>
      <c r="U742">
        <f t="shared" si="311"/>
        <v>28.743890655233599</v>
      </c>
      <c r="V742" s="14">
        <f t="shared" si="332"/>
        <v>-28.743890655232711</v>
      </c>
      <c r="W742">
        <f t="shared" si="312"/>
        <v>-6.1599606829859859</v>
      </c>
      <c r="X742">
        <f t="shared" si="313"/>
        <v>-5.0553490848652274</v>
      </c>
      <c r="Y742">
        <f t="shared" si="314"/>
        <v>-10.685937499999909</v>
      </c>
      <c r="Z742">
        <f t="shared" si="315"/>
        <v>13.330076152808925</v>
      </c>
      <c r="AA742">
        <f t="shared" si="316"/>
        <v>-0.46210993938605172</v>
      </c>
      <c r="AB742">
        <f t="shared" si="317"/>
        <v>-0.37924382628526543</v>
      </c>
      <c r="AC742">
        <f t="shared" si="318"/>
        <v>-0.80164114424418798</v>
      </c>
      <c r="AD742">
        <f t="shared" si="334"/>
        <v>0.63439328416366048</v>
      </c>
      <c r="AE742">
        <f t="shared" si="335"/>
        <v>-0.77301045336272478</v>
      </c>
      <c r="AF742">
        <v>0</v>
      </c>
      <c r="AG742">
        <f t="shared" si="319"/>
        <v>-0.61967698434641316</v>
      </c>
      <c r="AH742">
        <f t="shared" si="320"/>
        <v>-0.50855575821778509</v>
      </c>
      <c r="AI742">
        <f t="shared" si="321"/>
        <v>0.59780555020413539</v>
      </c>
      <c r="AJ742">
        <f t="shared" si="322"/>
        <v>117.52334205938475</v>
      </c>
      <c r="AK742">
        <f t="shared" si="323"/>
        <v>112.28685138505334</v>
      </c>
      <c r="AL742">
        <f t="shared" si="324"/>
        <v>143.28710710323014</v>
      </c>
      <c r="AM742">
        <f t="shared" si="325"/>
        <v>50.624999999998884</v>
      </c>
      <c r="AN742">
        <f t="shared" si="326"/>
        <v>140.62499999999889</v>
      </c>
      <c r="AO742">
        <f t="shared" si="327"/>
        <v>90</v>
      </c>
      <c r="AP742">
        <f t="shared" si="328"/>
        <v>128.29254999491914</v>
      </c>
      <c r="AQ742">
        <f t="shared" si="329"/>
        <v>120.56767732204247</v>
      </c>
      <c r="AR742">
        <f t="shared" si="330"/>
        <v>53.287107103230142</v>
      </c>
    </row>
    <row r="743" spans="16:44" x14ac:dyDescent="0.3">
      <c r="P743">
        <v>742</v>
      </c>
      <c r="Q743">
        <f t="shared" si="310"/>
        <v>40.65</v>
      </c>
      <c r="R743">
        <f t="shared" si="331"/>
        <v>8336.25</v>
      </c>
      <c r="S743" s="11">
        <f t="shared" si="333"/>
        <v>23.15625</v>
      </c>
      <c r="T743">
        <f t="shared" si="309"/>
        <v>-2312.5859374999995</v>
      </c>
      <c r="U743">
        <f t="shared" si="311"/>
        <v>22.583929972247613</v>
      </c>
      <c r="V743" s="14">
        <f t="shared" si="332"/>
        <v>-33.799239740097939</v>
      </c>
      <c r="W743">
        <f t="shared" si="312"/>
        <v>-7.0278484466066171</v>
      </c>
      <c r="X743">
        <f t="shared" si="313"/>
        <v>-3.7564632564858229</v>
      </c>
      <c r="Y743">
        <f t="shared" si="314"/>
        <v>-10.707812499999818</v>
      </c>
      <c r="Z743">
        <f t="shared" si="315"/>
        <v>13.347618458772017</v>
      </c>
      <c r="AA743">
        <f t="shared" si="316"/>
        <v>-0.526524523330822</v>
      </c>
      <c r="AB743">
        <f t="shared" si="317"/>
        <v>-0.28143322107151525</v>
      </c>
      <c r="AC743">
        <f t="shared" si="318"/>
        <v>-0.80222644459564052</v>
      </c>
      <c r="AD743">
        <f t="shared" si="334"/>
        <v>0.47139673682600874</v>
      </c>
      <c r="AE743">
        <f t="shared" si="335"/>
        <v>-0.88192126434834905</v>
      </c>
      <c r="AF743">
        <v>0</v>
      </c>
      <c r="AG743">
        <f t="shared" si="319"/>
        <v>-0.70750056031146813</v>
      </c>
      <c r="AH743">
        <f t="shared" si="320"/>
        <v>-0.37816692817791586</v>
      </c>
      <c r="AI743">
        <f t="shared" si="321"/>
        <v>0.59701987537387535</v>
      </c>
      <c r="AJ743">
        <f t="shared" si="322"/>
        <v>121.77093022428606</v>
      </c>
      <c r="AK743">
        <f t="shared" si="323"/>
        <v>106.34576245359833</v>
      </c>
      <c r="AL743">
        <f t="shared" si="324"/>
        <v>143.3432412237224</v>
      </c>
      <c r="AM743">
        <f t="shared" si="325"/>
        <v>61.874999999999282</v>
      </c>
      <c r="AN743">
        <f t="shared" si="326"/>
        <v>151.87499999999929</v>
      </c>
      <c r="AO743">
        <f t="shared" si="327"/>
        <v>90</v>
      </c>
      <c r="AP743">
        <f t="shared" si="328"/>
        <v>135.03191621040196</v>
      </c>
      <c r="AQ743">
        <f t="shared" si="329"/>
        <v>112.22018410285483</v>
      </c>
      <c r="AR743">
        <f t="shared" si="330"/>
        <v>53.34324122372243</v>
      </c>
    </row>
    <row r="744" spans="16:44" x14ac:dyDescent="0.3">
      <c r="P744">
        <v>743</v>
      </c>
      <c r="Q744">
        <f t="shared" si="310"/>
        <v>40.65</v>
      </c>
      <c r="R744">
        <f t="shared" si="331"/>
        <v>8347.5</v>
      </c>
      <c r="S744" s="11">
        <f t="shared" si="333"/>
        <v>23.1875</v>
      </c>
      <c r="T744">
        <f t="shared" si="309"/>
        <v>-2323.2937499999994</v>
      </c>
      <c r="U744">
        <f t="shared" si="311"/>
        <v>15.556081525640996</v>
      </c>
      <c r="V744" s="14">
        <f t="shared" si="332"/>
        <v>-37.555702996583761</v>
      </c>
      <c r="W744">
        <f t="shared" si="312"/>
        <v>-7.6256599356849692</v>
      </c>
      <c r="X744">
        <f t="shared" si="313"/>
        <v>-2.3132186518074747</v>
      </c>
      <c r="Y744">
        <f t="shared" si="314"/>
        <v>-10.729687500000182</v>
      </c>
      <c r="Z744">
        <f t="shared" si="315"/>
        <v>13.365173542960115</v>
      </c>
      <c r="AA744">
        <f t="shared" si="316"/>
        <v>-0.57056198418775195</v>
      </c>
      <c r="AB744">
        <f t="shared" si="317"/>
        <v>-0.17307808569578392</v>
      </c>
      <c r="AC744">
        <f t="shared" si="318"/>
        <v>-0.80280944093328799</v>
      </c>
      <c r="AD744">
        <f t="shared" si="334"/>
        <v>0.29028467725446916</v>
      </c>
      <c r="AE744">
        <f t="shared" si="335"/>
        <v>-0.95694033573220683</v>
      </c>
      <c r="AF744">
        <v>0</v>
      </c>
      <c r="AG744">
        <f t="shared" si="319"/>
        <v>-0.76824073593568587</v>
      </c>
      <c r="AH744">
        <f t="shared" si="320"/>
        <v>-0.23304327945816034</v>
      </c>
      <c r="AI744">
        <f t="shared" si="321"/>
        <v>0.59623569295068346</v>
      </c>
      <c r="AJ744">
        <f t="shared" si="322"/>
        <v>124.78942392261985</v>
      </c>
      <c r="AK744">
        <f t="shared" si="323"/>
        <v>99.966833934114931</v>
      </c>
      <c r="AL744">
        <f t="shared" si="324"/>
        <v>143.39922793410975</v>
      </c>
      <c r="AM744">
        <f t="shared" si="325"/>
        <v>73.124999999999602</v>
      </c>
      <c r="AN744">
        <f t="shared" si="326"/>
        <v>163.1249999999996</v>
      </c>
      <c r="AO744">
        <f t="shared" si="327"/>
        <v>90</v>
      </c>
      <c r="AP744">
        <f t="shared" si="328"/>
        <v>140.1961702597566</v>
      </c>
      <c r="AQ744">
        <f t="shared" si="329"/>
        <v>103.47630881442244</v>
      </c>
      <c r="AR744">
        <f t="shared" si="330"/>
        <v>53.399227934109753</v>
      </c>
    </row>
    <row r="745" spans="16:44" x14ac:dyDescent="0.3">
      <c r="P745">
        <v>744</v>
      </c>
      <c r="Q745">
        <f t="shared" si="310"/>
        <v>40.65</v>
      </c>
      <c r="R745">
        <f t="shared" si="331"/>
        <v>8358.75</v>
      </c>
      <c r="S745" s="11">
        <f t="shared" si="333"/>
        <v>23.21875</v>
      </c>
      <c r="T745">
        <f t="shared" si="309"/>
        <v>-2334.0234374999995</v>
      </c>
      <c r="U745">
        <f t="shared" si="311"/>
        <v>7.9304215899560271</v>
      </c>
      <c r="V745" s="14">
        <f t="shared" si="332"/>
        <v>-39.868921648391236</v>
      </c>
      <c r="W745">
        <f t="shared" si="312"/>
        <v>-7.9304215899564454</v>
      </c>
      <c r="X745">
        <f t="shared" si="313"/>
        <v>-0.78107835160876249</v>
      </c>
      <c r="Y745">
        <f t="shared" si="314"/>
        <v>-10.751562500000091</v>
      </c>
      <c r="Z745">
        <f t="shared" si="315"/>
        <v>13.382741355088926</v>
      </c>
      <c r="AA745">
        <f t="shared" si="316"/>
        <v>-0.59258573258914704</v>
      </c>
      <c r="AB745">
        <f t="shared" si="317"/>
        <v>-5.8364600412138229E-2</v>
      </c>
      <c r="AC745">
        <f t="shared" si="318"/>
        <v>-0.80339014367274586</v>
      </c>
      <c r="AD745">
        <f t="shared" si="334"/>
        <v>9.8017140329560395E-2</v>
      </c>
      <c r="AE745">
        <f t="shared" si="335"/>
        <v>-0.99518472667219693</v>
      </c>
      <c r="AF745">
        <v>0</v>
      </c>
      <c r="AG745">
        <f t="shared" si="319"/>
        <v>-0.79952160054209864</v>
      </c>
      <c r="AH745">
        <f t="shared" si="320"/>
        <v>-7.8746004451757223E-2</v>
      </c>
      <c r="AI745">
        <f t="shared" si="321"/>
        <v>0.59545300154544911</v>
      </c>
      <c r="AJ745">
        <f t="shared" si="322"/>
        <v>126.34071513987807</v>
      </c>
      <c r="AK745">
        <f t="shared" si="323"/>
        <v>93.345946733542107</v>
      </c>
      <c r="AL745">
        <f t="shared" si="324"/>
        <v>143.4550677077734</v>
      </c>
      <c r="AM745">
        <f t="shared" si="325"/>
        <v>84.375000000000014</v>
      </c>
      <c r="AN745">
        <f t="shared" si="326"/>
        <v>174.37500000000003</v>
      </c>
      <c r="AO745">
        <f t="shared" si="327"/>
        <v>90</v>
      </c>
      <c r="AP745">
        <f t="shared" si="328"/>
        <v>143.08444282388803</v>
      </c>
      <c r="AQ745">
        <f t="shared" si="329"/>
        <v>94.516489677557615</v>
      </c>
      <c r="AR745">
        <f t="shared" si="330"/>
        <v>53.455067707773402</v>
      </c>
    </row>
    <row r="746" spans="16:44" x14ac:dyDescent="0.3">
      <c r="P746">
        <v>745</v>
      </c>
      <c r="Q746">
        <f t="shared" si="310"/>
        <v>40.65</v>
      </c>
      <c r="R746">
        <f t="shared" si="331"/>
        <v>8370</v>
      </c>
      <c r="S746" s="11">
        <f t="shared" si="333"/>
        <v>23.25</v>
      </c>
      <c r="T746">
        <f t="shared" si="309"/>
        <v>-2344.7749999999996</v>
      </c>
      <c r="U746">
        <f t="shared" si="311"/>
        <v>-4.18299525876617E-13</v>
      </c>
      <c r="V746" s="14">
        <f t="shared" si="332"/>
        <v>-40.65</v>
      </c>
      <c r="W746">
        <f t="shared" si="312"/>
        <v>-7.9304215899552952</v>
      </c>
      <c r="X746">
        <f t="shared" si="313"/>
        <v>0.78107835160869854</v>
      </c>
      <c r="Y746">
        <f t="shared" si="314"/>
        <v>-10.7734375</v>
      </c>
      <c r="Z746">
        <f t="shared" si="315"/>
        <v>13.400321845097119</v>
      </c>
      <c r="AA746">
        <f t="shared" si="316"/>
        <v>-0.59180829248939726</v>
      </c>
      <c r="AB746">
        <f t="shared" si="317"/>
        <v>5.8288029245691424E-2</v>
      </c>
      <c r="AC746">
        <f t="shared" si="318"/>
        <v>-0.8039685631835598</v>
      </c>
      <c r="AD746">
        <f t="shared" si="334"/>
        <v>-9.8017140329566529E-2</v>
      </c>
      <c r="AE746">
        <f t="shared" si="335"/>
        <v>-0.99518472667219637</v>
      </c>
      <c r="AF746">
        <v>0</v>
      </c>
      <c r="AG746">
        <f t="shared" si="319"/>
        <v>-0.80009723480486938</v>
      </c>
      <c r="AH746">
        <f t="shared" si="320"/>
        <v>7.8802699478122962E-2</v>
      </c>
      <c r="AI746">
        <f t="shared" si="321"/>
        <v>0.59467179974550888</v>
      </c>
      <c r="AJ746">
        <f t="shared" si="322"/>
        <v>126.28543539753481</v>
      </c>
      <c r="AK746">
        <f t="shared" si="323"/>
        <v>86.658447952768569</v>
      </c>
      <c r="AL746">
        <f t="shared" si="324"/>
        <v>143.51076101676469</v>
      </c>
      <c r="AM746">
        <f t="shared" si="325"/>
        <v>95.625000000000341</v>
      </c>
      <c r="AN746">
        <f t="shared" si="326"/>
        <v>174.37499999999963</v>
      </c>
      <c r="AO746">
        <f t="shared" si="327"/>
        <v>90</v>
      </c>
      <c r="AP746">
        <f t="shared" si="328"/>
        <v>143.13938859747978</v>
      </c>
      <c r="AQ746">
        <f t="shared" si="329"/>
        <v>85.48025181079683</v>
      </c>
      <c r="AR746">
        <f t="shared" si="330"/>
        <v>53.510761016764661</v>
      </c>
    </row>
    <row r="747" spans="16:44" x14ac:dyDescent="0.3">
      <c r="P747">
        <v>746</v>
      </c>
      <c r="Q747">
        <f t="shared" si="310"/>
        <v>40.65</v>
      </c>
      <c r="R747">
        <f t="shared" si="331"/>
        <v>8381.25</v>
      </c>
      <c r="S747" s="11">
        <f t="shared" si="333"/>
        <v>23.28125</v>
      </c>
      <c r="T747">
        <f t="shared" si="309"/>
        <v>-2355.5484374999996</v>
      </c>
      <c r="U747">
        <f t="shared" si="311"/>
        <v>-7.9304215899557136</v>
      </c>
      <c r="V747" s="14">
        <f t="shared" si="332"/>
        <v>-39.8689216483913</v>
      </c>
      <c r="W747">
        <f t="shared" si="312"/>
        <v>-7.6256599356849861</v>
      </c>
      <c r="X747">
        <f t="shared" si="313"/>
        <v>2.3132186518074107</v>
      </c>
      <c r="Y747">
        <f t="shared" si="314"/>
        <v>-10.795312499999909</v>
      </c>
      <c r="Z747">
        <f t="shared" si="315"/>
        <v>13.417914963154116</v>
      </c>
      <c r="AA747">
        <f t="shared" si="316"/>
        <v>-0.56831929227642397</v>
      </c>
      <c r="AB747">
        <f t="shared" si="317"/>
        <v>0.17239777254212441</v>
      </c>
      <c r="AC747">
        <f t="shared" si="318"/>
        <v>-0.8045447097886721</v>
      </c>
      <c r="AD747">
        <f t="shared" si="334"/>
        <v>-0.29028467725446122</v>
      </c>
      <c r="AE747">
        <f t="shared" si="335"/>
        <v>-0.95694033573220916</v>
      </c>
      <c r="AF747">
        <v>0</v>
      </c>
      <c r="AG747">
        <f t="shared" si="319"/>
        <v>-0.76990128469674468</v>
      </c>
      <c r="AH747">
        <f t="shared" si="320"/>
        <v>0.23354700141778884</v>
      </c>
      <c r="AI747">
        <f t="shared" si="321"/>
        <v>0.5938920861158713</v>
      </c>
      <c r="AJ747">
        <f t="shared" si="322"/>
        <v>124.63310785812224</v>
      </c>
      <c r="AK747">
        <f t="shared" si="323"/>
        <v>80.072740021986434</v>
      </c>
      <c r="AL747">
        <f t="shared" si="324"/>
        <v>143.56630833174006</v>
      </c>
      <c r="AM747">
        <f t="shared" si="325"/>
        <v>106.87499999999993</v>
      </c>
      <c r="AN747">
        <f t="shared" si="326"/>
        <v>163.12500000000009</v>
      </c>
      <c r="AO747">
        <f t="shared" si="327"/>
        <v>90</v>
      </c>
      <c r="AP747">
        <f t="shared" si="328"/>
        <v>140.34502513302633</v>
      </c>
      <c r="AQ747">
        <f t="shared" si="329"/>
        <v>76.494011048374134</v>
      </c>
      <c r="AR747">
        <f t="shared" si="330"/>
        <v>53.566308331740061</v>
      </c>
    </row>
    <row r="748" spans="16:44" x14ac:dyDescent="0.3">
      <c r="P748">
        <v>747</v>
      </c>
      <c r="Q748">
        <f t="shared" si="310"/>
        <v>40.65</v>
      </c>
      <c r="R748">
        <f t="shared" si="331"/>
        <v>8392.5</v>
      </c>
      <c r="S748" s="11">
        <f t="shared" si="333"/>
        <v>23.3125</v>
      </c>
      <c r="T748">
        <f t="shared" si="309"/>
        <v>-2366.3437499999995</v>
      </c>
      <c r="U748">
        <f t="shared" si="311"/>
        <v>-15.5560815256407</v>
      </c>
      <c r="V748" s="14">
        <f t="shared" si="332"/>
        <v>-37.555702996583889</v>
      </c>
      <c r="W748">
        <f t="shared" si="312"/>
        <v>-7.0278484466056916</v>
      </c>
      <c r="X748">
        <f t="shared" si="313"/>
        <v>3.7564632564851337</v>
      </c>
      <c r="Y748">
        <f t="shared" si="314"/>
        <v>-10.817187499999818</v>
      </c>
      <c r="Z748">
        <f t="shared" si="315"/>
        <v>13.435520659651907</v>
      </c>
      <c r="AA748">
        <f t="shared" si="316"/>
        <v>-0.52307972460724661</v>
      </c>
      <c r="AB748">
        <f t="shared" si="317"/>
        <v>0.27959193779264063</v>
      </c>
      <c r="AC748">
        <f t="shared" si="318"/>
        <v>-0.80511859376502004</v>
      </c>
      <c r="AD748">
        <f t="shared" si="334"/>
        <v>-0.47139673682598976</v>
      </c>
      <c r="AE748">
        <f t="shared" si="335"/>
        <v>-0.88192126434835927</v>
      </c>
      <c r="AF748">
        <v>0</v>
      </c>
      <c r="AG748">
        <f t="shared" si="319"/>
        <v>-0.71005120816361955</v>
      </c>
      <c r="AH748">
        <f t="shared" si="320"/>
        <v>0.37953027785876009</v>
      </c>
      <c r="AI748">
        <f t="shared" si="321"/>
        <v>0.59311385919892046</v>
      </c>
      <c r="AJ748">
        <f t="shared" si="322"/>
        <v>121.53906098952029</v>
      </c>
      <c r="AK748">
        <f t="shared" si="323"/>
        <v>73.764148201932969</v>
      </c>
      <c r="AL748">
        <f t="shared" si="324"/>
        <v>143.62171012200537</v>
      </c>
      <c r="AM748">
        <f t="shared" si="325"/>
        <v>118.1249999999995</v>
      </c>
      <c r="AN748">
        <f t="shared" si="326"/>
        <v>151.87500000000051</v>
      </c>
      <c r="AO748">
        <f t="shared" si="327"/>
        <v>90</v>
      </c>
      <c r="AP748">
        <f t="shared" si="328"/>
        <v>135.23908191804514</v>
      </c>
      <c r="AQ748">
        <f t="shared" si="329"/>
        <v>67.695409973366083</v>
      </c>
      <c r="AR748">
        <f t="shared" si="330"/>
        <v>53.621710122005346</v>
      </c>
    </row>
    <row r="749" spans="16:44" x14ac:dyDescent="0.3">
      <c r="P749">
        <v>748</v>
      </c>
      <c r="Q749">
        <f t="shared" si="310"/>
        <v>40.65</v>
      </c>
      <c r="R749">
        <f t="shared" si="331"/>
        <v>8403.75</v>
      </c>
      <c r="S749" s="11">
        <f t="shared" si="333"/>
        <v>23.34375</v>
      </c>
      <c r="T749">
        <f t="shared" si="309"/>
        <v>-2377.1609374999994</v>
      </c>
      <c r="U749">
        <f t="shared" si="311"/>
        <v>-22.583929972246391</v>
      </c>
      <c r="V749" s="14">
        <f t="shared" si="332"/>
        <v>-33.799239740098756</v>
      </c>
      <c r="W749">
        <f t="shared" si="312"/>
        <v>-6.1599606829861671</v>
      </c>
      <c r="X749">
        <f t="shared" si="313"/>
        <v>5.0553490848650036</v>
      </c>
      <c r="Y749">
        <f t="shared" si="314"/>
        <v>-10.839062500000182</v>
      </c>
      <c r="Z749">
        <f t="shared" si="315"/>
        <v>13.453138885207832</v>
      </c>
      <c r="AA749">
        <f t="shared" si="316"/>
        <v>-0.45788278375385288</v>
      </c>
      <c r="AB749">
        <f t="shared" si="317"/>
        <v>0.37577468931236013</v>
      </c>
      <c r="AC749">
        <f t="shared" si="318"/>
        <v>-0.80569022534347634</v>
      </c>
      <c r="AD749">
        <f t="shared" si="334"/>
        <v>-0.6343932841636325</v>
      </c>
      <c r="AE749">
        <f t="shared" si="335"/>
        <v>-0.77301045336274754</v>
      </c>
      <c r="AF749">
        <v>0</v>
      </c>
      <c r="AG749">
        <f t="shared" si="319"/>
        <v>-0.62280696636269484</v>
      </c>
      <c r="AH749">
        <f t="shared" si="320"/>
        <v>0.5111244680741851</v>
      </c>
      <c r="AI749">
        <f t="shared" si="321"/>
        <v>0.59233711751499951</v>
      </c>
      <c r="AJ749">
        <f t="shared" si="322"/>
        <v>117.25057157139705</v>
      </c>
      <c r="AK749">
        <f t="shared" si="323"/>
        <v>67.927798543849931</v>
      </c>
      <c r="AL749">
        <f t="shared" si="324"/>
        <v>143.67696685549626</v>
      </c>
      <c r="AM749">
        <f t="shared" si="325"/>
        <v>129.37499999999903</v>
      </c>
      <c r="AN749">
        <f t="shared" si="326"/>
        <v>140.62500000000094</v>
      </c>
      <c r="AO749">
        <f t="shared" si="327"/>
        <v>90</v>
      </c>
      <c r="AP749">
        <f t="shared" si="328"/>
        <v>128.52140502719874</v>
      </c>
      <c r="AQ749">
        <f t="shared" si="329"/>
        <v>59.26124094031664</v>
      </c>
      <c r="AR749">
        <f t="shared" si="330"/>
        <v>53.676966855496275</v>
      </c>
    </row>
    <row r="750" spans="16:44" x14ac:dyDescent="0.3">
      <c r="P750">
        <v>749</v>
      </c>
      <c r="Q750">
        <f t="shared" si="310"/>
        <v>40.65</v>
      </c>
      <c r="R750">
        <f t="shared" si="331"/>
        <v>8415</v>
      </c>
      <c r="S750" s="11">
        <f t="shared" si="333"/>
        <v>23.375</v>
      </c>
      <c r="T750">
        <f t="shared" si="309"/>
        <v>-2387.9999999999995</v>
      </c>
      <c r="U750">
        <f t="shared" si="311"/>
        <v>-28.743890655232558</v>
      </c>
      <c r="V750" s="14">
        <f t="shared" si="332"/>
        <v>-28.743890655233752</v>
      </c>
      <c r="W750">
        <f t="shared" si="312"/>
        <v>-5.0553490848658988</v>
      </c>
      <c r="X750">
        <f t="shared" si="313"/>
        <v>6.1599606829869167</v>
      </c>
      <c r="Y750">
        <f t="shared" si="314"/>
        <v>-10.860937500000091</v>
      </c>
      <c r="Z750">
        <f t="shared" si="315"/>
        <v>13.470769590662123</v>
      </c>
      <c r="AA750">
        <f t="shared" si="316"/>
        <v>-0.37528287087400297</v>
      </c>
      <c r="AB750">
        <f t="shared" si="317"/>
        <v>0.45728350125274014</v>
      </c>
      <c r="AC750">
        <f t="shared" si="318"/>
        <v>-0.8062596147089357</v>
      </c>
      <c r="AD750">
        <f t="shared" si="334"/>
        <v>-0.77301045336273033</v>
      </c>
      <c r="AE750">
        <f t="shared" si="335"/>
        <v>-0.63439328416365359</v>
      </c>
      <c r="AF750">
        <v>0</v>
      </c>
      <c r="AG750">
        <f t="shared" si="319"/>
        <v>-0.5114856848637237</v>
      </c>
      <c r="AH750">
        <f t="shared" si="320"/>
        <v>0.62324711029421465</v>
      </c>
      <c r="AI750">
        <f t="shared" si="321"/>
        <v>0.59156185956280039</v>
      </c>
      <c r="AJ750">
        <f t="shared" si="322"/>
        <v>112.04179705934474</v>
      </c>
      <c r="AK750">
        <f t="shared" si="323"/>
        <v>62.788044757628505</v>
      </c>
      <c r="AL750">
        <f t="shared" si="324"/>
        <v>143.73207899877323</v>
      </c>
      <c r="AM750">
        <f t="shared" si="325"/>
        <v>140.6249999999994</v>
      </c>
      <c r="AN750">
        <f t="shared" si="326"/>
        <v>129.3750000000006</v>
      </c>
      <c r="AO750">
        <f t="shared" si="327"/>
        <v>90</v>
      </c>
      <c r="AP750">
        <f t="shared" si="328"/>
        <v>120.76284122774803</v>
      </c>
      <c r="AQ750">
        <f t="shared" si="329"/>
        <v>51.446354649425849</v>
      </c>
      <c r="AR750">
        <f t="shared" si="330"/>
        <v>53.732078998773261</v>
      </c>
    </row>
    <row r="751" spans="16:44" x14ac:dyDescent="0.3">
      <c r="P751">
        <v>750</v>
      </c>
      <c r="Q751">
        <f t="shared" si="310"/>
        <v>40.65</v>
      </c>
      <c r="R751">
        <f t="shared" si="331"/>
        <v>8426.25</v>
      </c>
      <c r="S751" s="11">
        <f t="shared" si="333"/>
        <v>23.40625</v>
      </c>
      <c r="T751">
        <f t="shared" si="309"/>
        <v>-2398.8609374999996</v>
      </c>
      <c r="U751">
        <f t="shared" si="311"/>
        <v>-33.799239740098457</v>
      </c>
      <c r="V751" s="14">
        <f t="shared" si="332"/>
        <v>-22.583929972246835</v>
      </c>
      <c r="W751">
        <f t="shared" si="312"/>
        <v>-3.7564632564852261</v>
      </c>
      <c r="X751">
        <f t="shared" si="313"/>
        <v>7.0278484466056383</v>
      </c>
      <c r="Y751">
        <f t="shared" si="314"/>
        <v>-10.8828125</v>
      </c>
      <c r="Z751">
        <f t="shared" si="315"/>
        <v>13.488412727075678</v>
      </c>
      <c r="AA751">
        <f t="shared" si="316"/>
        <v>-0.27849557486810655</v>
      </c>
      <c r="AB751">
        <f t="shared" si="317"/>
        <v>0.52102857384386203</v>
      </c>
      <c r="AC751">
        <f t="shared" si="318"/>
        <v>-0.80682677200072761</v>
      </c>
      <c r="AD751">
        <f t="shared" si="334"/>
        <v>-0.88192126434835305</v>
      </c>
      <c r="AE751">
        <f t="shared" si="335"/>
        <v>-0.47139673682600153</v>
      </c>
      <c r="AF751">
        <v>0</v>
      </c>
      <c r="AG751">
        <f t="shared" si="319"/>
        <v>-0.38033550750499934</v>
      </c>
      <c r="AH751">
        <f t="shared" si="320"/>
        <v>0.71155768687298204</v>
      </c>
      <c r="AI751">
        <f t="shared" si="321"/>
        <v>0.59078808381930481</v>
      </c>
      <c r="AJ751">
        <f t="shared" si="322"/>
        <v>106.17043642116663</v>
      </c>
      <c r="AK751">
        <f t="shared" si="323"/>
        <v>58.598728483180857</v>
      </c>
      <c r="AL751">
        <f t="shared" si="324"/>
        <v>143.78704701704774</v>
      </c>
      <c r="AM751">
        <f t="shared" si="325"/>
        <v>151.8749999999998</v>
      </c>
      <c r="AN751">
        <f t="shared" si="326"/>
        <v>118.12500000000027</v>
      </c>
      <c r="AO751">
        <f t="shared" si="327"/>
        <v>90</v>
      </c>
      <c r="AP751">
        <f t="shared" si="328"/>
        <v>112.35446630942627</v>
      </c>
      <c r="AQ751">
        <f t="shared" si="329"/>
        <v>44.638205250275753</v>
      </c>
      <c r="AR751">
        <f t="shared" si="330"/>
        <v>53.78704701704774</v>
      </c>
    </row>
    <row r="752" spans="16:44" x14ac:dyDescent="0.3">
      <c r="P752">
        <v>751</v>
      </c>
      <c r="Q752">
        <f t="shared" si="310"/>
        <v>40.65</v>
      </c>
      <c r="R752">
        <f t="shared" si="331"/>
        <v>8437.5</v>
      </c>
      <c r="S752" s="11">
        <f t="shared" si="333"/>
        <v>23.4375</v>
      </c>
      <c r="T752">
        <f t="shared" si="309"/>
        <v>-2409.7437499999996</v>
      </c>
      <c r="U752">
        <f t="shared" si="311"/>
        <v>-37.555702996583683</v>
      </c>
      <c r="V752" s="14">
        <f t="shared" si="332"/>
        <v>-15.556081525641197</v>
      </c>
      <c r="W752">
        <f t="shared" si="312"/>
        <v>-2.3132186518075102</v>
      </c>
      <c r="X752">
        <f t="shared" si="313"/>
        <v>7.6256599356849559</v>
      </c>
      <c r="Y752">
        <f t="shared" si="314"/>
        <v>-10.904687499999909</v>
      </c>
      <c r="Z752">
        <f t="shared" si="315"/>
        <v>13.506068245734401</v>
      </c>
      <c r="AA752">
        <f t="shared" si="316"/>
        <v>-0.17127254280964338</v>
      </c>
      <c r="AB752">
        <f t="shared" si="317"/>
        <v>0.56460990696484559</v>
      </c>
      <c r="AC752">
        <f t="shared" si="318"/>
        <v>-0.80739170731229781</v>
      </c>
      <c r="AD752">
        <f t="shared" si="334"/>
        <v>-0.95694033573220538</v>
      </c>
      <c r="AE752">
        <f t="shared" si="335"/>
        <v>-0.29028467725447377</v>
      </c>
      <c r="AF752">
        <v>0</v>
      </c>
      <c r="AG752">
        <f t="shared" si="319"/>
        <v>-0.2343734411750889</v>
      </c>
      <c r="AH752">
        <f t="shared" si="320"/>
        <v>0.77262569146282878</v>
      </c>
      <c r="AI752">
        <f t="shared" si="321"/>
        <v>0.59001578874071903</v>
      </c>
      <c r="AJ752">
        <f t="shared" si="322"/>
        <v>99.861815621667816</v>
      </c>
      <c r="AK752">
        <f t="shared" si="323"/>
        <v>55.624793061934362</v>
      </c>
      <c r="AL752">
        <f t="shared" si="324"/>
        <v>143.84187137413767</v>
      </c>
      <c r="AM752">
        <f t="shared" si="325"/>
        <v>163.12499999999935</v>
      </c>
      <c r="AN752">
        <f t="shared" si="326"/>
        <v>106.87500000000067</v>
      </c>
      <c r="AO752">
        <f t="shared" si="327"/>
        <v>90</v>
      </c>
      <c r="AP752">
        <f t="shared" si="328"/>
        <v>103.55469216409938</v>
      </c>
      <c r="AQ752">
        <f t="shared" si="329"/>
        <v>39.409737275575807</v>
      </c>
      <c r="AR752">
        <f t="shared" si="330"/>
        <v>53.841871374137668</v>
      </c>
    </row>
    <row r="753" spans="16:44" x14ac:dyDescent="0.3">
      <c r="P753">
        <v>752</v>
      </c>
      <c r="Q753">
        <f t="shared" si="310"/>
        <v>40.65</v>
      </c>
      <c r="R753">
        <f t="shared" si="331"/>
        <v>8448.75</v>
      </c>
      <c r="S753" s="11">
        <f t="shared" si="333"/>
        <v>23.46875</v>
      </c>
      <c r="T753">
        <f t="shared" si="309"/>
        <v>-2420.6484374999995</v>
      </c>
      <c r="U753">
        <f t="shared" si="311"/>
        <v>-39.868921648391193</v>
      </c>
      <c r="V753" s="14">
        <f t="shared" si="332"/>
        <v>-7.9304215899562411</v>
      </c>
      <c r="W753">
        <f t="shared" si="312"/>
        <v>-0.78107835160880512</v>
      </c>
      <c r="X753">
        <f t="shared" si="313"/>
        <v>7.9304215899564401</v>
      </c>
      <c r="Y753">
        <f t="shared" si="314"/>
        <v>-10.926562499999818</v>
      </c>
      <c r="Z753">
        <f t="shared" si="315"/>
        <v>13.523736098142459</v>
      </c>
      <c r="AA753">
        <f t="shared" si="316"/>
        <v>-5.7756107183730795E-2</v>
      </c>
      <c r="AB753">
        <f t="shared" si="317"/>
        <v>0.58640759716138768</v>
      </c>
      <c r="AC753">
        <f t="shared" si="318"/>
        <v>-0.80795443069172479</v>
      </c>
      <c r="AD753">
        <f t="shared" si="334"/>
        <v>-0.99518472667219637</v>
      </c>
      <c r="AE753">
        <f t="shared" si="335"/>
        <v>-9.8017140329565766E-2</v>
      </c>
      <c r="AF753">
        <v>0</v>
      </c>
      <c r="AG753">
        <f t="shared" si="319"/>
        <v>-7.9193382813005211E-2</v>
      </c>
      <c r="AH753">
        <f t="shared" si="320"/>
        <v>0.80406390927153415</v>
      </c>
      <c r="AI753">
        <f t="shared" si="321"/>
        <v>0.58924497276227217</v>
      </c>
      <c r="AJ753">
        <f t="shared" si="322"/>
        <v>93.311023726646525</v>
      </c>
      <c r="AK753">
        <f t="shared" si="323"/>
        <v>54.097507338698392</v>
      </c>
      <c r="AL753">
        <f t="shared" si="324"/>
        <v>143.89655253250373</v>
      </c>
      <c r="AM753">
        <f t="shared" si="325"/>
        <v>174.37499999999963</v>
      </c>
      <c r="AN753">
        <f t="shared" si="326"/>
        <v>95.625000000000298</v>
      </c>
      <c r="AO753">
        <f t="shared" si="327"/>
        <v>90</v>
      </c>
      <c r="AP753">
        <f t="shared" si="328"/>
        <v>94.542202871583584</v>
      </c>
      <c r="AQ753">
        <f t="shared" si="329"/>
        <v>36.48005152778277</v>
      </c>
      <c r="AR753">
        <f t="shared" si="330"/>
        <v>53.896552532503733</v>
      </c>
    </row>
    <row r="754" spans="16:44" x14ac:dyDescent="0.3">
      <c r="P754">
        <v>753</v>
      </c>
      <c r="Q754">
        <f t="shared" si="310"/>
        <v>40.65</v>
      </c>
      <c r="R754">
        <f t="shared" si="331"/>
        <v>8460</v>
      </c>
      <c r="S754" s="11">
        <f t="shared" si="333"/>
        <v>23.5</v>
      </c>
      <c r="T754">
        <f t="shared" si="309"/>
        <v>-2431.5749999999994</v>
      </c>
      <c r="U754">
        <f t="shared" si="311"/>
        <v>-40.65</v>
      </c>
      <c r="V754" s="14">
        <f t="shared" si="332"/>
        <v>1.9918269507715468E-13</v>
      </c>
      <c r="W754">
        <f t="shared" si="312"/>
        <v>0.78107835160866301</v>
      </c>
      <c r="X754">
        <f t="shared" si="313"/>
        <v>7.9304215899552997</v>
      </c>
      <c r="Y754">
        <f t="shared" si="314"/>
        <v>-10.948437500000182</v>
      </c>
      <c r="Z754">
        <f t="shared" si="315"/>
        <v>13.541416236021661</v>
      </c>
      <c r="AA754">
        <f t="shared" si="316"/>
        <v>5.7680698827564908E-2</v>
      </c>
      <c r="AB754">
        <f t="shared" si="317"/>
        <v>0.58564196327260831</v>
      </c>
      <c r="AC754">
        <f t="shared" si="318"/>
        <v>-0.80851495214186908</v>
      </c>
      <c r="AD754">
        <f t="shared" si="334"/>
        <v>-0.99518472667219682</v>
      </c>
      <c r="AE754">
        <f t="shared" si="335"/>
        <v>9.8017140329562075E-2</v>
      </c>
      <c r="AF754">
        <v>0</v>
      </c>
      <c r="AG754">
        <f t="shared" si="319"/>
        <v>7.9248323522638747E-2</v>
      </c>
      <c r="AH754">
        <f t="shared" si="320"/>
        <v>0.80462173165769024</v>
      </c>
      <c r="AI754">
        <f t="shared" si="321"/>
        <v>0.58847563429850802</v>
      </c>
      <c r="AJ754">
        <f t="shared" si="322"/>
        <v>86.693304068755964</v>
      </c>
      <c r="AK754">
        <f t="shared" si="323"/>
        <v>54.151645271050015</v>
      </c>
      <c r="AL754">
        <f t="shared" si="324"/>
        <v>143.95109095325037</v>
      </c>
      <c r="AM754">
        <f t="shared" si="325"/>
        <v>174.37499999999991</v>
      </c>
      <c r="AN754">
        <f t="shared" si="326"/>
        <v>84.374999999999915</v>
      </c>
      <c r="AO754">
        <f t="shared" si="327"/>
        <v>90</v>
      </c>
      <c r="AP754">
        <f t="shared" si="328"/>
        <v>85.454639332961335</v>
      </c>
      <c r="AQ754">
        <f t="shared" si="329"/>
        <v>36.426260325305606</v>
      </c>
      <c r="AR754">
        <f t="shared" si="330"/>
        <v>53.95109095325035</v>
      </c>
    </row>
    <row r="755" spans="16:44" x14ac:dyDescent="0.3">
      <c r="P755">
        <v>754</v>
      </c>
      <c r="Q755">
        <f t="shared" si="310"/>
        <v>40.65</v>
      </c>
      <c r="R755">
        <f t="shared" si="331"/>
        <v>8471.25</v>
      </c>
      <c r="S755" s="11">
        <f t="shared" si="333"/>
        <v>23.53125</v>
      </c>
      <c r="T755">
        <f t="shared" si="309"/>
        <v>-2442.5234374999995</v>
      </c>
      <c r="U755">
        <f t="shared" si="311"/>
        <v>-39.868921648391336</v>
      </c>
      <c r="V755" s="14">
        <f t="shared" si="332"/>
        <v>7.9304215899554986</v>
      </c>
      <c r="W755">
        <f t="shared" si="312"/>
        <v>2.313218651807361</v>
      </c>
      <c r="X755">
        <f t="shared" si="313"/>
        <v>7.6256599356849986</v>
      </c>
      <c r="Y755">
        <f t="shared" si="314"/>
        <v>-10.970312500000091</v>
      </c>
      <c r="Z755">
        <f t="shared" si="315"/>
        <v>13.559108611315091</v>
      </c>
      <c r="AA755">
        <f t="shared" si="316"/>
        <v>0.17060256084068665</v>
      </c>
      <c r="AB755">
        <f t="shared" si="317"/>
        <v>0.56240127240528015</v>
      </c>
      <c r="AC755">
        <f t="shared" si="318"/>
        <v>-0.80907328162010239</v>
      </c>
      <c r="AD755">
        <f t="shared" si="334"/>
        <v>-0.95694033573221104</v>
      </c>
      <c r="AE755">
        <f t="shared" si="335"/>
        <v>0.29028467725445511</v>
      </c>
      <c r="AF755">
        <v>0</v>
      </c>
      <c r="AG755">
        <f t="shared" si="319"/>
        <v>0.23486157643029429</v>
      </c>
      <c r="AH755">
        <f t="shared" si="320"/>
        <v>0.77423485774550249</v>
      </c>
      <c r="AI755">
        <f t="shared" si="321"/>
        <v>0.58770777174415367</v>
      </c>
      <c r="AJ755">
        <f t="shared" si="322"/>
        <v>80.177144945194797</v>
      </c>
      <c r="AK755">
        <f t="shared" si="323"/>
        <v>55.777975064709132</v>
      </c>
      <c r="AL755">
        <f t="shared" si="324"/>
        <v>144.00548709608546</v>
      </c>
      <c r="AM755">
        <f t="shared" si="325"/>
        <v>163.12500000000043</v>
      </c>
      <c r="AN755">
        <f t="shared" si="326"/>
        <v>73.125000000000441</v>
      </c>
      <c r="AO755">
        <f t="shared" si="327"/>
        <v>90</v>
      </c>
      <c r="AP755">
        <f t="shared" si="328"/>
        <v>76.416536678313989</v>
      </c>
      <c r="AQ755">
        <f t="shared" si="329"/>
        <v>39.264286448283997</v>
      </c>
      <c r="AR755">
        <f t="shared" si="330"/>
        <v>54.00548709608546</v>
      </c>
    </row>
    <row r="756" spans="16:44" x14ac:dyDescent="0.3">
      <c r="P756">
        <v>755</v>
      </c>
      <c r="Q756">
        <f t="shared" si="310"/>
        <v>40.65</v>
      </c>
      <c r="R756">
        <f t="shared" si="331"/>
        <v>8482.5</v>
      </c>
      <c r="S756" s="11">
        <f t="shared" si="333"/>
        <v>23.5625</v>
      </c>
      <c r="T756">
        <f t="shared" ref="T756:T819" si="336">IF(S756&lt;=1,R756^2/(360^2/$K$5),IF(S756&gt;$J$6,(R756-$B$6*360)^2/(360^2/(-$K$5))+$B$9,$B$11/(($J$7-2)*360)*$D$17+T755))</f>
        <v>-2453.4937499999996</v>
      </c>
      <c r="U756">
        <f t="shared" si="311"/>
        <v>-37.555702996583975</v>
      </c>
      <c r="V756" s="14">
        <f t="shared" si="332"/>
        <v>15.556081525640497</v>
      </c>
      <c r="W756">
        <f t="shared" si="312"/>
        <v>3.7564632564850982</v>
      </c>
      <c r="X756">
        <f t="shared" si="313"/>
        <v>7.0278484466057094</v>
      </c>
      <c r="Y756">
        <f t="shared" si="314"/>
        <v>-10.9921875</v>
      </c>
      <c r="Z756">
        <f t="shared" si="315"/>
        <v>13.576813176181558</v>
      </c>
      <c r="AA756">
        <f t="shared" si="316"/>
        <v>0.27668225287766635</v>
      </c>
      <c r="AB756">
        <f t="shared" si="317"/>
        <v>0.51763608701156727</v>
      </c>
      <c r="AC756">
        <f t="shared" si="318"/>
        <v>-0.80962942903892288</v>
      </c>
      <c r="AD756">
        <f t="shared" si="334"/>
        <v>-0.8819212643483616</v>
      </c>
      <c r="AE756">
        <f t="shared" si="335"/>
        <v>0.47139673682598537</v>
      </c>
      <c r="AF756">
        <v>0</v>
      </c>
      <c r="AG756">
        <f t="shared" si="319"/>
        <v>0.38165667088723393</v>
      </c>
      <c r="AH756">
        <f t="shared" si="320"/>
        <v>0.71402940971164897</v>
      </c>
      <c r="AI756">
        <f t="shared" si="321"/>
        <v>0.586941383473774</v>
      </c>
      <c r="AJ756">
        <f t="shared" si="322"/>
        <v>73.937709432470356</v>
      </c>
      <c r="AK756">
        <f t="shared" si="323"/>
        <v>58.826181948889854</v>
      </c>
      <c r="AL756">
        <f t="shared" si="324"/>
        <v>144.05974141936656</v>
      </c>
      <c r="AM756">
        <f t="shared" si="325"/>
        <v>151.87500000000082</v>
      </c>
      <c r="AN756">
        <f t="shared" si="326"/>
        <v>61.875000000000796</v>
      </c>
      <c r="AO756">
        <f t="shared" si="327"/>
        <v>90</v>
      </c>
      <c r="AP756">
        <f t="shared" si="328"/>
        <v>67.563661521678071</v>
      </c>
      <c r="AQ756">
        <f t="shared" si="329"/>
        <v>44.436287862542208</v>
      </c>
      <c r="AR756">
        <f t="shared" si="330"/>
        <v>54.059741419366553</v>
      </c>
    </row>
    <row r="757" spans="16:44" x14ac:dyDescent="0.3">
      <c r="P757">
        <v>756</v>
      </c>
      <c r="Q757">
        <f t="shared" si="310"/>
        <v>40.65</v>
      </c>
      <c r="R757">
        <f t="shared" si="331"/>
        <v>8493.75</v>
      </c>
      <c r="S757" s="11">
        <f t="shared" si="333"/>
        <v>23.59375</v>
      </c>
      <c r="T757">
        <f t="shared" si="336"/>
        <v>-2464.4859374999996</v>
      </c>
      <c r="U757">
        <f t="shared" si="311"/>
        <v>-33.799239740098876</v>
      </c>
      <c r="V757" s="14">
        <f t="shared" si="332"/>
        <v>22.583929972246207</v>
      </c>
      <c r="W757">
        <f t="shared" si="312"/>
        <v>5.0553490848657816</v>
      </c>
      <c r="X757">
        <f t="shared" si="313"/>
        <v>6.1599606829870162</v>
      </c>
      <c r="Y757">
        <f t="shared" si="314"/>
        <v>-11.014062499999909</v>
      </c>
      <c r="Z757">
        <f t="shared" si="315"/>
        <v>13.594529882997183</v>
      </c>
      <c r="AA757">
        <f t="shared" si="316"/>
        <v>0.37186641453402214</v>
      </c>
      <c r="AB757">
        <f t="shared" si="317"/>
        <v>0.45312053715747402</v>
      </c>
      <c r="AC757">
        <f t="shared" si="318"/>
        <v>-0.81018340426580759</v>
      </c>
      <c r="AD757">
        <f t="shared" si="334"/>
        <v>-0.77301045336274254</v>
      </c>
      <c r="AE757">
        <f t="shared" si="335"/>
        <v>0.6343932841636386</v>
      </c>
      <c r="AF757">
        <v>0</v>
      </c>
      <c r="AG757">
        <f t="shared" si="319"/>
        <v>0.51397491060706257</v>
      </c>
      <c r="AH757">
        <f t="shared" si="320"/>
        <v>0.62628024063848209</v>
      </c>
      <c r="AI757">
        <f t="shared" si="321"/>
        <v>0.58617646784246369</v>
      </c>
      <c r="AJ757">
        <f t="shared" si="322"/>
        <v>68.169229965132089</v>
      </c>
      <c r="AK757">
        <f t="shared" si="323"/>
        <v>63.055928658471679</v>
      </c>
      <c r="AL757">
        <f t="shared" si="324"/>
        <v>144.11385438007269</v>
      </c>
      <c r="AM757">
        <f t="shared" si="325"/>
        <v>140.62500000000051</v>
      </c>
      <c r="AN757">
        <f t="shared" si="326"/>
        <v>50.625000000000512</v>
      </c>
      <c r="AO757">
        <f t="shared" si="327"/>
        <v>90</v>
      </c>
      <c r="AP757">
        <f t="shared" si="328"/>
        <v>59.071038828947273</v>
      </c>
      <c r="AQ757">
        <f t="shared" si="329"/>
        <v>51.223784474772067</v>
      </c>
      <c r="AR757">
        <f t="shared" si="330"/>
        <v>54.113854380072688</v>
      </c>
    </row>
    <row r="758" spans="16:44" x14ac:dyDescent="0.3">
      <c r="P758">
        <v>757</v>
      </c>
      <c r="Q758">
        <f t="shared" si="310"/>
        <v>40.65</v>
      </c>
      <c r="R758">
        <f t="shared" si="331"/>
        <v>8505</v>
      </c>
      <c r="S758" s="11">
        <f t="shared" si="333"/>
        <v>23.625</v>
      </c>
      <c r="T758">
        <f t="shared" si="336"/>
        <v>-2475.4999999999995</v>
      </c>
      <c r="U758">
        <f t="shared" si="311"/>
        <v>-28.743890655233095</v>
      </c>
      <c r="V758" s="14">
        <f t="shared" si="332"/>
        <v>28.743890655233223</v>
      </c>
      <c r="W758">
        <f t="shared" si="312"/>
        <v>6.1599606829860782</v>
      </c>
      <c r="X758">
        <f t="shared" si="313"/>
        <v>5.0553490848651137</v>
      </c>
      <c r="Y758">
        <f t="shared" si="314"/>
        <v>-11.035937499999818</v>
      </c>
      <c r="Z758">
        <f t="shared" si="315"/>
        <v>13.612258684350776</v>
      </c>
      <c r="AA758">
        <f t="shared" si="316"/>
        <v>0.45253038645730614</v>
      </c>
      <c r="AB758">
        <f t="shared" si="317"/>
        <v>0.37138209037100911</v>
      </c>
      <c r="AC758">
        <f t="shared" si="318"/>
        <v>-0.81073521712360608</v>
      </c>
      <c r="AD758">
        <f t="shared" si="334"/>
        <v>-0.63439328416364626</v>
      </c>
      <c r="AE758">
        <f t="shared" si="335"/>
        <v>0.77301045336273633</v>
      </c>
      <c r="AF758">
        <v>0</v>
      </c>
      <c r="AG758">
        <f t="shared" si="319"/>
        <v>0.62670679774585525</v>
      </c>
      <c r="AH758">
        <f t="shared" si="320"/>
        <v>0.51432497697817126</v>
      </c>
      <c r="AI758">
        <f t="shared" si="321"/>
        <v>0.58541302318580102</v>
      </c>
      <c r="AJ758">
        <f t="shared" si="322"/>
        <v>63.093852813381396</v>
      </c>
      <c r="AK758">
        <f t="shared" si="323"/>
        <v>68.199120348903392</v>
      </c>
      <c r="AL758">
        <f t="shared" si="324"/>
        <v>144.16782643382891</v>
      </c>
      <c r="AM758">
        <f t="shared" si="325"/>
        <v>129.37500000000009</v>
      </c>
      <c r="AN758">
        <f t="shared" si="326"/>
        <v>39.37500000000005</v>
      </c>
      <c r="AO758">
        <f t="shared" si="327"/>
        <v>90</v>
      </c>
      <c r="AP758">
        <f t="shared" si="328"/>
        <v>51.192428190611075</v>
      </c>
      <c r="AQ758">
        <f t="shared" si="329"/>
        <v>59.047653824319113</v>
      </c>
      <c r="AR758">
        <f t="shared" si="330"/>
        <v>54.167826433828914</v>
      </c>
    </row>
    <row r="759" spans="16:44" x14ac:dyDescent="0.3">
      <c r="P759">
        <v>758</v>
      </c>
      <c r="Q759">
        <f t="shared" si="310"/>
        <v>40.65</v>
      </c>
      <c r="R759">
        <f t="shared" si="331"/>
        <v>8516.25</v>
      </c>
      <c r="S759" s="11">
        <f t="shared" si="333"/>
        <v>23.65625</v>
      </c>
      <c r="T759">
        <f t="shared" si="336"/>
        <v>-2486.5359374999994</v>
      </c>
      <c r="U759">
        <f t="shared" si="311"/>
        <v>-22.583929972247017</v>
      </c>
      <c r="V759" s="14">
        <f t="shared" si="332"/>
        <v>33.799239740098336</v>
      </c>
      <c r="W759">
        <f t="shared" si="312"/>
        <v>7.027848446605617</v>
      </c>
      <c r="X759">
        <f t="shared" si="313"/>
        <v>3.7564632564852616</v>
      </c>
      <c r="Y759">
        <f t="shared" si="314"/>
        <v>-11.057812500000182</v>
      </c>
      <c r="Z759">
        <f t="shared" si="315"/>
        <v>13.629999533049922</v>
      </c>
      <c r="AA759">
        <f t="shared" si="316"/>
        <v>0.51561619129659853</v>
      </c>
      <c r="AB759">
        <f t="shared" si="317"/>
        <v>0.27560259612457194</v>
      </c>
      <c r="AC759">
        <f t="shared" si="318"/>
        <v>-0.81128487739029487</v>
      </c>
      <c r="AD759">
        <f t="shared" si="334"/>
        <v>-0.47139673682600614</v>
      </c>
      <c r="AE759">
        <f t="shared" si="335"/>
        <v>0.8819212643483505</v>
      </c>
      <c r="AF759">
        <v>0</v>
      </c>
      <c r="AG759">
        <f t="shared" si="319"/>
        <v>0.71548938481474533</v>
      </c>
      <c r="AH759">
        <f t="shared" si="320"/>
        <v>0.38243704383807148</v>
      </c>
      <c r="AI759">
        <f t="shared" si="321"/>
        <v>0.58465104782067601</v>
      </c>
      <c r="AJ759">
        <f t="shared" si="322"/>
        <v>58.961349031973619</v>
      </c>
      <c r="AK759">
        <f t="shared" si="323"/>
        <v>74.002071832631003</v>
      </c>
      <c r="AL759">
        <f t="shared" si="324"/>
        <v>144.22165803486857</v>
      </c>
      <c r="AM759">
        <f t="shared" si="325"/>
        <v>118.12500000000057</v>
      </c>
      <c r="AN759">
        <f t="shared" si="326"/>
        <v>28.125000000000551</v>
      </c>
      <c r="AO759">
        <f t="shared" si="327"/>
        <v>90</v>
      </c>
      <c r="AP759">
        <f t="shared" si="328"/>
        <v>44.316679611588178</v>
      </c>
      <c r="AQ759">
        <f t="shared" si="329"/>
        <v>67.515279311585843</v>
      </c>
      <c r="AR759">
        <f t="shared" si="330"/>
        <v>54.221658034868554</v>
      </c>
    </row>
    <row r="760" spans="16:44" x14ac:dyDescent="0.3">
      <c r="P760">
        <v>759</v>
      </c>
      <c r="Q760">
        <f t="shared" si="310"/>
        <v>40.65</v>
      </c>
      <c r="R760">
        <f t="shared" si="331"/>
        <v>8527.5</v>
      </c>
      <c r="S760" s="11">
        <f t="shared" si="333"/>
        <v>23.6875</v>
      </c>
      <c r="T760">
        <f t="shared" si="336"/>
        <v>-2497.5937499999995</v>
      </c>
      <c r="U760">
        <f t="shared" si="311"/>
        <v>-15.5560815256414</v>
      </c>
      <c r="V760" s="14">
        <f t="shared" si="332"/>
        <v>37.555702996583598</v>
      </c>
      <c r="W760">
        <f t="shared" si="312"/>
        <v>7.6256599356860768</v>
      </c>
      <c r="X760">
        <f t="shared" si="313"/>
        <v>2.3132186518077731</v>
      </c>
      <c r="Y760">
        <f t="shared" si="314"/>
        <v>-11.079687500000091</v>
      </c>
      <c r="Z760">
        <f t="shared" si="315"/>
        <v>13.6477523821125</v>
      </c>
      <c r="AA760">
        <f t="shared" si="316"/>
        <v>0.55874840942166337</v>
      </c>
      <c r="AB760">
        <f t="shared" si="317"/>
        <v>0.16949447696894071</v>
      </c>
      <c r="AC760">
        <f t="shared" si="318"/>
        <v>-0.81183239479943548</v>
      </c>
      <c r="AD760">
        <f t="shared" si="334"/>
        <v>-0.29028467725446483</v>
      </c>
      <c r="AE760">
        <f t="shared" si="335"/>
        <v>0.95694033573220816</v>
      </c>
      <c r="AF760">
        <v>0</v>
      </c>
      <c r="AG760">
        <f t="shared" si="319"/>
        <v>0.77687516443765436</v>
      </c>
      <c r="AH760">
        <f t="shared" si="320"/>
        <v>0.23566250470907341</v>
      </c>
      <c r="AI760">
        <f t="shared" si="321"/>
        <v>0.58389054004514707</v>
      </c>
      <c r="AJ760">
        <f t="shared" si="322"/>
        <v>56.030713964808996</v>
      </c>
      <c r="AK760">
        <f t="shared" si="323"/>
        <v>80.24157181081074</v>
      </c>
      <c r="AL760">
        <f t="shared" si="324"/>
        <v>144.27534963606408</v>
      </c>
      <c r="AM760">
        <f t="shared" si="325"/>
        <v>106.87500000000014</v>
      </c>
      <c r="AN760">
        <f t="shared" si="326"/>
        <v>16.875000000000131</v>
      </c>
      <c r="AO760">
        <f t="shared" si="327"/>
        <v>90</v>
      </c>
      <c r="AP760">
        <f t="shared" si="328"/>
        <v>39.024647869195789</v>
      </c>
      <c r="AQ760">
        <f t="shared" si="329"/>
        <v>76.369321633872985</v>
      </c>
      <c r="AR760">
        <f t="shared" si="330"/>
        <v>54.275349636064092</v>
      </c>
    </row>
    <row r="761" spans="16:44" x14ac:dyDescent="0.3">
      <c r="P761">
        <v>760</v>
      </c>
      <c r="Q761">
        <f t="shared" si="310"/>
        <v>40.65</v>
      </c>
      <c r="R761">
        <f t="shared" si="331"/>
        <v>8538.75</v>
      </c>
      <c r="S761" s="11">
        <f t="shared" si="333"/>
        <v>23.71875</v>
      </c>
      <c r="T761">
        <f t="shared" si="336"/>
        <v>-2508.6734374999996</v>
      </c>
      <c r="U761">
        <f t="shared" si="311"/>
        <v>-7.9304215899553228</v>
      </c>
      <c r="V761" s="14">
        <f t="shared" si="332"/>
        <v>39.868921648391371</v>
      </c>
      <c r="W761">
        <f t="shared" si="312"/>
        <v>7.9304215899541477</v>
      </c>
      <c r="X761">
        <f t="shared" si="313"/>
        <v>0.78107835160862749</v>
      </c>
      <c r="Y761">
        <f t="shared" si="314"/>
        <v>-11.1015625</v>
      </c>
      <c r="Z761">
        <f t="shared" si="315"/>
        <v>13.665517184767241</v>
      </c>
      <c r="AA761">
        <f t="shared" si="316"/>
        <v>0.58032356058898937</v>
      </c>
      <c r="AB761">
        <f t="shared" si="317"/>
        <v>5.7156881883642464E-2</v>
      </c>
      <c r="AC761">
        <f t="shared" si="318"/>
        <v>-0.81237777904042707</v>
      </c>
      <c r="AD761">
        <f t="shared" si="334"/>
        <v>-9.8017140329571747E-2</v>
      </c>
      <c r="AE761">
        <f t="shared" si="335"/>
        <v>0.99518472667219582</v>
      </c>
      <c r="AF761">
        <v>0</v>
      </c>
      <c r="AG761">
        <f t="shared" si="319"/>
        <v>0.80846595798891285</v>
      </c>
      <c r="AH761">
        <f t="shared" si="320"/>
        <v>7.9626946768831364E-2</v>
      </c>
      <c r="AI761">
        <f t="shared" si="321"/>
        <v>0.58313149813857856</v>
      </c>
      <c r="AJ761">
        <f t="shared" si="322"/>
        <v>54.526696614711739</v>
      </c>
      <c r="AK761">
        <f t="shared" si="323"/>
        <v>86.723366166268391</v>
      </c>
      <c r="AL761">
        <f t="shared" si="324"/>
        <v>144.328901688938</v>
      </c>
      <c r="AM761">
        <f t="shared" si="325"/>
        <v>95.625000000000654</v>
      </c>
      <c r="AN761">
        <f t="shared" si="326"/>
        <v>5.6250000000006164</v>
      </c>
      <c r="AO761">
        <f t="shared" si="327"/>
        <v>90</v>
      </c>
      <c r="AP761">
        <f t="shared" si="328"/>
        <v>36.053678993868097</v>
      </c>
      <c r="AQ761">
        <f t="shared" si="329"/>
        <v>85.4328770464397</v>
      </c>
      <c r="AR761">
        <f t="shared" si="330"/>
        <v>54.328901688938004</v>
      </c>
    </row>
    <row r="762" spans="16:44" x14ac:dyDescent="0.3">
      <c r="P762">
        <v>761</v>
      </c>
      <c r="Q762">
        <f t="shared" si="310"/>
        <v>40.65</v>
      </c>
      <c r="R762">
        <f t="shared" si="331"/>
        <v>8550</v>
      </c>
      <c r="S762" s="11">
        <f t="shared" si="333"/>
        <v>23.75</v>
      </c>
      <c r="T762">
        <f t="shared" si="336"/>
        <v>-2519.7749999999996</v>
      </c>
      <c r="U762">
        <f t="shared" si="311"/>
        <v>-1.1752766240682304E-12</v>
      </c>
      <c r="V762" s="14">
        <f t="shared" si="332"/>
        <v>40.65</v>
      </c>
      <c r="W762">
        <f t="shared" si="312"/>
        <v>7.9304215899564587</v>
      </c>
      <c r="X762">
        <f t="shared" si="313"/>
        <v>-0.78107835160861327</v>
      </c>
      <c r="Y762">
        <f t="shared" si="314"/>
        <v>-11.123437499999909</v>
      </c>
      <c r="Z762">
        <f t="shared" si="315"/>
        <v>13.683293894461354</v>
      </c>
      <c r="AA762">
        <f t="shared" si="316"/>
        <v>0.57956963075729084</v>
      </c>
      <c r="AB762">
        <f t="shared" si="317"/>
        <v>-5.7082626276467957E-2</v>
      </c>
      <c r="AC762">
        <f t="shared" si="318"/>
        <v>-0.81292103975800678</v>
      </c>
      <c r="AD762">
        <f t="shared" si="334"/>
        <v>9.8017140329541674E-2</v>
      </c>
      <c r="AE762">
        <f t="shared" si="335"/>
        <v>0.99518472667219882</v>
      </c>
      <c r="AF762">
        <v>0</v>
      </c>
      <c r="AG762">
        <f t="shared" si="319"/>
        <v>0.80900660275765168</v>
      </c>
      <c r="AH762">
        <f t="shared" si="320"/>
        <v>-7.9680195630797479E-2</v>
      </c>
      <c r="AI762">
        <f t="shared" si="321"/>
        <v>0.58237392036282098</v>
      </c>
      <c r="AJ762">
        <f t="shared" si="322"/>
        <v>54.579721549279199</v>
      </c>
      <c r="AK762">
        <f t="shared" si="323"/>
        <v>93.272372343243902</v>
      </c>
      <c r="AL762">
        <f t="shared" si="324"/>
        <v>144.38231464359995</v>
      </c>
      <c r="AM762">
        <f t="shared" si="325"/>
        <v>84.375000000001094</v>
      </c>
      <c r="AN762">
        <f t="shared" si="326"/>
        <v>5.6249999999988738</v>
      </c>
      <c r="AO762">
        <f t="shared" si="327"/>
        <v>90</v>
      </c>
      <c r="AP762">
        <f t="shared" si="328"/>
        <v>36.001012935535954</v>
      </c>
      <c r="AQ762">
        <f t="shared" si="329"/>
        <v>94.570183613536699</v>
      </c>
      <c r="AR762">
        <f t="shared" si="330"/>
        <v>54.382314643599955</v>
      </c>
    </row>
    <row r="763" spans="16:44" x14ac:dyDescent="0.3">
      <c r="P763">
        <v>762</v>
      </c>
      <c r="Q763">
        <f t="shared" si="310"/>
        <v>40.65</v>
      </c>
      <c r="R763">
        <f t="shared" si="331"/>
        <v>8561.25</v>
      </c>
      <c r="S763" s="11">
        <f t="shared" si="333"/>
        <v>23.78125</v>
      </c>
      <c r="T763">
        <f t="shared" si="336"/>
        <v>-2530.8984374999995</v>
      </c>
      <c r="U763">
        <f t="shared" si="311"/>
        <v>7.9304215899552837</v>
      </c>
      <c r="V763" s="14">
        <f t="shared" si="332"/>
        <v>39.868921648391385</v>
      </c>
      <c r="W763">
        <f t="shared" si="312"/>
        <v>7.6256599356850128</v>
      </c>
      <c r="X763">
        <f t="shared" si="313"/>
        <v>-2.3132186518073325</v>
      </c>
      <c r="Y763">
        <f t="shared" si="314"/>
        <v>-11.145312499999818</v>
      </c>
      <c r="Z763">
        <f t="shared" si="315"/>
        <v>13.701082464843173</v>
      </c>
      <c r="AA763">
        <f t="shared" si="316"/>
        <v>0.55657353754729766</v>
      </c>
      <c r="AB763">
        <f t="shared" si="317"/>
        <v>-0.16883473679857239</v>
      </c>
      <c r="AC763">
        <f t="shared" si="318"/>
        <v>-0.81346218655340319</v>
      </c>
      <c r="AD763">
        <f t="shared" si="334"/>
        <v>0.29028467725445128</v>
      </c>
      <c r="AE763">
        <f t="shared" si="335"/>
        <v>0.95694033573221216</v>
      </c>
      <c r="AF763">
        <v>0</v>
      </c>
      <c r="AG763">
        <f t="shared" si="319"/>
        <v>0.77843477790587301</v>
      </c>
      <c r="AH763">
        <f t="shared" si="320"/>
        <v>-0.23613560828235489</v>
      </c>
      <c r="AI763">
        <f t="shared" si="321"/>
        <v>0.58161780496108983</v>
      </c>
      <c r="AJ763">
        <f t="shared" si="322"/>
        <v>56.18083532938325</v>
      </c>
      <c r="AK763">
        <f t="shared" si="323"/>
        <v>99.720075109298008</v>
      </c>
      <c r="AL763">
        <f t="shared" si="324"/>
        <v>144.43558894884612</v>
      </c>
      <c r="AM763">
        <f t="shared" si="325"/>
        <v>73.125000000000668</v>
      </c>
      <c r="AN763">
        <f t="shared" si="326"/>
        <v>16.874999999999346</v>
      </c>
      <c r="AO763">
        <f t="shared" si="327"/>
        <v>90</v>
      </c>
      <c r="AP763">
        <f t="shared" si="328"/>
        <v>38.882512296394673</v>
      </c>
      <c r="AQ763">
        <f t="shared" si="329"/>
        <v>103.65857244325211</v>
      </c>
      <c r="AR763">
        <f t="shared" si="330"/>
        <v>54.435588948846082</v>
      </c>
    </row>
    <row r="764" spans="16:44" x14ac:dyDescent="0.3">
      <c r="P764">
        <v>763</v>
      </c>
      <c r="Q764">
        <f t="shared" si="310"/>
        <v>40.65</v>
      </c>
      <c r="R764">
        <f t="shared" si="331"/>
        <v>8572.5</v>
      </c>
      <c r="S764" s="11">
        <f t="shared" si="333"/>
        <v>23.8125</v>
      </c>
      <c r="T764">
        <f t="shared" si="336"/>
        <v>-2542.0437499999994</v>
      </c>
      <c r="U764">
        <f t="shared" si="311"/>
        <v>15.556081525640296</v>
      </c>
      <c r="V764" s="14">
        <f t="shared" si="332"/>
        <v>37.555702996584053</v>
      </c>
      <c r="W764">
        <f t="shared" si="312"/>
        <v>7.0278484466066882</v>
      </c>
      <c r="X764">
        <f t="shared" si="313"/>
        <v>-3.756463256485695</v>
      </c>
      <c r="Y764">
        <f t="shared" si="314"/>
        <v>-11.167187500000182</v>
      </c>
      <c r="Z764">
        <f t="shared" si="315"/>
        <v>13.718882849778966</v>
      </c>
      <c r="AA764">
        <f t="shared" si="316"/>
        <v>0.51227556380218808</v>
      </c>
      <c r="AB764">
        <f t="shared" si="317"/>
        <v>-0.27381699352773597</v>
      </c>
      <c r="AC764">
        <f t="shared" si="318"/>
        <v>-0.81400122898345939</v>
      </c>
      <c r="AD764">
        <f t="shared" si="334"/>
        <v>0.47139673682599254</v>
      </c>
      <c r="AE764">
        <f t="shared" si="335"/>
        <v>0.88192126434835783</v>
      </c>
      <c r="AF764">
        <v>0</v>
      </c>
      <c r="AG764">
        <f t="shared" si="319"/>
        <v>0.71788499304620967</v>
      </c>
      <c r="AH764">
        <f t="shared" si="320"/>
        <v>-0.38371752311515028</v>
      </c>
      <c r="AI764">
        <f t="shared" si="321"/>
        <v>0.58086315015967216</v>
      </c>
      <c r="AJ764">
        <f t="shared" si="322"/>
        <v>59.184476872980063</v>
      </c>
      <c r="AK764">
        <f t="shared" si="323"/>
        <v>105.89152710817856</v>
      </c>
      <c r="AL764">
        <f t="shared" si="324"/>
        <v>144.48872505205887</v>
      </c>
      <c r="AM764">
        <f t="shared" si="325"/>
        <v>61.875000000000327</v>
      </c>
      <c r="AN764">
        <f t="shared" si="326"/>
        <v>28.124999999999666</v>
      </c>
      <c r="AO764">
        <f t="shared" si="327"/>
        <v>90</v>
      </c>
      <c r="AP764">
        <f t="shared" si="328"/>
        <v>44.119863508141492</v>
      </c>
      <c r="AQ764">
        <f t="shared" si="329"/>
        <v>112.56414558064536</v>
      </c>
      <c r="AR764">
        <f t="shared" si="330"/>
        <v>54.488725052058868</v>
      </c>
    </row>
    <row r="765" spans="16:44" x14ac:dyDescent="0.3">
      <c r="P765">
        <v>764</v>
      </c>
      <c r="Q765">
        <f t="shared" si="310"/>
        <v>40.65</v>
      </c>
      <c r="R765">
        <f t="shared" si="331"/>
        <v>8583.75</v>
      </c>
      <c r="S765" s="11">
        <f t="shared" si="333"/>
        <v>23.84375</v>
      </c>
      <c r="T765">
        <f t="shared" si="336"/>
        <v>-2553.2109374999995</v>
      </c>
      <c r="U765">
        <f t="shared" si="311"/>
        <v>22.583929972246985</v>
      </c>
      <c r="V765" s="14">
        <f t="shared" si="332"/>
        <v>33.799239740098358</v>
      </c>
      <c r="W765">
        <f t="shared" si="312"/>
        <v>6.1599606829860782</v>
      </c>
      <c r="X765">
        <f t="shared" si="313"/>
        <v>-5.0553490848651101</v>
      </c>
      <c r="Y765">
        <f t="shared" si="314"/>
        <v>-11.189062500000091</v>
      </c>
      <c r="Z765">
        <f t="shared" si="315"/>
        <v>13.73669500333647</v>
      </c>
      <c r="AA765">
        <f t="shared" si="316"/>
        <v>0.44843105867094679</v>
      </c>
      <c r="AB765">
        <f t="shared" si="317"/>
        <v>-0.36801785900008915</v>
      </c>
      <c r="AC765">
        <f t="shared" si="318"/>
        <v>-0.81453817656156802</v>
      </c>
      <c r="AD765">
        <f t="shared" si="334"/>
        <v>0.63439328416364604</v>
      </c>
      <c r="AE765">
        <f t="shared" si="335"/>
        <v>0.77301045336273655</v>
      </c>
      <c r="AF765">
        <v>0</v>
      </c>
      <c r="AG765">
        <f t="shared" si="319"/>
        <v>0.62964652514511443</v>
      </c>
      <c r="AH765">
        <f t="shared" si="320"/>
        <v>-0.5167375489055609</v>
      </c>
      <c r="AI765">
        <f t="shared" si="321"/>
        <v>0.58010995416710065</v>
      </c>
      <c r="AJ765">
        <f t="shared" si="322"/>
        <v>63.356933220260501</v>
      </c>
      <c r="AK765">
        <f t="shared" si="323"/>
        <v>111.59342534569289</v>
      </c>
      <c r="AL765">
        <f t="shared" si="324"/>
        <v>144.5417233992853</v>
      </c>
      <c r="AM765">
        <f t="shared" si="325"/>
        <v>50.624999999999957</v>
      </c>
      <c r="AN765">
        <f t="shared" si="326"/>
        <v>39.375000000000036</v>
      </c>
      <c r="AO765">
        <f t="shared" si="327"/>
        <v>90</v>
      </c>
      <c r="AP765">
        <f t="shared" si="328"/>
        <v>50.975951385160698</v>
      </c>
      <c r="AQ765">
        <f t="shared" si="329"/>
        <v>121.1136660493993</v>
      </c>
      <c r="AR765">
        <f t="shared" si="330"/>
        <v>54.541723399285296</v>
      </c>
    </row>
    <row r="766" spans="16:44" x14ac:dyDescent="0.3">
      <c r="P766">
        <v>765</v>
      </c>
      <c r="Q766">
        <f t="shared" si="310"/>
        <v>40.65</v>
      </c>
      <c r="R766">
        <f t="shared" si="331"/>
        <v>8595</v>
      </c>
      <c r="S766" s="11">
        <f t="shared" si="333"/>
        <v>23.875</v>
      </c>
      <c r="T766">
        <f t="shared" si="336"/>
        <v>-2564.3999999999996</v>
      </c>
      <c r="U766">
        <f t="shared" si="311"/>
        <v>28.743890655233063</v>
      </c>
      <c r="V766" s="14">
        <f t="shared" si="332"/>
        <v>28.743890655233248</v>
      </c>
      <c r="W766">
        <f t="shared" si="312"/>
        <v>5.0553490848651528</v>
      </c>
      <c r="X766">
        <f t="shared" si="313"/>
        <v>-6.1599606829860463</v>
      </c>
      <c r="Y766">
        <f t="shared" si="314"/>
        <v>-11.2109375</v>
      </c>
      <c r="Z766">
        <f t="shared" si="315"/>
        <v>13.754518879796818</v>
      </c>
      <c r="AA766">
        <f t="shared" si="316"/>
        <v>0.36754096083219967</v>
      </c>
      <c r="AB766">
        <f t="shared" si="317"/>
        <v>-0.44784995657202087</v>
      </c>
      <c r="AC766">
        <f t="shared" si="318"/>
        <v>-0.81507303875725301</v>
      </c>
      <c r="AD766">
        <f t="shared" si="334"/>
        <v>0.77301045336273222</v>
      </c>
      <c r="AE766">
        <f t="shared" si="335"/>
        <v>0.63439328416365126</v>
      </c>
      <c r="AF766">
        <v>0</v>
      </c>
      <c r="AG766">
        <f t="shared" si="319"/>
        <v>0.51707686189046076</v>
      </c>
      <c r="AH766">
        <f t="shared" si="320"/>
        <v>-0.630059979213484</v>
      </c>
      <c r="AI766">
        <f t="shared" si="321"/>
        <v>0.57935821517522079</v>
      </c>
      <c r="AJ766">
        <f t="shared" si="322"/>
        <v>68.435958317996167</v>
      </c>
      <c r="AK766">
        <f t="shared" si="323"/>
        <v>116.60582285156563</v>
      </c>
      <c r="AL766">
        <f t="shared" si="324"/>
        <v>144.59458443518159</v>
      </c>
      <c r="AM766">
        <f t="shared" si="325"/>
        <v>39.375000000000426</v>
      </c>
      <c r="AN766">
        <f t="shared" si="326"/>
        <v>50.624999999999574</v>
      </c>
      <c r="AO766">
        <f t="shared" si="327"/>
        <v>90</v>
      </c>
      <c r="AP766">
        <f t="shared" si="328"/>
        <v>58.863623365100679</v>
      </c>
      <c r="AQ766">
        <f t="shared" si="329"/>
        <v>129.0545478323146</v>
      </c>
      <c r="AR766">
        <f t="shared" si="330"/>
        <v>54.594584435181581</v>
      </c>
    </row>
    <row r="767" spans="16:44" x14ac:dyDescent="0.3">
      <c r="P767">
        <v>766</v>
      </c>
      <c r="Q767">
        <f t="shared" si="310"/>
        <v>40.65</v>
      </c>
      <c r="R767">
        <f t="shared" si="331"/>
        <v>8606.25</v>
      </c>
      <c r="S767" s="11">
        <f t="shared" si="333"/>
        <v>23.90625</v>
      </c>
      <c r="T767">
        <f t="shared" si="336"/>
        <v>-2575.6109374999996</v>
      </c>
      <c r="U767">
        <f t="shared" si="311"/>
        <v>33.799239740098216</v>
      </c>
      <c r="V767" s="14">
        <f t="shared" si="332"/>
        <v>22.583929972247201</v>
      </c>
      <c r="W767">
        <f t="shared" si="312"/>
        <v>3.7564632564857448</v>
      </c>
      <c r="X767">
        <f t="shared" si="313"/>
        <v>-7.0278484466066651</v>
      </c>
      <c r="Y767">
        <f t="shared" si="314"/>
        <v>-11.232812499999909</v>
      </c>
      <c r="Z767">
        <f t="shared" si="315"/>
        <v>13.772354433645448</v>
      </c>
      <c r="AA767">
        <f t="shared" si="316"/>
        <v>0.27275389074425921</v>
      </c>
      <c r="AB767">
        <f t="shared" si="317"/>
        <v>-0.51028663838608757</v>
      </c>
      <c r="AC767">
        <f t="shared" si="318"/>
        <v>-0.81560582499666767</v>
      </c>
      <c r="AD767">
        <f t="shared" si="334"/>
        <v>0.88192126434835461</v>
      </c>
      <c r="AE767">
        <f t="shared" si="335"/>
        <v>0.47139673682599859</v>
      </c>
      <c r="AF767">
        <v>0</v>
      </c>
      <c r="AG767">
        <f t="shared" si="319"/>
        <v>0.38447392443970563</v>
      </c>
      <c r="AH767">
        <f t="shared" si="320"/>
        <v>-0.71930012039094404</v>
      </c>
      <c r="AI767">
        <f t="shared" si="321"/>
        <v>0.57860793135896871</v>
      </c>
      <c r="AJ767">
        <f t="shared" si="322"/>
        <v>74.171794669428706</v>
      </c>
      <c r="AK767">
        <f t="shared" si="323"/>
        <v>120.68292446640756</v>
      </c>
      <c r="AL767">
        <f t="shared" si="324"/>
        <v>144.64730860304843</v>
      </c>
      <c r="AM767">
        <f t="shared" si="325"/>
        <v>28.125000000000046</v>
      </c>
      <c r="AN767">
        <f t="shared" si="326"/>
        <v>61.874999999999936</v>
      </c>
      <c r="AO767">
        <f t="shared" si="327"/>
        <v>90</v>
      </c>
      <c r="AP767">
        <f t="shared" si="328"/>
        <v>67.388915265300867</v>
      </c>
      <c r="AQ767">
        <f t="shared" si="329"/>
        <v>135.99672727430197</v>
      </c>
      <c r="AR767">
        <f t="shared" si="330"/>
        <v>54.647308603048415</v>
      </c>
    </row>
    <row r="768" spans="16:44" x14ac:dyDescent="0.3">
      <c r="P768">
        <v>767</v>
      </c>
      <c r="Q768">
        <f t="shared" si="310"/>
        <v>40.65</v>
      </c>
      <c r="R768">
        <f t="shared" si="331"/>
        <v>8617.5</v>
      </c>
      <c r="S768" s="11">
        <f t="shared" si="333"/>
        <v>23.9375</v>
      </c>
      <c r="T768">
        <f t="shared" si="336"/>
        <v>-2586.8437499999995</v>
      </c>
      <c r="U768">
        <f t="shared" si="311"/>
        <v>37.55570299658396</v>
      </c>
      <c r="V768" s="14">
        <f t="shared" si="332"/>
        <v>15.556081525640536</v>
      </c>
      <c r="W768">
        <f t="shared" si="312"/>
        <v>2.3132186518071478</v>
      </c>
      <c r="X768">
        <f t="shared" si="313"/>
        <v>-7.6256599356838652</v>
      </c>
      <c r="Y768">
        <f t="shared" si="314"/>
        <v>-11.254687499999818</v>
      </c>
      <c r="Z768">
        <f t="shared" si="315"/>
        <v>13.790201619570857</v>
      </c>
      <c r="AA768">
        <f t="shared" si="316"/>
        <v>0.16774364259651295</v>
      </c>
      <c r="AB768">
        <f t="shared" si="317"/>
        <v>-0.5529766819987344</v>
      </c>
      <c r="AC768">
        <f t="shared" si="318"/>
        <v>-0.81613654466279351</v>
      </c>
      <c r="AD768">
        <f t="shared" si="334"/>
        <v>0.9569403357322066</v>
      </c>
      <c r="AE768">
        <f t="shared" si="335"/>
        <v>0.2902846772544701</v>
      </c>
      <c r="AF768">
        <v>0</v>
      </c>
      <c r="AG768">
        <f t="shared" si="319"/>
        <v>0.23691193346301745</v>
      </c>
      <c r="AH768">
        <f t="shared" si="320"/>
        <v>-0.78099397905293666</v>
      </c>
      <c r="AI768">
        <f t="shared" si="321"/>
        <v>0.57785910087656855</v>
      </c>
      <c r="AJ768">
        <f t="shared" si="322"/>
        <v>80.343344498551772</v>
      </c>
      <c r="AK768">
        <f t="shared" si="323"/>
        <v>123.57146643621199</v>
      </c>
      <c r="AL768">
        <f t="shared" si="324"/>
        <v>144.6998963448367</v>
      </c>
      <c r="AM768">
        <f t="shared" si="325"/>
        <v>16.875000000000437</v>
      </c>
      <c r="AN768">
        <f t="shared" si="326"/>
        <v>73.124999999999545</v>
      </c>
      <c r="AO768">
        <f t="shared" si="327"/>
        <v>90</v>
      </c>
      <c r="AP768">
        <f t="shared" si="328"/>
        <v>76.295648448950018</v>
      </c>
      <c r="AQ768">
        <f t="shared" si="329"/>
        <v>141.35167349014324</v>
      </c>
      <c r="AR768">
        <f t="shared" si="330"/>
        <v>54.699896344836681</v>
      </c>
    </row>
    <row r="769" spans="16:44" x14ac:dyDescent="0.3">
      <c r="P769">
        <v>768</v>
      </c>
      <c r="Q769">
        <f t="shared" si="310"/>
        <v>40.65</v>
      </c>
      <c r="R769">
        <f t="shared" si="331"/>
        <v>8628.75</v>
      </c>
      <c r="S769" s="11">
        <f t="shared" si="333"/>
        <v>23.96875</v>
      </c>
      <c r="T769">
        <f t="shared" si="336"/>
        <v>-2598.0984374999994</v>
      </c>
      <c r="U769">
        <f t="shared" si="311"/>
        <v>39.868921648391108</v>
      </c>
      <c r="V769" s="14">
        <f t="shared" si="332"/>
        <v>7.930421589956671</v>
      </c>
      <c r="W769">
        <f t="shared" si="312"/>
        <v>0.78107835160889039</v>
      </c>
      <c r="X769">
        <f t="shared" si="313"/>
        <v>-7.9304215899564321</v>
      </c>
      <c r="Y769">
        <f t="shared" si="314"/>
        <v>-11.276562500000182</v>
      </c>
      <c r="Z769">
        <f t="shared" si="315"/>
        <v>13.80806039247401</v>
      </c>
      <c r="AA769">
        <f t="shared" si="316"/>
        <v>5.656684062843554E-2</v>
      </c>
      <c r="AB769">
        <f t="shared" si="317"/>
        <v>-0.57433277118912773</v>
      </c>
      <c r="AC769">
        <f t="shared" si="318"/>
        <v>-0.81666520709500923</v>
      </c>
      <c r="AD769">
        <f t="shared" si="334"/>
        <v>0.99518472667219537</v>
      </c>
      <c r="AE769">
        <f t="shared" si="335"/>
        <v>9.8017140329576452E-2</v>
      </c>
      <c r="AF769">
        <v>0</v>
      </c>
      <c r="AG769">
        <f t="shared" si="319"/>
        <v>8.0047188206114131E-2</v>
      </c>
      <c r="AH769">
        <f t="shared" si="320"/>
        <v>-0.8127327409055386</v>
      </c>
      <c r="AI769">
        <f t="shared" si="321"/>
        <v>0.57711172187061477</v>
      </c>
      <c r="AJ769">
        <f t="shared" si="322"/>
        <v>86.757227826714583</v>
      </c>
      <c r="AK769">
        <f t="shared" si="323"/>
        <v>125.05291913494941</v>
      </c>
      <c r="AL769">
        <f t="shared" si="324"/>
        <v>144.7523481010908</v>
      </c>
      <c r="AM769">
        <f t="shared" si="325"/>
        <v>5.6250000000008846</v>
      </c>
      <c r="AN769">
        <f t="shared" si="326"/>
        <v>84.374999999999091</v>
      </c>
      <c r="AO769">
        <f t="shared" si="327"/>
        <v>90</v>
      </c>
      <c r="AP769">
        <f t="shared" si="328"/>
        <v>85.408721880463816</v>
      </c>
      <c r="AQ769">
        <f t="shared" si="329"/>
        <v>144.36379338807154</v>
      </c>
      <c r="AR769">
        <f t="shared" si="330"/>
        <v>54.752348101090796</v>
      </c>
    </row>
    <row r="770" spans="16:44" x14ac:dyDescent="0.3">
      <c r="P770">
        <v>769</v>
      </c>
      <c r="Q770">
        <f t="shared" si="310"/>
        <v>40.65</v>
      </c>
      <c r="R770">
        <f t="shared" si="331"/>
        <v>8640</v>
      </c>
      <c r="S770" s="11">
        <f t="shared" si="333"/>
        <v>24</v>
      </c>
      <c r="T770">
        <f t="shared" si="336"/>
        <v>-2609.3749999999995</v>
      </c>
      <c r="U770">
        <f t="shared" si="311"/>
        <v>40.65</v>
      </c>
      <c r="V770" s="14">
        <f t="shared" si="332"/>
        <v>2.3905096652176994E-13</v>
      </c>
      <c r="W770">
        <f t="shared" si="312"/>
        <v>-0.78107835160857775</v>
      </c>
      <c r="X770">
        <f t="shared" si="313"/>
        <v>-7.9304215899553085</v>
      </c>
      <c r="Y770">
        <f t="shared" si="314"/>
        <v>-11.298437500000091</v>
      </c>
      <c r="Z770">
        <f t="shared" si="315"/>
        <v>13.825930707449288</v>
      </c>
      <c r="AA770">
        <f t="shared" si="316"/>
        <v>-5.6493726761391888E-2</v>
      </c>
      <c r="AB770">
        <f t="shared" si="317"/>
        <v>-0.57359043363948503</v>
      </c>
      <c r="AC770">
        <f t="shared" si="318"/>
        <v>-0.81719182159018011</v>
      </c>
      <c r="AD770">
        <f t="shared" si="334"/>
        <v>0.99518472667219782</v>
      </c>
      <c r="AE770">
        <f t="shared" si="335"/>
        <v>-9.8017140329551347E-2</v>
      </c>
      <c r="AF770">
        <v>0</v>
      </c>
      <c r="AG770">
        <f t="shared" si="319"/>
        <v>-8.0098805452966368E-2</v>
      </c>
      <c r="AH770">
        <f t="shared" si="320"/>
        <v>-0.8132568196079788</v>
      </c>
      <c r="AI770">
        <f t="shared" si="321"/>
        <v>0.57636579246700903</v>
      </c>
      <c r="AJ770">
        <f t="shared" si="322"/>
        <v>93.238576347671</v>
      </c>
      <c r="AK770">
        <f t="shared" si="323"/>
        <v>125.00097904943979</v>
      </c>
      <c r="AL770">
        <f t="shared" si="324"/>
        <v>144.80466431104259</v>
      </c>
      <c r="AM770">
        <f t="shared" si="325"/>
        <v>5.6249999999994476</v>
      </c>
      <c r="AN770">
        <f t="shared" si="326"/>
        <v>95.624999999999474</v>
      </c>
      <c r="AO770">
        <f t="shared" si="327"/>
        <v>90</v>
      </c>
      <c r="AP770">
        <f t="shared" si="328"/>
        <v>94.594245096888571</v>
      </c>
      <c r="AQ770">
        <f t="shared" si="329"/>
        <v>144.41536302842761</v>
      </c>
      <c r="AR770">
        <f t="shared" si="330"/>
        <v>54.804664311042565</v>
      </c>
    </row>
    <row r="771" spans="16:44" x14ac:dyDescent="0.3">
      <c r="P771">
        <v>770</v>
      </c>
      <c r="Q771">
        <f t="shared" ref="Q771:Q834" si="337">($B$4-$B$3)/2</f>
        <v>40.65</v>
      </c>
      <c r="R771">
        <f t="shared" si="331"/>
        <v>8651.25</v>
      </c>
      <c r="S771" s="11">
        <f t="shared" si="333"/>
        <v>24.03125</v>
      </c>
      <c r="T771">
        <f t="shared" si="336"/>
        <v>-2620.6734374999996</v>
      </c>
      <c r="U771">
        <f t="shared" ref="U771:U834" si="338">Q771*COS(R771*PI()/180)</f>
        <v>39.868921648391421</v>
      </c>
      <c r="V771" s="14">
        <f t="shared" si="332"/>
        <v>-7.9304215899550696</v>
      </c>
      <c r="W771">
        <f t="shared" ref="W771:W834" si="339">U772-U771</f>
        <v>-2.3132186518077233</v>
      </c>
      <c r="X771">
        <f t="shared" ref="X771:X834" si="340">V772-V771</f>
        <v>-7.6256599356860919</v>
      </c>
      <c r="Y771">
        <f t="shared" ref="Y771:Y834" si="341">T772-T771</f>
        <v>-11.3203125</v>
      </c>
      <c r="Z771">
        <f t="shared" ref="Z771:Z834" si="342">SQRT(W771^2+X771^2+Y771^2)</f>
        <v>13.84381251980304</v>
      </c>
      <c r="AA771">
        <f t="shared" ref="AA771:AA834" si="343">W771/Z771</f>
        <v>-0.16709404641956493</v>
      </c>
      <c r="AB771">
        <f t="shared" ref="AB771:AB834" si="344">X771/Z771</f>
        <v>-0.55083525038914527</v>
      </c>
      <c r="AC771">
        <f t="shared" ref="AC771:AC834" si="345">Y771/Z771</f>
        <v>-0.81771639740185231</v>
      </c>
      <c r="AD771">
        <f t="shared" si="334"/>
        <v>0.95694033573221005</v>
      </c>
      <c r="AE771">
        <f t="shared" si="335"/>
        <v>-0.29028467725445867</v>
      </c>
      <c r="AF771">
        <v>0</v>
      </c>
      <c r="AG771">
        <f t="shared" ref="AG771:AG834" si="346">(AB771*AF771-AC771*AE771)</f>
        <v>-0.23737054050547537</v>
      </c>
      <c r="AH771">
        <f t="shared" ref="AH771:AH834" si="347">-(AA771*AF771-AC771*AD771)</f>
        <v>-0.7825058038634618</v>
      </c>
      <c r="AI771">
        <f t="shared" ref="AI771:AI834" si="348">(AA771*AE771-AB771*AD771)</f>
        <v>0.57562131077656964</v>
      </c>
      <c r="AJ771">
        <f t="shared" ref="AJ771:AJ834" si="349">ACOS(AA771)*180/PI()</f>
        <v>99.61890354502124</v>
      </c>
      <c r="AK771">
        <f t="shared" ref="AK771:AK834" si="350">ACOS(AB771)*180/PI()</f>
        <v>123.42433352253012</v>
      </c>
      <c r="AL771">
        <f t="shared" ref="AL771:AL834" si="351">ACOS(AC771)*180/PI()</f>
        <v>144.8568454125174</v>
      </c>
      <c r="AM771">
        <f t="shared" ref="AM771:AM834" si="352">ACOS(AD771)*180/PI()</f>
        <v>16.874999999999766</v>
      </c>
      <c r="AN771">
        <f t="shared" ref="AN771:AN834" si="353">ACOS(AE771)*180/PI()</f>
        <v>106.87499999999977</v>
      </c>
      <c r="AO771">
        <f t="shared" ref="AO771:AO834" si="354">ACOS(AF771)*180/PI()</f>
        <v>90</v>
      </c>
      <c r="AP771">
        <f t="shared" ref="AP771:AP834" si="355">ACOS(AG771)*180/PI()</f>
        <v>103.73139933230053</v>
      </c>
      <c r="AQ771">
        <f t="shared" ref="AQ771:AQ834" si="356">ACOS(AH771)*180/PI()</f>
        <v>141.49058048116214</v>
      </c>
      <c r="AR771">
        <f t="shared" ref="AR771:AR834" si="357">ACOS(AI771)*180/PI()</f>
        <v>54.856845412517373</v>
      </c>
    </row>
    <row r="772" spans="16:44" x14ac:dyDescent="0.3">
      <c r="P772">
        <v>771</v>
      </c>
      <c r="Q772">
        <f t="shared" si="337"/>
        <v>40.65</v>
      </c>
      <c r="R772">
        <f t="shared" ref="R772:R835" si="358">R771+$D$17</f>
        <v>8662.5</v>
      </c>
      <c r="S772" s="11">
        <f t="shared" si="333"/>
        <v>24.0625</v>
      </c>
      <c r="T772">
        <f t="shared" si="336"/>
        <v>-2631.9937499999996</v>
      </c>
      <c r="U772">
        <f t="shared" si="338"/>
        <v>37.555702996583697</v>
      </c>
      <c r="V772" s="14">
        <f t="shared" ref="V772:V835" si="359">-Q772*SIN(R772*PI()/180)</f>
        <v>-15.556081525641162</v>
      </c>
      <c r="W772">
        <f t="shared" si="339"/>
        <v>-3.7564632564852189</v>
      </c>
      <c r="X772">
        <f t="shared" si="340"/>
        <v>-7.0278484466056383</v>
      </c>
      <c r="Y772">
        <f t="shared" si="341"/>
        <v>-11.342187499999909</v>
      </c>
      <c r="Z772">
        <f t="shared" si="342"/>
        <v>13.861705785037245</v>
      </c>
      <c r="AA772">
        <f t="shared" si="343"/>
        <v>-0.27099574285727968</v>
      </c>
      <c r="AB772">
        <f t="shared" si="344"/>
        <v>-0.50699737504108011</v>
      </c>
      <c r="AC772">
        <f t="shared" si="345"/>
        <v>-0.81823894374118211</v>
      </c>
      <c r="AD772">
        <f t="shared" si="334"/>
        <v>0.88192126434835327</v>
      </c>
      <c r="AE772">
        <f t="shared" si="335"/>
        <v>-0.47139673682600092</v>
      </c>
      <c r="AF772">
        <v>0</v>
      </c>
      <c r="AG772">
        <f t="shared" si="346"/>
        <v>-0.38571516802354699</v>
      </c>
      <c r="AH772">
        <f t="shared" si="347"/>
        <v>-0.72162232380328439</v>
      </c>
      <c r="AI772">
        <f t="shared" si="348"/>
        <v>0.5748782748941853</v>
      </c>
      <c r="AJ772">
        <f t="shared" si="349"/>
        <v>105.72352793704223</v>
      </c>
      <c r="AK772">
        <f t="shared" si="350"/>
        <v>120.46403255800212</v>
      </c>
      <c r="AL772">
        <f t="shared" si="351"/>
        <v>144.90889184201248</v>
      </c>
      <c r="AM772">
        <f t="shared" si="352"/>
        <v>28.125000000000206</v>
      </c>
      <c r="AN772">
        <f t="shared" si="353"/>
        <v>118.12500000000021</v>
      </c>
      <c r="AO772">
        <f t="shared" si="354"/>
        <v>90</v>
      </c>
      <c r="AP772">
        <f t="shared" si="355"/>
        <v>112.6881459434197</v>
      </c>
      <c r="AQ772">
        <f t="shared" si="356"/>
        <v>136.188585434657</v>
      </c>
      <c r="AR772">
        <f t="shared" si="357"/>
        <v>54.908891842012466</v>
      </c>
    </row>
    <row r="773" spans="16:44" x14ac:dyDescent="0.3">
      <c r="P773">
        <v>772</v>
      </c>
      <c r="Q773">
        <f t="shared" si="337"/>
        <v>40.65</v>
      </c>
      <c r="R773">
        <f t="shared" si="358"/>
        <v>8673.75</v>
      </c>
      <c r="S773" s="11">
        <f t="shared" ref="S773:S836" si="360">R773/360</f>
        <v>24.09375</v>
      </c>
      <c r="T773">
        <f t="shared" si="336"/>
        <v>-2643.3359374999995</v>
      </c>
      <c r="U773">
        <f t="shared" si="338"/>
        <v>33.799239740098479</v>
      </c>
      <c r="V773" s="14">
        <f t="shared" si="359"/>
        <v>-22.5839299722468</v>
      </c>
      <c r="W773">
        <f t="shared" si="339"/>
        <v>-5.0553490848650782</v>
      </c>
      <c r="X773">
        <f t="shared" si="340"/>
        <v>-6.1599606829861102</v>
      </c>
      <c r="Y773">
        <f t="shared" si="341"/>
        <v>-11.364062499999818</v>
      </c>
      <c r="Z773">
        <f t="shared" si="342"/>
        <v>13.879610458859535</v>
      </c>
      <c r="AA773">
        <f t="shared" si="343"/>
        <v>-0.36422845582371394</v>
      </c>
      <c r="AB773">
        <f t="shared" si="344"/>
        <v>-0.44381365754066443</v>
      </c>
      <c r="AC773">
        <f t="shared" si="345"/>
        <v>-0.81875946977647274</v>
      </c>
      <c r="AD773">
        <f t="shared" si="334"/>
        <v>0.77301045336274021</v>
      </c>
      <c r="AE773">
        <f t="shared" si="335"/>
        <v>-0.6343932841636416</v>
      </c>
      <c r="AF773">
        <v>0</v>
      </c>
      <c r="AG773">
        <f t="shared" si="346"/>
        <v>-0.5194155089715784</v>
      </c>
      <c r="AH773">
        <f t="shared" si="347"/>
        <v>-0.63290962892694802</v>
      </c>
      <c r="AI773">
        <f t="shared" si="348"/>
        <v>0.57413668289994269</v>
      </c>
      <c r="AJ773">
        <f t="shared" si="349"/>
        <v>111.36010827400949</v>
      </c>
      <c r="AK773">
        <f t="shared" si="350"/>
        <v>116.34746187176482</v>
      </c>
      <c r="AL773">
        <f t="shared" si="351"/>
        <v>144.96080403463677</v>
      </c>
      <c r="AM773">
        <f t="shared" si="352"/>
        <v>39.374999999999702</v>
      </c>
      <c r="AN773">
        <f t="shared" si="353"/>
        <v>129.37499999999972</v>
      </c>
      <c r="AO773">
        <f t="shared" si="354"/>
        <v>90</v>
      </c>
      <c r="AP773">
        <f t="shared" si="355"/>
        <v>121.29305315787394</v>
      </c>
      <c r="AQ773">
        <f t="shared" si="356"/>
        <v>129.26511740936365</v>
      </c>
      <c r="AR773">
        <f t="shared" si="357"/>
        <v>54.960804034636759</v>
      </c>
    </row>
    <row r="774" spans="16:44" x14ac:dyDescent="0.3">
      <c r="P774">
        <v>773</v>
      </c>
      <c r="Q774">
        <f t="shared" si="337"/>
        <v>40.65</v>
      </c>
      <c r="R774">
        <f t="shared" si="358"/>
        <v>8685</v>
      </c>
      <c r="S774" s="11">
        <f t="shared" si="360"/>
        <v>24.125</v>
      </c>
      <c r="T774">
        <f t="shared" si="336"/>
        <v>-2654.6999999999994</v>
      </c>
      <c r="U774">
        <f t="shared" si="338"/>
        <v>28.7438906552334</v>
      </c>
      <c r="V774" s="14">
        <f t="shared" si="359"/>
        <v>-28.74389065523291</v>
      </c>
      <c r="W774">
        <f t="shared" si="339"/>
        <v>-6.1599606829869771</v>
      </c>
      <c r="X774">
        <f t="shared" si="340"/>
        <v>-5.0553490848658242</v>
      </c>
      <c r="Y774">
        <f t="shared" si="341"/>
        <v>-11.385937500000182</v>
      </c>
      <c r="Z774">
        <f t="shared" si="342"/>
        <v>13.897526497176017</v>
      </c>
      <c r="AA774">
        <f t="shared" si="343"/>
        <v>-0.44324151382180732</v>
      </c>
      <c r="AB774">
        <f t="shared" si="344"/>
        <v>-0.36375890960834456</v>
      </c>
      <c r="AC774">
        <f t="shared" si="345"/>
        <v>-0.8192779846337267</v>
      </c>
      <c r="AD774">
        <f t="shared" si="334"/>
        <v>0.63439328416364427</v>
      </c>
      <c r="AE774">
        <f t="shared" si="335"/>
        <v>-0.77301045336273799</v>
      </c>
      <c r="AF774">
        <v>0</v>
      </c>
      <c r="AG774">
        <f t="shared" si="346"/>
        <v>-0.63331044633182731</v>
      </c>
      <c r="AH774">
        <f t="shared" si="347"/>
        <v>-0.51974445131476155</v>
      </c>
      <c r="AI774">
        <f t="shared" si="348"/>
        <v>0.57339653285880554</v>
      </c>
      <c r="AJ774">
        <f t="shared" si="349"/>
        <v>116.31088610698126</v>
      </c>
      <c r="AK774">
        <f t="shared" si="350"/>
        <v>111.33122382487572</v>
      </c>
      <c r="AL774">
        <f t="shared" si="351"/>
        <v>145.01258242415196</v>
      </c>
      <c r="AM774">
        <f t="shared" si="352"/>
        <v>50.625000000000085</v>
      </c>
      <c r="AN774">
        <f t="shared" si="353"/>
        <v>140.62500000000009</v>
      </c>
      <c r="AO774">
        <f t="shared" si="354"/>
        <v>90</v>
      </c>
      <c r="AP774">
        <f t="shared" si="355"/>
        <v>129.29478577206305</v>
      </c>
      <c r="AQ774">
        <f t="shared" si="356"/>
        <v>121.31511135887145</v>
      </c>
      <c r="AR774">
        <f t="shared" si="357"/>
        <v>55.012582424151979</v>
      </c>
    </row>
    <row r="775" spans="16:44" x14ac:dyDescent="0.3">
      <c r="P775">
        <v>774</v>
      </c>
      <c r="Q775">
        <f t="shared" si="337"/>
        <v>40.65</v>
      </c>
      <c r="R775">
        <f t="shared" si="358"/>
        <v>8696.25</v>
      </c>
      <c r="S775" s="11">
        <f t="shared" si="360"/>
        <v>24.15625</v>
      </c>
      <c r="T775">
        <f t="shared" si="336"/>
        <v>-2666.0859374999995</v>
      </c>
      <c r="U775">
        <f t="shared" si="338"/>
        <v>22.583929972246423</v>
      </c>
      <c r="V775" s="14">
        <f t="shared" si="359"/>
        <v>-33.799239740098734</v>
      </c>
      <c r="W775">
        <f t="shared" si="339"/>
        <v>-7.0278484466046187</v>
      </c>
      <c r="X775">
        <f t="shared" si="340"/>
        <v>-3.7564632564846931</v>
      </c>
      <c r="Y775">
        <f t="shared" si="341"/>
        <v>-11.407812500000091</v>
      </c>
      <c r="Z775">
        <f t="shared" si="342"/>
        <v>13.915453856088233</v>
      </c>
      <c r="AA775">
        <f t="shared" si="343"/>
        <v>-0.50503911114115929</v>
      </c>
      <c r="AB775">
        <f t="shared" si="344"/>
        <v>-0.26994902899564288</v>
      </c>
      <c r="AC775">
        <f t="shared" si="345"/>
        <v>-0.81979449739679111</v>
      </c>
      <c r="AD775">
        <f t="shared" si="334"/>
        <v>0.47139673682600269</v>
      </c>
      <c r="AE775">
        <f t="shared" si="335"/>
        <v>-0.88192126434835239</v>
      </c>
      <c r="AF775">
        <v>0</v>
      </c>
      <c r="AG775">
        <f t="shared" si="346"/>
        <v>-0.72299419965000011</v>
      </c>
      <c r="AH775">
        <f t="shared" si="347"/>
        <v>-0.3864484509407603</v>
      </c>
      <c r="AI775">
        <f t="shared" si="348"/>
        <v>0.5726578228208733</v>
      </c>
      <c r="AJ775">
        <f t="shared" si="349"/>
        <v>120.33394868213092</v>
      </c>
      <c r="AK775">
        <f t="shared" si="350"/>
        <v>105.66123380318801</v>
      </c>
      <c r="AL775">
        <f t="shared" si="351"/>
        <v>145.06422744297308</v>
      </c>
      <c r="AM775">
        <f t="shared" si="352"/>
        <v>61.87499999999968</v>
      </c>
      <c r="AN775">
        <f t="shared" si="353"/>
        <v>151.87499999999969</v>
      </c>
      <c r="AO775">
        <f t="shared" si="354"/>
        <v>90</v>
      </c>
      <c r="AP775">
        <f t="shared" si="355"/>
        <v>136.3022436479522</v>
      </c>
      <c r="AQ775">
        <f t="shared" si="356"/>
        <v>112.73369134488834</v>
      </c>
      <c r="AR775">
        <f t="shared" si="357"/>
        <v>55.064227442973056</v>
      </c>
    </row>
    <row r="776" spans="16:44" x14ac:dyDescent="0.3">
      <c r="P776">
        <v>775</v>
      </c>
      <c r="Q776">
        <f t="shared" si="337"/>
        <v>40.65</v>
      </c>
      <c r="R776">
        <f t="shared" si="358"/>
        <v>8707.5</v>
      </c>
      <c r="S776" s="11">
        <f t="shared" si="360"/>
        <v>24.1875</v>
      </c>
      <c r="T776">
        <f t="shared" si="336"/>
        <v>-2677.4937499999996</v>
      </c>
      <c r="U776">
        <f t="shared" si="338"/>
        <v>15.556081525641805</v>
      </c>
      <c r="V776" s="14">
        <f t="shared" si="359"/>
        <v>-37.555702996583427</v>
      </c>
      <c r="W776">
        <f t="shared" si="339"/>
        <v>-7.6256599356860519</v>
      </c>
      <c r="X776">
        <f t="shared" si="340"/>
        <v>-2.3132186518078584</v>
      </c>
      <c r="Y776">
        <f t="shared" si="341"/>
        <v>-11.4296875</v>
      </c>
      <c r="Z776">
        <f t="shared" si="342"/>
        <v>13.933392491904311</v>
      </c>
      <c r="AA776">
        <f t="shared" si="343"/>
        <v>-0.54729384391610103</v>
      </c>
      <c r="AB776">
        <f t="shared" si="344"/>
        <v>-0.16601977251067196</v>
      </c>
      <c r="AC776">
        <f t="shared" si="345"/>
        <v>-0.82030901710699433</v>
      </c>
      <c r="AD776">
        <f t="shared" si="334"/>
        <v>0.29028467725447554</v>
      </c>
      <c r="AE776">
        <f t="shared" si="335"/>
        <v>-0.95694033573220494</v>
      </c>
      <c r="AF776">
        <v>0</v>
      </c>
      <c r="AG776">
        <f t="shared" si="346"/>
        <v>-0.78498678623452223</v>
      </c>
      <c r="AH776">
        <f t="shared" si="347"/>
        <v>-0.23812313827983991</v>
      </c>
      <c r="AI776">
        <f t="shared" si="348"/>
        <v>0.57192055082236448</v>
      </c>
      <c r="AJ776">
        <f t="shared" si="349"/>
        <v>123.18155670904876</v>
      </c>
      <c r="AK776">
        <f t="shared" si="350"/>
        <v>99.556480242217674</v>
      </c>
      <c r="AL776">
        <f t="shared" si="351"/>
        <v>145.11573952211779</v>
      </c>
      <c r="AM776">
        <f t="shared" si="352"/>
        <v>73.124999999999204</v>
      </c>
      <c r="AN776">
        <f t="shared" si="353"/>
        <v>163.12499999999923</v>
      </c>
      <c r="AO776">
        <f t="shared" si="354"/>
        <v>90</v>
      </c>
      <c r="AP776">
        <f t="shared" si="355"/>
        <v>141.71945616693009</v>
      </c>
      <c r="AQ776">
        <f t="shared" si="356"/>
        <v>103.77579289962844</v>
      </c>
      <c r="AR776">
        <f t="shared" si="357"/>
        <v>55.115739522117785</v>
      </c>
    </row>
    <row r="777" spans="16:44" x14ac:dyDescent="0.3">
      <c r="P777">
        <v>776</v>
      </c>
      <c r="Q777">
        <f t="shared" si="337"/>
        <v>40.65</v>
      </c>
      <c r="R777">
        <f t="shared" si="358"/>
        <v>8718.75</v>
      </c>
      <c r="S777" s="11">
        <f t="shared" si="360"/>
        <v>24.21875</v>
      </c>
      <c r="T777">
        <f t="shared" si="336"/>
        <v>-2688.9234374999996</v>
      </c>
      <c r="U777">
        <f t="shared" si="338"/>
        <v>7.9304215899557526</v>
      </c>
      <c r="V777" s="14">
        <f t="shared" si="359"/>
        <v>-39.868921648391286</v>
      </c>
      <c r="W777">
        <f t="shared" si="339"/>
        <v>-7.9304215899552943</v>
      </c>
      <c r="X777">
        <f t="shared" si="340"/>
        <v>-0.78107835160871275</v>
      </c>
      <c r="Y777">
        <f t="shared" si="341"/>
        <v>-11.451562499999909</v>
      </c>
      <c r="Z777">
        <f t="shared" si="342"/>
        <v>13.95134236112013</v>
      </c>
      <c r="AA777">
        <f t="shared" si="343"/>
        <v>-0.56843430436170406</v>
      </c>
      <c r="AB777">
        <f t="shared" si="344"/>
        <v>-5.5985892352942108E-2</v>
      </c>
      <c r="AC777">
        <f t="shared" si="345"/>
        <v>-0.82082155276422319</v>
      </c>
      <c r="AD777">
        <f t="shared" si="334"/>
        <v>9.8017140329568306E-2</v>
      </c>
      <c r="AE777">
        <f t="shared" si="335"/>
        <v>-0.99518472667219615</v>
      </c>
      <c r="AF777">
        <v>0</v>
      </c>
      <c r="AG777">
        <f t="shared" si="346"/>
        <v>-0.81686907263431108</v>
      </c>
      <c r="AH777">
        <f t="shared" si="347"/>
        <v>-8.0454581322825014E-2</v>
      </c>
      <c r="AI777">
        <f t="shared" si="348"/>
        <v>0.57118471488453681</v>
      </c>
      <c r="AJ777">
        <f t="shared" si="349"/>
        <v>124.64111704662999</v>
      </c>
      <c r="AK777">
        <f t="shared" si="350"/>
        <v>93.209433454293105</v>
      </c>
      <c r="AL777">
        <f t="shared" si="351"/>
        <v>145.16711909130055</v>
      </c>
      <c r="AM777">
        <f t="shared" si="352"/>
        <v>84.374999999999559</v>
      </c>
      <c r="AN777">
        <f t="shared" si="353"/>
        <v>174.37499999999963</v>
      </c>
      <c r="AO777">
        <f t="shared" si="354"/>
        <v>90</v>
      </c>
      <c r="AP777">
        <f t="shared" si="355"/>
        <v>144.77259297868454</v>
      </c>
      <c r="AQ777">
        <f t="shared" si="356"/>
        <v>94.614695554227126</v>
      </c>
      <c r="AR777">
        <f t="shared" si="357"/>
        <v>55.167119091300556</v>
      </c>
    </row>
    <row r="778" spans="16:44" x14ac:dyDescent="0.3">
      <c r="P778">
        <v>777</v>
      </c>
      <c r="Q778">
        <f t="shared" si="337"/>
        <v>40.65</v>
      </c>
      <c r="R778">
        <f t="shared" si="358"/>
        <v>8730</v>
      </c>
      <c r="S778" s="11">
        <f t="shared" si="360"/>
        <v>24.25</v>
      </c>
      <c r="T778">
        <f t="shared" si="336"/>
        <v>-2700.3749999999995</v>
      </c>
      <c r="U778">
        <f t="shared" si="338"/>
        <v>4.5816779732123223E-13</v>
      </c>
      <c r="V778" s="14">
        <f t="shared" si="359"/>
        <v>-40.65</v>
      </c>
      <c r="W778">
        <f t="shared" si="339"/>
        <v>-7.930421589955313</v>
      </c>
      <c r="X778">
        <f t="shared" si="340"/>
        <v>0.78107835160852801</v>
      </c>
      <c r="Y778">
        <f t="shared" si="341"/>
        <v>-11.473437499999818</v>
      </c>
      <c r="Z778">
        <f t="shared" si="342"/>
        <v>13.969303420435212</v>
      </c>
      <c r="AA778">
        <f t="shared" si="343"/>
        <v>-0.56770343883820096</v>
      </c>
      <c r="AB778">
        <f t="shared" si="344"/>
        <v>5.5913908381853561E-2</v>
      </c>
      <c r="AC778">
        <f t="shared" si="345"/>
        <v>-0.82133211332611777</v>
      </c>
      <c r="AD778">
        <f t="shared" si="334"/>
        <v>-9.801714032954513E-2</v>
      </c>
      <c r="AE778">
        <f t="shared" si="335"/>
        <v>-0.99518472667219837</v>
      </c>
      <c r="AF778">
        <v>0</v>
      </c>
      <c r="AG778">
        <f t="shared" si="346"/>
        <v>-0.81737717470755156</v>
      </c>
      <c r="AH778">
        <f t="shared" si="347"/>
        <v>8.0504625009047953E-2</v>
      </c>
      <c r="AI778">
        <f t="shared" si="348"/>
        <v>0.57045031301529958</v>
      </c>
      <c r="AJ778">
        <f t="shared" si="349"/>
        <v>124.59023432603193</v>
      </c>
      <c r="AK778">
        <f t="shared" si="350"/>
        <v>86.794697394097696</v>
      </c>
      <c r="AL778">
        <f t="shared" si="351"/>
        <v>145.21836657883773</v>
      </c>
      <c r="AM778">
        <f t="shared" si="352"/>
        <v>95.624999999999105</v>
      </c>
      <c r="AN778">
        <f t="shared" si="353"/>
        <v>174.37500000000094</v>
      </c>
      <c r="AO778">
        <f t="shared" si="354"/>
        <v>90</v>
      </c>
      <c r="AP778">
        <f t="shared" si="355"/>
        <v>144.82309422814109</v>
      </c>
      <c r="AQ778">
        <f t="shared" si="356"/>
        <v>85.382427822731415</v>
      </c>
      <c r="AR778">
        <f t="shared" si="357"/>
        <v>55.218366578837717</v>
      </c>
    </row>
    <row r="779" spans="16:44" x14ac:dyDescent="0.3">
      <c r="P779">
        <v>778</v>
      </c>
      <c r="Q779">
        <f t="shared" si="337"/>
        <v>40.65</v>
      </c>
      <c r="R779">
        <f t="shared" si="358"/>
        <v>8741.25</v>
      </c>
      <c r="S779" s="11">
        <f t="shared" si="360"/>
        <v>24.28125</v>
      </c>
      <c r="T779">
        <f t="shared" si="336"/>
        <v>-2711.8484374999994</v>
      </c>
      <c r="U779">
        <f t="shared" si="338"/>
        <v>-7.9304215899548547</v>
      </c>
      <c r="V779" s="14">
        <f t="shared" si="359"/>
        <v>-39.868921648391471</v>
      </c>
      <c r="W779">
        <f t="shared" si="339"/>
        <v>-7.6256599356861026</v>
      </c>
      <c r="X779">
        <f t="shared" si="340"/>
        <v>2.3132186518076878</v>
      </c>
      <c r="Y779">
        <f t="shared" si="341"/>
        <v>-11.495312500000182</v>
      </c>
      <c r="Z779">
        <f t="shared" si="342"/>
        <v>13.987275626742314</v>
      </c>
      <c r="AA779">
        <f t="shared" si="343"/>
        <v>-0.54518550568250623</v>
      </c>
      <c r="AB779">
        <f t="shared" si="344"/>
        <v>0.1653802150995751</v>
      </c>
      <c r="AC779">
        <f t="shared" si="345"/>
        <v>-0.82184070770881645</v>
      </c>
      <c r="AD779">
        <f t="shared" si="334"/>
        <v>-0.29028467725445417</v>
      </c>
      <c r="AE779">
        <f t="shared" si="335"/>
        <v>-0.95694033573221138</v>
      </c>
      <c r="AF779">
        <v>0</v>
      </c>
      <c r="AG779">
        <f t="shared" si="346"/>
        <v>-0.78645252275327304</v>
      </c>
      <c r="AH779">
        <f t="shared" si="347"/>
        <v>0.23856776459182599</v>
      </c>
      <c r="AI779">
        <f t="shared" si="348"/>
        <v>0.56971734320860534</v>
      </c>
      <c r="AJ779">
        <f t="shared" si="349"/>
        <v>123.03734135139753</v>
      </c>
      <c r="AK779">
        <f t="shared" si="350"/>
        <v>80.48067735784764</v>
      </c>
      <c r="AL779">
        <f t="shared" si="351"/>
        <v>145.26948241170822</v>
      </c>
      <c r="AM779">
        <f t="shared" si="352"/>
        <v>106.87499999999952</v>
      </c>
      <c r="AN779">
        <f t="shared" si="353"/>
        <v>163.12500000000048</v>
      </c>
      <c r="AO779">
        <f t="shared" si="354"/>
        <v>90</v>
      </c>
      <c r="AP779">
        <f t="shared" si="355"/>
        <v>141.85521913556991</v>
      </c>
      <c r="AQ779">
        <f t="shared" si="356"/>
        <v>76.197975917815043</v>
      </c>
      <c r="AR779">
        <f t="shared" si="357"/>
        <v>55.269482411708196</v>
      </c>
    </row>
    <row r="780" spans="16:44" x14ac:dyDescent="0.3">
      <c r="P780">
        <v>779</v>
      </c>
      <c r="Q780">
        <f t="shared" si="337"/>
        <v>40.65</v>
      </c>
      <c r="R780">
        <f t="shared" si="358"/>
        <v>8752.5</v>
      </c>
      <c r="S780" s="11">
        <f t="shared" si="360"/>
        <v>24.3125</v>
      </c>
      <c r="T780">
        <f t="shared" si="336"/>
        <v>-2723.3437499999995</v>
      </c>
      <c r="U780">
        <f t="shared" si="338"/>
        <v>-15.556081525640957</v>
      </c>
      <c r="V780" s="14">
        <f t="shared" si="359"/>
        <v>-37.555702996583783</v>
      </c>
      <c r="W780">
        <f t="shared" si="339"/>
        <v>-7.0278484466056614</v>
      </c>
      <c r="X780">
        <f t="shared" si="340"/>
        <v>3.7564632564851834</v>
      </c>
      <c r="Y780">
        <f t="shared" si="341"/>
        <v>-11.517187500000091</v>
      </c>
      <c r="Z780">
        <f t="shared" si="342"/>
        <v>14.005258937125697</v>
      </c>
      <c r="AA780">
        <f t="shared" si="343"/>
        <v>-0.50180067917030513</v>
      </c>
      <c r="AB780">
        <f t="shared" si="344"/>
        <v>0.26821805104419749</v>
      </c>
      <c r="AC780">
        <f t="shared" si="345"/>
        <v>-0.82234734478702654</v>
      </c>
      <c r="AD780">
        <f t="shared" si="334"/>
        <v>-0.47139673682599625</v>
      </c>
      <c r="AE780">
        <f t="shared" si="335"/>
        <v>-0.88192126434835583</v>
      </c>
      <c r="AF780">
        <v>0</v>
      </c>
      <c r="AG780">
        <f t="shared" si="346"/>
        <v>-0.72524561004808774</v>
      </c>
      <c r="AH780">
        <f t="shared" si="347"/>
        <v>0.38765185487012677</v>
      </c>
      <c r="AI780">
        <f t="shared" si="348"/>
        <v>0.56898580344480232</v>
      </c>
      <c r="AJ780">
        <f t="shared" si="349"/>
        <v>120.11920365315319</v>
      </c>
      <c r="AK780">
        <f t="shared" si="350"/>
        <v>74.441742017968664</v>
      </c>
      <c r="AL780">
        <f t="shared" si="351"/>
        <v>145.32046701554663</v>
      </c>
      <c r="AM780">
        <f t="shared" si="352"/>
        <v>118.1249999999999</v>
      </c>
      <c r="AN780">
        <f t="shared" si="353"/>
        <v>151.87500000000009</v>
      </c>
      <c r="AO780">
        <f t="shared" si="354"/>
        <v>90</v>
      </c>
      <c r="AP780">
        <f t="shared" si="355"/>
        <v>136.48928352748203</v>
      </c>
      <c r="AQ780">
        <f t="shared" si="356"/>
        <v>67.191530361274332</v>
      </c>
      <c r="AR780">
        <f t="shared" si="357"/>
        <v>55.320467015546598</v>
      </c>
    </row>
    <row r="781" spans="16:44" x14ac:dyDescent="0.3">
      <c r="P781">
        <v>780</v>
      </c>
      <c r="Q781">
        <f t="shared" si="337"/>
        <v>40.65</v>
      </c>
      <c r="R781">
        <f t="shared" si="358"/>
        <v>8763.75</v>
      </c>
      <c r="S781" s="11">
        <f t="shared" si="360"/>
        <v>24.34375</v>
      </c>
      <c r="T781">
        <f t="shared" si="336"/>
        <v>-2734.8609374999996</v>
      </c>
      <c r="U781">
        <f t="shared" si="338"/>
        <v>-22.583929972246619</v>
      </c>
      <c r="V781" s="14">
        <f t="shared" si="359"/>
        <v>-33.799239740098599</v>
      </c>
      <c r="W781">
        <f t="shared" si="339"/>
        <v>-6.1599606829869558</v>
      </c>
      <c r="X781">
        <f t="shared" si="340"/>
        <v>5.0553490848658598</v>
      </c>
      <c r="Y781">
        <f t="shared" si="341"/>
        <v>-11.5390625</v>
      </c>
      <c r="Z781">
        <f t="shared" si="342"/>
        <v>14.023253308869004</v>
      </c>
      <c r="AA781">
        <f t="shared" si="343"/>
        <v>-0.43926758986027087</v>
      </c>
      <c r="AB781">
        <f t="shared" si="344"/>
        <v>0.36049759449674956</v>
      </c>
      <c r="AC781">
        <f t="shared" si="345"/>
        <v>-0.82285203339385748</v>
      </c>
      <c r="AD781">
        <f t="shared" si="334"/>
        <v>-0.63439328416364826</v>
      </c>
      <c r="AE781">
        <f t="shared" si="335"/>
        <v>-0.77301045336273477</v>
      </c>
      <c r="AF781">
        <v>0</v>
      </c>
      <c r="AG781">
        <f t="shared" si="346"/>
        <v>-0.636073223384234</v>
      </c>
      <c r="AH781">
        <f t="shared" si="347"/>
        <v>0.52201180384546519</v>
      </c>
      <c r="AI781">
        <f t="shared" si="348"/>
        <v>0.56825569169133194</v>
      </c>
      <c r="AJ781">
        <f t="shared" si="349"/>
        <v>116.05715982673311</v>
      </c>
      <c r="AK781">
        <f t="shared" si="350"/>
        <v>68.869241855838368</v>
      </c>
      <c r="AL781">
        <f t="shared" si="351"/>
        <v>145.37132081461237</v>
      </c>
      <c r="AM781">
        <f t="shared" si="352"/>
        <v>129.37500000000023</v>
      </c>
      <c r="AN781">
        <f t="shared" si="353"/>
        <v>140.6249999999998</v>
      </c>
      <c r="AO781">
        <f t="shared" si="354"/>
        <v>90</v>
      </c>
      <c r="AP781">
        <f t="shared" si="355"/>
        <v>129.49962896445766</v>
      </c>
      <c r="AQ781">
        <f t="shared" si="356"/>
        <v>58.532703676762324</v>
      </c>
      <c r="AR781">
        <f t="shared" si="357"/>
        <v>55.371320814612339</v>
      </c>
    </row>
    <row r="782" spans="16:44" x14ac:dyDescent="0.3">
      <c r="P782">
        <v>781</v>
      </c>
      <c r="Q782">
        <f t="shared" si="337"/>
        <v>40.65</v>
      </c>
      <c r="R782">
        <f t="shared" si="358"/>
        <v>8775</v>
      </c>
      <c r="S782" s="11">
        <f t="shared" si="360"/>
        <v>24.375</v>
      </c>
      <c r="T782">
        <f t="shared" si="336"/>
        <v>-2746.3999999999996</v>
      </c>
      <c r="U782">
        <f t="shared" si="338"/>
        <v>-28.743890655233574</v>
      </c>
      <c r="V782" s="14">
        <f t="shared" si="359"/>
        <v>-28.74389065523274</v>
      </c>
      <c r="W782">
        <f t="shared" si="339"/>
        <v>-5.0553490848643996</v>
      </c>
      <c r="X782">
        <f t="shared" si="340"/>
        <v>6.1599606829851759</v>
      </c>
      <c r="Y782">
        <f t="shared" si="341"/>
        <v>-11.560937499999909</v>
      </c>
      <c r="Z782">
        <f t="shared" si="342"/>
        <v>14.041258699442393</v>
      </c>
      <c r="AA782">
        <f t="shared" si="343"/>
        <v>-0.36003532112581599</v>
      </c>
      <c r="AB782">
        <f t="shared" si="344"/>
        <v>0.43870430812800282</v>
      </c>
      <c r="AC782">
        <f t="shared" si="345"/>
        <v>-0.82335478232154624</v>
      </c>
      <c r="AD782">
        <f t="shared" si="334"/>
        <v>-0.77301045336273466</v>
      </c>
      <c r="AE782">
        <f t="shared" si="335"/>
        <v>-0.63439328416364826</v>
      </c>
      <c r="AF782">
        <v>0</v>
      </c>
      <c r="AG782">
        <f t="shared" si="346"/>
        <v>-0.52233074438881144</v>
      </c>
      <c r="AH782">
        <f t="shared" si="347"/>
        <v>0.63646185356075413</v>
      </c>
      <c r="AI782">
        <f t="shared" si="348"/>
        <v>0.56752700590213245</v>
      </c>
      <c r="AJ782">
        <f t="shared" si="349"/>
        <v>111.10236523061423</v>
      </c>
      <c r="AK782">
        <f t="shared" si="350"/>
        <v>63.978759911707343</v>
      </c>
      <c r="AL782">
        <f t="shared" si="351"/>
        <v>145.42204423184876</v>
      </c>
      <c r="AM782">
        <f t="shared" si="352"/>
        <v>140.6249999999998</v>
      </c>
      <c r="AN782">
        <f t="shared" si="353"/>
        <v>129.37500000000023</v>
      </c>
      <c r="AO782">
        <f t="shared" si="354"/>
        <v>90</v>
      </c>
      <c r="AP782">
        <f t="shared" si="355"/>
        <v>121.48872347665613</v>
      </c>
      <c r="AQ782">
        <f t="shared" si="356"/>
        <v>50.471508068192264</v>
      </c>
      <c r="AR782">
        <f t="shared" si="357"/>
        <v>55.422044231848758</v>
      </c>
    </row>
    <row r="783" spans="16:44" x14ac:dyDescent="0.3">
      <c r="P783">
        <v>782</v>
      </c>
      <c r="Q783">
        <f t="shared" si="337"/>
        <v>40.65</v>
      </c>
      <c r="R783">
        <f t="shared" si="358"/>
        <v>8786.25</v>
      </c>
      <c r="S783" s="11">
        <f t="shared" si="360"/>
        <v>24.40625</v>
      </c>
      <c r="T783">
        <f t="shared" si="336"/>
        <v>-2757.9609374999995</v>
      </c>
      <c r="U783">
        <f t="shared" si="338"/>
        <v>-33.799239740097974</v>
      </c>
      <c r="V783" s="14">
        <f t="shared" si="359"/>
        <v>-22.583929972247564</v>
      </c>
      <c r="W783">
        <f t="shared" si="339"/>
        <v>-3.7564632564858158</v>
      </c>
      <c r="X783">
        <f t="shared" si="340"/>
        <v>7.0278484466066242</v>
      </c>
      <c r="Y783">
        <f t="shared" si="341"/>
        <v>-11.582812499999818</v>
      </c>
      <c r="Z783">
        <f t="shared" si="342"/>
        <v>14.059275066515742</v>
      </c>
      <c r="AA783">
        <f t="shared" si="343"/>
        <v>-0.26718754976438241</v>
      </c>
      <c r="AB783">
        <f t="shared" si="344"/>
        <v>0.49987274687757494</v>
      </c>
      <c r="AC783">
        <f t="shared" si="345"/>
        <v>-0.82385560032081684</v>
      </c>
      <c r="AD783">
        <f t="shared" si="334"/>
        <v>-0.88192126434834972</v>
      </c>
      <c r="AE783">
        <f t="shared" si="335"/>
        <v>-0.47139673682600769</v>
      </c>
      <c r="AF783">
        <v>0</v>
      </c>
      <c r="AG783">
        <f t="shared" si="346"/>
        <v>-0.38836284160706469</v>
      </c>
      <c r="AH783">
        <f t="shared" si="347"/>
        <v>0.72657577267540341</v>
      </c>
      <c r="AI783">
        <f t="shared" si="348"/>
        <v>0.56679974401901989</v>
      </c>
      <c r="AJ783">
        <f t="shared" si="349"/>
        <v>105.49697797847013</v>
      </c>
      <c r="AK783">
        <f t="shared" si="350"/>
        <v>60.008418641757011</v>
      </c>
      <c r="AL783">
        <f t="shared" si="351"/>
        <v>145.47263768880441</v>
      </c>
      <c r="AM783">
        <f t="shared" si="352"/>
        <v>151.87499999999932</v>
      </c>
      <c r="AN783">
        <f t="shared" si="353"/>
        <v>118.12500000000064</v>
      </c>
      <c r="AO783">
        <f t="shared" si="354"/>
        <v>90</v>
      </c>
      <c r="AP783">
        <f t="shared" si="355"/>
        <v>112.85266891535997</v>
      </c>
      <c r="AQ783">
        <f t="shared" si="356"/>
        <v>43.399908129508269</v>
      </c>
      <c r="AR783">
        <f t="shared" si="357"/>
        <v>55.47263768880439</v>
      </c>
    </row>
    <row r="784" spans="16:44" x14ac:dyDescent="0.3">
      <c r="P784">
        <v>783</v>
      </c>
      <c r="Q784">
        <f t="shared" si="337"/>
        <v>40.65</v>
      </c>
      <c r="R784">
        <f t="shared" si="358"/>
        <v>8797.5</v>
      </c>
      <c r="S784" s="11">
        <f t="shared" si="360"/>
        <v>24.4375</v>
      </c>
      <c r="T784">
        <f t="shared" si="336"/>
        <v>-2769.5437499999994</v>
      </c>
      <c r="U784">
        <f t="shared" si="338"/>
        <v>-37.55570299658379</v>
      </c>
      <c r="V784" s="14">
        <f t="shared" si="359"/>
        <v>-15.556081525640939</v>
      </c>
      <c r="W784">
        <f t="shared" si="339"/>
        <v>-2.3132186518074604</v>
      </c>
      <c r="X784">
        <f t="shared" si="340"/>
        <v>7.625659935684971</v>
      </c>
      <c r="Y784">
        <f t="shared" si="341"/>
        <v>-11.604687500000182</v>
      </c>
      <c r="Z784">
        <f t="shared" si="342"/>
        <v>14.077302367941142</v>
      </c>
      <c r="AA784">
        <f t="shared" si="343"/>
        <v>-0.16432258051623971</v>
      </c>
      <c r="AB784">
        <f t="shared" si="344"/>
        <v>0.54169895171472771</v>
      </c>
      <c r="AC784">
        <f t="shared" si="345"/>
        <v>-0.82435449610204048</v>
      </c>
      <c r="AD784">
        <f t="shared" si="334"/>
        <v>-0.95694033573220727</v>
      </c>
      <c r="AE784">
        <f t="shared" si="335"/>
        <v>-0.29028467725446749</v>
      </c>
      <c r="AF784">
        <v>0</v>
      </c>
      <c r="AG784">
        <f t="shared" si="346"/>
        <v>-0.23929747884425001</v>
      </c>
      <c r="AH784">
        <f t="shared" si="347"/>
        <v>0.78885806826224114</v>
      </c>
      <c r="AI784">
        <f t="shared" si="348"/>
        <v>0.56607390397045421</v>
      </c>
      <c r="AJ784">
        <f t="shared" si="349"/>
        <v>99.457884064011665</v>
      </c>
      <c r="AK784">
        <f t="shared" si="350"/>
        <v>57.200631092154339</v>
      </c>
      <c r="AL784">
        <f t="shared" si="351"/>
        <v>145.52310160573612</v>
      </c>
      <c r="AM784">
        <f t="shared" si="352"/>
        <v>163.12499999999972</v>
      </c>
      <c r="AN784">
        <f t="shared" si="353"/>
        <v>106.87500000000031</v>
      </c>
      <c r="AO784">
        <f t="shared" si="354"/>
        <v>90</v>
      </c>
      <c r="AP784">
        <f t="shared" si="355"/>
        <v>103.84508071620267</v>
      </c>
      <c r="AQ784">
        <f t="shared" si="356"/>
        <v>37.921076101443333</v>
      </c>
      <c r="AR784">
        <f t="shared" si="357"/>
        <v>55.523101605736116</v>
      </c>
    </row>
    <row r="785" spans="16:44" x14ac:dyDescent="0.3">
      <c r="P785">
        <v>784</v>
      </c>
      <c r="Q785">
        <f t="shared" si="337"/>
        <v>40.65</v>
      </c>
      <c r="R785">
        <f t="shared" si="358"/>
        <v>8808.75</v>
      </c>
      <c r="S785" s="11">
        <f t="shared" si="360"/>
        <v>24.46875</v>
      </c>
      <c r="T785">
        <f t="shared" si="336"/>
        <v>-2781.1484374999995</v>
      </c>
      <c r="U785">
        <f t="shared" si="338"/>
        <v>-39.86892164839125</v>
      </c>
      <c r="V785" s="14">
        <f t="shared" si="359"/>
        <v>-7.9304215899559685</v>
      </c>
      <c r="W785">
        <f t="shared" si="339"/>
        <v>-0.78107835160874828</v>
      </c>
      <c r="X785">
        <f t="shared" si="340"/>
        <v>7.9304215899552908</v>
      </c>
      <c r="Y785">
        <f t="shared" si="341"/>
        <v>-11.626562500000091</v>
      </c>
      <c r="Z785">
        <f t="shared" si="342"/>
        <v>14.095340561766829</v>
      </c>
      <c r="AA785">
        <f t="shared" si="343"/>
        <v>-5.5413939676448747E-2</v>
      </c>
      <c r="AB785">
        <f t="shared" si="344"/>
        <v>0.56262717138359264</v>
      </c>
      <c r="AC785">
        <f t="shared" si="345"/>
        <v>-0.82485147833439221</v>
      </c>
      <c r="AD785">
        <f t="shared" si="334"/>
        <v>-0.99518472667219571</v>
      </c>
      <c r="AE785">
        <f t="shared" si="335"/>
        <v>-9.8017140329572761E-2</v>
      </c>
      <c r="AF785">
        <v>0</v>
      </c>
      <c r="AG785">
        <f t="shared" si="346"/>
        <v>-8.0849583102957673E-2</v>
      </c>
      <c r="AH785">
        <f t="shared" si="347"/>
        <v>0.8208795930113687</v>
      </c>
      <c r="AI785">
        <f t="shared" si="348"/>
        <v>0.56534948367321225</v>
      </c>
      <c r="AJ785">
        <f t="shared" si="349"/>
        <v>93.176612025922211</v>
      </c>
      <c r="AK785">
        <f t="shared" si="350"/>
        <v>55.762320429817329</v>
      </c>
      <c r="AL785">
        <f t="shared" si="351"/>
        <v>145.57343640150995</v>
      </c>
      <c r="AM785">
        <f t="shared" si="352"/>
        <v>174.37499999999937</v>
      </c>
      <c r="AN785">
        <f t="shared" si="353"/>
        <v>95.625000000000682</v>
      </c>
      <c r="AO785">
        <f t="shared" si="354"/>
        <v>90</v>
      </c>
      <c r="AP785">
        <f t="shared" si="355"/>
        <v>94.637401457971905</v>
      </c>
      <c r="AQ785">
        <f t="shared" si="356"/>
        <v>34.827058441891829</v>
      </c>
      <c r="AR785">
        <f t="shared" si="357"/>
        <v>55.573436401509937</v>
      </c>
    </row>
    <row r="786" spans="16:44" x14ac:dyDescent="0.3">
      <c r="P786">
        <v>785</v>
      </c>
      <c r="Q786">
        <f t="shared" si="337"/>
        <v>40.65</v>
      </c>
      <c r="R786">
        <f t="shared" si="358"/>
        <v>8820</v>
      </c>
      <c r="S786" s="11">
        <f t="shared" si="360"/>
        <v>24.5</v>
      </c>
      <c r="T786">
        <f t="shared" si="336"/>
        <v>-2792.7749999999996</v>
      </c>
      <c r="U786">
        <f t="shared" si="338"/>
        <v>-40.65</v>
      </c>
      <c r="V786" s="14">
        <f t="shared" si="359"/>
        <v>-6.7728462812069452E-13</v>
      </c>
      <c r="W786">
        <f t="shared" si="339"/>
        <v>0.78107835160871275</v>
      </c>
      <c r="X786">
        <f t="shared" si="340"/>
        <v>7.9304215899564499</v>
      </c>
      <c r="Y786">
        <f t="shared" si="341"/>
        <v>-11.6484375</v>
      </c>
      <c r="Z786">
        <f t="shared" si="342"/>
        <v>14.11338960622874</v>
      </c>
      <c r="AA786">
        <f t="shared" si="343"/>
        <v>5.5343073025065158E-2</v>
      </c>
      <c r="AB786">
        <f t="shared" si="344"/>
        <v>0.56190765019740352</v>
      </c>
      <c r="AC786">
        <f t="shared" si="345"/>
        <v>-0.8253465556466415</v>
      </c>
      <c r="AD786">
        <f t="shared" si="334"/>
        <v>-0.99518472667219748</v>
      </c>
      <c r="AE786">
        <f t="shared" si="335"/>
        <v>9.8017140329554164E-2</v>
      </c>
      <c r="AF786">
        <v>0</v>
      </c>
      <c r="AG786">
        <f t="shared" si="346"/>
        <v>8.089810916533105E-2</v>
      </c>
      <c r="AH786">
        <f t="shared" si="347"/>
        <v>0.82137228639104254</v>
      </c>
      <c r="AI786">
        <f t="shared" si="348"/>
        <v>0.56462648103168633</v>
      </c>
      <c r="AJ786">
        <f t="shared" si="349"/>
        <v>86.827454574581807</v>
      </c>
      <c r="AK786">
        <f t="shared" si="350"/>
        <v>55.812172606331103</v>
      </c>
      <c r="AL786">
        <f t="shared" si="351"/>
        <v>145.62364249366686</v>
      </c>
      <c r="AM786">
        <f t="shared" si="352"/>
        <v>174.37500000000043</v>
      </c>
      <c r="AN786">
        <f t="shared" si="353"/>
        <v>84.375000000000369</v>
      </c>
      <c r="AO786">
        <f t="shared" si="354"/>
        <v>90</v>
      </c>
      <c r="AP786">
        <f t="shared" si="355"/>
        <v>85.359809066098194</v>
      </c>
      <c r="AQ786">
        <f t="shared" si="356"/>
        <v>34.777598251534421</v>
      </c>
      <c r="AR786">
        <f t="shared" si="357"/>
        <v>55.623642493666864</v>
      </c>
    </row>
    <row r="787" spans="16:44" x14ac:dyDescent="0.3">
      <c r="P787">
        <v>786</v>
      </c>
      <c r="Q787">
        <f t="shared" si="337"/>
        <v>40.65</v>
      </c>
      <c r="R787">
        <f t="shared" si="358"/>
        <v>8831.25</v>
      </c>
      <c r="S787" s="11">
        <f t="shared" si="360"/>
        <v>24.53125</v>
      </c>
      <c r="T787">
        <f t="shared" si="336"/>
        <v>-2804.4234374999996</v>
      </c>
      <c r="U787">
        <f t="shared" si="338"/>
        <v>-39.868921648391286</v>
      </c>
      <c r="V787" s="14">
        <f t="shared" si="359"/>
        <v>7.9304215899557722</v>
      </c>
      <c r="W787">
        <f t="shared" si="339"/>
        <v>2.3132186518074249</v>
      </c>
      <c r="X787">
        <f t="shared" si="340"/>
        <v>7.6256599356849843</v>
      </c>
      <c r="Y787">
        <f t="shared" si="341"/>
        <v>-11.670312499999909</v>
      </c>
      <c r="Z787">
        <f t="shared" si="342"/>
        <v>14.131449459748813</v>
      </c>
      <c r="AA787">
        <f t="shared" si="343"/>
        <v>0.16369295013906821</v>
      </c>
      <c r="AB787">
        <f t="shared" si="344"/>
        <v>0.53962333852627531</v>
      </c>
      <c r="AC787">
        <f t="shared" si="345"/>
        <v>-0.82583973662722554</v>
      </c>
      <c r="AD787">
        <f t="shared" si="334"/>
        <v>-0.95694033573220871</v>
      </c>
      <c r="AE787">
        <f t="shared" si="335"/>
        <v>0.29028467725446294</v>
      </c>
      <c r="AF787">
        <v>0</v>
      </c>
      <c r="AG787">
        <f t="shared" si="346"/>
        <v>0.23972862141074486</v>
      </c>
      <c r="AH787">
        <f t="shared" si="347"/>
        <v>0.79027935482905598</v>
      </c>
      <c r="AI787">
        <f t="shared" si="348"/>
        <v>0.56390489393821952</v>
      </c>
      <c r="AJ787">
        <f t="shared" si="349"/>
        <v>80.578686297434288</v>
      </c>
      <c r="AK787">
        <f t="shared" si="350"/>
        <v>57.341998450920904</v>
      </c>
      <c r="AL787">
        <f t="shared" si="351"/>
        <v>145.67372029841641</v>
      </c>
      <c r="AM787">
        <f t="shared" si="352"/>
        <v>163.12499999999997</v>
      </c>
      <c r="AN787">
        <f t="shared" si="353"/>
        <v>73.124999999999972</v>
      </c>
      <c r="AO787">
        <f t="shared" si="354"/>
        <v>90</v>
      </c>
      <c r="AP787">
        <f t="shared" si="355"/>
        <v>76.129476061957391</v>
      </c>
      <c r="AQ787">
        <f t="shared" si="356"/>
        <v>37.788374697768383</v>
      </c>
      <c r="AR787">
        <f t="shared" si="357"/>
        <v>55.673720298416427</v>
      </c>
    </row>
    <row r="788" spans="16:44" x14ac:dyDescent="0.3">
      <c r="P788">
        <v>787</v>
      </c>
      <c r="Q788">
        <f t="shared" si="337"/>
        <v>40.65</v>
      </c>
      <c r="R788">
        <f t="shared" si="358"/>
        <v>8842.5</v>
      </c>
      <c r="S788" s="11">
        <f t="shared" si="360"/>
        <v>24.5625</v>
      </c>
      <c r="T788">
        <f t="shared" si="336"/>
        <v>-2816.0937499999995</v>
      </c>
      <c r="U788">
        <f t="shared" si="338"/>
        <v>-37.555702996583861</v>
      </c>
      <c r="V788" s="14">
        <f t="shared" si="359"/>
        <v>15.556081525640757</v>
      </c>
      <c r="W788">
        <f t="shared" si="339"/>
        <v>3.7564632564857803</v>
      </c>
      <c r="X788">
        <f t="shared" si="340"/>
        <v>7.0278484466066438</v>
      </c>
      <c r="Y788">
        <f t="shared" si="341"/>
        <v>-11.692187499999818</v>
      </c>
      <c r="Z788">
        <f t="shared" si="342"/>
        <v>14.149520080940949</v>
      </c>
      <c r="AA788">
        <f t="shared" si="343"/>
        <v>0.26548343936736363</v>
      </c>
      <c r="AB788">
        <f t="shared" si="344"/>
        <v>0.49668458056559672</v>
      </c>
      <c r="AC788">
        <f t="shared" si="345"/>
        <v>-0.8263310298240365</v>
      </c>
      <c r="AD788">
        <f t="shared" si="334"/>
        <v>-0.88192126434835205</v>
      </c>
      <c r="AE788">
        <f t="shared" si="335"/>
        <v>0.47139673682600319</v>
      </c>
      <c r="AF788">
        <v>0</v>
      </c>
      <c r="AG788">
        <f t="shared" si="346"/>
        <v>0.3895297509971215</v>
      </c>
      <c r="AH788">
        <f t="shared" si="347"/>
        <v>0.72875890659269005</v>
      </c>
      <c r="AI788">
        <f t="shared" si="348"/>
        <v>0.56318472027386124</v>
      </c>
      <c r="AJ788">
        <f t="shared" si="349"/>
        <v>74.604319184865531</v>
      </c>
      <c r="AK788">
        <f t="shared" si="350"/>
        <v>60.219105043189636</v>
      </c>
      <c r="AL788">
        <f t="shared" si="351"/>
        <v>145.72367023060104</v>
      </c>
      <c r="AM788">
        <f t="shared" si="352"/>
        <v>151.87499999999963</v>
      </c>
      <c r="AN788">
        <f t="shared" si="353"/>
        <v>61.874999999999638</v>
      </c>
      <c r="AO788">
        <f t="shared" si="354"/>
        <v>90</v>
      </c>
      <c r="AP788">
        <f t="shared" si="355"/>
        <v>67.074757697292071</v>
      </c>
      <c r="AQ788">
        <f t="shared" si="356"/>
        <v>43.217550522069374</v>
      </c>
      <c r="AR788">
        <f t="shared" si="357"/>
        <v>55.723670230601044</v>
      </c>
    </row>
    <row r="789" spans="16:44" x14ac:dyDescent="0.3">
      <c r="P789">
        <v>788</v>
      </c>
      <c r="Q789">
        <f t="shared" si="337"/>
        <v>40.65</v>
      </c>
      <c r="R789">
        <f t="shared" si="358"/>
        <v>8853.75</v>
      </c>
      <c r="S789" s="11">
        <f t="shared" si="360"/>
        <v>24.59375</v>
      </c>
      <c r="T789">
        <f t="shared" si="336"/>
        <v>-2827.7859374999994</v>
      </c>
      <c r="U789">
        <f t="shared" si="338"/>
        <v>-33.799239740098081</v>
      </c>
      <c r="V789" s="14">
        <f t="shared" si="359"/>
        <v>22.5839299722474</v>
      </c>
      <c r="W789">
        <f t="shared" si="339"/>
        <v>5.0553490848643676</v>
      </c>
      <c r="X789">
        <f t="shared" si="340"/>
        <v>6.1599606829851972</v>
      </c>
      <c r="Y789">
        <f t="shared" si="341"/>
        <v>-11.714062500000182</v>
      </c>
      <c r="Z789">
        <f t="shared" si="342"/>
        <v>14.167601428600149</v>
      </c>
      <c r="AA789">
        <f t="shared" si="343"/>
        <v>0.35682462626730382</v>
      </c>
      <c r="AB789">
        <f t="shared" si="344"/>
        <v>0.4347920651233228</v>
      </c>
      <c r="AC789">
        <f t="shared" si="345"/>
        <v>-0.82682044374519137</v>
      </c>
      <c r="AD789">
        <f t="shared" si="334"/>
        <v>-0.77301045336273777</v>
      </c>
      <c r="AE789">
        <f t="shared" si="335"/>
        <v>0.6343932841636446</v>
      </c>
      <c r="AF789">
        <v>0</v>
      </c>
      <c r="AG789">
        <f t="shared" si="346"/>
        <v>0.52452933672115387</v>
      </c>
      <c r="AH789">
        <f t="shared" si="347"/>
        <v>0.63914084606905042</v>
      </c>
      <c r="AI789">
        <f t="shared" si="348"/>
        <v>0.56246595790768072</v>
      </c>
      <c r="AJ789">
        <f t="shared" si="349"/>
        <v>69.094686980724788</v>
      </c>
      <c r="AK789">
        <f t="shared" si="350"/>
        <v>64.227936600988471</v>
      </c>
      <c r="AL789">
        <f t="shared" si="351"/>
        <v>145.77349270376027</v>
      </c>
      <c r="AM789">
        <f t="shared" si="352"/>
        <v>140.62500000000009</v>
      </c>
      <c r="AN789">
        <f t="shared" si="353"/>
        <v>50.625000000000071</v>
      </c>
      <c r="AO789">
        <f t="shared" si="354"/>
        <v>90</v>
      </c>
      <c r="AP789">
        <f t="shared" si="355"/>
        <v>58.363436164120486</v>
      </c>
      <c r="AQ789">
        <f t="shared" si="356"/>
        <v>50.272215650968995</v>
      </c>
      <c r="AR789">
        <f t="shared" si="357"/>
        <v>55.773492703760262</v>
      </c>
    </row>
    <row r="790" spans="16:44" x14ac:dyDescent="0.3">
      <c r="P790">
        <v>789</v>
      </c>
      <c r="Q790">
        <f t="shared" si="337"/>
        <v>40.65</v>
      </c>
      <c r="R790">
        <f t="shared" si="358"/>
        <v>8865</v>
      </c>
      <c r="S790" s="11">
        <f t="shared" si="360"/>
        <v>24.625</v>
      </c>
      <c r="T790">
        <f t="shared" si="336"/>
        <v>-2839.4999999999995</v>
      </c>
      <c r="U790">
        <f t="shared" si="338"/>
        <v>-28.743890655233713</v>
      </c>
      <c r="V790" s="14">
        <f t="shared" si="359"/>
        <v>28.743890655232597</v>
      </c>
      <c r="W790">
        <f t="shared" si="339"/>
        <v>6.1599606829869273</v>
      </c>
      <c r="X790">
        <f t="shared" si="340"/>
        <v>5.0553490848658953</v>
      </c>
      <c r="Y790">
        <f t="shared" si="341"/>
        <v>-11.735937500000091</v>
      </c>
      <c r="Z790">
        <f t="shared" si="342"/>
        <v>14.185693461713727</v>
      </c>
      <c r="AA790">
        <f t="shared" si="343"/>
        <v>0.43423754359363992</v>
      </c>
      <c r="AB790">
        <f t="shared" si="344"/>
        <v>0.35636954220884276</v>
      </c>
      <c r="AC790">
        <f t="shared" si="345"/>
        <v>-0.82730798685835349</v>
      </c>
      <c r="AD790">
        <f t="shared" si="334"/>
        <v>-0.63439328416365259</v>
      </c>
      <c r="AE790">
        <f t="shared" si="335"/>
        <v>0.77301045336273111</v>
      </c>
      <c r="AF790">
        <v>0</v>
      </c>
      <c r="AG790">
        <f t="shared" si="346"/>
        <v>0.6395177219919842</v>
      </c>
      <c r="AH790">
        <f t="shared" si="347"/>
        <v>0.52483863079789084</v>
      </c>
      <c r="AI790">
        <f t="shared" si="348"/>
        <v>0.56174860469820342</v>
      </c>
      <c r="AJ790">
        <f t="shared" si="349"/>
        <v>64.263212486105019</v>
      </c>
      <c r="AK790">
        <f t="shared" si="350"/>
        <v>69.122596175660235</v>
      </c>
      <c r="AL790">
        <f t="shared" si="351"/>
        <v>145.82318813004773</v>
      </c>
      <c r="AM790">
        <f t="shared" si="352"/>
        <v>129.37500000000051</v>
      </c>
      <c r="AN790">
        <f t="shared" si="353"/>
        <v>39.375000000000526</v>
      </c>
      <c r="AO790">
        <f t="shared" si="354"/>
        <v>90</v>
      </c>
      <c r="AP790">
        <f t="shared" si="355"/>
        <v>50.244133362297845</v>
      </c>
      <c r="AQ790">
        <f t="shared" si="356"/>
        <v>58.342619405945996</v>
      </c>
      <c r="AR790">
        <f t="shared" si="357"/>
        <v>55.823188130047718</v>
      </c>
    </row>
    <row r="791" spans="16:44" x14ac:dyDescent="0.3">
      <c r="P791">
        <v>790</v>
      </c>
      <c r="Q791">
        <f t="shared" si="337"/>
        <v>40.65</v>
      </c>
      <c r="R791">
        <f t="shared" si="358"/>
        <v>8876.25</v>
      </c>
      <c r="S791" s="11">
        <f t="shared" si="360"/>
        <v>24.65625</v>
      </c>
      <c r="T791">
        <f t="shared" si="336"/>
        <v>-2851.2359374999996</v>
      </c>
      <c r="U791">
        <f t="shared" si="338"/>
        <v>-22.583929972246786</v>
      </c>
      <c r="V791" s="14">
        <f t="shared" si="359"/>
        <v>33.799239740098493</v>
      </c>
      <c r="W791">
        <f t="shared" si="339"/>
        <v>7.0278484466056437</v>
      </c>
      <c r="X791">
        <f t="shared" si="340"/>
        <v>3.7564632564852118</v>
      </c>
      <c r="Y791">
        <f t="shared" si="341"/>
        <v>-11.7578125</v>
      </c>
      <c r="Z791">
        <f t="shared" si="342"/>
        <v>14.203796139445858</v>
      </c>
      <c r="AA791">
        <f t="shared" si="343"/>
        <v>0.49478663151806018</v>
      </c>
      <c r="AB791">
        <f t="shared" si="344"/>
        <v>0.26446896446598572</v>
      </c>
      <c r="AC791">
        <f t="shared" si="345"/>
        <v>-0.82779366759193118</v>
      </c>
      <c r="AD791">
        <f t="shared" si="334"/>
        <v>-0.47139673682599986</v>
      </c>
      <c r="AE791">
        <f t="shared" si="335"/>
        <v>0.88192126434835383</v>
      </c>
      <c r="AF791">
        <v>0</v>
      </c>
      <c r="AG791">
        <f t="shared" si="346"/>
        <v>0.73004883794223685</v>
      </c>
      <c r="AH791">
        <f t="shared" si="347"/>
        <v>0.39021923366806277</v>
      </c>
      <c r="AI791">
        <f t="shared" si="348"/>
        <v>0.56103265849208772</v>
      </c>
      <c r="AJ791">
        <f t="shared" si="349"/>
        <v>60.344318436300107</v>
      </c>
      <c r="AK791">
        <f t="shared" si="350"/>
        <v>74.664599024175232</v>
      </c>
      <c r="AL791">
        <f t="shared" si="351"/>
        <v>145.87275692033924</v>
      </c>
      <c r="AM791">
        <f t="shared" si="352"/>
        <v>118.12500000000016</v>
      </c>
      <c r="AN791">
        <f t="shared" si="353"/>
        <v>28.125000000000146</v>
      </c>
      <c r="AO791">
        <f t="shared" si="354"/>
        <v>90</v>
      </c>
      <c r="AP791">
        <f t="shared" si="355"/>
        <v>43.10951153305524</v>
      </c>
      <c r="AQ791">
        <f t="shared" si="356"/>
        <v>67.03185855392644</v>
      </c>
      <c r="AR791">
        <f t="shared" si="357"/>
        <v>55.872756920339228</v>
      </c>
    </row>
    <row r="792" spans="16:44" x14ac:dyDescent="0.3">
      <c r="P792">
        <v>791</v>
      </c>
      <c r="Q792">
        <f t="shared" si="337"/>
        <v>40.65</v>
      </c>
      <c r="R792">
        <f t="shared" si="358"/>
        <v>8887.5</v>
      </c>
      <c r="S792" s="11">
        <f t="shared" si="360"/>
        <v>24.6875</v>
      </c>
      <c r="T792">
        <f t="shared" si="336"/>
        <v>-2862.9937499999996</v>
      </c>
      <c r="U792">
        <f t="shared" si="338"/>
        <v>-15.556081525641142</v>
      </c>
      <c r="V792" s="14">
        <f t="shared" si="359"/>
        <v>37.555702996583705</v>
      </c>
      <c r="W792">
        <f t="shared" si="339"/>
        <v>7.6256599356849595</v>
      </c>
      <c r="X792">
        <f t="shared" si="340"/>
        <v>2.313218651807496</v>
      </c>
      <c r="Y792">
        <f t="shared" si="341"/>
        <v>-11.779687499999909</v>
      </c>
      <c r="Z792">
        <f t="shared" si="342"/>
        <v>14.2219094211514</v>
      </c>
      <c r="AA792">
        <f t="shared" si="343"/>
        <v>0.53619100711918255</v>
      </c>
      <c r="AB792">
        <f t="shared" si="344"/>
        <v>0.16265176378969082</v>
      </c>
      <c r="AC792">
        <f t="shared" si="345"/>
        <v>-0.82827749433424747</v>
      </c>
      <c r="AD792">
        <f t="shared" si="334"/>
        <v>-0.29028467725447199</v>
      </c>
      <c r="AE792">
        <f t="shared" si="335"/>
        <v>0.95694033573220594</v>
      </c>
      <c r="AF792">
        <v>0</v>
      </c>
      <c r="AG792">
        <f t="shared" si="346"/>
        <v>0.79261214350764508</v>
      </c>
      <c r="AH792">
        <f t="shared" si="347"/>
        <v>0.24043626511995977</v>
      </c>
      <c r="AI792">
        <f t="shared" si="348"/>
        <v>0.56031811712578117</v>
      </c>
      <c r="AJ792">
        <f t="shared" si="349"/>
        <v>57.575281314785443</v>
      </c>
      <c r="AK792">
        <f t="shared" si="350"/>
        <v>80.639152274445408</v>
      </c>
      <c r="AL792">
        <f t="shared" si="351"/>
        <v>145.92219948413427</v>
      </c>
      <c r="AM792">
        <f t="shared" si="352"/>
        <v>106.87500000000058</v>
      </c>
      <c r="AN792">
        <f t="shared" si="353"/>
        <v>16.875000000000579</v>
      </c>
      <c r="AO792">
        <f t="shared" si="354"/>
        <v>90</v>
      </c>
      <c r="AP792">
        <f t="shared" si="355"/>
        <v>37.569705169982747</v>
      </c>
      <c r="AQ792">
        <f t="shared" si="356"/>
        <v>76.087709495392247</v>
      </c>
      <c r="AR792">
        <f t="shared" si="357"/>
        <v>55.922199484134275</v>
      </c>
    </row>
    <row r="793" spans="16:44" x14ac:dyDescent="0.3">
      <c r="P793">
        <v>792</v>
      </c>
      <c r="Q793">
        <f t="shared" si="337"/>
        <v>40.65</v>
      </c>
      <c r="R793">
        <f t="shared" si="358"/>
        <v>8898.75</v>
      </c>
      <c r="S793" s="11">
        <f t="shared" si="360"/>
        <v>24.71875</v>
      </c>
      <c r="T793">
        <f t="shared" si="336"/>
        <v>-2874.7734374999995</v>
      </c>
      <c r="U793">
        <f t="shared" si="338"/>
        <v>-7.9304215899561825</v>
      </c>
      <c r="V793" s="14">
        <f t="shared" si="359"/>
        <v>39.868921648391201</v>
      </c>
      <c r="W793">
        <f t="shared" si="339"/>
        <v>7.9304215899564419</v>
      </c>
      <c r="X793">
        <f t="shared" si="340"/>
        <v>0.78107835160879802</v>
      </c>
      <c r="Y793">
        <f t="shared" si="341"/>
        <v>-11.801562499999818</v>
      </c>
      <c r="Z793">
        <f t="shared" si="342"/>
        <v>14.240033266365677</v>
      </c>
      <c r="AA793">
        <f t="shared" si="343"/>
        <v>0.55691032749816283</v>
      </c>
      <c r="AB793">
        <f t="shared" si="344"/>
        <v>5.4850879699394402E-2</v>
      </c>
      <c r="AC793">
        <f t="shared" si="345"/>
        <v>-0.8287594754342732</v>
      </c>
      <c r="AD793">
        <f t="shared" si="334"/>
        <v>-9.801714032956485E-2</v>
      </c>
      <c r="AE793">
        <f t="shared" si="335"/>
        <v>0.99518472667219648</v>
      </c>
      <c r="AF793">
        <v>0</v>
      </c>
      <c r="AG793">
        <f t="shared" si="346"/>
        <v>0.82476877203705012</v>
      </c>
      <c r="AH793">
        <f t="shared" si="347"/>
        <v>8.1232633803097712E-2</v>
      </c>
      <c r="AI793">
        <f t="shared" si="348"/>
        <v>0.55960497842487822</v>
      </c>
      <c r="AJ793">
        <f t="shared" si="349"/>
        <v>56.15760554772897</v>
      </c>
      <c r="AK793">
        <f t="shared" si="350"/>
        <v>86.855698076791285</v>
      </c>
      <c r="AL793">
        <f t="shared" si="351"/>
        <v>145.9715162296167</v>
      </c>
      <c r="AM793">
        <f t="shared" si="352"/>
        <v>95.625000000000256</v>
      </c>
      <c r="AN793">
        <f t="shared" si="353"/>
        <v>5.6250000000002354</v>
      </c>
      <c r="AO793">
        <f t="shared" si="354"/>
        <v>90</v>
      </c>
      <c r="AP793">
        <f t="shared" si="355"/>
        <v>34.434944637682342</v>
      </c>
      <c r="AQ793">
        <f t="shared" si="356"/>
        <v>85.340578925625778</v>
      </c>
      <c r="AR793">
        <f t="shared" si="357"/>
        <v>55.971516229616704</v>
      </c>
    </row>
    <row r="794" spans="16:44" x14ac:dyDescent="0.3">
      <c r="P794">
        <v>793</v>
      </c>
      <c r="Q794">
        <f t="shared" si="337"/>
        <v>40.65</v>
      </c>
      <c r="R794">
        <f t="shared" si="358"/>
        <v>8910</v>
      </c>
      <c r="S794" s="11">
        <f t="shared" si="360"/>
        <v>24.75</v>
      </c>
      <c r="T794">
        <f t="shared" si="336"/>
        <v>-2886.5749999999994</v>
      </c>
      <c r="U794">
        <f t="shared" si="338"/>
        <v>2.5894102942576599E-13</v>
      </c>
      <c r="V794" s="14">
        <f t="shared" si="359"/>
        <v>40.65</v>
      </c>
      <c r="W794">
        <f t="shared" si="339"/>
        <v>7.9304215899552988</v>
      </c>
      <c r="X794">
        <f t="shared" si="340"/>
        <v>-0.78107835160867012</v>
      </c>
      <c r="Y794">
        <f t="shared" si="341"/>
        <v>-11.823437500000182</v>
      </c>
      <c r="Z794">
        <f t="shared" si="342"/>
        <v>14.25816763480467</v>
      </c>
      <c r="AA794">
        <f t="shared" si="343"/>
        <v>0.55620201649171741</v>
      </c>
      <c r="AB794">
        <f t="shared" si="344"/>
        <v>-5.4781117154355193E-2</v>
      </c>
      <c r="AC794">
        <f t="shared" si="345"/>
        <v>-0.82923961920175293</v>
      </c>
      <c r="AD794">
        <f t="shared" si="334"/>
        <v>9.8017140329562949E-2</v>
      </c>
      <c r="AE794">
        <f t="shared" si="335"/>
        <v>0.9951847266721966</v>
      </c>
      <c r="AF794">
        <v>0</v>
      </c>
      <c r="AG794">
        <f t="shared" si="346"/>
        <v>0.82524660378105286</v>
      </c>
      <c r="AH794">
        <f t="shared" si="347"/>
        <v>-8.1279696122131553E-2</v>
      </c>
      <c r="AI794">
        <f t="shared" si="348"/>
        <v>0.55889324020436304</v>
      </c>
      <c r="AJ794">
        <f t="shared" si="349"/>
        <v>56.206453340821312</v>
      </c>
      <c r="AK794">
        <f t="shared" si="350"/>
        <v>93.140298805012222</v>
      </c>
      <c r="AL794">
        <f t="shared" si="351"/>
        <v>146.02070756365381</v>
      </c>
      <c r="AM794">
        <f t="shared" si="352"/>
        <v>84.374999999999858</v>
      </c>
      <c r="AN794">
        <f t="shared" si="353"/>
        <v>5.6250000000001723</v>
      </c>
      <c r="AO794">
        <f t="shared" si="354"/>
        <v>90</v>
      </c>
      <c r="AP794">
        <f t="shared" si="355"/>
        <v>34.386498864412566</v>
      </c>
      <c r="AQ794">
        <f t="shared" si="356"/>
        <v>94.662126492770071</v>
      </c>
      <c r="AR794">
        <f t="shared" si="357"/>
        <v>56.020707563653836</v>
      </c>
    </row>
    <row r="795" spans="16:44" x14ac:dyDescent="0.3">
      <c r="P795">
        <v>794</v>
      </c>
      <c r="Q795">
        <f t="shared" si="337"/>
        <v>40.65</v>
      </c>
      <c r="R795">
        <f t="shared" si="358"/>
        <v>8921.25</v>
      </c>
      <c r="S795" s="11">
        <f t="shared" si="360"/>
        <v>24.78125</v>
      </c>
      <c r="T795">
        <f t="shared" si="336"/>
        <v>-2898.3984374999995</v>
      </c>
      <c r="U795">
        <f t="shared" si="338"/>
        <v>7.9304215899555581</v>
      </c>
      <c r="V795" s="14">
        <f t="shared" si="359"/>
        <v>39.868921648391328</v>
      </c>
      <c r="W795">
        <f t="shared" si="339"/>
        <v>7.6256599356849959</v>
      </c>
      <c r="X795">
        <f t="shared" si="340"/>
        <v>-2.3132186518073823</v>
      </c>
      <c r="Y795">
        <f t="shared" si="341"/>
        <v>-11.845312500000091</v>
      </c>
      <c r="Z795">
        <f t="shared" si="342"/>
        <v>14.276312486368434</v>
      </c>
      <c r="AA795">
        <f t="shared" si="343"/>
        <v>0.53414773198375043</v>
      </c>
      <c r="AB795">
        <f t="shared" si="344"/>
        <v>-0.16203194305365137</v>
      </c>
      <c r="AC795">
        <f t="shared" si="345"/>
        <v>-0.82971793390698367</v>
      </c>
      <c r="AD795">
        <f t="shared" si="334"/>
        <v>0.29028467725445761</v>
      </c>
      <c r="AE795">
        <f t="shared" si="335"/>
        <v>0.95694033573221027</v>
      </c>
      <c r="AF795">
        <v>0</v>
      </c>
      <c r="AG795">
        <f t="shared" si="346"/>
        <v>0.79399055823598486</v>
      </c>
      <c r="AH795">
        <f t="shared" si="347"/>
        <v>-0.24085440265642416</v>
      </c>
      <c r="AI795">
        <f t="shared" si="348"/>
        <v>0.55818290026937067</v>
      </c>
      <c r="AJ795">
        <f t="shared" si="349"/>
        <v>57.713868858749969</v>
      </c>
      <c r="AK795">
        <f t="shared" si="350"/>
        <v>99.324857182869422</v>
      </c>
      <c r="AL795">
        <f t="shared" si="351"/>
        <v>146.06977389175984</v>
      </c>
      <c r="AM795">
        <f t="shared" si="352"/>
        <v>73.125000000000284</v>
      </c>
      <c r="AN795">
        <f t="shared" si="353"/>
        <v>16.874999999999726</v>
      </c>
      <c r="AO795">
        <f t="shared" si="354"/>
        <v>90</v>
      </c>
      <c r="AP795">
        <f t="shared" si="355"/>
        <v>37.439984959247745</v>
      </c>
      <c r="AQ795">
        <f t="shared" si="356"/>
        <v>103.93697337349785</v>
      </c>
      <c r="AR795">
        <f t="shared" si="357"/>
        <v>56.069773891759802</v>
      </c>
    </row>
    <row r="796" spans="16:44" x14ac:dyDescent="0.3">
      <c r="P796">
        <v>795</v>
      </c>
      <c r="Q796">
        <f t="shared" si="337"/>
        <v>40.65</v>
      </c>
      <c r="R796">
        <f t="shared" si="358"/>
        <v>8932.5</v>
      </c>
      <c r="S796" s="11">
        <f t="shared" si="360"/>
        <v>24.8125</v>
      </c>
      <c r="T796">
        <f t="shared" si="336"/>
        <v>-2910.2437499999996</v>
      </c>
      <c r="U796">
        <f t="shared" si="338"/>
        <v>15.556081525640554</v>
      </c>
      <c r="V796" s="14">
        <f t="shared" si="359"/>
        <v>37.555702996583946</v>
      </c>
      <c r="W796">
        <f t="shared" si="339"/>
        <v>7.0278484466057023</v>
      </c>
      <c r="X796">
        <f t="shared" si="340"/>
        <v>-3.7564632564850982</v>
      </c>
      <c r="Y796">
        <f t="shared" si="341"/>
        <v>-11.8671875</v>
      </c>
      <c r="Z796">
        <f t="shared" si="342"/>
        <v>14.294467781136067</v>
      </c>
      <c r="AA796">
        <f t="shared" si="343"/>
        <v>0.49164813648257122</v>
      </c>
      <c r="AB796">
        <f t="shared" si="344"/>
        <v>-0.26279140391938044</v>
      </c>
      <c r="AC796">
        <f t="shared" si="345"/>
        <v>-0.83019442778140595</v>
      </c>
      <c r="AD796">
        <f t="shared" si="334"/>
        <v>0.47139673682598571</v>
      </c>
      <c r="AE796">
        <f t="shared" si="335"/>
        <v>0.88192126434836138</v>
      </c>
      <c r="AF796">
        <v>0</v>
      </c>
      <c r="AG796">
        <f t="shared" si="346"/>
        <v>0.73216611940394194</v>
      </c>
      <c r="AH796">
        <f t="shared" si="347"/>
        <v>-0.39135094418727123</v>
      </c>
      <c r="AI796">
        <f t="shared" si="348"/>
        <v>0.5574739564147404</v>
      </c>
      <c r="AJ796">
        <f t="shared" si="349"/>
        <v>60.551033520160239</v>
      </c>
      <c r="AK796">
        <f t="shared" si="350"/>
        <v>105.23575886517119</v>
      </c>
      <c r="AL796">
        <f t="shared" si="351"/>
        <v>146.11871561814215</v>
      </c>
      <c r="AM796">
        <f t="shared" si="352"/>
        <v>61.875000000000782</v>
      </c>
      <c r="AN796">
        <f t="shared" si="353"/>
        <v>28.124999999999229</v>
      </c>
      <c r="AO796">
        <f t="shared" si="354"/>
        <v>90</v>
      </c>
      <c r="AP796">
        <f t="shared" si="355"/>
        <v>42.931703808591145</v>
      </c>
      <c r="AQ796">
        <f t="shared" si="356"/>
        <v>113.03858524228623</v>
      </c>
      <c r="AR796">
        <f t="shared" si="357"/>
        <v>56.118715618142154</v>
      </c>
    </row>
    <row r="797" spans="16:44" x14ac:dyDescent="0.3">
      <c r="P797">
        <v>796</v>
      </c>
      <c r="Q797">
        <f t="shared" si="337"/>
        <v>40.65</v>
      </c>
      <c r="R797">
        <f t="shared" si="358"/>
        <v>8943.75</v>
      </c>
      <c r="S797" s="11">
        <f t="shared" si="360"/>
        <v>24.84375</v>
      </c>
      <c r="T797">
        <f t="shared" si="336"/>
        <v>-2922.1109374999996</v>
      </c>
      <c r="U797">
        <f t="shared" si="338"/>
        <v>22.583929972246256</v>
      </c>
      <c r="V797" s="14">
        <f t="shared" si="359"/>
        <v>33.799239740098848</v>
      </c>
      <c r="W797">
        <f t="shared" si="339"/>
        <v>6.1599606829870055</v>
      </c>
      <c r="X797">
        <f t="shared" si="340"/>
        <v>-5.0553490848657994</v>
      </c>
      <c r="Y797">
        <f t="shared" si="341"/>
        <v>-11.889062499999909</v>
      </c>
      <c r="Z797">
        <f t="shared" si="342"/>
        <v>14.312633479367216</v>
      </c>
      <c r="AA797">
        <f t="shared" si="343"/>
        <v>0.43038625224820243</v>
      </c>
      <c r="AB797">
        <f t="shared" si="344"/>
        <v>-0.35320886908432902</v>
      </c>
      <c r="AC797">
        <f t="shared" si="345"/>
        <v>-0.83066910901749325</v>
      </c>
      <c r="AD797">
        <f t="shared" si="334"/>
        <v>0.6343932841636406</v>
      </c>
      <c r="AE797">
        <f t="shared" si="335"/>
        <v>0.77301045336274099</v>
      </c>
      <c r="AF797">
        <v>0</v>
      </c>
      <c r="AG797">
        <f t="shared" si="346"/>
        <v>0.64211590455603662</v>
      </c>
      <c r="AH797">
        <f t="shared" si="347"/>
        <v>-0.52697090412289271</v>
      </c>
      <c r="AI797">
        <f t="shared" si="348"/>
        <v>0.55676640642560682</v>
      </c>
      <c r="AJ797">
        <f t="shared" si="349"/>
        <v>64.507924825044398</v>
      </c>
      <c r="AK797">
        <f t="shared" si="350"/>
        <v>110.68370997235365</v>
      </c>
      <c r="AL797">
        <f t="shared" si="351"/>
        <v>146.16753314567671</v>
      </c>
      <c r="AM797">
        <f t="shared" si="352"/>
        <v>50.625000000000369</v>
      </c>
      <c r="AN797">
        <f t="shared" si="353"/>
        <v>39.374999999999631</v>
      </c>
      <c r="AO797">
        <f t="shared" si="354"/>
        <v>90</v>
      </c>
      <c r="AP797">
        <f t="shared" si="355"/>
        <v>50.050221271733349</v>
      </c>
      <c r="AQ797">
        <f t="shared" si="356"/>
        <v>121.80101855833611</v>
      </c>
      <c r="AR797">
        <f t="shared" si="357"/>
        <v>56.167533145676714</v>
      </c>
    </row>
    <row r="798" spans="16:44" x14ac:dyDescent="0.3">
      <c r="P798">
        <v>797</v>
      </c>
      <c r="Q798">
        <f t="shared" si="337"/>
        <v>40.65</v>
      </c>
      <c r="R798">
        <f t="shared" si="358"/>
        <v>8955</v>
      </c>
      <c r="S798" s="11">
        <f t="shared" si="360"/>
        <v>24.875</v>
      </c>
      <c r="T798">
        <f t="shared" si="336"/>
        <v>-2933.9999999999995</v>
      </c>
      <c r="U798">
        <f t="shared" si="338"/>
        <v>28.743890655233262</v>
      </c>
      <c r="V798" s="14">
        <f t="shared" si="359"/>
        <v>28.743890655233049</v>
      </c>
      <c r="W798">
        <f t="shared" si="339"/>
        <v>5.055349084865103</v>
      </c>
      <c r="X798">
        <f t="shared" si="340"/>
        <v>-6.1599606829860818</v>
      </c>
      <c r="Y798">
        <f t="shared" si="341"/>
        <v>-11.910937499999818</v>
      </c>
      <c r="Z798">
        <f t="shared" si="342"/>
        <v>14.330809541497741</v>
      </c>
      <c r="AA798">
        <f t="shared" si="343"/>
        <v>0.35276088697057367</v>
      </c>
      <c r="AB798">
        <f t="shared" si="344"/>
        <v>-0.4298403844631859</v>
      </c>
      <c r="AC798">
        <f t="shared" si="345"/>
        <v>-0.83114198576914322</v>
      </c>
      <c r="AD798">
        <f t="shared" si="334"/>
        <v>0.7730104533627371</v>
      </c>
      <c r="AE798">
        <f t="shared" si="335"/>
        <v>0.63439328416364527</v>
      </c>
      <c r="AF798">
        <v>0</v>
      </c>
      <c r="AG798">
        <f t="shared" si="346"/>
        <v>0.52727089395838045</v>
      </c>
      <c r="AH798">
        <f t="shared" si="347"/>
        <v>-0.64248144322821099</v>
      </c>
      <c r="AI798">
        <f t="shared" si="348"/>
        <v>0.5560602480772433</v>
      </c>
      <c r="AJ798">
        <f t="shared" si="349"/>
        <v>69.343723427026688</v>
      </c>
      <c r="AK798">
        <f t="shared" si="350"/>
        <v>115.45743096763523</v>
      </c>
      <c r="AL798">
        <f t="shared" si="351"/>
        <v>146.21622687593381</v>
      </c>
      <c r="AM798">
        <f t="shared" si="352"/>
        <v>39.374999999999979</v>
      </c>
      <c r="AN798">
        <f t="shared" si="353"/>
        <v>50.625000000000014</v>
      </c>
      <c r="AO798">
        <f t="shared" si="354"/>
        <v>90</v>
      </c>
      <c r="AP798">
        <f t="shared" si="355"/>
        <v>58.178755096862034</v>
      </c>
      <c r="AQ798">
        <f t="shared" si="356"/>
        <v>129.97710432337098</v>
      </c>
      <c r="AR798">
        <f t="shared" si="357"/>
        <v>56.216226875933813</v>
      </c>
    </row>
    <row r="799" spans="16:44" x14ac:dyDescent="0.3">
      <c r="P799">
        <v>798</v>
      </c>
      <c r="Q799">
        <f t="shared" si="337"/>
        <v>40.65</v>
      </c>
      <c r="R799">
        <f t="shared" si="358"/>
        <v>8966.25</v>
      </c>
      <c r="S799" s="11">
        <f t="shared" si="360"/>
        <v>24.90625</v>
      </c>
      <c r="T799">
        <f t="shared" si="336"/>
        <v>-2945.9109374999994</v>
      </c>
      <c r="U799">
        <f t="shared" si="338"/>
        <v>33.799239740098365</v>
      </c>
      <c r="V799" s="14">
        <f t="shared" si="359"/>
        <v>22.583929972246967</v>
      </c>
      <c r="W799">
        <f t="shared" si="339"/>
        <v>3.7564632564852545</v>
      </c>
      <c r="X799">
        <f t="shared" si="340"/>
        <v>-7.0278484466056206</v>
      </c>
      <c r="Y799">
        <f t="shared" si="341"/>
        <v>-11.932812500000182</v>
      </c>
      <c r="Z799">
        <f t="shared" si="342"/>
        <v>14.348995928145683</v>
      </c>
      <c r="AA799">
        <f t="shared" si="343"/>
        <v>0.26179276064305784</v>
      </c>
      <c r="AB799">
        <f t="shared" si="344"/>
        <v>-0.48977980632222728</v>
      </c>
      <c r="AC799">
        <f t="shared" si="345"/>
        <v>-0.83161306615146946</v>
      </c>
      <c r="AD799">
        <f t="shared" si="334"/>
        <v>0.88192126434835094</v>
      </c>
      <c r="AE799">
        <f t="shared" si="335"/>
        <v>0.47139673682600525</v>
      </c>
      <c r="AF799">
        <v>0</v>
      </c>
      <c r="AG799">
        <f t="shared" si="346"/>
        <v>0.39201968568567153</v>
      </c>
      <c r="AH799">
        <f t="shared" si="347"/>
        <v>-0.73341724674891273</v>
      </c>
      <c r="AI799">
        <f t="shared" si="348"/>
        <v>0.55535547913579797</v>
      </c>
      <c r="AJ799">
        <f t="shared" si="349"/>
        <v>74.82353515366546</v>
      </c>
      <c r="AK799">
        <f t="shared" si="350"/>
        <v>119.32610991232505</v>
      </c>
      <c r="AL799">
        <f t="shared" si="351"/>
        <v>146.26479720914307</v>
      </c>
      <c r="AM799">
        <f t="shared" si="352"/>
        <v>28.125000000000487</v>
      </c>
      <c r="AN799">
        <f t="shared" si="353"/>
        <v>61.874999999999517</v>
      </c>
      <c r="AO799">
        <f t="shared" si="354"/>
        <v>90</v>
      </c>
      <c r="AP799">
        <f t="shared" si="355"/>
        <v>66.91977135119788</v>
      </c>
      <c r="AQ799">
        <f t="shared" si="356"/>
        <v>137.17364418278453</v>
      </c>
      <c r="AR799">
        <f t="shared" si="357"/>
        <v>56.264797209143055</v>
      </c>
    </row>
    <row r="800" spans="16:44" x14ac:dyDescent="0.3">
      <c r="P800">
        <v>799</v>
      </c>
      <c r="Q800">
        <f t="shared" si="337"/>
        <v>40.65</v>
      </c>
      <c r="R800">
        <f t="shared" si="358"/>
        <v>8977.5</v>
      </c>
      <c r="S800" s="11">
        <f t="shared" si="360"/>
        <v>24.9375</v>
      </c>
      <c r="T800">
        <f t="shared" si="336"/>
        <v>-2957.8437499999995</v>
      </c>
      <c r="U800">
        <f t="shared" si="338"/>
        <v>37.555702996583619</v>
      </c>
      <c r="V800" s="14">
        <f t="shared" si="359"/>
        <v>15.556081525641346</v>
      </c>
      <c r="W800">
        <f t="shared" si="339"/>
        <v>2.313218651807766</v>
      </c>
      <c r="X800">
        <f t="shared" si="340"/>
        <v>-7.6256599356860821</v>
      </c>
      <c r="Y800">
        <f t="shared" si="341"/>
        <v>-11.954687500000091</v>
      </c>
      <c r="Z800">
        <f t="shared" si="342"/>
        <v>14.367192600103111</v>
      </c>
      <c r="AA800">
        <f t="shared" si="343"/>
        <v>0.16100700507009033</v>
      </c>
      <c r="AB800">
        <f t="shared" si="344"/>
        <v>-0.53076896426037701</v>
      </c>
      <c r="AC800">
        <f t="shared" si="345"/>
        <v>-0.83208235824125398</v>
      </c>
      <c r="AD800">
        <f t="shared" si="334"/>
        <v>0.95694033573220838</v>
      </c>
      <c r="AE800">
        <f t="shared" si="335"/>
        <v>0.29028467725446389</v>
      </c>
      <c r="AF800">
        <v>0</v>
      </c>
      <c r="AG800">
        <f t="shared" si="346"/>
        <v>0.2415407588111956</v>
      </c>
      <c r="AH800">
        <f t="shared" si="347"/>
        <v>-0.79625317125223327</v>
      </c>
      <c r="AI800">
        <f t="shared" si="348"/>
        <v>0.55465209735804066</v>
      </c>
      <c r="AJ800">
        <f t="shared" si="349"/>
        <v>80.734648782286726</v>
      </c>
      <c r="AK800">
        <f t="shared" si="350"/>
        <v>122.05742537906227</v>
      </c>
      <c r="AL800">
        <f t="shared" si="351"/>
        <v>146.31324454422594</v>
      </c>
      <c r="AM800">
        <f t="shared" si="352"/>
        <v>16.875000000000096</v>
      </c>
      <c r="AN800">
        <f t="shared" si="353"/>
        <v>73.124999999999901</v>
      </c>
      <c r="AO800">
        <f t="shared" si="354"/>
        <v>90</v>
      </c>
      <c r="AP800">
        <f t="shared" si="355"/>
        <v>76.022504954023688</v>
      </c>
      <c r="AQ800">
        <f t="shared" si="356"/>
        <v>142.77378156202261</v>
      </c>
      <c r="AR800">
        <f t="shared" si="357"/>
        <v>56.313244544225938</v>
      </c>
    </row>
    <row r="801" spans="16:44" x14ac:dyDescent="0.3">
      <c r="P801">
        <v>800</v>
      </c>
      <c r="Q801">
        <f t="shared" si="337"/>
        <v>40.65</v>
      </c>
      <c r="R801">
        <f t="shared" si="358"/>
        <v>8988.75</v>
      </c>
      <c r="S801" s="11">
        <f t="shared" si="360"/>
        <v>24.96875</v>
      </c>
      <c r="T801">
        <f t="shared" si="336"/>
        <v>-2969.7984374999996</v>
      </c>
      <c r="U801">
        <f t="shared" si="338"/>
        <v>39.868921648391385</v>
      </c>
      <c r="V801" s="14">
        <f t="shared" si="359"/>
        <v>7.9304215899552641</v>
      </c>
      <c r="W801">
        <f t="shared" si="339"/>
        <v>0.78107835160861327</v>
      </c>
      <c r="X801">
        <f t="shared" si="340"/>
        <v>-7.9304215899553041</v>
      </c>
      <c r="Y801">
        <f t="shared" si="341"/>
        <v>-11.9765625</v>
      </c>
      <c r="Z801">
        <f t="shared" si="342"/>
        <v>14.38539951833758</v>
      </c>
      <c r="AA801">
        <f t="shared" si="343"/>
        <v>5.4296604735443385E-2</v>
      </c>
      <c r="AB801">
        <f t="shared" si="344"/>
        <v>-0.55128267934763397</v>
      </c>
      <c r="AC801">
        <f t="shared" si="345"/>
        <v>-0.83254987007716053</v>
      </c>
      <c r="AD801">
        <f t="shared" ref="AD801:AD864" si="361">-AB801/ABS(AB801)*SQRT(AB801^2/(AA801^2+AB801^2))</f>
        <v>0.99518472667219737</v>
      </c>
      <c r="AE801">
        <f t="shared" ref="AE801:AE864" si="362">AA801/ABS(AA801)*SQRT(AA801^2/(AA801^2+AB801^2))</f>
        <v>9.8017140329555816E-2</v>
      </c>
      <c r="AF801">
        <v>0</v>
      </c>
      <c r="AG801">
        <f t="shared" si="346"/>
        <v>8.1604157446706502E-2</v>
      </c>
      <c r="AH801">
        <f t="shared" si="347"/>
        <v>-0.8285409148937124</v>
      </c>
      <c r="AI801">
        <f t="shared" si="348"/>
        <v>0.55395010049146409</v>
      </c>
      <c r="AJ801">
        <f t="shared" si="349"/>
        <v>86.88750309097513</v>
      </c>
      <c r="AK801">
        <f t="shared" si="350"/>
        <v>123.45505470498205</v>
      </c>
      <c r="AL801">
        <f t="shared" si="351"/>
        <v>146.36156927880413</v>
      </c>
      <c r="AM801">
        <f t="shared" si="352"/>
        <v>5.624999999999714</v>
      </c>
      <c r="AN801">
        <f t="shared" si="353"/>
        <v>84.375000000000284</v>
      </c>
      <c r="AO801">
        <f t="shared" si="354"/>
        <v>90</v>
      </c>
      <c r="AP801">
        <f t="shared" si="355"/>
        <v>85.319221281594352</v>
      </c>
      <c r="AQ801">
        <f t="shared" si="356"/>
        <v>145.94914513245448</v>
      </c>
      <c r="AR801">
        <f t="shared" si="357"/>
        <v>56.361569278804126</v>
      </c>
    </row>
    <row r="802" spans="16:44" x14ac:dyDescent="0.3">
      <c r="P802">
        <v>801</v>
      </c>
      <c r="Q802">
        <f t="shared" si="337"/>
        <v>40.65</v>
      </c>
      <c r="R802">
        <f t="shared" si="358"/>
        <v>9000</v>
      </c>
      <c r="S802" s="11">
        <f t="shared" si="360"/>
        <v>25</v>
      </c>
      <c r="T802">
        <f t="shared" si="336"/>
        <v>-2981.7749999999996</v>
      </c>
      <c r="U802">
        <f t="shared" si="338"/>
        <v>40.65</v>
      </c>
      <c r="V802" s="14">
        <f t="shared" si="359"/>
        <v>-3.9824198626303705E-14</v>
      </c>
      <c r="W802">
        <f t="shared" si="339"/>
        <v>-0.78107835160862749</v>
      </c>
      <c r="X802">
        <f t="shared" si="340"/>
        <v>-7.9304215899553023</v>
      </c>
      <c r="Y802">
        <f t="shared" si="341"/>
        <v>-11.998437499999909</v>
      </c>
      <c r="Z802">
        <f t="shared" si="342"/>
        <v>14.403616643995525</v>
      </c>
      <c r="AA802">
        <f t="shared" si="343"/>
        <v>-5.4227932533475041E-2</v>
      </c>
      <c r="AB802">
        <f t="shared" si="344"/>
        <v>-0.55058543878014687</v>
      </c>
      <c r="AC802">
        <f t="shared" si="345"/>
        <v>-0.83301560965951771</v>
      </c>
      <c r="AD802">
        <f t="shared" si="361"/>
        <v>0.99518472667219726</v>
      </c>
      <c r="AE802">
        <f t="shared" si="362"/>
        <v>-9.801714032955762E-2</v>
      </c>
      <c r="AF802">
        <v>0</v>
      </c>
      <c r="AG802">
        <f t="shared" si="346"/>
        <v>-8.1649807908708946E-2</v>
      </c>
      <c r="AH802">
        <f t="shared" si="347"/>
        <v>-0.82900441181268092</v>
      </c>
      <c r="AI802">
        <f t="shared" si="348"/>
        <v>0.55324948627502768</v>
      </c>
      <c r="AJ802">
        <f t="shared" si="349"/>
        <v>93.108556476312145</v>
      </c>
      <c r="AK802">
        <f t="shared" si="350"/>
        <v>123.40718578998882</v>
      </c>
      <c r="AL802">
        <f t="shared" si="351"/>
        <v>146.40977180916323</v>
      </c>
      <c r="AM802">
        <f t="shared" si="352"/>
        <v>5.6249999999997771</v>
      </c>
      <c r="AN802">
        <f t="shared" si="353"/>
        <v>95.624999999999829</v>
      </c>
      <c r="AO802">
        <f t="shared" si="354"/>
        <v>90</v>
      </c>
      <c r="AP802">
        <f t="shared" si="355"/>
        <v>94.683403054753327</v>
      </c>
      <c r="AQ802">
        <f t="shared" si="356"/>
        <v>145.99660244781512</v>
      </c>
      <c r="AR802">
        <f t="shared" si="357"/>
        <v>56.409771809163225</v>
      </c>
    </row>
    <row r="803" spans="16:44" x14ac:dyDescent="0.3">
      <c r="P803">
        <v>802</v>
      </c>
      <c r="Q803">
        <f t="shared" si="337"/>
        <v>40.65</v>
      </c>
      <c r="R803">
        <f t="shared" si="358"/>
        <v>9011.25</v>
      </c>
      <c r="S803" s="11">
        <f t="shared" si="360"/>
        <v>25.03125</v>
      </c>
      <c r="T803">
        <f t="shared" si="336"/>
        <v>-2993.7734374999995</v>
      </c>
      <c r="U803">
        <f t="shared" si="338"/>
        <v>39.868921648391371</v>
      </c>
      <c r="V803" s="14">
        <f t="shared" si="359"/>
        <v>-7.9304215899553423</v>
      </c>
      <c r="W803">
        <f t="shared" si="339"/>
        <v>-2.3132186518073397</v>
      </c>
      <c r="X803">
        <f t="shared" si="340"/>
        <v>-7.6256599356850092</v>
      </c>
      <c r="Y803">
        <f t="shared" si="341"/>
        <v>-12.020312499999818</v>
      </c>
      <c r="Z803">
        <f t="shared" si="342"/>
        <v>14.421843938395421</v>
      </c>
      <c r="AA803">
        <f t="shared" si="343"/>
        <v>-0.16039687169605504</v>
      </c>
      <c r="AB803">
        <f t="shared" si="344"/>
        <v>-0.5287576240776769</v>
      </c>
      <c r="AC803">
        <f t="shared" si="345"/>
        <v>-0.83347958495085495</v>
      </c>
      <c r="AD803">
        <f t="shared" si="361"/>
        <v>0.95694033573221193</v>
      </c>
      <c r="AE803">
        <f t="shared" si="362"/>
        <v>-0.29028467725445228</v>
      </c>
      <c r="AF803">
        <v>0</v>
      </c>
      <c r="AG803">
        <f t="shared" si="346"/>
        <v>-0.24194635231563377</v>
      </c>
      <c r="AH803">
        <f t="shared" si="347"/>
        <v>-0.79759023384881578</v>
      </c>
      <c r="AI803">
        <f t="shared" si="348"/>
        <v>0.55255025243877198</v>
      </c>
      <c r="AJ803">
        <f t="shared" si="349"/>
        <v>99.229932816248123</v>
      </c>
      <c r="AK803">
        <f t="shared" si="350"/>
        <v>121.92155086555114</v>
      </c>
      <c r="AL803">
        <f t="shared" si="351"/>
        <v>146.4578525302943</v>
      </c>
      <c r="AM803">
        <f t="shared" si="352"/>
        <v>16.874999999999396</v>
      </c>
      <c r="AN803">
        <f t="shared" si="353"/>
        <v>106.87499999999939</v>
      </c>
      <c r="AO803">
        <f t="shared" si="354"/>
        <v>90</v>
      </c>
      <c r="AP803">
        <f t="shared" si="355"/>
        <v>104.00144416900014</v>
      </c>
      <c r="AQ803">
        <f t="shared" si="356"/>
        <v>142.90059888752307</v>
      </c>
      <c r="AR803">
        <f t="shared" si="357"/>
        <v>56.457852530294282</v>
      </c>
    </row>
    <row r="804" spans="16:44" x14ac:dyDescent="0.3">
      <c r="P804">
        <v>803</v>
      </c>
      <c r="Q804">
        <f t="shared" si="337"/>
        <v>40.65</v>
      </c>
      <c r="R804">
        <f t="shared" si="358"/>
        <v>9022.5</v>
      </c>
      <c r="S804" s="11">
        <f t="shared" si="360"/>
        <v>25.0625</v>
      </c>
      <c r="T804">
        <f t="shared" si="336"/>
        <v>-3005.7937499999994</v>
      </c>
      <c r="U804">
        <f t="shared" si="338"/>
        <v>37.555702996584031</v>
      </c>
      <c r="V804" s="14">
        <f t="shared" si="359"/>
        <v>-15.556081525640352</v>
      </c>
      <c r="W804">
        <f t="shared" si="339"/>
        <v>-3.7564632564850626</v>
      </c>
      <c r="X804">
        <f t="shared" si="340"/>
        <v>-7.0278484466057236</v>
      </c>
      <c r="Y804">
        <f t="shared" si="341"/>
        <v>-12.042187500000182</v>
      </c>
      <c r="Z804">
        <f t="shared" si="342"/>
        <v>14.440081363030524</v>
      </c>
      <c r="AA804">
        <f t="shared" si="343"/>
        <v>-0.26014141901598659</v>
      </c>
      <c r="AB804">
        <f t="shared" si="344"/>
        <v>-0.48669036343509886</v>
      </c>
      <c r="AC804">
        <f t="shared" si="345"/>
        <v>-0.83394180387588213</v>
      </c>
      <c r="AD804">
        <f t="shared" si="361"/>
        <v>0.88192126434836393</v>
      </c>
      <c r="AE804">
        <f t="shared" si="362"/>
        <v>-0.4713967368259811</v>
      </c>
      <c r="AF804">
        <v>0</v>
      </c>
      <c r="AG804">
        <f t="shared" si="346"/>
        <v>-0.39311744504986318</v>
      </c>
      <c r="AH804">
        <f t="shared" si="347"/>
        <v>-0.7354710100671733</v>
      </c>
      <c r="AI804">
        <f t="shared" si="348"/>
        <v>0.55185239670426345</v>
      </c>
      <c r="AJ804">
        <f t="shared" si="349"/>
        <v>105.07845361159802</v>
      </c>
      <c r="AK804">
        <f t="shared" si="350"/>
        <v>119.12327989890329</v>
      </c>
      <c r="AL804">
        <f t="shared" si="351"/>
        <v>146.50581183587798</v>
      </c>
      <c r="AM804">
        <f t="shared" si="352"/>
        <v>28.124999999998913</v>
      </c>
      <c r="AN804">
        <f t="shared" si="353"/>
        <v>118.12499999999895</v>
      </c>
      <c r="AO804">
        <f t="shared" si="354"/>
        <v>90</v>
      </c>
      <c r="AP804">
        <f t="shared" si="355"/>
        <v>113.14861554565246</v>
      </c>
      <c r="AQ804">
        <f t="shared" si="356"/>
        <v>137.34703083517797</v>
      </c>
      <c r="AR804">
        <f t="shared" si="357"/>
        <v>56.505811835877978</v>
      </c>
    </row>
    <row r="805" spans="16:44" x14ac:dyDescent="0.3">
      <c r="P805">
        <v>804</v>
      </c>
      <c r="Q805">
        <f t="shared" si="337"/>
        <v>40.65</v>
      </c>
      <c r="R805">
        <f t="shared" si="358"/>
        <v>9033.75</v>
      </c>
      <c r="S805" s="11">
        <f t="shared" si="360"/>
        <v>25.09375</v>
      </c>
      <c r="T805">
        <f t="shared" si="336"/>
        <v>-3017.8359374999995</v>
      </c>
      <c r="U805">
        <f t="shared" si="338"/>
        <v>33.799239740098969</v>
      </c>
      <c r="V805" s="14">
        <f t="shared" si="359"/>
        <v>-22.583929972246075</v>
      </c>
      <c r="W805">
        <f t="shared" si="339"/>
        <v>-5.0553490848657674</v>
      </c>
      <c r="X805">
        <f t="shared" si="340"/>
        <v>-6.1599606829870339</v>
      </c>
      <c r="Y805">
        <f t="shared" si="341"/>
        <v>-12.064062500000091</v>
      </c>
      <c r="Z805">
        <f t="shared" si="342"/>
        <v>14.458328879566535</v>
      </c>
      <c r="AA805">
        <f t="shared" si="343"/>
        <v>-0.3496496121353499</v>
      </c>
      <c r="AB805">
        <f t="shared" si="344"/>
        <v>-0.42604928510740248</v>
      </c>
      <c r="AC805">
        <f t="shared" si="345"/>
        <v>-0.83440227432160718</v>
      </c>
      <c r="AD805">
        <f t="shared" si="361"/>
        <v>0.77301045336274443</v>
      </c>
      <c r="AE805">
        <f t="shared" si="362"/>
        <v>-0.63439328416363649</v>
      </c>
      <c r="AF805">
        <v>0</v>
      </c>
      <c r="AG805">
        <f t="shared" si="346"/>
        <v>-0.52933919912049188</v>
      </c>
      <c r="AH805">
        <f t="shared" si="347"/>
        <v>-0.64500168036025063</v>
      </c>
      <c r="AI805">
        <f t="shared" si="348"/>
        <v>0.55115591678483267</v>
      </c>
      <c r="AJ805">
        <f t="shared" si="349"/>
        <v>110.4658853308062</v>
      </c>
      <c r="AK805">
        <f t="shared" si="350"/>
        <v>115.21709782755572</v>
      </c>
      <c r="AL805">
        <f t="shared" si="351"/>
        <v>146.55365011828297</v>
      </c>
      <c r="AM805">
        <f t="shared" si="352"/>
        <v>39.374999999999318</v>
      </c>
      <c r="AN805">
        <f t="shared" si="353"/>
        <v>129.37499999999932</v>
      </c>
      <c r="AO805">
        <f t="shared" si="354"/>
        <v>90</v>
      </c>
      <c r="AP805">
        <f t="shared" si="355"/>
        <v>121.96081804084501</v>
      </c>
      <c r="AQ805">
        <f t="shared" si="356"/>
        <v>130.1658014570759</v>
      </c>
      <c r="AR805">
        <f t="shared" si="357"/>
        <v>56.553650118282981</v>
      </c>
    </row>
    <row r="806" spans="16:44" x14ac:dyDescent="0.3">
      <c r="P806">
        <v>805</v>
      </c>
      <c r="Q806">
        <f t="shared" si="337"/>
        <v>40.65</v>
      </c>
      <c r="R806">
        <f t="shared" si="358"/>
        <v>9045</v>
      </c>
      <c r="S806" s="11">
        <f t="shared" si="360"/>
        <v>25.125</v>
      </c>
      <c r="T806">
        <f t="shared" si="336"/>
        <v>-3029.8999999999996</v>
      </c>
      <c r="U806">
        <f t="shared" si="338"/>
        <v>28.743890655233201</v>
      </c>
      <c r="V806" s="14">
        <f t="shared" si="359"/>
        <v>-28.743890655233109</v>
      </c>
      <c r="W806">
        <f t="shared" si="339"/>
        <v>-6.1599606829860498</v>
      </c>
      <c r="X806">
        <f t="shared" si="340"/>
        <v>-5.0553490848651421</v>
      </c>
      <c r="Y806">
        <f t="shared" si="341"/>
        <v>-12.0859375</v>
      </c>
      <c r="Z806">
        <f t="shared" si="342"/>
        <v>14.476586449839859</v>
      </c>
      <c r="AA806">
        <f t="shared" si="343"/>
        <v>-0.42551196059442536</v>
      </c>
      <c r="AB806">
        <f t="shared" si="344"/>
        <v>-0.34920864130376983</v>
      </c>
      <c r="AC806">
        <f t="shared" si="345"/>
        <v>-0.83486100413773268</v>
      </c>
      <c r="AD806">
        <f t="shared" si="361"/>
        <v>0.63439328416365015</v>
      </c>
      <c r="AE806">
        <f t="shared" si="362"/>
        <v>-0.77301045336273311</v>
      </c>
      <c r="AF806">
        <v>0</v>
      </c>
      <c r="AG806">
        <f t="shared" si="346"/>
        <v>-0.64535628330337536</v>
      </c>
      <c r="AH806">
        <f t="shared" si="347"/>
        <v>-0.52963021423509893</v>
      </c>
      <c r="AI806">
        <f t="shared" si="348"/>
        <v>0.55046081038538675</v>
      </c>
      <c r="AJ806">
        <f t="shared" si="349"/>
        <v>115.18307314979387</v>
      </c>
      <c r="AK806">
        <f t="shared" si="350"/>
        <v>110.43891972671371</v>
      </c>
      <c r="AL806">
        <f t="shared" si="351"/>
        <v>146.60136776859343</v>
      </c>
      <c r="AM806">
        <f t="shared" si="352"/>
        <v>50.624999999999652</v>
      </c>
      <c r="AN806">
        <f t="shared" si="353"/>
        <v>140.62499999999966</v>
      </c>
      <c r="AO806">
        <f t="shared" si="354"/>
        <v>90</v>
      </c>
      <c r="AP806">
        <f t="shared" si="355"/>
        <v>130.19239362443315</v>
      </c>
      <c r="AQ806">
        <f t="shared" si="356"/>
        <v>121.98047329850576</v>
      </c>
      <c r="AR806">
        <f t="shared" si="357"/>
        <v>56.60136776859342</v>
      </c>
    </row>
    <row r="807" spans="16:44" x14ac:dyDescent="0.3">
      <c r="P807">
        <v>806</v>
      </c>
      <c r="Q807">
        <f t="shared" si="337"/>
        <v>40.65</v>
      </c>
      <c r="R807">
        <f t="shared" si="358"/>
        <v>9056.25</v>
      </c>
      <c r="S807" s="11">
        <f t="shared" si="360"/>
        <v>25.15625</v>
      </c>
      <c r="T807">
        <f t="shared" si="336"/>
        <v>-3041.9859374999996</v>
      </c>
      <c r="U807">
        <f t="shared" si="338"/>
        <v>22.583929972247152</v>
      </c>
      <c r="V807" s="14">
        <f t="shared" si="359"/>
        <v>-33.799239740098251</v>
      </c>
      <c r="W807">
        <f t="shared" si="339"/>
        <v>-7.0278484466066722</v>
      </c>
      <c r="X807">
        <f t="shared" si="340"/>
        <v>-3.7564632564857305</v>
      </c>
      <c r="Y807">
        <f t="shared" si="341"/>
        <v>-12.107812499999909</v>
      </c>
      <c r="Z807">
        <f t="shared" si="342"/>
        <v>14.494854035862287</v>
      </c>
      <c r="AA807">
        <f t="shared" si="343"/>
        <v>-0.4848512740603525</v>
      </c>
      <c r="AB807">
        <f t="shared" si="344"/>
        <v>-0.25915840526518702</v>
      </c>
      <c r="AC807">
        <f t="shared" si="345"/>
        <v>-0.83531800113636845</v>
      </c>
      <c r="AD807">
        <f t="shared" si="361"/>
        <v>0.47139673682599681</v>
      </c>
      <c r="AE807">
        <f t="shared" si="362"/>
        <v>-0.88192126434835549</v>
      </c>
      <c r="AF807">
        <v>0</v>
      </c>
      <c r="AG807">
        <f t="shared" si="346"/>
        <v>-0.73668470769512706</v>
      </c>
      <c r="AH807">
        <f t="shared" si="347"/>
        <v>-0.39376617994769836</v>
      </c>
      <c r="AI807">
        <f t="shared" si="348"/>
        <v>0.54976707520325552</v>
      </c>
      <c r="AJ807">
        <f t="shared" si="349"/>
        <v>119.00272875082477</v>
      </c>
      <c r="AK807">
        <f t="shared" si="350"/>
        <v>105.02013075976174</v>
      </c>
      <c r="AL807">
        <f t="shared" si="351"/>
        <v>146.64896517656521</v>
      </c>
      <c r="AM807">
        <f t="shared" si="352"/>
        <v>61.875000000000057</v>
      </c>
      <c r="AN807">
        <f t="shared" si="353"/>
        <v>151.87500000000006</v>
      </c>
      <c r="AO807">
        <f t="shared" si="354"/>
        <v>90</v>
      </c>
      <c r="AP807">
        <f t="shared" si="355"/>
        <v>137.44976405221615</v>
      </c>
      <c r="AQ807">
        <f t="shared" si="356"/>
        <v>113.1890460588028</v>
      </c>
      <c r="AR807">
        <f t="shared" si="357"/>
        <v>56.648965176565198</v>
      </c>
    </row>
    <row r="808" spans="16:44" x14ac:dyDescent="0.3">
      <c r="P808">
        <v>807</v>
      </c>
      <c r="Q808">
        <f t="shared" si="337"/>
        <v>40.65</v>
      </c>
      <c r="R808">
        <f t="shared" si="358"/>
        <v>9067.5</v>
      </c>
      <c r="S808" s="11">
        <f t="shared" si="360"/>
        <v>25.1875</v>
      </c>
      <c r="T808">
        <f t="shared" si="336"/>
        <v>-3054.0937499999995</v>
      </c>
      <c r="U808">
        <f t="shared" si="338"/>
        <v>15.556081525640479</v>
      </c>
      <c r="V808" s="14">
        <f t="shared" si="359"/>
        <v>-37.555702996583982</v>
      </c>
      <c r="W808">
        <f t="shared" si="339"/>
        <v>-7.6256599356849994</v>
      </c>
      <c r="X808">
        <f t="shared" si="340"/>
        <v>-2.313218651807361</v>
      </c>
      <c r="Y808">
        <f t="shared" si="341"/>
        <v>-12.129687499999818</v>
      </c>
      <c r="Z808">
        <f t="shared" si="342"/>
        <v>14.513131599811002</v>
      </c>
      <c r="AA808">
        <f t="shared" si="343"/>
        <v>-0.5254317363031632</v>
      </c>
      <c r="AB808">
        <f t="shared" si="344"/>
        <v>-0.15938797466960783</v>
      </c>
      <c r="AC808">
        <f t="shared" si="345"/>
        <v>-0.83577327309274707</v>
      </c>
      <c r="AD808">
        <f t="shared" si="361"/>
        <v>0.29028467725445506</v>
      </c>
      <c r="AE808">
        <f t="shared" si="362"/>
        <v>-0.95694033573221104</v>
      </c>
      <c r="AF808">
        <v>0</v>
      </c>
      <c r="AG808">
        <f t="shared" si="346"/>
        <v>-0.79978515654938231</v>
      </c>
      <c r="AH808">
        <f t="shared" si="347"/>
        <v>-0.24261217483762762</v>
      </c>
      <c r="AI808">
        <f t="shared" si="348"/>
        <v>0.54907470892751586</v>
      </c>
      <c r="AJ808">
        <f t="shared" si="349"/>
        <v>121.69731207708179</v>
      </c>
      <c r="AK808">
        <f t="shared" si="350"/>
        <v>99.171373878739104</v>
      </c>
      <c r="AL808">
        <f t="shared" si="351"/>
        <v>146.69644273068678</v>
      </c>
      <c r="AM808">
        <f t="shared" si="352"/>
        <v>73.125000000000441</v>
      </c>
      <c r="AN808">
        <f t="shared" si="353"/>
        <v>163.12500000000043</v>
      </c>
      <c r="AO808">
        <f t="shared" si="354"/>
        <v>90</v>
      </c>
      <c r="AP808">
        <f t="shared" si="355"/>
        <v>143.10959121057215</v>
      </c>
      <c r="AQ808">
        <f t="shared" si="356"/>
        <v>104.04076447777953</v>
      </c>
      <c r="AR808">
        <f t="shared" si="357"/>
        <v>56.696442730686783</v>
      </c>
    </row>
    <row r="809" spans="16:44" x14ac:dyDescent="0.3">
      <c r="P809">
        <v>808</v>
      </c>
      <c r="Q809">
        <f t="shared" si="337"/>
        <v>40.65</v>
      </c>
      <c r="R809">
        <f t="shared" si="358"/>
        <v>9078.75</v>
      </c>
      <c r="S809" s="11">
        <f t="shared" si="360"/>
        <v>25.21875</v>
      </c>
      <c r="T809">
        <f t="shared" si="336"/>
        <v>-3066.2234374999994</v>
      </c>
      <c r="U809">
        <f t="shared" si="338"/>
        <v>7.93042158995548</v>
      </c>
      <c r="V809" s="14">
        <f t="shared" si="359"/>
        <v>-39.868921648391343</v>
      </c>
      <c r="W809">
        <f t="shared" si="339"/>
        <v>-7.9304215899553006</v>
      </c>
      <c r="X809">
        <f t="shared" si="340"/>
        <v>-0.78107835160865591</v>
      </c>
      <c r="Y809">
        <f t="shared" si="341"/>
        <v>-12.151562500000182</v>
      </c>
      <c r="Z809">
        <f t="shared" si="342"/>
        <v>14.53141910403769</v>
      </c>
      <c r="AA809">
        <f t="shared" si="343"/>
        <v>-0.54574309179147951</v>
      </c>
      <c r="AB809">
        <f t="shared" si="344"/>
        <v>-5.3751002983020837E-2</v>
      </c>
      <c r="AC809">
        <f t="shared" si="345"/>
        <v>-0.83622682774483859</v>
      </c>
      <c r="AD809">
        <f t="shared" si="361"/>
        <v>9.8017140329561173E-2</v>
      </c>
      <c r="AE809">
        <f t="shared" si="362"/>
        <v>-0.99518472667219682</v>
      </c>
      <c r="AF809">
        <v>0</v>
      </c>
      <c r="AG809">
        <f t="shared" si="346"/>
        <v>-0.83220016700520538</v>
      </c>
      <c r="AH809">
        <f t="shared" si="347"/>
        <v>-8.1964562322409618E-2</v>
      </c>
      <c r="AI809">
        <f t="shared" si="348"/>
        <v>0.54838370923998458</v>
      </c>
      <c r="AJ809">
        <f t="shared" si="349"/>
        <v>123.0754585616465</v>
      </c>
      <c r="AK809">
        <f t="shared" si="350"/>
        <v>93.081190512564973</v>
      </c>
      <c r="AL809">
        <f t="shared" si="351"/>
        <v>146.74380081812532</v>
      </c>
      <c r="AM809">
        <f t="shared" si="352"/>
        <v>84.374999999999972</v>
      </c>
      <c r="AN809">
        <f t="shared" si="353"/>
        <v>174.37499999999991</v>
      </c>
      <c r="AO809">
        <f t="shared" si="354"/>
        <v>90</v>
      </c>
      <c r="AP809">
        <f t="shared" si="355"/>
        <v>146.32541617541017</v>
      </c>
      <c r="AQ809">
        <f t="shared" si="356"/>
        <v>94.701497804755789</v>
      </c>
      <c r="AR809">
        <f t="shared" si="357"/>
        <v>56.743800818125322</v>
      </c>
    </row>
    <row r="810" spans="16:44" x14ac:dyDescent="0.3">
      <c r="P810">
        <v>809</v>
      </c>
      <c r="Q810">
        <f t="shared" si="337"/>
        <v>40.65</v>
      </c>
      <c r="R810">
        <f t="shared" si="358"/>
        <v>9090</v>
      </c>
      <c r="S810" s="11">
        <f t="shared" si="360"/>
        <v>25.25</v>
      </c>
      <c r="T810">
        <f t="shared" si="336"/>
        <v>-3078.3749999999995</v>
      </c>
      <c r="U810">
        <f t="shared" si="338"/>
        <v>1.792926321731586E-13</v>
      </c>
      <c r="V810" s="14">
        <f t="shared" si="359"/>
        <v>-40.65</v>
      </c>
      <c r="W810">
        <f t="shared" si="339"/>
        <v>-7.9304215899553077</v>
      </c>
      <c r="X810">
        <f t="shared" si="340"/>
        <v>0.78107835160858485</v>
      </c>
      <c r="Y810">
        <f t="shared" si="341"/>
        <v>-12.173437500000091</v>
      </c>
      <c r="Z810">
        <f t="shared" si="342"/>
        <v>14.549716511059222</v>
      </c>
      <c r="AA810">
        <f t="shared" si="343"/>
        <v>-0.54505677714939693</v>
      </c>
      <c r="AB810">
        <f t="shared" si="344"/>
        <v>5.3683406890772625E-2</v>
      </c>
      <c r="AC810">
        <f t="shared" si="345"/>
        <v>-0.83667867279387031</v>
      </c>
      <c r="AD810">
        <f t="shared" si="361"/>
        <v>-9.8017140329552263E-2</v>
      </c>
      <c r="AE810">
        <f t="shared" si="362"/>
        <v>-0.99518472667219771</v>
      </c>
      <c r="AF810">
        <v>0</v>
      </c>
      <c r="AG810">
        <f t="shared" si="346"/>
        <v>-0.83264983629682499</v>
      </c>
      <c r="AH810">
        <f t="shared" si="347"/>
        <v>8.200885088198033E-2</v>
      </c>
      <c r="AI810">
        <f t="shared" si="348"/>
        <v>0.54769407381483282</v>
      </c>
      <c r="AJ810">
        <f t="shared" si="349"/>
        <v>123.02854366838319</v>
      </c>
      <c r="AK810">
        <f t="shared" si="350"/>
        <v>86.922688058157618</v>
      </c>
      <c r="AL810">
        <f t="shared" si="351"/>
        <v>146.79103982476724</v>
      </c>
      <c r="AM810">
        <f t="shared" si="352"/>
        <v>95.624999999999531</v>
      </c>
      <c r="AN810">
        <f t="shared" si="353"/>
        <v>174.37500000000043</v>
      </c>
      <c r="AO810">
        <f t="shared" si="354"/>
        <v>90</v>
      </c>
      <c r="AP810">
        <f t="shared" si="355"/>
        <v>146.37191031754381</v>
      </c>
      <c r="AQ810">
        <f t="shared" si="356"/>
        <v>85.295956075993487</v>
      </c>
      <c r="AR810">
        <f t="shared" si="357"/>
        <v>56.791039824767225</v>
      </c>
    </row>
    <row r="811" spans="16:44" x14ac:dyDescent="0.3">
      <c r="P811">
        <v>810</v>
      </c>
      <c r="Q811">
        <f t="shared" si="337"/>
        <v>40.65</v>
      </c>
      <c r="R811">
        <f t="shared" si="358"/>
        <v>9101.25</v>
      </c>
      <c r="S811" s="11">
        <f t="shared" si="360"/>
        <v>25.28125</v>
      </c>
      <c r="T811">
        <f t="shared" si="336"/>
        <v>-3090.5484374999996</v>
      </c>
      <c r="U811">
        <f t="shared" si="338"/>
        <v>-7.9304215899551282</v>
      </c>
      <c r="V811" s="14">
        <f t="shared" si="359"/>
        <v>-39.868921648391414</v>
      </c>
      <c r="W811">
        <f t="shared" si="339"/>
        <v>-7.625659935685019</v>
      </c>
      <c r="X811">
        <f t="shared" si="340"/>
        <v>2.313218651807297</v>
      </c>
      <c r="Y811">
        <f t="shared" si="341"/>
        <v>-12.1953125</v>
      </c>
      <c r="Z811">
        <f t="shared" si="342"/>
        <v>14.568023783562309</v>
      </c>
      <c r="AA811">
        <f t="shared" si="343"/>
        <v>-0.52345191420468162</v>
      </c>
      <c r="AB811">
        <f t="shared" si="344"/>
        <v>0.15878740220189613</v>
      </c>
      <c r="AC811">
        <f t="shared" si="345"/>
        <v>-0.83712881590435517</v>
      </c>
      <c r="AD811">
        <f t="shared" si="361"/>
        <v>-0.29028467725444701</v>
      </c>
      <c r="AE811">
        <f t="shared" si="362"/>
        <v>-0.95694033573221349</v>
      </c>
      <c r="AF811">
        <v>0</v>
      </c>
      <c r="AG811">
        <f t="shared" si="346"/>
        <v>-0.80108233014262398</v>
      </c>
      <c r="AH811">
        <f t="shared" si="347"/>
        <v>0.24300566814519312</v>
      </c>
      <c r="AI811">
        <f t="shared" si="348"/>
        <v>0.5470058003189473</v>
      </c>
      <c r="AJ811">
        <f t="shared" si="349"/>
        <v>121.56408522835817</v>
      </c>
      <c r="AK811">
        <f t="shared" si="350"/>
        <v>80.863480276124207</v>
      </c>
      <c r="AL811">
        <f t="shared" si="351"/>
        <v>146.8381601352074</v>
      </c>
      <c r="AM811">
        <f t="shared" si="352"/>
        <v>106.87499999999908</v>
      </c>
      <c r="AN811">
        <f t="shared" si="353"/>
        <v>163.12500000000091</v>
      </c>
      <c r="AO811">
        <f t="shared" si="354"/>
        <v>90</v>
      </c>
      <c r="AP811">
        <f t="shared" si="355"/>
        <v>143.23358191920619</v>
      </c>
      <c r="AQ811">
        <f t="shared" si="356"/>
        <v>75.935994508820201</v>
      </c>
      <c r="AR811">
        <f t="shared" si="357"/>
        <v>56.838160135207424</v>
      </c>
    </row>
    <row r="812" spans="16:44" x14ac:dyDescent="0.3">
      <c r="P812">
        <v>811</v>
      </c>
      <c r="Q812">
        <f t="shared" si="337"/>
        <v>40.65</v>
      </c>
      <c r="R812">
        <f t="shared" si="358"/>
        <v>9112.5</v>
      </c>
      <c r="S812" s="11">
        <f t="shared" si="360"/>
        <v>25.3125</v>
      </c>
      <c r="T812">
        <f t="shared" si="336"/>
        <v>-3102.7437499999996</v>
      </c>
      <c r="U812">
        <f t="shared" si="338"/>
        <v>-15.556081525640147</v>
      </c>
      <c r="V812" s="14">
        <f t="shared" si="359"/>
        <v>-37.555702996584117</v>
      </c>
      <c r="W812">
        <f t="shared" si="339"/>
        <v>-7.0278484466067024</v>
      </c>
      <c r="X812">
        <f t="shared" si="340"/>
        <v>3.7564632564856666</v>
      </c>
      <c r="Y812">
        <f t="shared" si="341"/>
        <v>-12.217187499999909</v>
      </c>
      <c r="Z812">
        <f t="shared" si="342"/>
        <v>14.586340884401173</v>
      </c>
      <c r="AA812">
        <f t="shared" si="343"/>
        <v>-0.48181024304199399</v>
      </c>
      <c r="AB812">
        <f t="shared" si="344"/>
        <v>0.25753294032109714</v>
      </c>
      <c r="AC812">
        <f t="shared" si="345"/>
        <v>-0.83757726470420912</v>
      </c>
      <c r="AD812">
        <f t="shared" si="361"/>
        <v>-0.47139673682598898</v>
      </c>
      <c r="AE812">
        <f t="shared" si="362"/>
        <v>-0.88192126434835971</v>
      </c>
      <c r="AF812">
        <v>0</v>
      </c>
      <c r="AG812">
        <f t="shared" si="346"/>
        <v>-0.73867720027737682</v>
      </c>
      <c r="AH812">
        <f t="shared" si="347"/>
        <v>0.39483118942120177</v>
      </c>
      <c r="AI812">
        <f t="shared" si="348"/>
        <v>0.5463188864121532</v>
      </c>
      <c r="AJ812">
        <f t="shared" si="349"/>
        <v>118.80369872684987</v>
      </c>
      <c r="AK812">
        <f t="shared" si="350"/>
        <v>75.076274239308844</v>
      </c>
      <c r="AL812">
        <f t="shared" si="351"/>
        <v>146.88516213274804</v>
      </c>
      <c r="AM812">
        <f t="shared" si="352"/>
        <v>118.12499999999945</v>
      </c>
      <c r="AN812">
        <f t="shared" si="353"/>
        <v>151.87500000000057</v>
      </c>
      <c r="AO812">
        <f t="shared" si="354"/>
        <v>90</v>
      </c>
      <c r="AP812">
        <f t="shared" si="355"/>
        <v>137.61885491304059</v>
      </c>
      <c r="AQ812">
        <f t="shared" si="356"/>
        <v>66.744553804437018</v>
      </c>
      <c r="AR812">
        <f t="shared" si="357"/>
        <v>56.885162132748029</v>
      </c>
    </row>
    <row r="813" spans="16:44" x14ac:dyDescent="0.3">
      <c r="P813">
        <v>812</v>
      </c>
      <c r="Q813">
        <f t="shared" si="337"/>
        <v>40.65</v>
      </c>
      <c r="R813">
        <f t="shared" si="358"/>
        <v>9123.75</v>
      </c>
      <c r="S813" s="11">
        <f t="shared" si="360"/>
        <v>25.34375</v>
      </c>
      <c r="T813">
        <f t="shared" si="336"/>
        <v>-3114.9609374999995</v>
      </c>
      <c r="U813">
        <f t="shared" si="338"/>
        <v>-22.58392997224685</v>
      </c>
      <c r="V813" s="14">
        <f t="shared" si="359"/>
        <v>-33.79923974009845</v>
      </c>
      <c r="W813">
        <f t="shared" si="339"/>
        <v>-6.1599606829860996</v>
      </c>
      <c r="X813">
        <f t="shared" si="340"/>
        <v>5.0553490848650888</v>
      </c>
      <c r="Y813">
        <f t="shared" si="341"/>
        <v>-12.239062499999818</v>
      </c>
      <c r="Z813">
        <f t="shared" si="342"/>
        <v>14.604667776593983</v>
      </c>
      <c r="AA813">
        <f t="shared" si="343"/>
        <v>-0.42178026759761666</v>
      </c>
      <c r="AB813">
        <f t="shared" si="344"/>
        <v>0.34614612000739864</v>
      </c>
      <c r="AC813">
        <f t="shared" si="345"/>
        <v>-0.83802402678509558</v>
      </c>
      <c r="AD813">
        <f t="shared" si="361"/>
        <v>-0.63439328416364316</v>
      </c>
      <c r="AE813">
        <f t="shared" si="362"/>
        <v>-0.77301045336273899</v>
      </c>
      <c r="AF813">
        <v>0</v>
      </c>
      <c r="AG813">
        <f t="shared" si="346"/>
        <v>-0.64780133287401487</v>
      </c>
      <c r="AH813">
        <f t="shared" si="347"/>
        <v>0.53163681456023759</v>
      </c>
      <c r="AI813">
        <f t="shared" si="348"/>
        <v>0.54563332974708723</v>
      </c>
      <c r="AJ813">
        <f t="shared" si="349"/>
        <v>114.94703434208979</v>
      </c>
      <c r="AK813">
        <f t="shared" si="350"/>
        <v>69.748225103264602</v>
      </c>
      <c r="AL813">
        <f t="shared" si="351"/>
        <v>146.93204619942085</v>
      </c>
      <c r="AM813">
        <f t="shared" si="352"/>
        <v>129.37499999999983</v>
      </c>
      <c r="AN813">
        <f t="shared" si="353"/>
        <v>140.6250000000002</v>
      </c>
      <c r="AO813">
        <f t="shared" si="354"/>
        <v>90</v>
      </c>
      <c r="AP813">
        <f t="shared" si="355"/>
        <v>130.37603618217955</v>
      </c>
      <c r="AQ813">
        <f t="shared" si="356"/>
        <v>57.883885357571252</v>
      </c>
      <c r="AR813">
        <f t="shared" si="357"/>
        <v>56.93204619942081</v>
      </c>
    </row>
    <row r="814" spans="16:44" x14ac:dyDescent="0.3">
      <c r="P814">
        <v>813</v>
      </c>
      <c r="Q814">
        <f t="shared" si="337"/>
        <v>40.65</v>
      </c>
      <c r="R814">
        <f t="shared" si="358"/>
        <v>9135</v>
      </c>
      <c r="S814" s="11">
        <f t="shared" si="360"/>
        <v>25.375</v>
      </c>
      <c r="T814">
        <f t="shared" si="336"/>
        <v>-3127.1999999999994</v>
      </c>
      <c r="U814">
        <f t="shared" si="338"/>
        <v>-28.743890655232949</v>
      </c>
      <c r="V814" s="14">
        <f t="shared" si="359"/>
        <v>-28.743890655233361</v>
      </c>
      <c r="W814">
        <f t="shared" si="339"/>
        <v>-5.0553490848658207</v>
      </c>
      <c r="X814">
        <f t="shared" si="340"/>
        <v>6.1599606829869877</v>
      </c>
      <c r="Y814">
        <f t="shared" si="341"/>
        <v>-12.260937500000182</v>
      </c>
      <c r="Z814">
        <f t="shared" si="342"/>
        <v>14.623004423329355</v>
      </c>
      <c r="AA814">
        <f t="shared" si="343"/>
        <v>-0.34571206699497276</v>
      </c>
      <c r="AB814">
        <f t="shared" si="344"/>
        <v>0.42125137247168337</v>
      </c>
      <c r="AC814">
        <f t="shared" si="345"/>
        <v>-0.83846910970219213</v>
      </c>
      <c r="AD814">
        <f t="shared" si="361"/>
        <v>-0.77301045336273877</v>
      </c>
      <c r="AE814">
        <f t="shared" si="362"/>
        <v>-0.63439328416364327</v>
      </c>
      <c r="AF814">
        <v>0</v>
      </c>
      <c r="AG814">
        <f t="shared" si="346"/>
        <v>-0.53191917217373974</v>
      </c>
      <c r="AH814">
        <f t="shared" si="347"/>
        <v>0.64814538662154353</v>
      </c>
      <c r="AI814">
        <f t="shared" si="348"/>
        <v>0.54494912796995409</v>
      </c>
      <c r="AJ814">
        <f t="shared" si="349"/>
        <v>110.22526903634549</v>
      </c>
      <c r="AK814">
        <f t="shared" si="350"/>
        <v>65.086382900803983</v>
      </c>
      <c r="AL814">
        <f t="shared" si="351"/>
        <v>146.9788127159492</v>
      </c>
      <c r="AM814">
        <f t="shared" si="352"/>
        <v>140.62500000000014</v>
      </c>
      <c r="AN814">
        <f t="shared" si="353"/>
        <v>129.37499999999983</v>
      </c>
      <c r="AO814">
        <f t="shared" si="354"/>
        <v>90</v>
      </c>
      <c r="AP814">
        <f t="shared" si="355"/>
        <v>122.13521749902637</v>
      </c>
      <c r="AQ814">
        <f t="shared" si="356"/>
        <v>49.598082518349116</v>
      </c>
      <c r="AR814">
        <f t="shared" si="357"/>
        <v>56.978812715949189</v>
      </c>
    </row>
    <row r="815" spans="16:44" x14ac:dyDescent="0.3">
      <c r="P815">
        <v>814</v>
      </c>
      <c r="Q815">
        <f t="shared" si="337"/>
        <v>40.65</v>
      </c>
      <c r="R815">
        <f t="shared" si="358"/>
        <v>9146.25</v>
      </c>
      <c r="S815" s="11">
        <f t="shared" si="360"/>
        <v>25.40625</v>
      </c>
      <c r="T815">
        <f t="shared" si="336"/>
        <v>-3139.4609374999995</v>
      </c>
      <c r="U815">
        <f t="shared" si="338"/>
        <v>-33.79923974009877</v>
      </c>
      <c r="V815" s="14">
        <f t="shared" si="359"/>
        <v>-22.583929972246374</v>
      </c>
      <c r="W815">
        <f t="shared" si="339"/>
        <v>-3.7564632564851266</v>
      </c>
      <c r="X815">
        <f t="shared" si="340"/>
        <v>7.0278484466056916</v>
      </c>
      <c r="Y815">
        <f t="shared" si="341"/>
        <v>-12.282812500000091</v>
      </c>
      <c r="Z815">
        <f t="shared" si="342"/>
        <v>14.64135078795462</v>
      </c>
      <c r="AA815">
        <f t="shared" si="343"/>
        <v>-0.25656534775299239</v>
      </c>
      <c r="AB815">
        <f t="shared" si="344"/>
        <v>0.48000000467084458</v>
      </c>
      <c r="AC815">
        <f t="shared" si="345"/>
        <v>-0.83891252097484825</v>
      </c>
      <c r="AD815">
        <f t="shared" si="361"/>
        <v>-0.8819212643483596</v>
      </c>
      <c r="AE815">
        <f t="shared" si="362"/>
        <v>-0.47139673682598898</v>
      </c>
      <c r="AF815">
        <v>0</v>
      </c>
      <c r="AG815">
        <f t="shared" si="346"/>
        <v>-0.39546062487000749</v>
      </c>
      <c r="AH815">
        <f t="shared" si="347"/>
        <v>0.73985479117580788</v>
      </c>
      <c r="AI815">
        <f t="shared" si="348"/>
        <v>0.54426627871991551</v>
      </c>
      <c r="AJ815">
        <f t="shared" si="349"/>
        <v>104.86635917450324</v>
      </c>
      <c r="AK815">
        <f t="shared" si="350"/>
        <v>61.314597680820896</v>
      </c>
      <c r="AL815">
        <f t="shared" si="351"/>
        <v>147.02546206180355</v>
      </c>
      <c r="AM815">
        <f t="shared" si="352"/>
        <v>151.87500000000057</v>
      </c>
      <c r="AN815">
        <f t="shared" si="353"/>
        <v>118.12499999999945</v>
      </c>
      <c r="AO815">
        <f t="shared" si="354"/>
        <v>90</v>
      </c>
      <c r="AP815">
        <f t="shared" si="355"/>
        <v>113.2947051489182</v>
      </c>
      <c r="AQ815">
        <f t="shared" si="356"/>
        <v>42.280952523609002</v>
      </c>
      <c r="AR815">
        <f t="shared" si="357"/>
        <v>57.025462061803537</v>
      </c>
    </row>
    <row r="816" spans="16:44" x14ac:dyDescent="0.3">
      <c r="P816">
        <v>815</v>
      </c>
      <c r="Q816">
        <f t="shared" si="337"/>
        <v>40.65</v>
      </c>
      <c r="R816">
        <f t="shared" si="358"/>
        <v>9157.5</v>
      </c>
      <c r="S816" s="11">
        <f t="shared" si="360"/>
        <v>25.4375</v>
      </c>
      <c r="T816">
        <f t="shared" si="336"/>
        <v>-3151.7437499999996</v>
      </c>
      <c r="U816">
        <f t="shared" si="338"/>
        <v>-37.555702996583896</v>
      </c>
      <c r="V816" s="14">
        <f t="shared" si="359"/>
        <v>-15.556081525640682</v>
      </c>
      <c r="W816">
        <f t="shared" si="339"/>
        <v>-2.3132186518074036</v>
      </c>
      <c r="X816">
        <f t="shared" si="340"/>
        <v>7.6256599356849879</v>
      </c>
      <c r="Y816">
        <f t="shared" si="341"/>
        <v>-12.3046875</v>
      </c>
      <c r="Z816">
        <f t="shared" si="342"/>
        <v>14.659706833986725</v>
      </c>
      <c r="AA816">
        <f t="shared" si="343"/>
        <v>-0.15779433231532919</v>
      </c>
      <c r="AB816">
        <f t="shared" si="344"/>
        <v>0.52017820151804361</v>
      </c>
      <c r="AC816">
        <f t="shared" si="345"/>
        <v>-0.83935426808625513</v>
      </c>
      <c r="AD816">
        <f t="shared" si="361"/>
        <v>-0.95694033573220949</v>
      </c>
      <c r="AE816">
        <f t="shared" si="362"/>
        <v>-0.29028467725446039</v>
      </c>
      <c r="AF816">
        <v>0</v>
      </c>
      <c r="AG816">
        <f t="shared" si="346"/>
        <v>-0.24365168281357238</v>
      </c>
      <c r="AH816">
        <f t="shared" si="347"/>
        <v>0.80321195510072396</v>
      </c>
      <c r="AI816">
        <f t="shared" si="348"/>
        <v>0.54358477962999197</v>
      </c>
      <c r="AJ816">
        <f t="shared" si="349"/>
        <v>99.078894499540894</v>
      </c>
      <c r="AK816">
        <f t="shared" si="350"/>
        <v>58.655794338555111</v>
      </c>
      <c r="AL816">
        <f t="shared" si="351"/>
        <v>147.07199461515313</v>
      </c>
      <c r="AM816">
        <f t="shared" si="352"/>
        <v>163.12500000000011</v>
      </c>
      <c r="AN816">
        <f t="shared" si="353"/>
        <v>106.87499999999987</v>
      </c>
      <c r="AO816">
        <f t="shared" si="354"/>
        <v>90</v>
      </c>
      <c r="AP816">
        <f t="shared" si="355"/>
        <v>104.10216637355633</v>
      </c>
      <c r="AQ816">
        <f t="shared" si="356"/>
        <v>36.562074523542854</v>
      </c>
      <c r="AR816">
        <f t="shared" si="357"/>
        <v>57.071994615153123</v>
      </c>
    </row>
    <row r="817" spans="16:44" x14ac:dyDescent="0.3">
      <c r="P817">
        <v>816</v>
      </c>
      <c r="Q817">
        <f t="shared" si="337"/>
        <v>40.65</v>
      </c>
      <c r="R817">
        <f t="shared" si="358"/>
        <v>9168.75</v>
      </c>
      <c r="S817" s="11">
        <f t="shared" si="360"/>
        <v>25.46875</v>
      </c>
      <c r="T817">
        <f t="shared" si="336"/>
        <v>-3164.0484374999996</v>
      </c>
      <c r="U817">
        <f t="shared" si="338"/>
        <v>-39.8689216483913</v>
      </c>
      <c r="V817" s="14">
        <f t="shared" si="359"/>
        <v>-7.930421589955694</v>
      </c>
      <c r="W817">
        <f t="shared" si="339"/>
        <v>-0.78107835160869854</v>
      </c>
      <c r="X817">
        <f t="shared" si="340"/>
        <v>7.9304215899552952</v>
      </c>
      <c r="Y817">
        <f t="shared" si="341"/>
        <v>-12.326562499999909</v>
      </c>
      <c r="Z817">
        <f t="shared" si="342"/>
        <v>14.678072525103044</v>
      </c>
      <c r="AA817">
        <f t="shared" si="343"/>
        <v>-5.3213959140266283E-2</v>
      </c>
      <c r="AB817">
        <f t="shared" si="344"/>
        <v>0.54029039415034652</v>
      </c>
      <c r="AC817">
        <f t="shared" si="345"/>
        <v>-0.83979435848395723</v>
      </c>
      <c r="AD817">
        <f t="shared" si="361"/>
        <v>-0.99518472667219637</v>
      </c>
      <c r="AE817">
        <f t="shared" si="362"/>
        <v>-9.8017140329566529E-2</v>
      </c>
      <c r="AF817">
        <v>0</v>
      </c>
      <c r="AG817">
        <f t="shared" si="346"/>
        <v>-8.2314241483500333E-2</v>
      </c>
      <c r="AH817">
        <f t="shared" si="347"/>
        <v>0.83575051910870946</v>
      </c>
      <c r="AI817">
        <f t="shared" si="348"/>
        <v>0.54290462832666919</v>
      </c>
      <c r="AJ817">
        <f t="shared" si="349"/>
        <v>93.050376064577605</v>
      </c>
      <c r="AK817">
        <f t="shared" si="350"/>
        <v>57.296590578546237</v>
      </c>
      <c r="AL817">
        <f t="shared" si="351"/>
        <v>147.11841075290627</v>
      </c>
      <c r="AM817">
        <f t="shared" si="352"/>
        <v>174.37499999999963</v>
      </c>
      <c r="AN817">
        <f t="shared" si="353"/>
        <v>95.625000000000341</v>
      </c>
      <c r="AO817">
        <f t="shared" si="354"/>
        <v>90</v>
      </c>
      <c r="AP817">
        <f t="shared" si="355"/>
        <v>94.721600876268937</v>
      </c>
      <c r="AQ817">
        <f t="shared" si="356"/>
        <v>33.305931565772568</v>
      </c>
      <c r="AR817">
        <f t="shared" si="357"/>
        <v>57.118410752906264</v>
      </c>
    </row>
    <row r="818" spans="16:44" x14ac:dyDescent="0.3">
      <c r="P818">
        <v>817</v>
      </c>
      <c r="Q818">
        <f t="shared" si="337"/>
        <v>40.65</v>
      </c>
      <c r="R818">
        <f t="shared" si="358"/>
        <v>9180</v>
      </c>
      <c r="S818" s="11">
        <f t="shared" si="360"/>
        <v>25.5</v>
      </c>
      <c r="T818">
        <f t="shared" si="336"/>
        <v>-3176.3749999999995</v>
      </c>
      <c r="U818">
        <f t="shared" si="338"/>
        <v>-40.65</v>
      </c>
      <c r="V818" s="14">
        <f t="shared" si="359"/>
        <v>-3.9840946297262089E-13</v>
      </c>
      <c r="W818">
        <f t="shared" si="339"/>
        <v>0.78107835160854222</v>
      </c>
      <c r="X818">
        <f t="shared" si="340"/>
        <v>7.9304215899553112</v>
      </c>
      <c r="Y818">
        <f t="shared" si="341"/>
        <v>-12.348437499999818</v>
      </c>
      <c r="Z818">
        <f t="shared" si="342"/>
        <v>14.696447825144094</v>
      </c>
      <c r="AA818">
        <f t="shared" si="343"/>
        <v>5.3147424527456105E-2</v>
      </c>
      <c r="AB818">
        <f t="shared" si="344"/>
        <v>0.53961485688992028</v>
      </c>
      <c r="AC818">
        <f t="shared" si="345"/>
        <v>-0.84023279957983621</v>
      </c>
      <c r="AD818">
        <f t="shared" si="361"/>
        <v>-0.99518472667219826</v>
      </c>
      <c r="AE818">
        <f t="shared" si="362"/>
        <v>9.8017140329546906E-2</v>
      </c>
      <c r="AF818">
        <v>0</v>
      </c>
      <c r="AG818">
        <f t="shared" si="346"/>
        <v>8.2357216225904861E-2</v>
      </c>
      <c r="AH818">
        <f t="shared" si="347"/>
        <v>0.83618684899087525</v>
      </c>
      <c r="AI818">
        <f t="shared" si="348"/>
        <v>0.54222582243031436</v>
      </c>
      <c r="AJ818">
        <f t="shared" si="349"/>
        <v>86.953441490128341</v>
      </c>
      <c r="AK818">
        <f t="shared" si="350"/>
        <v>57.342575665093776</v>
      </c>
      <c r="AL818">
        <f t="shared" si="351"/>
        <v>147.16471085069531</v>
      </c>
      <c r="AM818">
        <f t="shared" si="352"/>
        <v>174.37500000000082</v>
      </c>
      <c r="AN818">
        <f t="shared" si="353"/>
        <v>84.375000000000782</v>
      </c>
      <c r="AO818">
        <f t="shared" si="354"/>
        <v>90</v>
      </c>
      <c r="AP818">
        <f t="shared" si="355"/>
        <v>85.275928463608778</v>
      </c>
      <c r="AQ818">
        <f t="shared" si="356"/>
        <v>33.260375977295631</v>
      </c>
      <c r="AR818">
        <f t="shared" si="357"/>
        <v>57.164710850695293</v>
      </c>
    </row>
    <row r="819" spans="16:44" x14ac:dyDescent="0.3">
      <c r="P819">
        <v>818</v>
      </c>
      <c r="Q819">
        <f t="shared" si="337"/>
        <v>40.65</v>
      </c>
      <c r="R819">
        <f t="shared" si="358"/>
        <v>9191.25</v>
      </c>
      <c r="S819" s="11">
        <f t="shared" si="360"/>
        <v>25.53125</v>
      </c>
      <c r="T819">
        <f t="shared" si="336"/>
        <v>-3188.7234374999994</v>
      </c>
      <c r="U819">
        <f t="shared" si="338"/>
        <v>-39.868921648391456</v>
      </c>
      <c r="V819" s="14">
        <f t="shared" si="359"/>
        <v>7.9304215899549124</v>
      </c>
      <c r="W819">
        <f t="shared" si="339"/>
        <v>2.3132186518076949</v>
      </c>
      <c r="X819">
        <f t="shared" si="340"/>
        <v>7.6256599356861017</v>
      </c>
      <c r="Y819">
        <f t="shared" si="341"/>
        <v>-12.370312500000182</v>
      </c>
      <c r="Z819">
        <f t="shared" si="342"/>
        <v>14.714832698113149</v>
      </c>
      <c r="AA819">
        <f t="shared" si="343"/>
        <v>0.15720319077119468</v>
      </c>
      <c r="AB819">
        <f t="shared" si="344"/>
        <v>0.51822946900809297</v>
      </c>
      <c r="AC819">
        <f t="shared" si="345"/>
        <v>-0.84066959875027325</v>
      </c>
      <c r="AD819">
        <f t="shared" si="361"/>
        <v>-0.95694033573221104</v>
      </c>
      <c r="AE819">
        <f t="shared" si="362"/>
        <v>0.290284677254455</v>
      </c>
      <c r="AF819">
        <v>0</v>
      </c>
      <c r="AG819">
        <f t="shared" si="346"/>
        <v>0.24403350315085526</v>
      </c>
      <c r="AH819">
        <f t="shared" si="347"/>
        <v>0.80447064806794966</v>
      </c>
      <c r="AI819">
        <f t="shared" si="348"/>
        <v>0.54154835955531677</v>
      </c>
      <c r="AJ819">
        <f t="shared" si="349"/>
        <v>80.955403483367661</v>
      </c>
      <c r="AK819">
        <f t="shared" si="350"/>
        <v>58.78643745735986</v>
      </c>
      <c r="AL819">
        <f t="shared" si="351"/>
        <v>147.21089528288007</v>
      </c>
      <c r="AM819">
        <f t="shared" si="352"/>
        <v>163.12500000000043</v>
      </c>
      <c r="AN819">
        <f t="shared" si="353"/>
        <v>73.125000000000441</v>
      </c>
      <c r="AO819">
        <f t="shared" si="354"/>
        <v>90</v>
      </c>
      <c r="AP819">
        <f t="shared" si="355"/>
        <v>75.875276027281245</v>
      </c>
      <c r="AQ819">
        <f t="shared" si="356"/>
        <v>36.440836174395869</v>
      </c>
      <c r="AR819">
        <f t="shared" si="357"/>
        <v>57.21089528288006</v>
      </c>
    </row>
    <row r="820" spans="16:44" x14ac:dyDescent="0.3">
      <c r="P820">
        <v>819</v>
      </c>
      <c r="Q820">
        <f t="shared" si="337"/>
        <v>40.65</v>
      </c>
      <c r="R820">
        <f t="shared" si="358"/>
        <v>9202.5</v>
      </c>
      <c r="S820" s="11">
        <f t="shared" si="360"/>
        <v>25.5625</v>
      </c>
      <c r="T820">
        <f t="shared" ref="T820:T883" si="363">IF(S820&lt;=1,R820^2/(360^2/$K$5),IF(S820&gt;$J$6,(R820-$B$6*360)^2/(360^2/(-$K$5))+$B$9,$B$11/(($J$7-2)*360)*$D$17+T819))</f>
        <v>-3201.0937499999995</v>
      </c>
      <c r="U820">
        <f t="shared" si="338"/>
        <v>-37.555702996583761</v>
      </c>
      <c r="V820" s="14">
        <f t="shared" si="359"/>
        <v>15.556081525641014</v>
      </c>
      <c r="W820">
        <f t="shared" si="339"/>
        <v>3.7564632564851905</v>
      </c>
      <c r="X820">
        <f t="shared" si="340"/>
        <v>7.0278484466056543</v>
      </c>
      <c r="Y820">
        <f t="shared" si="341"/>
        <v>-12.392187500000091</v>
      </c>
      <c r="Z820">
        <f t="shared" si="342"/>
        <v>14.733227108170814</v>
      </c>
      <c r="AA820">
        <f t="shared" si="343"/>
        <v>0.25496540770771908</v>
      </c>
      <c r="AB820">
        <f t="shared" si="344"/>
        <v>0.47700672737937511</v>
      </c>
      <c r="AC820">
        <f t="shared" si="345"/>
        <v>-0.84110476333644379</v>
      </c>
      <c r="AD820">
        <f t="shared" si="361"/>
        <v>-0.88192126434835527</v>
      </c>
      <c r="AE820">
        <f t="shared" si="362"/>
        <v>0.47139673682599725</v>
      </c>
      <c r="AF820">
        <v>0</v>
      </c>
      <c r="AG820">
        <f t="shared" si="346"/>
        <v>0.3964940407656023</v>
      </c>
      <c r="AH820">
        <f t="shared" si="347"/>
        <v>0.74178817633110061</v>
      </c>
      <c r="AI820">
        <f t="shared" si="348"/>
        <v>0.54087223731001843</v>
      </c>
      <c r="AJ820">
        <f t="shared" si="349"/>
        <v>75.228464594520275</v>
      </c>
      <c r="AK820">
        <f t="shared" si="350"/>
        <v>61.509911542728396</v>
      </c>
      <c r="AL820">
        <f t="shared" si="351"/>
        <v>147.2569644225658</v>
      </c>
      <c r="AM820">
        <f t="shared" si="352"/>
        <v>151.87500000000006</v>
      </c>
      <c r="AN820">
        <f t="shared" si="353"/>
        <v>61.875000000000021</v>
      </c>
      <c r="AO820">
        <f t="shared" si="354"/>
        <v>90</v>
      </c>
      <c r="AP820">
        <f t="shared" si="355"/>
        <v>66.640813815472129</v>
      </c>
      <c r="AQ820">
        <f t="shared" si="356"/>
        <v>42.116035650951083</v>
      </c>
      <c r="AR820">
        <f t="shared" si="357"/>
        <v>57.25696442256578</v>
      </c>
    </row>
    <row r="821" spans="16:44" x14ac:dyDescent="0.3">
      <c r="P821">
        <v>820</v>
      </c>
      <c r="Q821">
        <f t="shared" si="337"/>
        <v>40.65</v>
      </c>
      <c r="R821">
        <f t="shared" si="358"/>
        <v>9213.75</v>
      </c>
      <c r="S821" s="11">
        <f t="shared" si="360"/>
        <v>25.59375</v>
      </c>
      <c r="T821">
        <f t="shared" si="363"/>
        <v>-3213.4859374999996</v>
      </c>
      <c r="U821">
        <f t="shared" si="338"/>
        <v>-33.799239740098571</v>
      </c>
      <c r="V821" s="14">
        <f t="shared" si="359"/>
        <v>22.583929972246668</v>
      </c>
      <c r="W821">
        <f t="shared" si="339"/>
        <v>5.0553490848650569</v>
      </c>
      <c r="X821">
        <f t="shared" si="340"/>
        <v>6.159960682986128</v>
      </c>
      <c r="Y821">
        <f t="shared" si="341"/>
        <v>-12.4140625</v>
      </c>
      <c r="Z821">
        <f t="shared" si="342"/>
        <v>14.751631019642781</v>
      </c>
      <c r="AA821">
        <f t="shared" si="343"/>
        <v>0.34269763649412882</v>
      </c>
      <c r="AB821">
        <f t="shared" si="344"/>
        <v>0.41757827827876992</v>
      </c>
      <c r="AC821">
        <f t="shared" si="345"/>
        <v>-0.84153830064416923</v>
      </c>
      <c r="AD821">
        <f t="shared" si="361"/>
        <v>-0.77301045336274232</v>
      </c>
      <c r="AE821">
        <f t="shared" si="362"/>
        <v>0.63439328416363894</v>
      </c>
      <c r="AF821">
        <v>0</v>
      </c>
      <c r="AG821">
        <f t="shared" si="346"/>
        <v>0.53386624629514223</v>
      </c>
      <c r="AH821">
        <f t="shared" si="347"/>
        <v>0.65051790330306103</v>
      </c>
      <c r="AI821">
        <f t="shared" si="348"/>
        <v>0.5401974532973326</v>
      </c>
      <c r="AJ821">
        <f t="shared" si="349"/>
        <v>69.958685855194986</v>
      </c>
      <c r="AK821">
        <f t="shared" si="350"/>
        <v>65.318211784770952</v>
      </c>
      <c r="AL821">
        <f t="shared" si="351"/>
        <v>147.3029186415738</v>
      </c>
      <c r="AM821">
        <f t="shared" si="352"/>
        <v>140.62500000000048</v>
      </c>
      <c r="AN821">
        <f t="shared" si="353"/>
        <v>50.62500000000049</v>
      </c>
      <c r="AO821">
        <f t="shared" si="354"/>
        <v>90</v>
      </c>
      <c r="AP821">
        <f t="shared" si="355"/>
        <v>57.732944343596479</v>
      </c>
      <c r="AQ821">
        <f t="shared" si="356"/>
        <v>49.419339048463151</v>
      </c>
      <c r="AR821">
        <f t="shared" si="357"/>
        <v>57.302918641573768</v>
      </c>
    </row>
    <row r="822" spans="16:44" x14ac:dyDescent="0.3">
      <c r="P822">
        <v>821</v>
      </c>
      <c r="Q822">
        <f t="shared" si="337"/>
        <v>40.65</v>
      </c>
      <c r="R822">
        <f t="shared" si="358"/>
        <v>9225</v>
      </c>
      <c r="S822" s="11">
        <f t="shared" si="360"/>
        <v>25.625</v>
      </c>
      <c r="T822">
        <f t="shared" si="363"/>
        <v>-3225.8999999999996</v>
      </c>
      <c r="U822">
        <f t="shared" si="338"/>
        <v>-28.743890655233514</v>
      </c>
      <c r="V822" s="14">
        <f t="shared" si="359"/>
        <v>28.743890655232796</v>
      </c>
      <c r="W822">
        <f t="shared" si="339"/>
        <v>6.1599606829869629</v>
      </c>
      <c r="X822">
        <f t="shared" si="340"/>
        <v>5.0553490848658527</v>
      </c>
      <c r="Y822">
        <f t="shared" si="341"/>
        <v>-12.435937499999909</v>
      </c>
      <c r="Z822">
        <f t="shared" si="342"/>
        <v>14.770044397011921</v>
      </c>
      <c r="AA822">
        <f t="shared" si="343"/>
        <v>0.41705769579359991</v>
      </c>
      <c r="AB822">
        <f t="shared" si="344"/>
        <v>0.34227040548968046</v>
      </c>
      <c r="AC822">
        <f t="shared" si="345"/>
        <v>-0.84197021794435378</v>
      </c>
      <c r="AD822">
        <f t="shared" si="361"/>
        <v>-0.63439328416364738</v>
      </c>
      <c r="AE822">
        <f t="shared" si="362"/>
        <v>0.77301045336273555</v>
      </c>
      <c r="AF822">
        <v>0</v>
      </c>
      <c r="AG822">
        <f t="shared" si="346"/>
        <v>0.65085177989108622</v>
      </c>
      <c r="AH822">
        <f t="shared" si="347"/>
        <v>0.53414025172970059</v>
      </c>
      <c r="AI822">
        <f t="shared" si="348"/>
        <v>0.5395240051144502</v>
      </c>
      <c r="AJ822">
        <f t="shared" si="349"/>
        <v>65.351033610793834</v>
      </c>
      <c r="AK822">
        <f t="shared" si="350"/>
        <v>69.984740051528931</v>
      </c>
      <c r="AL822">
        <f t="shared" si="351"/>
        <v>147.34875831047435</v>
      </c>
      <c r="AM822">
        <f t="shared" si="352"/>
        <v>129.37500000000014</v>
      </c>
      <c r="AN822">
        <f t="shared" si="353"/>
        <v>39.375000000000128</v>
      </c>
      <c r="AO822">
        <f t="shared" si="354"/>
        <v>90</v>
      </c>
      <c r="AP822">
        <f t="shared" si="355"/>
        <v>49.394146748853792</v>
      </c>
      <c r="AQ822">
        <f t="shared" si="356"/>
        <v>57.714375826190455</v>
      </c>
      <c r="AR822">
        <f t="shared" si="357"/>
        <v>57.348758310474395</v>
      </c>
    </row>
    <row r="823" spans="16:44" x14ac:dyDescent="0.3">
      <c r="P823">
        <v>822</v>
      </c>
      <c r="Q823">
        <f t="shared" si="337"/>
        <v>40.65</v>
      </c>
      <c r="R823">
        <f t="shared" si="358"/>
        <v>9236.25</v>
      </c>
      <c r="S823" s="11">
        <f t="shared" si="360"/>
        <v>25.65625</v>
      </c>
      <c r="T823">
        <f t="shared" si="363"/>
        <v>-3238.3359374999995</v>
      </c>
      <c r="U823">
        <f t="shared" si="338"/>
        <v>-22.583929972246551</v>
      </c>
      <c r="V823" s="14">
        <f t="shared" si="359"/>
        <v>33.799239740098649</v>
      </c>
      <c r="W823">
        <f t="shared" si="339"/>
        <v>7.0278484466045992</v>
      </c>
      <c r="X823">
        <f t="shared" si="340"/>
        <v>3.7564632564847145</v>
      </c>
      <c r="Y823">
        <f t="shared" si="341"/>
        <v>-12.457812499999818</v>
      </c>
      <c r="Z823">
        <f t="shared" si="342"/>
        <v>14.788467204917287</v>
      </c>
      <c r="AA823">
        <f t="shared" si="343"/>
        <v>0.47522494043654379</v>
      </c>
      <c r="AB823">
        <f t="shared" si="344"/>
        <v>0.25401302274488996</v>
      </c>
      <c r="AC823">
        <f t="shared" si="345"/>
        <v>-0.84240052247318054</v>
      </c>
      <c r="AD823">
        <f t="shared" si="361"/>
        <v>-0.47139673682600575</v>
      </c>
      <c r="AE823">
        <f t="shared" si="362"/>
        <v>0.88192126434835072</v>
      </c>
      <c r="AF823">
        <v>0</v>
      </c>
      <c r="AG823">
        <f t="shared" si="346"/>
        <v>0.74293093386725861</v>
      </c>
      <c r="AH823">
        <f t="shared" si="347"/>
        <v>0.39710485739437962</v>
      </c>
      <c r="AI823">
        <f t="shared" si="348"/>
        <v>0.53885189035291747</v>
      </c>
      <c r="AJ823">
        <f t="shared" si="349"/>
        <v>61.626003113760468</v>
      </c>
      <c r="AK823">
        <f t="shared" si="350"/>
        <v>75.284890008239429</v>
      </c>
      <c r="AL823">
        <f t="shared" si="351"/>
        <v>147.39448379859445</v>
      </c>
      <c r="AM823">
        <f t="shared" si="352"/>
        <v>118.12500000000051</v>
      </c>
      <c r="AN823">
        <f t="shared" si="353"/>
        <v>28.125000000000515</v>
      </c>
      <c r="AO823">
        <f t="shared" si="354"/>
        <v>90</v>
      </c>
      <c r="AP823">
        <f t="shared" si="355"/>
        <v>42.018311689877478</v>
      </c>
      <c r="AQ823">
        <f t="shared" si="356"/>
        <v>66.602686554740444</v>
      </c>
      <c r="AR823">
        <f t="shared" si="357"/>
        <v>57.394483798594472</v>
      </c>
    </row>
    <row r="824" spans="16:44" x14ac:dyDescent="0.3">
      <c r="P824">
        <v>823</v>
      </c>
      <c r="Q824">
        <f t="shared" si="337"/>
        <v>40.65</v>
      </c>
      <c r="R824">
        <f t="shared" si="358"/>
        <v>9247.5</v>
      </c>
      <c r="S824" s="11">
        <f t="shared" si="360"/>
        <v>25.6875</v>
      </c>
      <c r="T824">
        <f t="shared" si="363"/>
        <v>-3250.7937499999994</v>
      </c>
      <c r="U824">
        <f t="shared" si="338"/>
        <v>-15.556081525641952</v>
      </c>
      <c r="V824" s="14">
        <f t="shared" si="359"/>
        <v>37.555702996583364</v>
      </c>
      <c r="W824">
        <f t="shared" si="339"/>
        <v>7.6256599356860422</v>
      </c>
      <c r="X824">
        <f t="shared" si="340"/>
        <v>2.3132186518078939</v>
      </c>
      <c r="Y824">
        <f t="shared" si="341"/>
        <v>-12.479687500000182</v>
      </c>
      <c r="Z824">
        <f t="shared" si="342"/>
        <v>14.806899408163074</v>
      </c>
      <c r="AA824">
        <f t="shared" si="343"/>
        <v>0.51500720883414663</v>
      </c>
      <c r="AB824">
        <f t="shared" si="344"/>
        <v>0.15622572883372271</v>
      </c>
      <c r="AC824">
        <f t="shared" si="345"/>
        <v>-0.84282922143174044</v>
      </c>
      <c r="AD824">
        <f t="shared" si="361"/>
        <v>-0.29028467725447993</v>
      </c>
      <c r="AE824">
        <f t="shared" si="362"/>
        <v>0.95694033573220361</v>
      </c>
      <c r="AF824">
        <v>0</v>
      </c>
      <c r="AG824">
        <f t="shared" si="346"/>
        <v>0.80653727812180143</v>
      </c>
      <c r="AH824">
        <f t="shared" si="347"/>
        <v>0.24466040852395737</v>
      </c>
      <c r="AI824">
        <f t="shared" si="348"/>
        <v>0.5381811065995965</v>
      </c>
      <c r="AJ824">
        <f t="shared" si="349"/>
        <v>59.002063164036763</v>
      </c>
      <c r="AK824">
        <f t="shared" si="350"/>
        <v>81.012108580315299</v>
      </c>
      <c r="AL824">
        <f t="shared" si="351"/>
        <v>147.44009547396462</v>
      </c>
      <c r="AM824">
        <f t="shared" si="352"/>
        <v>106.87500000000105</v>
      </c>
      <c r="AN824">
        <f t="shared" si="353"/>
        <v>16.875000000001037</v>
      </c>
      <c r="AO824">
        <f t="shared" si="354"/>
        <v>90</v>
      </c>
      <c r="AP824">
        <f t="shared" si="355"/>
        <v>36.241019276680262</v>
      </c>
      <c r="AQ824">
        <f t="shared" si="356"/>
        <v>75.838234177125358</v>
      </c>
      <c r="AR824">
        <f t="shared" si="357"/>
        <v>57.440095473964604</v>
      </c>
    </row>
    <row r="825" spans="16:44" x14ac:dyDescent="0.3">
      <c r="P825">
        <v>824</v>
      </c>
      <c r="Q825">
        <f t="shared" si="337"/>
        <v>40.65</v>
      </c>
      <c r="R825">
        <f t="shared" si="358"/>
        <v>9258.75</v>
      </c>
      <c r="S825" s="11">
        <f t="shared" si="360"/>
        <v>25.71875</v>
      </c>
      <c r="T825">
        <f t="shared" si="363"/>
        <v>-3263.2734374999995</v>
      </c>
      <c r="U825">
        <f t="shared" si="338"/>
        <v>-7.9304215899559098</v>
      </c>
      <c r="V825" s="14">
        <f t="shared" si="359"/>
        <v>39.868921648391257</v>
      </c>
      <c r="W825">
        <f t="shared" si="339"/>
        <v>7.9304215899552926</v>
      </c>
      <c r="X825">
        <f t="shared" si="340"/>
        <v>0.78107835160874117</v>
      </c>
      <c r="Y825">
        <f t="shared" si="341"/>
        <v>-12.501562500000091</v>
      </c>
      <c r="Z825">
        <f t="shared" si="342"/>
        <v>14.825340971700765</v>
      </c>
      <c r="AA825">
        <f t="shared" si="343"/>
        <v>0.53492338591693878</v>
      </c>
      <c r="AB825">
        <f t="shared" si="344"/>
        <v>5.2685354967531364E-2</v>
      </c>
      <c r="AC825">
        <f t="shared" si="345"/>
        <v>-0.8432563219870356</v>
      </c>
      <c r="AD825">
        <f t="shared" si="361"/>
        <v>-9.8017140329571859E-2</v>
      </c>
      <c r="AE825">
        <f t="shared" si="362"/>
        <v>0.99518472667219582</v>
      </c>
      <c r="AF825">
        <v>0</v>
      </c>
      <c r="AG825">
        <f t="shared" si="346"/>
        <v>0.83919581231126916</v>
      </c>
      <c r="AH825">
        <f t="shared" si="347"/>
        <v>8.2653573246001893E-2</v>
      </c>
      <c r="AI825">
        <f t="shared" si="348"/>
        <v>0.53751165143548008</v>
      </c>
      <c r="AJ825">
        <f t="shared" si="349"/>
        <v>57.661284215449541</v>
      </c>
      <c r="AK825">
        <f t="shared" si="350"/>
        <v>86.97995327041761</v>
      </c>
      <c r="AL825">
        <f t="shared" si="351"/>
        <v>147.48559370341232</v>
      </c>
      <c r="AM825">
        <f t="shared" si="352"/>
        <v>95.625000000000654</v>
      </c>
      <c r="AN825">
        <f t="shared" si="353"/>
        <v>5.6250000000006164</v>
      </c>
      <c r="AO825">
        <f t="shared" si="354"/>
        <v>90</v>
      </c>
      <c r="AP825">
        <f t="shared" si="355"/>
        <v>32.944703433234785</v>
      </c>
      <c r="AQ825">
        <f t="shared" si="356"/>
        <v>85.258890367686348</v>
      </c>
      <c r="AR825">
        <f t="shared" si="357"/>
        <v>57.485593703412356</v>
      </c>
    </row>
    <row r="826" spans="16:44" x14ac:dyDescent="0.3">
      <c r="P826">
        <v>825</v>
      </c>
      <c r="Q826">
        <f t="shared" si="337"/>
        <v>40.65</v>
      </c>
      <c r="R826">
        <f t="shared" si="358"/>
        <v>9270</v>
      </c>
      <c r="S826" s="11">
        <f t="shared" si="360"/>
        <v>25.75</v>
      </c>
      <c r="T826">
        <f t="shared" si="363"/>
        <v>-3275.7749999999996</v>
      </c>
      <c r="U826">
        <f t="shared" si="338"/>
        <v>-6.1752629377208323E-13</v>
      </c>
      <c r="V826" s="14">
        <f t="shared" si="359"/>
        <v>40.65</v>
      </c>
      <c r="W826">
        <f t="shared" si="339"/>
        <v>7.9304215899564481</v>
      </c>
      <c r="X826">
        <f t="shared" si="340"/>
        <v>-0.78107835160872696</v>
      </c>
      <c r="Y826">
        <f t="shared" si="341"/>
        <v>-12.5234375</v>
      </c>
      <c r="Z826">
        <f t="shared" si="342"/>
        <v>14.843791860646842</v>
      </c>
      <c r="AA826">
        <f t="shared" si="343"/>
        <v>0.53425847414239258</v>
      </c>
      <c r="AB826">
        <f t="shared" si="344"/>
        <v>-5.2619866873738971E-2</v>
      </c>
      <c r="AC826">
        <f t="shared" si="345"/>
        <v>-0.84368183127126328</v>
      </c>
      <c r="AD826">
        <f t="shared" si="361"/>
        <v>9.8017140329555941E-2</v>
      </c>
      <c r="AE826">
        <f t="shared" si="362"/>
        <v>0.99518472667219737</v>
      </c>
      <c r="AF826">
        <v>0</v>
      </c>
      <c r="AG826">
        <f t="shared" si="346"/>
        <v>0.8396192726519911</v>
      </c>
      <c r="AH826">
        <f t="shared" si="347"/>
        <v>-8.269528044921215E-2</v>
      </c>
      <c r="AI826">
        <f t="shared" si="348"/>
        <v>0.53684352243718803</v>
      </c>
      <c r="AJ826">
        <f t="shared" si="349"/>
        <v>57.706363077658402</v>
      </c>
      <c r="AK826">
        <f t="shared" si="350"/>
        <v>93.016289326264484</v>
      </c>
      <c r="AL826">
        <f t="shared" si="351"/>
        <v>147.53097885247294</v>
      </c>
      <c r="AM826">
        <f t="shared" si="352"/>
        <v>84.375000000000284</v>
      </c>
      <c r="AN826">
        <f t="shared" si="353"/>
        <v>5.624999999999714</v>
      </c>
      <c r="AO826">
        <f t="shared" si="354"/>
        <v>90</v>
      </c>
      <c r="AP826">
        <f t="shared" si="355"/>
        <v>32.900062433599722</v>
      </c>
      <c r="AQ826">
        <f t="shared" si="356"/>
        <v>94.743507487828211</v>
      </c>
      <c r="AR826">
        <f t="shared" si="357"/>
        <v>57.530978852472934</v>
      </c>
    </row>
    <row r="827" spans="16:44" x14ac:dyDescent="0.3">
      <c r="P827">
        <v>826</v>
      </c>
      <c r="Q827">
        <f t="shared" si="337"/>
        <v>40.65</v>
      </c>
      <c r="R827">
        <f t="shared" si="358"/>
        <v>9281.25</v>
      </c>
      <c r="S827" s="11">
        <f t="shared" si="360"/>
        <v>25.78125</v>
      </c>
      <c r="T827">
        <f t="shared" si="363"/>
        <v>-3288.2984374999996</v>
      </c>
      <c r="U827">
        <f t="shared" si="338"/>
        <v>7.9304215899558308</v>
      </c>
      <c r="V827" s="14">
        <f t="shared" si="359"/>
        <v>39.868921648391272</v>
      </c>
      <c r="W827">
        <f t="shared" si="339"/>
        <v>7.6256599356849808</v>
      </c>
      <c r="X827">
        <f t="shared" si="340"/>
        <v>-2.313218651807432</v>
      </c>
      <c r="Y827">
        <f t="shared" si="341"/>
        <v>-12.545312499999909</v>
      </c>
      <c r="Z827">
        <f t="shared" si="342"/>
        <v>14.862252040267478</v>
      </c>
      <c r="AA827">
        <f t="shared" si="343"/>
        <v>0.5130891277461973</v>
      </c>
      <c r="AB827">
        <f t="shared" si="344"/>
        <v>-0.15564388529679388</v>
      </c>
      <c r="AC827">
        <f t="shared" si="345"/>
        <v>-0.84410575638267327</v>
      </c>
      <c r="AD827">
        <f t="shared" si="361"/>
        <v>0.29028467725446389</v>
      </c>
      <c r="AE827">
        <f t="shared" si="362"/>
        <v>0.95694033573220838</v>
      </c>
      <c r="AF827">
        <v>0</v>
      </c>
      <c r="AG827">
        <f t="shared" si="346"/>
        <v>0.80775884590632507</v>
      </c>
      <c r="AH827">
        <f t="shared" si="347"/>
        <v>-0.24503096706017943</v>
      </c>
      <c r="AI827">
        <f t="shared" si="348"/>
        <v>0.53617671717600257</v>
      </c>
      <c r="AJ827">
        <f t="shared" si="349"/>
        <v>59.130185050876058</v>
      </c>
      <c r="AK827">
        <f t="shared" si="350"/>
        <v>98.954141387805819</v>
      </c>
      <c r="AL827">
        <f t="shared" si="351"/>
        <v>147.57625128546718</v>
      </c>
      <c r="AM827">
        <f t="shared" si="352"/>
        <v>73.124999999999901</v>
      </c>
      <c r="AN827">
        <f t="shared" si="353"/>
        <v>16.875000000000096</v>
      </c>
      <c r="AO827">
        <f t="shared" si="354"/>
        <v>90</v>
      </c>
      <c r="AP827">
        <f t="shared" si="355"/>
        <v>36.122461009435391</v>
      </c>
      <c r="AQ827">
        <f t="shared" si="356"/>
        <v>104.18366379228463</v>
      </c>
      <c r="AR827">
        <f t="shared" si="357"/>
        <v>57.576251285467166</v>
      </c>
    </row>
    <row r="828" spans="16:44" x14ac:dyDescent="0.3">
      <c r="P828">
        <v>827</v>
      </c>
      <c r="Q828">
        <f t="shared" si="337"/>
        <v>40.65</v>
      </c>
      <c r="R828">
        <f t="shared" si="358"/>
        <v>9292.5</v>
      </c>
      <c r="S828" s="11">
        <f t="shared" si="360"/>
        <v>25.8125</v>
      </c>
      <c r="T828">
        <f t="shared" si="363"/>
        <v>-3300.8437499999995</v>
      </c>
      <c r="U828">
        <f t="shared" si="338"/>
        <v>15.556081525640812</v>
      </c>
      <c r="V828" s="14">
        <f t="shared" si="359"/>
        <v>37.55570299658384</v>
      </c>
      <c r="W828">
        <f t="shared" si="339"/>
        <v>7.0278484466056792</v>
      </c>
      <c r="X828">
        <f t="shared" si="340"/>
        <v>-3.7564632564851479</v>
      </c>
      <c r="Y828">
        <f t="shared" si="341"/>
        <v>-12.567187499999818</v>
      </c>
      <c r="Z828">
        <f t="shared" si="342"/>
        <v>14.88072147598807</v>
      </c>
      <c r="AA828">
        <f t="shared" si="343"/>
        <v>0.4722787438731384</v>
      </c>
      <c r="AB828">
        <f t="shared" si="344"/>
        <v>-0.25243824787304014</v>
      </c>
      <c r="AC828">
        <f t="shared" si="345"/>
        <v>-0.8445281043851649</v>
      </c>
      <c r="AD828">
        <f t="shared" si="361"/>
        <v>0.47139673682599176</v>
      </c>
      <c r="AE828">
        <f t="shared" si="362"/>
        <v>0.88192126434835816</v>
      </c>
      <c r="AF828">
        <v>0</v>
      </c>
      <c r="AG828">
        <f t="shared" si="346"/>
        <v>0.74480729359708686</v>
      </c>
      <c r="AH828">
        <f t="shared" si="347"/>
        <v>-0.39810779256500728</v>
      </c>
      <c r="AI828">
        <f t="shared" si="348"/>
        <v>0.53551123321887462</v>
      </c>
      <c r="AJ828">
        <f t="shared" si="349"/>
        <v>61.81768331408486</v>
      </c>
      <c r="AK828">
        <f t="shared" si="350"/>
        <v>104.62184217066556</v>
      </c>
      <c r="AL828">
        <f t="shared" si="351"/>
        <v>147.62141136544543</v>
      </c>
      <c r="AM828">
        <f t="shared" si="352"/>
        <v>61.875000000000377</v>
      </c>
      <c r="AN828">
        <f t="shared" si="353"/>
        <v>28.124999999999609</v>
      </c>
      <c r="AO828">
        <f t="shared" si="354"/>
        <v>90</v>
      </c>
      <c r="AP828">
        <f t="shared" si="355"/>
        <v>41.857450421135887</v>
      </c>
      <c r="AQ828">
        <f t="shared" si="356"/>
        <v>113.45994063111465</v>
      </c>
      <c r="AR828">
        <f t="shared" si="357"/>
        <v>57.621411365445411</v>
      </c>
    </row>
    <row r="829" spans="16:44" x14ac:dyDescent="0.3">
      <c r="P829">
        <v>828</v>
      </c>
      <c r="Q829">
        <f t="shared" si="337"/>
        <v>40.65</v>
      </c>
      <c r="R829">
        <f t="shared" si="358"/>
        <v>9303.75</v>
      </c>
      <c r="S829" s="11">
        <f t="shared" si="360"/>
        <v>25.84375</v>
      </c>
      <c r="T829">
        <f t="shared" si="363"/>
        <v>-3313.4109374999994</v>
      </c>
      <c r="U829">
        <f t="shared" si="338"/>
        <v>22.583929972246491</v>
      </c>
      <c r="V829" s="14">
        <f t="shared" si="359"/>
        <v>33.799239740098692</v>
      </c>
      <c r="W829">
        <f t="shared" si="339"/>
        <v>6.15996068298697</v>
      </c>
      <c r="X829">
        <f t="shared" si="340"/>
        <v>-5.055349084865842</v>
      </c>
      <c r="Y829">
        <f t="shared" si="341"/>
        <v>-12.589062500000182</v>
      </c>
      <c r="Z829">
        <f t="shared" si="342"/>
        <v>14.899200133386692</v>
      </c>
      <c r="AA829">
        <f t="shared" si="343"/>
        <v>0.41344237461335231</v>
      </c>
      <c r="AB829">
        <f t="shared" si="344"/>
        <v>-0.33930338807501648</v>
      </c>
      <c r="AC829">
        <f t="shared" si="345"/>
        <v>-0.84494888230879817</v>
      </c>
      <c r="AD829">
        <f t="shared" si="361"/>
        <v>0.63439328416364604</v>
      </c>
      <c r="AE829">
        <f t="shared" si="362"/>
        <v>0.77301045336273655</v>
      </c>
      <c r="AF829">
        <v>0</v>
      </c>
      <c r="AG829">
        <f t="shared" si="346"/>
        <v>0.65315431858186157</v>
      </c>
      <c r="AH829">
        <f t="shared" si="347"/>
        <v>-0.53602989639828047</v>
      </c>
      <c r="AI829">
        <f t="shared" si="348"/>
        <v>0.53484706812799565</v>
      </c>
      <c r="AJ829">
        <f t="shared" si="349"/>
        <v>65.578736369867698</v>
      </c>
      <c r="AK829">
        <f t="shared" si="350"/>
        <v>109.83443839962969</v>
      </c>
      <c r="AL829">
        <f t="shared" si="351"/>
        <v>147.66645945422871</v>
      </c>
      <c r="AM829">
        <f t="shared" si="352"/>
        <v>50.624999999999957</v>
      </c>
      <c r="AN829">
        <f t="shared" si="353"/>
        <v>39.375000000000036</v>
      </c>
      <c r="AO829">
        <f t="shared" si="354"/>
        <v>90</v>
      </c>
      <c r="AP829">
        <f t="shared" si="355"/>
        <v>49.220151670272585</v>
      </c>
      <c r="AQ829">
        <f t="shared" si="356"/>
        <v>122.41378343917654</v>
      </c>
      <c r="AR829">
        <f t="shared" si="357"/>
        <v>57.666459454228722</v>
      </c>
    </row>
    <row r="830" spans="16:44" x14ac:dyDescent="0.3">
      <c r="P830">
        <v>829</v>
      </c>
      <c r="Q830">
        <f t="shared" si="337"/>
        <v>40.65</v>
      </c>
      <c r="R830">
        <f t="shared" si="358"/>
        <v>9315</v>
      </c>
      <c r="S830" s="11">
        <f t="shared" si="360"/>
        <v>25.875</v>
      </c>
      <c r="T830">
        <f t="shared" si="363"/>
        <v>-3325.9999999999995</v>
      </c>
      <c r="U830">
        <f t="shared" si="338"/>
        <v>28.743890655233461</v>
      </c>
      <c r="V830" s="14">
        <f t="shared" si="359"/>
        <v>28.74389065523285</v>
      </c>
      <c r="W830">
        <f t="shared" si="339"/>
        <v>5.0553490848644209</v>
      </c>
      <c r="X830">
        <f t="shared" si="340"/>
        <v>-6.159960682985151</v>
      </c>
      <c r="Y830">
        <f t="shared" si="341"/>
        <v>-12.610937500000091</v>
      </c>
      <c r="Z830">
        <f t="shared" si="342"/>
        <v>14.917687978191223</v>
      </c>
      <c r="AA830">
        <f t="shared" si="343"/>
        <v>0.33888288133221728</v>
      </c>
      <c r="AB830">
        <f t="shared" si="344"/>
        <v>-0.41292998566471217</v>
      </c>
      <c r="AC830">
        <f t="shared" si="345"/>
        <v>-0.84536809714994277</v>
      </c>
      <c r="AD830">
        <f t="shared" si="361"/>
        <v>0.77301045336273222</v>
      </c>
      <c r="AE830">
        <f t="shared" si="362"/>
        <v>0.63439328416365137</v>
      </c>
      <c r="AF830">
        <v>0</v>
      </c>
      <c r="AG830">
        <f t="shared" si="346"/>
        <v>0.53629584347812886</v>
      </c>
      <c r="AH830">
        <f t="shared" si="347"/>
        <v>-0.65347837603626746</v>
      </c>
      <c r="AI830">
        <f t="shared" si="348"/>
        <v>0.53418421946093186</v>
      </c>
      <c r="AJ830">
        <f t="shared" si="349"/>
        <v>70.191172219535986</v>
      </c>
      <c r="AK830">
        <f t="shared" si="350"/>
        <v>114.38902529999442</v>
      </c>
      <c r="AL830">
        <f t="shared" si="351"/>
        <v>147.71139591241192</v>
      </c>
      <c r="AM830">
        <f t="shared" si="352"/>
        <v>39.375000000000426</v>
      </c>
      <c r="AN830">
        <f t="shared" si="353"/>
        <v>50.624999999999574</v>
      </c>
      <c r="AO830">
        <f t="shared" si="354"/>
        <v>90</v>
      </c>
      <c r="AP830">
        <f t="shared" si="355"/>
        <v>57.568164928669574</v>
      </c>
      <c r="AQ830">
        <f t="shared" si="356"/>
        <v>130.80437282044556</v>
      </c>
      <c r="AR830">
        <f t="shared" si="357"/>
        <v>57.711395912411895</v>
      </c>
    </row>
    <row r="831" spans="16:44" x14ac:dyDescent="0.3">
      <c r="P831">
        <v>830</v>
      </c>
      <c r="Q831">
        <f t="shared" si="337"/>
        <v>40.65</v>
      </c>
      <c r="R831">
        <f t="shared" si="358"/>
        <v>9326.25</v>
      </c>
      <c r="S831" s="11">
        <f t="shared" si="360"/>
        <v>25.90625</v>
      </c>
      <c r="T831">
        <f t="shared" si="363"/>
        <v>-3338.6109374999996</v>
      </c>
      <c r="U831">
        <f t="shared" si="338"/>
        <v>33.799239740097882</v>
      </c>
      <c r="V831" s="14">
        <f t="shared" si="359"/>
        <v>22.583929972247699</v>
      </c>
      <c r="W831">
        <f t="shared" si="339"/>
        <v>3.7564632564858442</v>
      </c>
      <c r="X831">
        <f t="shared" si="340"/>
        <v>-7.0278484466066118</v>
      </c>
      <c r="Y831">
        <f t="shared" si="341"/>
        <v>-12.6328125</v>
      </c>
      <c r="Z831">
        <f t="shared" si="342"/>
        <v>14.936184976290145</v>
      </c>
      <c r="AA831">
        <f t="shared" si="343"/>
        <v>0.25150085262393934</v>
      </c>
      <c r="AB831">
        <f t="shared" si="344"/>
        <v>-0.47052500071220943</v>
      </c>
      <c r="AC831">
        <f t="shared" si="345"/>
        <v>-0.8457857558709575</v>
      </c>
      <c r="AD831">
        <f t="shared" si="361"/>
        <v>0.88192126434834794</v>
      </c>
      <c r="AE831">
        <f t="shared" si="362"/>
        <v>0.47139673682601113</v>
      </c>
      <c r="AF831">
        <v>0</v>
      </c>
      <c r="AG831">
        <f t="shared" si="346"/>
        <v>0.39870064537149064</v>
      </c>
      <c r="AH831">
        <f t="shared" si="347"/>
        <v>-0.74591644318553796</v>
      </c>
      <c r="AI831">
        <f t="shared" si="348"/>
        <v>0.53352268477150366</v>
      </c>
      <c r="AJ831">
        <f t="shared" si="349"/>
        <v>75.433657304901942</v>
      </c>
      <c r="AK831">
        <f t="shared" si="350"/>
        <v>118.06838086303436</v>
      </c>
      <c r="AL831">
        <f t="shared" si="351"/>
        <v>147.75622109931584</v>
      </c>
      <c r="AM831">
        <f t="shared" si="352"/>
        <v>28.12500000000086</v>
      </c>
      <c r="AN831">
        <f t="shared" si="353"/>
        <v>61.874999999999126</v>
      </c>
      <c r="AO831">
        <f t="shared" si="354"/>
        <v>90</v>
      </c>
      <c r="AP831">
        <f t="shared" si="355"/>
        <v>66.503025356232044</v>
      </c>
      <c r="AQ831">
        <f t="shared" si="356"/>
        <v>138.23787495584929</v>
      </c>
      <c r="AR831">
        <f t="shared" si="357"/>
        <v>57.756221099315809</v>
      </c>
    </row>
    <row r="832" spans="16:44" x14ac:dyDescent="0.3">
      <c r="P832">
        <v>831</v>
      </c>
      <c r="Q832">
        <f t="shared" si="337"/>
        <v>40.65</v>
      </c>
      <c r="R832">
        <f t="shared" si="358"/>
        <v>9337.5</v>
      </c>
      <c r="S832" s="11">
        <f t="shared" si="360"/>
        <v>25.9375</v>
      </c>
      <c r="T832">
        <f t="shared" si="363"/>
        <v>-3351.2437499999996</v>
      </c>
      <c r="U832">
        <f t="shared" si="338"/>
        <v>37.555702996583726</v>
      </c>
      <c r="V832" s="14">
        <f t="shared" si="359"/>
        <v>15.556081525641087</v>
      </c>
      <c r="W832">
        <f t="shared" si="339"/>
        <v>2.3132186518074889</v>
      </c>
      <c r="X832">
        <f t="shared" si="340"/>
        <v>-7.625659935684963</v>
      </c>
      <c r="Y832">
        <f t="shared" si="341"/>
        <v>-12.654687499999909</v>
      </c>
      <c r="Z832">
        <f t="shared" si="342"/>
        <v>14.954691093714869</v>
      </c>
      <c r="AA832">
        <f t="shared" si="343"/>
        <v>0.15468180768907253</v>
      </c>
      <c r="AB832">
        <f t="shared" si="344"/>
        <v>-0.50991758291081402</v>
      </c>
      <c r="AC832">
        <f t="shared" si="345"/>
        <v>-0.84620186540117825</v>
      </c>
      <c r="AD832">
        <f t="shared" si="361"/>
        <v>0.95694033573220627</v>
      </c>
      <c r="AE832">
        <f t="shared" si="362"/>
        <v>0.29028467725447105</v>
      </c>
      <c r="AF832">
        <v>0</v>
      </c>
      <c r="AG832">
        <f t="shared" si="346"/>
        <v>0.24563943539011238</v>
      </c>
      <c r="AH832">
        <f t="shared" si="347"/>
        <v>-0.80976469717422273</v>
      </c>
      <c r="AI832">
        <f t="shared" si="348"/>
        <v>0.53286246160859008</v>
      </c>
      <c r="AJ832">
        <f t="shared" si="349"/>
        <v>81.1016573851918</v>
      </c>
      <c r="AK832">
        <f t="shared" si="350"/>
        <v>120.6583401378937</v>
      </c>
      <c r="AL832">
        <f t="shared" si="351"/>
        <v>147.80093537308025</v>
      </c>
      <c r="AM832">
        <f t="shared" si="352"/>
        <v>16.875000000000515</v>
      </c>
      <c r="AN832">
        <f t="shared" si="353"/>
        <v>73.124999999999474</v>
      </c>
      <c r="AO832">
        <f t="shared" si="354"/>
        <v>90</v>
      </c>
      <c r="AP832">
        <f t="shared" si="355"/>
        <v>75.780374488898062</v>
      </c>
      <c r="AQ832">
        <f t="shared" si="356"/>
        <v>144.07294806290574</v>
      </c>
      <c r="AR832">
        <f t="shared" si="357"/>
        <v>57.800935373080286</v>
      </c>
    </row>
    <row r="833" spans="16:44" x14ac:dyDescent="0.3">
      <c r="P833">
        <v>832</v>
      </c>
      <c r="Q833">
        <f t="shared" si="337"/>
        <v>40.65</v>
      </c>
      <c r="R833">
        <f t="shared" si="358"/>
        <v>9348.75</v>
      </c>
      <c r="S833" s="11">
        <f t="shared" si="360"/>
        <v>25.96875</v>
      </c>
      <c r="T833">
        <f t="shared" si="363"/>
        <v>-3363.8984374999995</v>
      </c>
      <c r="U833">
        <f t="shared" si="338"/>
        <v>39.868921648391215</v>
      </c>
      <c r="V833" s="14">
        <f t="shared" si="359"/>
        <v>7.9304215899561239</v>
      </c>
      <c r="W833">
        <f t="shared" si="339"/>
        <v>0.78107835160878381</v>
      </c>
      <c r="X833">
        <f t="shared" si="340"/>
        <v>-7.9304215899564428</v>
      </c>
      <c r="Y833">
        <f t="shared" si="341"/>
        <v>-12.676562499999818</v>
      </c>
      <c r="Z833">
        <f t="shared" si="342"/>
        <v>14.973206296655396</v>
      </c>
      <c r="AA833">
        <f t="shared" si="343"/>
        <v>5.2165069800932037E-2</v>
      </c>
      <c r="AB833">
        <f t="shared" si="344"/>
        <v>-0.52964084197035888</v>
      </c>
      <c r="AC833">
        <f t="shared" si="345"/>
        <v>-0.84661643263616926</v>
      </c>
      <c r="AD833">
        <f t="shared" si="361"/>
        <v>0.99518472667219671</v>
      </c>
      <c r="AE833">
        <f t="shared" si="362"/>
        <v>9.8017140329563074E-2</v>
      </c>
      <c r="AF833">
        <v>0</v>
      </c>
      <c r="AG833">
        <f t="shared" si="346"/>
        <v>8.298292168301348E-2</v>
      </c>
      <c r="AH833">
        <f t="shared" si="347"/>
        <v>-0.84253974310921631</v>
      </c>
      <c r="AI833">
        <f t="shared" si="348"/>
        <v>0.53220354751768317</v>
      </c>
      <c r="AJ833">
        <f t="shared" si="349"/>
        <v>87.009804464726116</v>
      </c>
      <c r="AK833">
        <f t="shared" si="350"/>
        <v>121.98119117895091</v>
      </c>
      <c r="AL833">
        <f t="shared" si="351"/>
        <v>147.84553909057058</v>
      </c>
      <c r="AM833">
        <f t="shared" si="352"/>
        <v>5.625000000000095</v>
      </c>
      <c r="AN833">
        <f t="shared" si="353"/>
        <v>84.374999999999844</v>
      </c>
      <c r="AO833">
        <f t="shared" si="354"/>
        <v>90</v>
      </c>
      <c r="AP833">
        <f t="shared" si="355"/>
        <v>85.239955043045669</v>
      </c>
      <c r="AQ833">
        <f t="shared" si="356"/>
        <v>147.4092900314198</v>
      </c>
      <c r="AR833">
        <f t="shared" si="357"/>
        <v>57.845539090570576</v>
      </c>
    </row>
    <row r="834" spans="16:44" x14ac:dyDescent="0.3">
      <c r="P834">
        <v>833</v>
      </c>
      <c r="Q834">
        <f t="shared" si="337"/>
        <v>40.65</v>
      </c>
      <c r="R834">
        <f t="shared" si="358"/>
        <v>9360</v>
      </c>
      <c r="S834" s="11">
        <f t="shared" si="360"/>
        <v>26</v>
      </c>
      <c r="T834">
        <f t="shared" si="363"/>
        <v>-3376.5749999999994</v>
      </c>
      <c r="U834">
        <f t="shared" si="338"/>
        <v>40.65</v>
      </c>
      <c r="V834" s="14">
        <f t="shared" si="359"/>
        <v>-3.1869936377437733E-13</v>
      </c>
      <c r="W834">
        <f t="shared" si="339"/>
        <v>-0.78107835160868433</v>
      </c>
      <c r="X834">
        <f t="shared" si="340"/>
        <v>-7.9304215899552979</v>
      </c>
      <c r="Y834">
        <f t="shared" si="341"/>
        <v>-12.698437500000182</v>
      </c>
      <c r="Z834">
        <f t="shared" si="342"/>
        <v>14.991730551447077</v>
      </c>
      <c r="AA834">
        <f t="shared" si="343"/>
        <v>-5.210061299649564E-2</v>
      </c>
      <c r="AB834">
        <f t="shared" si="344"/>
        <v>-0.52898640105226635</v>
      </c>
      <c r="AC834">
        <f t="shared" si="345"/>
        <v>-0.84702946443861116</v>
      </c>
      <c r="AD834">
        <f t="shared" si="361"/>
        <v>0.99518472667219648</v>
      </c>
      <c r="AE834">
        <f t="shared" si="362"/>
        <v>-9.8017140329564739E-2</v>
      </c>
      <c r="AF834">
        <v>0</v>
      </c>
      <c r="AG834">
        <f t="shared" si="346"/>
        <v>-8.302340587915541E-2</v>
      </c>
      <c r="AH834">
        <f t="shared" si="347"/>
        <v>-0.84295078605063622</v>
      </c>
      <c r="AI834">
        <f t="shared" si="348"/>
        <v>0.53154594003984246</v>
      </c>
      <c r="AJ834">
        <f t="shared" si="349"/>
        <v>92.986497403546394</v>
      </c>
      <c r="AK834">
        <f t="shared" si="350"/>
        <v>121.93699558167332</v>
      </c>
      <c r="AL834">
        <f t="shared" si="351"/>
        <v>147.89003260745997</v>
      </c>
      <c r="AM834">
        <f t="shared" si="352"/>
        <v>5.6250000000002354</v>
      </c>
      <c r="AN834">
        <f t="shared" si="353"/>
        <v>95.625000000000227</v>
      </c>
      <c r="AO834">
        <f t="shared" si="354"/>
        <v>90</v>
      </c>
      <c r="AP834">
        <f t="shared" si="355"/>
        <v>94.762372562436639</v>
      </c>
      <c r="AQ834">
        <f t="shared" si="356"/>
        <v>147.45303976344471</v>
      </c>
      <c r="AR834">
        <f t="shared" si="357"/>
        <v>57.89003260745995</v>
      </c>
    </row>
    <row r="835" spans="16:44" x14ac:dyDescent="0.3">
      <c r="P835">
        <v>834</v>
      </c>
      <c r="Q835">
        <f t="shared" ref="Q835:Q898" si="364">($B$4-$B$3)/2</f>
        <v>40.65</v>
      </c>
      <c r="R835">
        <f t="shared" si="358"/>
        <v>9371.25</v>
      </c>
      <c r="S835" s="11">
        <f t="shared" si="360"/>
        <v>26.03125</v>
      </c>
      <c r="T835">
        <f t="shared" si="363"/>
        <v>-3389.2734374999995</v>
      </c>
      <c r="U835">
        <f t="shared" ref="U835:U898" si="365">Q835*COS(R835*PI()/180)</f>
        <v>39.868921648391314</v>
      </c>
      <c r="V835" s="14">
        <f t="shared" si="359"/>
        <v>-7.9304215899556167</v>
      </c>
      <c r="W835">
        <f t="shared" ref="W835:W898" si="366">U836-U835</f>
        <v>-2.3132186518073894</v>
      </c>
      <c r="X835">
        <f t="shared" ref="X835:X898" si="367">V836-V835</f>
        <v>-7.6256599356849906</v>
      </c>
      <c r="Y835">
        <f t="shared" ref="Y835:Y898" si="368">T836-T835</f>
        <v>-12.720312500000091</v>
      </c>
      <c r="Z835">
        <f t="shared" ref="Z835:Z898" si="369">SQRT(W835^2+X835^2+Y835^2)</f>
        <v>15.010263824578146</v>
      </c>
      <c r="AA835">
        <f t="shared" ref="AA835:AA898" si="370">W835/Z835</f>
        <v>-0.15410912685090003</v>
      </c>
      <c r="AB835">
        <f t="shared" ref="AB835:AB898" si="371">X835/Z835</f>
        <v>-0.5080297071926585</v>
      </c>
      <c r="AC835">
        <f t="shared" ref="AC835:AC898" si="372">Y835/Z835</f>
        <v>-0.84744096763786148</v>
      </c>
      <c r="AD835">
        <f t="shared" si="361"/>
        <v>0.95694033573221005</v>
      </c>
      <c r="AE835">
        <f t="shared" si="362"/>
        <v>-0.29028467725445867</v>
      </c>
      <c r="AF835">
        <v>0</v>
      </c>
      <c r="AG835">
        <f t="shared" ref="AG835:AG898" si="373">(AB835*AF835-AC835*AE835)</f>
        <v>-0.24599912778296276</v>
      </c>
      <c r="AH835">
        <f t="shared" ref="AH835:AH898" si="374">-(AA835*AF835-AC835*AD835)</f>
        <v>-0.81095044408460415</v>
      </c>
      <c r="AI835">
        <f t="shared" ref="AI835:AI898" si="375">(AA835*AE835-AB835*AD835)</f>
        <v>0.53088963671275891</v>
      </c>
      <c r="AJ835">
        <f t="shared" ref="AJ835:AJ898" si="376">ACOS(AA835)*180/PI()</f>
        <v>98.865132197461406</v>
      </c>
      <c r="AK835">
        <f t="shared" ref="AK835:AK898" si="377">ACOS(AB835)*180/PI()</f>
        <v>120.53267842286543</v>
      </c>
      <c r="AL835">
        <f t="shared" ref="AL835:AL898" si="378">ACOS(AC835)*180/PI()</f>
        <v>147.93441627816918</v>
      </c>
      <c r="AM835">
        <f t="shared" ref="AM835:AM898" si="379">ACOS(AD835)*180/PI()</f>
        <v>16.874999999999766</v>
      </c>
      <c r="AN835">
        <f t="shared" ref="AN835:AN898" si="380">ACOS(AE835)*180/PI()</f>
        <v>106.87499999999977</v>
      </c>
      <c r="AO835">
        <f t="shared" ref="AO835:AO898" si="381">ACOS(AF835)*180/PI()</f>
        <v>90</v>
      </c>
      <c r="AP835">
        <f t="shared" ref="AP835:AP898" si="382">ACOS(AG835)*180/PI()</f>
        <v>104.24088675413451</v>
      </c>
      <c r="AQ835">
        <f t="shared" ref="AQ835:AQ898" si="383">ACOS(AH835)*180/PI()</f>
        <v>144.18889657959861</v>
      </c>
      <c r="AR835">
        <f t="shared" ref="AR835:AR898" si="384">ACOS(AI835)*180/PI()</f>
        <v>57.934416278169167</v>
      </c>
    </row>
    <row r="836" spans="16:44" x14ac:dyDescent="0.3">
      <c r="P836">
        <v>835</v>
      </c>
      <c r="Q836">
        <f t="shared" si="364"/>
        <v>40.65</v>
      </c>
      <c r="R836">
        <f t="shared" ref="R836:R899" si="385">R835+$D$17</f>
        <v>9382.5</v>
      </c>
      <c r="S836" s="11">
        <f t="shared" si="360"/>
        <v>26.0625</v>
      </c>
      <c r="T836">
        <f t="shared" si="363"/>
        <v>-3401.9937499999996</v>
      </c>
      <c r="U836">
        <f t="shared" si="365"/>
        <v>37.555702996583925</v>
      </c>
      <c r="V836" s="14">
        <f t="shared" ref="V836:V899" si="386">-Q836*SIN(R836*PI()/180)</f>
        <v>-15.556081525640607</v>
      </c>
      <c r="W836">
        <f t="shared" si="366"/>
        <v>-3.7564632564851124</v>
      </c>
      <c r="X836">
        <f t="shared" si="367"/>
        <v>-7.0278484466056952</v>
      </c>
      <c r="Y836">
        <f t="shared" si="368"/>
        <v>-12.7421875</v>
      </c>
      <c r="Z836">
        <f t="shared" si="369"/>
        <v>15.02880608268458</v>
      </c>
      <c r="AA836">
        <f t="shared" si="370"/>
        <v>-0.24995087672420743</v>
      </c>
      <c r="AB836">
        <f t="shared" si="371"/>
        <v>-0.46762519976239642</v>
      </c>
      <c r="AC836">
        <f t="shared" si="372"/>
        <v>-0.84785094903053515</v>
      </c>
      <c r="AD836">
        <f t="shared" si="361"/>
        <v>0.88192126434836038</v>
      </c>
      <c r="AE836">
        <f t="shared" si="362"/>
        <v>-0.47139673682598748</v>
      </c>
      <c r="AF836">
        <v>0</v>
      </c>
      <c r="AG836">
        <f t="shared" si="373"/>
        <v>-0.39967417068781091</v>
      </c>
      <c r="AH836">
        <f t="shared" si="374"/>
        <v>-0.74773778094796683</v>
      </c>
      <c r="AI836">
        <f t="shared" si="375"/>
        <v>0.53023463507019331</v>
      </c>
      <c r="AJ836">
        <f t="shared" si="376"/>
        <v>104.47460534363918</v>
      </c>
      <c r="AK836">
        <f t="shared" si="377"/>
        <v>117.88025321127064</v>
      </c>
      <c r="AL836">
        <f t="shared" si="378"/>
        <v>147.97869045591611</v>
      </c>
      <c r="AM836">
        <f t="shared" si="379"/>
        <v>28.124999999999343</v>
      </c>
      <c r="AN836">
        <f t="shared" si="380"/>
        <v>118.12499999999935</v>
      </c>
      <c r="AO836">
        <f t="shared" si="381"/>
        <v>90</v>
      </c>
      <c r="AP836">
        <f t="shared" si="382"/>
        <v>113.55781089672938</v>
      </c>
      <c r="AQ836">
        <f t="shared" si="383"/>
        <v>138.39479564762124</v>
      </c>
      <c r="AR836">
        <f t="shared" si="384"/>
        <v>57.978690455916073</v>
      </c>
    </row>
    <row r="837" spans="16:44" x14ac:dyDescent="0.3">
      <c r="P837">
        <v>836</v>
      </c>
      <c r="Q837">
        <f t="shared" si="364"/>
        <v>40.65</v>
      </c>
      <c r="R837">
        <f t="shared" si="385"/>
        <v>9393.75</v>
      </c>
      <c r="S837" s="11">
        <f t="shared" ref="S837:S900" si="387">R837/360</f>
        <v>26.09375</v>
      </c>
      <c r="T837">
        <f t="shared" si="363"/>
        <v>-3414.7359374999996</v>
      </c>
      <c r="U837">
        <f t="shared" si="365"/>
        <v>33.799239740098812</v>
      </c>
      <c r="V837" s="14">
        <f t="shared" si="386"/>
        <v>-22.583929972246302</v>
      </c>
      <c r="W837">
        <f t="shared" si="366"/>
        <v>-5.0553490848649858</v>
      </c>
      <c r="X837">
        <f t="shared" si="367"/>
        <v>-6.1599606829861813</v>
      </c>
      <c r="Y837">
        <f t="shared" si="368"/>
        <v>-12.764062499999909</v>
      </c>
      <c r="Z837">
        <f t="shared" si="369"/>
        <v>15.047357292550899</v>
      </c>
      <c r="AA837">
        <f t="shared" si="370"/>
        <v>-0.33596258708946886</v>
      </c>
      <c r="AB837">
        <f t="shared" si="371"/>
        <v>-0.40937159683419172</v>
      </c>
      <c r="AC837">
        <f t="shared" si="372"/>
        <v>-0.84825941538044547</v>
      </c>
      <c r="AD837">
        <f t="shared" si="361"/>
        <v>0.77301045336274943</v>
      </c>
      <c r="AE837">
        <f t="shared" si="362"/>
        <v>-0.63439328416363039</v>
      </c>
      <c r="AF837">
        <v>0</v>
      </c>
      <c r="AG837">
        <f t="shared" si="373"/>
        <v>-0.53813007634592191</v>
      </c>
      <c r="AH837">
        <f t="shared" si="374"/>
        <v>-0.65571339525245897</v>
      </c>
      <c r="AI837">
        <f t="shared" si="375"/>
        <v>0.529580932642429</v>
      </c>
      <c r="AJ837">
        <f t="shared" si="376"/>
        <v>109.63108299438404</v>
      </c>
      <c r="AK837">
        <f t="shared" si="377"/>
        <v>114.16536560975668</v>
      </c>
      <c r="AL837">
        <f t="shared" si="378"/>
        <v>148.02285549269635</v>
      </c>
      <c r="AM837">
        <f t="shared" si="379"/>
        <v>39.374999999998877</v>
      </c>
      <c r="AN837">
        <f t="shared" si="380"/>
        <v>129.37499999999889</v>
      </c>
      <c r="AO837">
        <f t="shared" si="381"/>
        <v>90</v>
      </c>
      <c r="AP837">
        <f t="shared" si="382"/>
        <v>122.55643554136653</v>
      </c>
      <c r="AQ837">
        <f t="shared" si="383"/>
        <v>130.97376551814898</v>
      </c>
      <c r="AR837">
        <f t="shared" si="384"/>
        <v>58.022855492696358</v>
      </c>
    </row>
    <row r="838" spans="16:44" x14ac:dyDescent="0.3">
      <c r="P838">
        <v>837</v>
      </c>
      <c r="Q838">
        <f t="shared" si="364"/>
        <v>40.65</v>
      </c>
      <c r="R838">
        <f t="shared" si="385"/>
        <v>9405</v>
      </c>
      <c r="S838" s="11">
        <f t="shared" si="387"/>
        <v>26.125</v>
      </c>
      <c r="T838">
        <f t="shared" si="363"/>
        <v>-3427.4999999999995</v>
      </c>
      <c r="U838">
        <f t="shared" si="365"/>
        <v>28.743890655233827</v>
      </c>
      <c r="V838" s="14">
        <f t="shared" si="386"/>
        <v>-28.743890655232484</v>
      </c>
      <c r="W838">
        <f t="shared" si="366"/>
        <v>-6.1599606829869096</v>
      </c>
      <c r="X838">
        <f t="shared" si="367"/>
        <v>-5.0553490848659237</v>
      </c>
      <c r="Y838">
        <f t="shared" si="368"/>
        <v>-12.785937499999818</v>
      </c>
      <c r="Z838">
        <f t="shared" si="369"/>
        <v>15.065917421109837</v>
      </c>
      <c r="AA838">
        <f t="shared" si="370"/>
        <v>-0.40886728041903292</v>
      </c>
      <c r="AB838">
        <f t="shared" si="371"/>
        <v>-0.3355487053037039</v>
      </c>
      <c r="AC838">
        <f t="shared" si="372"/>
        <v>-0.84866637341876106</v>
      </c>
      <c r="AD838">
        <f t="shared" si="361"/>
        <v>0.63439328416365581</v>
      </c>
      <c r="AE838">
        <f t="shared" si="362"/>
        <v>-0.77301045336272844</v>
      </c>
      <c r="AF838">
        <v>0</v>
      </c>
      <c r="AG838">
        <f t="shared" si="373"/>
        <v>-0.65602797807013913</v>
      </c>
      <c r="AH838">
        <f t="shared" si="374"/>
        <v>-0.53838824779238736</v>
      </c>
      <c r="AI838">
        <f t="shared" si="375"/>
        <v>0.52892852695638193</v>
      </c>
      <c r="AJ838">
        <f t="shared" si="376"/>
        <v>114.13369896929322</v>
      </c>
      <c r="AK838">
        <f t="shared" si="377"/>
        <v>109.60590787687164</v>
      </c>
      <c r="AL838">
        <f t="shared" si="378"/>
        <v>148.06691173928749</v>
      </c>
      <c r="AM838">
        <f t="shared" si="379"/>
        <v>50.624999999999233</v>
      </c>
      <c r="AN838">
        <f t="shared" si="380"/>
        <v>140.6249999999992</v>
      </c>
      <c r="AO838">
        <f t="shared" si="381"/>
        <v>90</v>
      </c>
      <c r="AP838">
        <f t="shared" si="382"/>
        <v>130.99764272917574</v>
      </c>
      <c r="AQ838">
        <f t="shared" si="383"/>
        <v>122.5739871507742</v>
      </c>
      <c r="AR838">
        <f t="shared" si="384"/>
        <v>58.066911739287498</v>
      </c>
    </row>
    <row r="839" spans="16:44" x14ac:dyDescent="0.3">
      <c r="P839">
        <v>838</v>
      </c>
      <c r="Q839">
        <f t="shared" si="364"/>
        <v>40.65</v>
      </c>
      <c r="R839">
        <f t="shared" si="385"/>
        <v>9416.25</v>
      </c>
      <c r="S839" s="11">
        <f t="shared" si="387"/>
        <v>26.15625</v>
      </c>
      <c r="T839">
        <f t="shared" si="363"/>
        <v>-3440.2859374999994</v>
      </c>
      <c r="U839">
        <f t="shared" si="365"/>
        <v>22.583929972246917</v>
      </c>
      <c r="V839" s="14">
        <f t="shared" si="386"/>
        <v>-33.799239740098407</v>
      </c>
      <c r="W839">
        <f t="shared" si="366"/>
        <v>-7.0278484466056277</v>
      </c>
      <c r="X839">
        <f t="shared" si="367"/>
        <v>-3.7564632564852332</v>
      </c>
      <c r="Y839">
        <f t="shared" si="368"/>
        <v>-12.807812500000182</v>
      </c>
      <c r="Z839">
        <f t="shared" si="369"/>
        <v>15.084486435438951</v>
      </c>
      <c r="AA839">
        <f t="shared" si="370"/>
        <v>-0.46589908623568732</v>
      </c>
      <c r="AB839">
        <f t="shared" si="371"/>
        <v>-0.24902824982227656</v>
      </c>
      <c r="AC839">
        <f t="shared" si="372"/>
        <v>-0.84907182984433383</v>
      </c>
      <c r="AD839">
        <f t="shared" si="361"/>
        <v>0.4713967368260028</v>
      </c>
      <c r="AE839">
        <f t="shared" si="362"/>
        <v>-0.88192126434835227</v>
      </c>
      <c r="AF839">
        <v>0</v>
      </c>
      <c r="AG839">
        <f t="shared" si="373"/>
        <v>-0.74881450169888386</v>
      </c>
      <c r="AH839">
        <f t="shared" si="374"/>
        <v>-0.40024968991950205</v>
      </c>
      <c r="AI839">
        <f t="shared" si="375"/>
        <v>0.52827741553543117</v>
      </c>
      <c r="AJ839">
        <f t="shared" si="376"/>
        <v>117.76842489616834</v>
      </c>
      <c r="AK839">
        <f t="shared" si="377"/>
        <v>104.42001647655039</v>
      </c>
      <c r="AL839">
        <f t="shared" si="378"/>
        <v>148.11085954527135</v>
      </c>
      <c r="AM839">
        <f t="shared" si="379"/>
        <v>61.874999999999659</v>
      </c>
      <c r="AN839">
        <f t="shared" si="380"/>
        <v>151.87499999999966</v>
      </c>
      <c r="AO839">
        <f t="shared" si="381"/>
        <v>90</v>
      </c>
      <c r="AP839">
        <f t="shared" si="382"/>
        <v>138.48779046361042</v>
      </c>
      <c r="AQ839">
        <f t="shared" si="383"/>
        <v>113.59378872700839</v>
      </c>
      <c r="AR839">
        <f t="shared" si="384"/>
        <v>58.11085954527136</v>
      </c>
    </row>
    <row r="840" spans="16:44" x14ac:dyDescent="0.3">
      <c r="P840">
        <v>839</v>
      </c>
      <c r="Q840">
        <f t="shared" si="364"/>
        <v>40.65</v>
      </c>
      <c r="R840">
        <f t="shared" si="385"/>
        <v>9427.5</v>
      </c>
      <c r="S840" s="11">
        <f t="shared" si="387"/>
        <v>26.1875</v>
      </c>
      <c r="T840">
        <f t="shared" si="363"/>
        <v>-3453.0937499999995</v>
      </c>
      <c r="U840">
        <f t="shared" si="365"/>
        <v>15.556081525641289</v>
      </c>
      <c r="V840" s="14">
        <f t="shared" si="386"/>
        <v>-37.555702996583641</v>
      </c>
      <c r="W840">
        <f t="shared" si="366"/>
        <v>-7.6256599356849497</v>
      </c>
      <c r="X840">
        <f t="shared" si="367"/>
        <v>-2.3132186518075315</v>
      </c>
      <c r="Y840">
        <f t="shared" si="368"/>
        <v>-12.829687500000091</v>
      </c>
      <c r="Z840">
        <f t="shared" si="369"/>
        <v>15.103064302764503</v>
      </c>
      <c r="AA840">
        <f t="shared" si="370"/>
        <v>-0.50490812876226243</v>
      </c>
      <c r="AB840">
        <f t="shared" si="371"/>
        <v>-0.15316220638642941</v>
      </c>
      <c r="AC840">
        <f t="shared" si="372"/>
        <v>-0.84947579132346751</v>
      </c>
      <c r="AD840">
        <f t="shared" si="361"/>
        <v>0.29028467725447643</v>
      </c>
      <c r="AE840">
        <f t="shared" si="362"/>
        <v>-0.95694033573220461</v>
      </c>
      <c r="AF840">
        <v>0</v>
      </c>
      <c r="AG840">
        <f t="shared" si="373"/>
        <v>-0.81289764894545913</v>
      </c>
      <c r="AH840">
        <f t="shared" si="374"/>
        <v>-0.24658980591982374</v>
      </c>
      <c r="AI840">
        <f t="shared" si="375"/>
        <v>0.52762759590014674</v>
      </c>
      <c r="AJ840">
        <f t="shared" si="376"/>
        <v>120.32525393628528</v>
      </c>
      <c r="AK840">
        <f t="shared" si="377"/>
        <v>98.810225776090363</v>
      </c>
      <c r="AL840">
        <f t="shared" si="378"/>
        <v>148.15469925899626</v>
      </c>
      <c r="AM840">
        <f t="shared" si="379"/>
        <v>73.124999999999147</v>
      </c>
      <c r="AN840">
        <f t="shared" si="380"/>
        <v>163.12499999999918</v>
      </c>
      <c r="AO840">
        <f t="shared" si="381"/>
        <v>90</v>
      </c>
      <c r="AP840">
        <f t="shared" si="382"/>
        <v>144.38001344633628</v>
      </c>
      <c r="AQ840">
        <f t="shared" si="383"/>
        <v>104.27580579864099</v>
      </c>
      <c r="AR840">
        <f t="shared" si="384"/>
        <v>58.154699258996274</v>
      </c>
    </row>
    <row r="841" spans="16:44" x14ac:dyDescent="0.3">
      <c r="P841">
        <v>840</v>
      </c>
      <c r="Q841">
        <f t="shared" si="364"/>
        <v>40.65</v>
      </c>
      <c r="R841">
        <f t="shared" si="385"/>
        <v>9438.75</v>
      </c>
      <c r="S841" s="11">
        <f t="shared" si="387"/>
        <v>26.21875</v>
      </c>
      <c r="T841">
        <f t="shared" si="363"/>
        <v>-3465.9234374999996</v>
      </c>
      <c r="U841">
        <f t="shared" si="365"/>
        <v>7.9304215899563397</v>
      </c>
      <c r="V841" s="14">
        <f t="shared" si="386"/>
        <v>-39.868921648391172</v>
      </c>
      <c r="W841">
        <f t="shared" si="366"/>
        <v>-7.9304215899564392</v>
      </c>
      <c r="X841">
        <f t="shared" si="367"/>
        <v>-0.78107835160882644</v>
      </c>
      <c r="Y841">
        <f t="shared" si="368"/>
        <v>-12.8515625</v>
      </c>
      <c r="Z841">
        <f t="shared" si="369"/>
        <v>15.121650990457539</v>
      </c>
      <c r="AA841">
        <f t="shared" si="370"/>
        <v>-0.52444151732908673</v>
      </c>
      <c r="AB841">
        <f t="shared" si="371"/>
        <v>-5.1652981020506493E-2</v>
      </c>
      <c r="AC841">
        <f t="shared" si="372"/>
        <v>-0.84987826449042703</v>
      </c>
      <c r="AD841">
        <f t="shared" si="361"/>
        <v>9.8017140329568431E-2</v>
      </c>
      <c r="AE841">
        <f t="shared" si="362"/>
        <v>-0.99518472667219615</v>
      </c>
      <c r="AF841">
        <v>0</v>
      </c>
      <c r="AG841">
        <f t="shared" si="373"/>
        <v>-0.84578586835154601</v>
      </c>
      <c r="AH841">
        <f t="shared" si="374"/>
        <v>-8.3302637113608261E-2</v>
      </c>
      <c r="AI841">
        <f t="shared" si="375"/>
        <v>0.52697906556782648</v>
      </c>
      <c r="AJ841">
        <f t="shared" si="376"/>
        <v>121.63065408049533</v>
      </c>
      <c r="AK841">
        <f t="shared" si="377"/>
        <v>92.960815399317426</v>
      </c>
      <c r="AL841">
        <f t="shared" si="378"/>
        <v>148.19843122761938</v>
      </c>
      <c r="AM841">
        <f t="shared" si="379"/>
        <v>84.374999999999559</v>
      </c>
      <c r="AN841">
        <f t="shared" si="380"/>
        <v>174.37499999999963</v>
      </c>
      <c r="AO841">
        <f t="shared" si="381"/>
        <v>90</v>
      </c>
      <c r="AP841">
        <f t="shared" si="382"/>
        <v>147.75623317877233</v>
      </c>
      <c r="AQ841">
        <f t="shared" si="383"/>
        <v>94.778426946824311</v>
      </c>
      <c r="AR841">
        <f t="shared" si="384"/>
        <v>58.198431227619395</v>
      </c>
    </row>
    <row r="842" spans="16:44" x14ac:dyDescent="0.3">
      <c r="P842">
        <v>841</v>
      </c>
      <c r="Q842">
        <f t="shared" si="364"/>
        <v>40.65</v>
      </c>
      <c r="R842">
        <f t="shared" si="385"/>
        <v>9450</v>
      </c>
      <c r="S842" s="11">
        <f t="shared" si="387"/>
        <v>26.25</v>
      </c>
      <c r="T842">
        <f t="shared" si="363"/>
        <v>-3478.7749999999996</v>
      </c>
      <c r="U842">
        <f t="shared" si="365"/>
        <v>-9.9582532974915039E-14</v>
      </c>
      <c r="V842" s="14">
        <f t="shared" si="386"/>
        <v>-40.65</v>
      </c>
      <c r="W842">
        <f t="shared" si="366"/>
        <v>-7.9304215899553014</v>
      </c>
      <c r="X842">
        <f t="shared" si="367"/>
        <v>0.78107835160863459</v>
      </c>
      <c r="Y842">
        <f t="shared" si="368"/>
        <v>-12.873437499999909</v>
      </c>
      <c r="Z842">
        <f t="shared" si="369"/>
        <v>15.140246466031678</v>
      </c>
      <c r="AA842">
        <f t="shared" si="370"/>
        <v>-0.52379739046836649</v>
      </c>
      <c r="AB842">
        <f t="shared" si="371"/>
        <v>5.1589540062048835E-2</v>
      </c>
      <c r="AC842">
        <f t="shared" si="372"/>
        <v>-0.85027925594754805</v>
      </c>
      <c r="AD842">
        <f t="shared" si="361"/>
        <v>-9.8017140329558522E-2</v>
      </c>
      <c r="AE842">
        <f t="shared" si="362"/>
        <v>-0.99518472667219715</v>
      </c>
      <c r="AF842">
        <v>0</v>
      </c>
      <c r="AG842">
        <f t="shared" si="373"/>
        <v>-0.84618492892519981</v>
      </c>
      <c r="AH842">
        <f t="shared" si="374"/>
        <v>8.3341941149523424E-2</v>
      </c>
      <c r="AI842">
        <f t="shared" si="375"/>
        <v>0.52633182205267059</v>
      </c>
      <c r="AJ842">
        <f t="shared" si="376"/>
        <v>121.58731940131661</v>
      </c>
      <c r="AK842">
        <f t="shared" si="377"/>
        <v>87.042824352608818</v>
      </c>
      <c r="AL842">
        <f t="shared" si="378"/>
        <v>148.24205579710582</v>
      </c>
      <c r="AM842">
        <f t="shared" si="379"/>
        <v>95.624999999999886</v>
      </c>
      <c r="AN842">
        <f t="shared" si="380"/>
        <v>174.37500000000017</v>
      </c>
      <c r="AO842">
        <f t="shared" si="381"/>
        <v>90</v>
      </c>
      <c r="AP842">
        <f t="shared" si="382"/>
        <v>147.79911433261475</v>
      </c>
      <c r="AQ842">
        <f t="shared" si="383"/>
        <v>85.219313239641906</v>
      </c>
      <c r="AR842">
        <f t="shared" si="384"/>
        <v>58.242055797105827</v>
      </c>
    </row>
    <row r="843" spans="16:44" x14ac:dyDescent="0.3">
      <c r="P843">
        <v>842</v>
      </c>
      <c r="Q843">
        <f t="shared" si="364"/>
        <v>40.65</v>
      </c>
      <c r="R843">
        <f t="shared" si="385"/>
        <v>9461.25</v>
      </c>
      <c r="S843" s="11">
        <f t="shared" si="387"/>
        <v>26.28125</v>
      </c>
      <c r="T843">
        <f t="shared" si="363"/>
        <v>-3491.6484374999995</v>
      </c>
      <c r="U843">
        <f t="shared" si="365"/>
        <v>-7.9304215899554009</v>
      </c>
      <c r="V843" s="14">
        <f t="shared" si="386"/>
        <v>-39.868921648391364</v>
      </c>
      <c r="W843">
        <f t="shared" si="366"/>
        <v>-7.6256599356850057</v>
      </c>
      <c r="X843">
        <f t="shared" si="367"/>
        <v>2.3132186518073539</v>
      </c>
      <c r="Y843">
        <f t="shared" si="368"/>
        <v>-12.895312499999818</v>
      </c>
      <c r="Z843">
        <f t="shared" si="369"/>
        <v>15.158850697148265</v>
      </c>
      <c r="AA843">
        <f t="shared" si="370"/>
        <v>-0.5030500061010279</v>
      </c>
      <c r="AB843">
        <f t="shared" si="371"/>
        <v>0.15259855103939537</v>
      </c>
      <c r="AC843">
        <f t="shared" si="372"/>
        <v>-0.85067877226508526</v>
      </c>
      <c r="AD843">
        <f t="shared" si="361"/>
        <v>-0.290284677254454</v>
      </c>
      <c r="AE843">
        <f t="shared" si="362"/>
        <v>-0.95694033573221149</v>
      </c>
      <c r="AF843">
        <v>0</v>
      </c>
      <c r="AG843">
        <f t="shared" si="373"/>
        <v>-0.8140488299316162</v>
      </c>
      <c r="AH843">
        <f t="shared" si="374"/>
        <v>0.24693901285418546</v>
      </c>
      <c r="AI843">
        <f t="shared" si="375"/>
        <v>0.52568586286637686</v>
      </c>
      <c r="AJ843">
        <f t="shared" si="376"/>
        <v>120.20199276692924</v>
      </c>
      <c r="AK843">
        <f t="shared" si="377"/>
        <v>81.222453450936229</v>
      </c>
      <c r="AL843">
        <f t="shared" si="378"/>
        <v>148.28557331219938</v>
      </c>
      <c r="AM843">
        <f t="shared" si="379"/>
        <v>106.8749999999995</v>
      </c>
      <c r="AN843">
        <f t="shared" si="380"/>
        <v>163.12500000000051</v>
      </c>
      <c r="AO843">
        <f t="shared" si="381"/>
        <v>90</v>
      </c>
      <c r="AP843">
        <f t="shared" si="382"/>
        <v>144.49342063320208</v>
      </c>
      <c r="AQ843">
        <f t="shared" si="383"/>
        <v>75.703547632925165</v>
      </c>
      <c r="AR843">
        <f t="shared" si="384"/>
        <v>58.285573312199368</v>
      </c>
    </row>
    <row r="844" spans="16:44" x14ac:dyDescent="0.3">
      <c r="P844">
        <v>843</v>
      </c>
      <c r="Q844">
        <f t="shared" si="364"/>
        <v>40.65</v>
      </c>
      <c r="R844">
        <f t="shared" si="385"/>
        <v>9472.5</v>
      </c>
      <c r="S844" s="11">
        <f t="shared" si="387"/>
        <v>26.3125</v>
      </c>
      <c r="T844">
        <f t="shared" si="363"/>
        <v>-3504.5437499999994</v>
      </c>
      <c r="U844">
        <f t="shared" si="365"/>
        <v>-15.556081525640407</v>
      </c>
      <c r="V844" s="14">
        <f t="shared" si="386"/>
        <v>-37.55570299658401</v>
      </c>
      <c r="W844">
        <f t="shared" si="366"/>
        <v>-7.0278484466057183</v>
      </c>
      <c r="X844">
        <f t="shared" si="367"/>
        <v>3.7564632564850768</v>
      </c>
      <c r="Y844">
        <f t="shared" si="368"/>
        <v>-12.917187500000182</v>
      </c>
      <c r="Z844">
        <f t="shared" si="369"/>
        <v>15.177463651609969</v>
      </c>
      <c r="AA844">
        <f t="shared" si="370"/>
        <v>-0.46304498616672557</v>
      </c>
      <c r="AB844">
        <f t="shared" si="371"/>
        <v>0.24750270155228507</v>
      </c>
      <c r="AC844">
        <f t="shared" si="372"/>
        <v>-0.85107681998170848</v>
      </c>
      <c r="AD844">
        <f t="shared" si="361"/>
        <v>-0.47139673682598282</v>
      </c>
      <c r="AE844">
        <f t="shared" si="362"/>
        <v>-0.88192126434836293</v>
      </c>
      <c r="AF844">
        <v>0</v>
      </c>
      <c r="AG844">
        <f t="shared" si="373"/>
        <v>-0.75058274513585244</v>
      </c>
      <c r="AH844">
        <f t="shared" si="374"/>
        <v>0.40119483572761178</v>
      </c>
      <c r="AI844">
        <f t="shared" si="375"/>
        <v>0.52504118551769119</v>
      </c>
      <c r="AJ844">
        <f t="shared" si="376"/>
        <v>117.58377011667879</v>
      </c>
      <c r="AK844">
        <f t="shared" si="377"/>
        <v>75.670216007258276</v>
      </c>
      <c r="AL844">
        <f t="shared" si="378"/>
        <v>148.32898411646372</v>
      </c>
      <c r="AM844">
        <f t="shared" si="379"/>
        <v>118.12499999999903</v>
      </c>
      <c r="AN844">
        <f t="shared" si="380"/>
        <v>151.87500000000097</v>
      </c>
      <c r="AO844">
        <f t="shared" si="381"/>
        <v>90</v>
      </c>
      <c r="AP844">
        <f t="shared" si="382"/>
        <v>138.64088231307906</v>
      </c>
      <c r="AQ844">
        <f t="shared" si="383"/>
        <v>66.347105297759612</v>
      </c>
      <c r="AR844">
        <f t="shared" si="384"/>
        <v>58.328984116463708</v>
      </c>
    </row>
    <row r="845" spans="16:44" x14ac:dyDescent="0.3">
      <c r="P845">
        <v>844</v>
      </c>
      <c r="Q845">
        <f t="shared" si="364"/>
        <v>40.65</v>
      </c>
      <c r="R845">
        <f t="shared" si="385"/>
        <v>9483.75</v>
      </c>
      <c r="S845" s="11">
        <f t="shared" si="387"/>
        <v>26.34375</v>
      </c>
      <c r="T845">
        <f t="shared" si="363"/>
        <v>-3517.4609374999995</v>
      </c>
      <c r="U845">
        <f t="shared" si="365"/>
        <v>-22.583929972246125</v>
      </c>
      <c r="V845" s="14">
        <f t="shared" si="386"/>
        <v>-33.799239740098933</v>
      </c>
      <c r="W845">
        <f t="shared" si="366"/>
        <v>-6.1599606829870233</v>
      </c>
      <c r="X845">
        <f t="shared" si="367"/>
        <v>5.0553490848657709</v>
      </c>
      <c r="Y845">
        <f t="shared" si="368"/>
        <v>-12.939062500000091</v>
      </c>
      <c r="Z845">
        <f t="shared" si="369"/>
        <v>15.196085297362204</v>
      </c>
      <c r="AA845">
        <f t="shared" si="370"/>
        <v>-0.40536497146776962</v>
      </c>
      <c r="AB845">
        <f t="shared" si="371"/>
        <v>0.33267443462845647</v>
      </c>
      <c r="AC845">
        <f t="shared" si="372"/>
        <v>-0.85147340560440943</v>
      </c>
      <c r="AD845">
        <f t="shared" si="361"/>
        <v>-0.63439328416363738</v>
      </c>
      <c r="AE845">
        <f t="shared" si="362"/>
        <v>-0.77301045336274354</v>
      </c>
      <c r="AF845">
        <v>0</v>
      </c>
      <c r="AG845">
        <f t="shared" si="373"/>
        <v>-0.6581978432925838</v>
      </c>
      <c r="AH845">
        <f t="shared" si="374"/>
        <v>0.54016901015937813</v>
      </c>
      <c r="AI845">
        <f t="shared" si="375"/>
        <v>0.524397787512904</v>
      </c>
      <c r="AJ845">
        <f t="shared" si="376"/>
        <v>113.91400015045849</v>
      </c>
      <c r="AK845">
        <f t="shared" si="377"/>
        <v>70.568816587731462</v>
      </c>
      <c r="AL845">
        <f t="shared" si="378"/>
        <v>148.37228855225959</v>
      </c>
      <c r="AM845">
        <f t="shared" si="379"/>
        <v>129.3749999999994</v>
      </c>
      <c r="AN845">
        <f t="shared" si="380"/>
        <v>140.6250000000006</v>
      </c>
      <c r="AO845">
        <f t="shared" si="381"/>
        <v>90</v>
      </c>
      <c r="AP845">
        <f t="shared" si="382"/>
        <v>131.1625744789427</v>
      </c>
      <c r="AQ845">
        <f t="shared" si="383"/>
        <v>57.304855159592684</v>
      </c>
      <c r="AR845">
        <f t="shared" si="384"/>
        <v>58.372288552259604</v>
      </c>
    </row>
    <row r="846" spans="16:44" x14ac:dyDescent="0.3">
      <c r="P846">
        <v>845</v>
      </c>
      <c r="Q846">
        <f t="shared" si="364"/>
        <v>40.65</v>
      </c>
      <c r="R846">
        <f t="shared" si="385"/>
        <v>9495</v>
      </c>
      <c r="S846" s="11">
        <f t="shared" si="387"/>
        <v>26.375</v>
      </c>
      <c r="T846">
        <f t="shared" si="363"/>
        <v>-3530.3999999999996</v>
      </c>
      <c r="U846">
        <f t="shared" si="365"/>
        <v>-28.743890655233148</v>
      </c>
      <c r="V846" s="14">
        <f t="shared" si="386"/>
        <v>-28.743890655233162</v>
      </c>
      <c r="W846">
        <f t="shared" si="366"/>
        <v>-5.0553490848651315</v>
      </c>
      <c r="X846">
        <f t="shared" si="367"/>
        <v>6.1599606829860605</v>
      </c>
      <c r="Y846">
        <f t="shared" si="368"/>
        <v>-12.9609375</v>
      </c>
      <c r="Z846">
        <f t="shared" si="369"/>
        <v>15.214715602491131</v>
      </c>
      <c r="AA846">
        <f t="shared" si="370"/>
        <v>-0.33226707727861904</v>
      </c>
      <c r="AB846">
        <f t="shared" si="371"/>
        <v>0.40486860510080647</v>
      </c>
      <c r="AC846">
        <f t="shared" si="372"/>
        <v>-0.85186853560889986</v>
      </c>
      <c r="AD846">
        <f t="shared" si="361"/>
        <v>-0.77301045336273433</v>
      </c>
      <c r="AE846">
        <f t="shared" si="362"/>
        <v>-0.63439328416364871</v>
      </c>
      <c r="AF846">
        <v>0</v>
      </c>
      <c r="AG846">
        <f t="shared" si="373"/>
        <v>-0.54041967798060808</v>
      </c>
      <c r="AH846">
        <f t="shared" si="374"/>
        <v>0.6585032829164843</v>
      </c>
      <c r="AI846">
        <f t="shared" si="375"/>
        <v>0.52375566635555226</v>
      </c>
      <c r="AJ846">
        <f t="shared" si="376"/>
        <v>109.40643574876836</v>
      </c>
      <c r="AK846">
        <f t="shared" si="377"/>
        <v>66.117106476412104</v>
      </c>
      <c r="AL846">
        <f t="shared" si="378"/>
        <v>148.41548696077564</v>
      </c>
      <c r="AM846">
        <f t="shared" si="379"/>
        <v>140.62499999999974</v>
      </c>
      <c r="AN846">
        <f t="shared" si="380"/>
        <v>129.37500000000026</v>
      </c>
      <c r="AO846">
        <f t="shared" si="381"/>
        <v>90</v>
      </c>
      <c r="AP846">
        <f t="shared" si="382"/>
        <v>122.71221271480896</v>
      </c>
      <c r="AQ846">
        <f t="shared" si="383"/>
        <v>48.814175706535877</v>
      </c>
      <c r="AR846">
        <f t="shared" si="384"/>
        <v>58.415486960775631</v>
      </c>
    </row>
    <row r="847" spans="16:44" x14ac:dyDescent="0.3">
      <c r="P847">
        <v>846</v>
      </c>
      <c r="Q847">
        <f t="shared" si="364"/>
        <v>40.65</v>
      </c>
      <c r="R847">
        <f t="shared" si="385"/>
        <v>9506.25</v>
      </c>
      <c r="S847" s="11">
        <f t="shared" si="387"/>
        <v>26.40625</v>
      </c>
      <c r="T847">
        <f t="shared" si="363"/>
        <v>-3543.3609374999996</v>
      </c>
      <c r="U847">
        <f t="shared" si="365"/>
        <v>-33.79923974009828</v>
      </c>
      <c r="V847" s="14">
        <f t="shared" si="386"/>
        <v>-22.583929972247102</v>
      </c>
      <c r="W847">
        <f t="shared" si="366"/>
        <v>-3.7564632564852829</v>
      </c>
      <c r="X847">
        <f t="shared" si="367"/>
        <v>7.0278484466056099</v>
      </c>
      <c r="Y847">
        <f t="shared" si="368"/>
        <v>-12.982812499999909</v>
      </c>
      <c r="Z847">
        <f t="shared" si="369"/>
        <v>15.233354535227452</v>
      </c>
      <c r="AA847">
        <f t="shared" si="370"/>
        <v>-0.24659461891984347</v>
      </c>
      <c r="AB847">
        <f t="shared" si="371"/>
        <v>0.46134608305436359</v>
      </c>
      <c r="AC847">
        <f t="shared" si="372"/>
        <v>-0.85226221643938527</v>
      </c>
      <c r="AD847">
        <f t="shared" si="361"/>
        <v>-0.88192126434834928</v>
      </c>
      <c r="AE847">
        <f t="shared" si="362"/>
        <v>-0.47139673682600858</v>
      </c>
      <c r="AF847">
        <v>0</v>
      </c>
      <c r="AG847">
        <f t="shared" si="373"/>
        <v>-0.40175362774962764</v>
      </c>
      <c r="AH847">
        <f t="shared" si="374"/>
        <v>0.75162817147854921</v>
      </c>
      <c r="AI847">
        <f t="shared" si="375"/>
        <v>0.52311481954713024</v>
      </c>
      <c r="AJ847">
        <f t="shared" si="376"/>
        <v>104.27609035037641</v>
      </c>
      <c r="AK847">
        <f t="shared" si="377"/>
        <v>62.525998056463017</v>
      </c>
      <c r="AL847">
        <f t="shared" si="378"/>
        <v>148.45857968199087</v>
      </c>
      <c r="AM847">
        <f t="shared" si="379"/>
        <v>151.87499999999929</v>
      </c>
      <c r="AN847">
        <f t="shared" si="380"/>
        <v>118.12500000000071</v>
      </c>
      <c r="AO847">
        <f t="shared" si="381"/>
        <v>90</v>
      </c>
      <c r="AP847">
        <f t="shared" si="382"/>
        <v>113.68785208059981</v>
      </c>
      <c r="AQ847">
        <f t="shared" si="383"/>
        <v>41.268387364099631</v>
      </c>
      <c r="AR847">
        <f t="shared" si="384"/>
        <v>58.458579681990862</v>
      </c>
    </row>
    <row r="848" spans="16:44" x14ac:dyDescent="0.3">
      <c r="P848">
        <v>847</v>
      </c>
      <c r="Q848">
        <f t="shared" si="364"/>
        <v>40.65</v>
      </c>
      <c r="R848">
        <f t="shared" si="385"/>
        <v>9517.5</v>
      </c>
      <c r="S848" s="11">
        <f t="shared" si="387"/>
        <v>26.4375</v>
      </c>
      <c r="T848">
        <f t="shared" si="363"/>
        <v>-3556.3437499999995</v>
      </c>
      <c r="U848">
        <f t="shared" si="365"/>
        <v>-37.555702996583562</v>
      </c>
      <c r="V848" s="14">
        <f t="shared" si="386"/>
        <v>-15.556081525641492</v>
      </c>
      <c r="W848">
        <f t="shared" si="366"/>
        <v>-2.3132186518077944</v>
      </c>
      <c r="X848">
        <f t="shared" si="367"/>
        <v>7.6256599356860706</v>
      </c>
      <c r="Y848">
        <f t="shared" si="368"/>
        <v>-13.004687499999818</v>
      </c>
      <c r="Z848">
        <f t="shared" si="369"/>
        <v>15.252002063940678</v>
      </c>
      <c r="AA848">
        <f t="shared" si="370"/>
        <v>-0.15166655774829638</v>
      </c>
      <c r="AB848">
        <f t="shared" si="371"/>
        <v>0.49997763596655453</v>
      </c>
      <c r="AC848">
        <f t="shared" si="372"/>
        <v>-0.85265445450902211</v>
      </c>
      <c r="AD848">
        <f t="shared" si="361"/>
        <v>-0.95694033573220727</v>
      </c>
      <c r="AE848">
        <f t="shared" si="362"/>
        <v>-0.29028467725446755</v>
      </c>
      <c r="AF848">
        <v>0</v>
      </c>
      <c r="AG848">
        <f t="shared" si="373"/>
        <v>-0.24751252313673558</v>
      </c>
      <c r="AH848">
        <f t="shared" si="374"/>
        <v>0.81593943996142571</v>
      </c>
      <c r="AI848">
        <f t="shared" si="375"/>
        <v>0.52247524458669026</v>
      </c>
      <c r="AJ848">
        <f t="shared" si="376"/>
        <v>98.72351838233466</v>
      </c>
      <c r="AK848">
        <f t="shared" si="377"/>
        <v>60.00147958151323</v>
      </c>
      <c r="AL848">
        <f t="shared" si="378"/>
        <v>148.50156705471224</v>
      </c>
      <c r="AM848">
        <f t="shared" si="379"/>
        <v>163.12499999999972</v>
      </c>
      <c r="AN848">
        <f t="shared" si="380"/>
        <v>106.87500000000031</v>
      </c>
      <c r="AO848">
        <f t="shared" si="381"/>
        <v>90</v>
      </c>
      <c r="AP848">
        <f t="shared" si="382"/>
        <v>104.33036479932463</v>
      </c>
      <c r="AQ848">
        <f t="shared" si="383"/>
        <v>35.319642239556202</v>
      </c>
      <c r="AR848">
        <f t="shared" si="384"/>
        <v>58.501567054712247</v>
      </c>
    </row>
    <row r="849" spans="16:44" x14ac:dyDescent="0.3">
      <c r="P849">
        <v>848</v>
      </c>
      <c r="Q849">
        <f t="shared" si="364"/>
        <v>40.65</v>
      </c>
      <c r="R849">
        <f t="shared" si="385"/>
        <v>9528.75</v>
      </c>
      <c r="S849" s="11">
        <f t="shared" si="387"/>
        <v>26.46875</v>
      </c>
      <c r="T849">
        <f t="shared" si="363"/>
        <v>-3569.3484374999994</v>
      </c>
      <c r="U849">
        <f t="shared" si="365"/>
        <v>-39.868921648391357</v>
      </c>
      <c r="V849" s="14">
        <f t="shared" si="386"/>
        <v>-7.9304215899554213</v>
      </c>
      <c r="W849">
        <f t="shared" si="366"/>
        <v>-0.7810783516086417</v>
      </c>
      <c r="X849">
        <f t="shared" si="367"/>
        <v>7.9304215899553014</v>
      </c>
      <c r="Y849">
        <f t="shared" si="368"/>
        <v>-13.026562500000182</v>
      </c>
      <c r="Z849">
        <f t="shared" si="369"/>
        <v>15.270658157138866</v>
      </c>
      <c r="AA849">
        <f t="shared" si="370"/>
        <v>-5.1148964476262347E-2</v>
      </c>
      <c r="AB849">
        <f t="shared" si="371"/>
        <v>0.51932415147725086</v>
      </c>
      <c r="AC849">
        <f t="shared" si="372"/>
        <v>-0.85304525620006799</v>
      </c>
      <c r="AD849">
        <f t="shared" si="361"/>
        <v>-0.99518472667219704</v>
      </c>
      <c r="AE849">
        <f t="shared" si="362"/>
        <v>-9.8017140329559396E-2</v>
      </c>
      <c r="AF849">
        <v>0</v>
      </c>
      <c r="AG849">
        <f t="shared" si="373"/>
        <v>-8.3613056584427012E-2</v>
      </c>
      <c r="AH849">
        <f t="shared" si="374"/>
        <v>0.84893761013047897</v>
      </c>
      <c r="AI849">
        <f t="shared" si="375"/>
        <v>0.52183693897094008</v>
      </c>
      <c r="AJ849">
        <f t="shared" si="376"/>
        <v>92.931899153726107</v>
      </c>
      <c r="AK849">
        <f t="shared" si="377"/>
        <v>58.713072172941672</v>
      </c>
      <c r="AL849">
        <f t="shared" si="378"/>
        <v>148.5444494165784</v>
      </c>
      <c r="AM849">
        <f t="shared" si="379"/>
        <v>174.37500000000017</v>
      </c>
      <c r="AN849">
        <f t="shared" si="380"/>
        <v>95.624999999999929</v>
      </c>
      <c r="AO849">
        <f t="shared" si="381"/>
        <v>90</v>
      </c>
      <c r="AP849">
        <f t="shared" si="382"/>
        <v>94.796274938593029</v>
      </c>
      <c r="AQ849">
        <f t="shared" si="383"/>
        <v>31.903694651941411</v>
      </c>
      <c r="AR849">
        <f t="shared" si="384"/>
        <v>58.544449416578388</v>
      </c>
    </row>
    <row r="850" spans="16:44" x14ac:dyDescent="0.3">
      <c r="P850">
        <v>849</v>
      </c>
      <c r="Q850">
        <f t="shared" si="364"/>
        <v>40.65</v>
      </c>
      <c r="R850">
        <f t="shared" si="385"/>
        <v>9540</v>
      </c>
      <c r="S850" s="11">
        <f t="shared" si="387"/>
        <v>26.5</v>
      </c>
      <c r="T850">
        <f t="shared" si="363"/>
        <v>-3582.3749999999995</v>
      </c>
      <c r="U850">
        <f t="shared" si="365"/>
        <v>-40.65</v>
      </c>
      <c r="V850" s="14">
        <f t="shared" si="386"/>
        <v>-1.1953429782454728E-13</v>
      </c>
      <c r="W850">
        <f t="shared" si="366"/>
        <v>0.78107835160859906</v>
      </c>
      <c r="X850">
        <f t="shared" si="367"/>
        <v>7.9304215899553068</v>
      </c>
      <c r="Y850">
        <f t="shared" si="368"/>
        <v>-13.048437500000091</v>
      </c>
      <c r="Z850">
        <f t="shared" si="369"/>
        <v>15.289322783471787</v>
      </c>
      <c r="AA850">
        <f t="shared" si="370"/>
        <v>5.1086523757152148E-2</v>
      </c>
      <c r="AB850">
        <f t="shared" si="371"/>
        <v>0.51869018021702884</v>
      </c>
      <c r="AC850">
        <f t="shared" si="372"/>
        <v>-0.85343462786369062</v>
      </c>
      <c r="AD850">
        <f t="shared" si="361"/>
        <v>-0.99518472667219759</v>
      </c>
      <c r="AE850">
        <f t="shared" si="362"/>
        <v>9.8017140329554026E-2</v>
      </c>
      <c r="AF850">
        <v>0</v>
      </c>
      <c r="AG850">
        <f t="shared" si="373"/>
        <v>8.3651221681416088E-2</v>
      </c>
      <c r="AH850">
        <f t="shared" si="374"/>
        <v>0.84932510686311558</v>
      </c>
      <c r="AI850">
        <f t="shared" si="375"/>
        <v>0.5211999001948906</v>
      </c>
      <c r="AJ850">
        <f t="shared" si="376"/>
        <v>87.071683119292942</v>
      </c>
      <c r="AK850">
        <f t="shared" si="377"/>
        <v>58.755567679390289</v>
      </c>
      <c r="AL850">
        <f t="shared" si="378"/>
        <v>148.58722710402631</v>
      </c>
      <c r="AM850">
        <f t="shared" si="379"/>
        <v>174.37500000000043</v>
      </c>
      <c r="AN850">
        <f t="shared" si="380"/>
        <v>84.375000000000369</v>
      </c>
      <c r="AO850">
        <f t="shared" si="381"/>
        <v>90</v>
      </c>
      <c r="AP850">
        <f t="shared" si="382"/>
        <v>85.201530674821527</v>
      </c>
      <c r="AQ850">
        <f t="shared" si="383"/>
        <v>31.861660006274267</v>
      </c>
      <c r="AR850">
        <f t="shared" si="384"/>
        <v>58.58722710402629</v>
      </c>
    </row>
    <row r="851" spans="16:44" x14ac:dyDescent="0.3">
      <c r="P851">
        <v>850</v>
      </c>
      <c r="Q851">
        <f t="shared" si="364"/>
        <v>40.65</v>
      </c>
      <c r="R851">
        <f t="shared" si="385"/>
        <v>9551.25</v>
      </c>
      <c r="S851" s="11">
        <f t="shared" si="387"/>
        <v>26.53125</v>
      </c>
      <c r="T851">
        <f t="shared" si="363"/>
        <v>-3595.4234374999996</v>
      </c>
      <c r="U851">
        <f t="shared" si="365"/>
        <v>-39.8689216483914</v>
      </c>
      <c r="V851" s="14">
        <f t="shared" si="386"/>
        <v>7.9304215899551869</v>
      </c>
      <c r="W851">
        <f t="shared" si="366"/>
        <v>2.3132186518073041</v>
      </c>
      <c r="X851">
        <f t="shared" si="367"/>
        <v>7.6256599356850172</v>
      </c>
      <c r="Y851">
        <f t="shared" si="368"/>
        <v>-13.0703125</v>
      </c>
      <c r="Z851">
        <f t="shared" si="369"/>
        <v>15.307995911726561</v>
      </c>
      <c r="AA851">
        <f t="shared" si="370"/>
        <v>0.15111178923397037</v>
      </c>
      <c r="AB851">
        <f t="shared" si="371"/>
        <v>0.49814880926662941</v>
      </c>
      <c r="AC851">
        <f t="shared" si="372"/>
        <v>-0.85382257582049637</v>
      </c>
      <c r="AD851">
        <f t="shared" si="361"/>
        <v>-0.95694033573221327</v>
      </c>
      <c r="AE851">
        <f t="shared" si="362"/>
        <v>0.2902846772544479</v>
      </c>
      <c r="AF851">
        <v>0</v>
      </c>
      <c r="AG851">
        <f t="shared" si="373"/>
        <v>0.24785161085461416</v>
      </c>
      <c r="AH851">
        <f t="shared" si="374"/>
        <v>0.81705726236140885</v>
      </c>
      <c r="AI851">
        <f t="shared" si="375"/>
        <v>0.52056412575133582</v>
      </c>
      <c r="AJ851">
        <f t="shared" si="376"/>
        <v>81.308638141041598</v>
      </c>
      <c r="AK851">
        <f t="shared" si="377"/>
        <v>60.122398405086727</v>
      </c>
      <c r="AL851">
        <f t="shared" si="378"/>
        <v>148.62990045233664</v>
      </c>
      <c r="AM851">
        <f t="shared" si="379"/>
        <v>163.12500000000088</v>
      </c>
      <c r="AN851">
        <f t="shared" si="380"/>
        <v>73.125000000000867</v>
      </c>
      <c r="AO851">
        <f t="shared" si="381"/>
        <v>90</v>
      </c>
      <c r="AP851">
        <f t="shared" si="382"/>
        <v>75.649582077525409</v>
      </c>
      <c r="AQ851">
        <f t="shared" si="383"/>
        <v>35.208709835213433</v>
      </c>
      <c r="AR851">
        <f t="shared" si="384"/>
        <v>58.629900452336642</v>
      </c>
    </row>
    <row r="852" spans="16:44" x14ac:dyDescent="0.3">
      <c r="P852">
        <v>851</v>
      </c>
      <c r="Q852">
        <f t="shared" si="364"/>
        <v>40.65</v>
      </c>
      <c r="R852">
        <f t="shared" si="385"/>
        <v>9562.5</v>
      </c>
      <c r="S852" s="11">
        <f t="shared" si="387"/>
        <v>26.5625</v>
      </c>
      <c r="T852">
        <f t="shared" si="363"/>
        <v>-3608.4937499999996</v>
      </c>
      <c r="U852">
        <f t="shared" si="365"/>
        <v>-37.555702996584095</v>
      </c>
      <c r="V852" s="14">
        <f t="shared" si="386"/>
        <v>15.556081525640204</v>
      </c>
      <c r="W852">
        <f t="shared" si="366"/>
        <v>3.7564632564856808</v>
      </c>
      <c r="X852">
        <f t="shared" si="367"/>
        <v>7.0278484466066953</v>
      </c>
      <c r="Y852">
        <f t="shared" si="368"/>
        <v>-13.092187499999909</v>
      </c>
      <c r="Z852">
        <f t="shared" si="369"/>
        <v>15.326677510829052</v>
      </c>
      <c r="AA852">
        <f t="shared" si="370"/>
        <v>0.24509312300931202</v>
      </c>
      <c r="AB852">
        <f t="shared" si="371"/>
        <v>0.45853698178494162</v>
      </c>
      <c r="AC852">
        <f t="shared" si="372"/>
        <v>-0.85420910636043812</v>
      </c>
      <c r="AD852">
        <f t="shared" si="361"/>
        <v>-0.88192126434835871</v>
      </c>
      <c r="AE852">
        <f t="shared" si="362"/>
        <v>0.47139673682599081</v>
      </c>
      <c r="AF852">
        <v>0</v>
      </c>
      <c r="AG852">
        <f t="shared" si="373"/>
        <v>0.40267138530535623</v>
      </c>
      <c r="AH852">
        <f t="shared" si="374"/>
        <v>0.75334517509927923</v>
      </c>
      <c r="AI852">
        <f t="shared" si="375"/>
        <v>0.5199296131313369</v>
      </c>
      <c r="AJ852">
        <f t="shared" si="376"/>
        <v>75.812662926246531</v>
      </c>
      <c r="AK852">
        <f t="shared" si="377"/>
        <v>62.707258164132639</v>
      </c>
      <c r="AL852">
        <f t="shared" si="378"/>
        <v>148.67246979561131</v>
      </c>
      <c r="AM852">
        <f t="shared" si="379"/>
        <v>151.87500000000045</v>
      </c>
      <c r="AN852">
        <f t="shared" si="380"/>
        <v>61.875000000000433</v>
      </c>
      <c r="AO852">
        <f t="shared" si="381"/>
        <v>90</v>
      </c>
      <c r="AP852">
        <f t="shared" si="382"/>
        <v>66.254713756023918</v>
      </c>
      <c r="AQ852">
        <f t="shared" si="383"/>
        <v>41.119015846877176</v>
      </c>
      <c r="AR852">
        <f t="shared" si="384"/>
        <v>58.672469795611292</v>
      </c>
    </row>
    <row r="853" spans="16:44" x14ac:dyDescent="0.3">
      <c r="P853">
        <v>852</v>
      </c>
      <c r="Q853">
        <f t="shared" si="364"/>
        <v>40.65</v>
      </c>
      <c r="R853">
        <f t="shared" si="385"/>
        <v>9573.75</v>
      </c>
      <c r="S853" s="11">
        <f t="shared" si="387"/>
        <v>26.59375</v>
      </c>
      <c r="T853">
        <f t="shared" si="363"/>
        <v>-3621.5859374999995</v>
      </c>
      <c r="U853">
        <f t="shared" si="365"/>
        <v>-33.799239740098415</v>
      </c>
      <c r="V853" s="14">
        <f t="shared" si="386"/>
        <v>22.583929972246899</v>
      </c>
      <c r="W853">
        <f t="shared" si="366"/>
        <v>5.0553490848650995</v>
      </c>
      <c r="X853">
        <f t="shared" si="367"/>
        <v>6.159960682986096</v>
      </c>
      <c r="Y853">
        <f t="shared" si="368"/>
        <v>-13.114062499999818</v>
      </c>
      <c r="Z853">
        <f t="shared" si="369"/>
        <v>15.345367549839999</v>
      </c>
      <c r="AA853">
        <f t="shared" si="370"/>
        <v>0.32943812316296134</v>
      </c>
      <c r="AB853">
        <f t="shared" si="371"/>
        <v>0.4014215145371558</v>
      </c>
      <c r="AC853">
        <f t="shared" si="372"/>
        <v>-0.85459422574316601</v>
      </c>
      <c r="AD853">
        <f t="shared" si="361"/>
        <v>-0.77301045336273799</v>
      </c>
      <c r="AE853">
        <f t="shared" si="362"/>
        <v>0.63439328416364404</v>
      </c>
      <c r="AF853">
        <v>0</v>
      </c>
      <c r="AG853">
        <f t="shared" si="373"/>
        <v>0.54214883749649367</v>
      </c>
      <c r="AH853">
        <f t="shared" si="374"/>
        <v>0.66061026988290283</v>
      </c>
      <c r="AI853">
        <f t="shared" si="375"/>
        <v>0.51929635982398181</v>
      </c>
      <c r="AJ853">
        <f t="shared" si="376"/>
        <v>70.765324587775652</v>
      </c>
      <c r="AK853">
        <f t="shared" si="377"/>
        <v>66.332925662309023</v>
      </c>
      <c r="AL853">
        <f t="shared" si="378"/>
        <v>148.71493546679949</v>
      </c>
      <c r="AM853">
        <f t="shared" si="379"/>
        <v>140.62500000000009</v>
      </c>
      <c r="AN853">
        <f t="shared" si="380"/>
        <v>50.625000000000107</v>
      </c>
      <c r="AO853">
        <f t="shared" si="381"/>
        <v>90</v>
      </c>
      <c r="AP853">
        <f t="shared" si="382"/>
        <v>57.169960326088137</v>
      </c>
      <c r="AQ853">
        <f t="shared" si="383"/>
        <v>48.653567938189191</v>
      </c>
      <c r="AR853">
        <f t="shared" si="384"/>
        <v>58.71493546679951</v>
      </c>
    </row>
    <row r="854" spans="16:44" x14ac:dyDescent="0.3">
      <c r="P854">
        <v>853</v>
      </c>
      <c r="Q854">
        <f t="shared" si="364"/>
        <v>40.65</v>
      </c>
      <c r="R854">
        <f t="shared" si="385"/>
        <v>9585</v>
      </c>
      <c r="S854" s="11">
        <f t="shared" si="387"/>
        <v>26.625</v>
      </c>
      <c r="T854">
        <f t="shared" si="363"/>
        <v>-3634.6999999999994</v>
      </c>
      <c r="U854">
        <f t="shared" si="365"/>
        <v>-28.743890655233315</v>
      </c>
      <c r="V854" s="14">
        <f t="shared" si="386"/>
        <v>28.743890655232995</v>
      </c>
      <c r="W854">
        <f t="shared" si="366"/>
        <v>6.1599606829860321</v>
      </c>
      <c r="X854">
        <f t="shared" si="367"/>
        <v>5.0553490848651634</v>
      </c>
      <c r="Y854">
        <f t="shared" si="368"/>
        <v>-13.135937500000182</v>
      </c>
      <c r="Z854">
        <f t="shared" si="369"/>
        <v>15.36406599796069</v>
      </c>
      <c r="AA854">
        <f t="shared" si="370"/>
        <v>0.40093297463078187</v>
      </c>
      <c r="AB854">
        <f t="shared" si="371"/>
        <v>0.32903718882333444</v>
      </c>
      <c r="AC854">
        <f t="shared" si="372"/>
        <v>-0.85497794019784523</v>
      </c>
      <c r="AD854">
        <f t="shared" si="361"/>
        <v>-0.63439328416365293</v>
      </c>
      <c r="AE854">
        <f t="shared" si="362"/>
        <v>0.77301045336273089</v>
      </c>
      <c r="AF854">
        <v>0</v>
      </c>
      <c r="AG854">
        <f t="shared" si="373"/>
        <v>0.6609068851674702</v>
      </c>
      <c r="AH854">
        <f t="shared" si="374"/>
        <v>0.54239226336958624</v>
      </c>
      <c r="AI854">
        <f t="shared" si="375"/>
        <v>0.51866436331702004</v>
      </c>
      <c r="AJ854">
        <f t="shared" si="376"/>
        <v>66.363483808193379</v>
      </c>
      <c r="AK854">
        <f t="shared" si="377"/>
        <v>70.789652802302783</v>
      </c>
      <c r="AL854">
        <f t="shared" si="378"/>
        <v>148.75729779766539</v>
      </c>
      <c r="AM854">
        <f t="shared" si="379"/>
        <v>129.37500000000057</v>
      </c>
      <c r="AN854">
        <f t="shared" si="380"/>
        <v>39.375000000000547</v>
      </c>
      <c r="AO854">
        <f t="shared" si="381"/>
        <v>90</v>
      </c>
      <c r="AP854">
        <f t="shared" si="382"/>
        <v>48.630926267039342</v>
      </c>
      <c r="AQ854">
        <f t="shared" si="383"/>
        <v>57.153360457052159</v>
      </c>
      <c r="AR854">
        <f t="shared" si="384"/>
        <v>58.757297797665402</v>
      </c>
    </row>
    <row r="855" spans="16:44" x14ac:dyDescent="0.3">
      <c r="P855">
        <v>854</v>
      </c>
      <c r="Q855">
        <f t="shared" si="364"/>
        <v>40.65</v>
      </c>
      <c r="R855">
        <f t="shared" si="385"/>
        <v>9596.25</v>
      </c>
      <c r="S855" s="11">
        <f t="shared" si="387"/>
        <v>26.65625</v>
      </c>
      <c r="T855">
        <f t="shared" si="363"/>
        <v>-3647.8359374999995</v>
      </c>
      <c r="U855">
        <f t="shared" si="365"/>
        <v>-22.583929972247283</v>
      </c>
      <c r="V855" s="14">
        <f t="shared" si="386"/>
        <v>33.799239740098159</v>
      </c>
      <c r="W855">
        <f t="shared" si="366"/>
        <v>7.0278484466066544</v>
      </c>
      <c r="X855">
        <f t="shared" si="367"/>
        <v>3.756463256485759</v>
      </c>
      <c r="Y855">
        <f t="shared" si="368"/>
        <v>-13.157812500000091</v>
      </c>
      <c r="Z855">
        <f t="shared" si="369"/>
        <v>15.382772824525421</v>
      </c>
      <c r="AA855">
        <f t="shared" si="370"/>
        <v>0.45686486609240246</v>
      </c>
      <c r="AB855">
        <f t="shared" si="371"/>
        <v>0.24419935855105829</v>
      </c>
      <c r="AC855">
        <f t="shared" si="372"/>
        <v>-0.8553602559235628</v>
      </c>
      <c r="AD855">
        <f t="shared" si="361"/>
        <v>-0.47139673682600058</v>
      </c>
      <c r="AE855">
        <f t="shared" si="362"/>
        <v>0.8819212643483535</v>
      </c>
      <c r="AF855">
        <v>0</v>
      </c>
      <c r="AG855">
        <f t="shared" si="373"/>
        <v>0.75436039837743973</v>
      </c>
      <c r="AH855">
        <f t="shared" si="374"/>
        <v>0.40321403345302026</v>
      </c>
      <c r="AI855">
        <f t="shared" si="375"/>
        <v>0.51803362109652418</v>
      </c>
      <c r="AJ855">
        <f t="shared" si="376"/>
        <v>62.815012665907091</v>
      </c>
      <c r="AK855">
        <f t="shared" si="377"/>
        <v>75.865476744640574</v>
      </c>
      <c r="AL855">
        <f t="shared" si="378"/>
        <v>148.79955711882047</v>
      </c>
      <c r="AM855">
        <f t="shared" si="379"/>
        <v>118.12500000000018</v>
      </c>
      <c r="AN855">
        <f t="shared" si="380"/>
        <v>28.125000000000185</v>
      </c>
      <c r="AO855">
        <f t="shared" si="381"/>
        <v>90</v>
      </c>
      <c r="AP855">
        <f t="shared" si="382"/>
        <v>41.030485863396528</v>
      </c>
      <c r="AQ855">
        <f t="shared" si="383"/>
        <v>66.220742391133484</v>
      </c>
      <c r="AR855">
        <f t="shared" si="384"/>
        <v>58.799557118820445</v>
      </c>
    </row>
    <row r="856" spans="16:44" x14ac:dyDescent="0.3">
      <c r="P856">
        <v>855</v>
      </c>
      <c r="Q856">
        <f t="shared" si="364"/>
        <v>40.65</v>
      </c>
      <c r="R856">
        <f t="shared" si="385"/>
        <v>9607.5</v>
      </c>
      <c r="S856" s="11">
        <f t="shared" si="387"/>
        <v>26.6875</v>
      </c>
      <c r="T856">
        <f t="shared" si="363"/>
        <v>-3660.9937499999996</v>
      </c>
      <c r="U856">
        <f t="shared" si="365"/>
        <v>-15.556081525640629</v>
      </c>
      <c r="V856" s="14">
        <f t="shared" si="386"/>
        <v>37.555702996583918</v>
      </c>
      <c r="W856">
        <f t="shared" si="366"/>
        <v>7.6256599356849932</v>
      </c>
      <c r="X856">
        <f t="shared" si="367"/>
        <v>2.3132186518073965</v>
      </c>
      <c r="Y856">
        <f t="shared" si="368"/>
        <v>-13.1796875</v>
      </c>
      <c r="Z856">
        <f t="shared" si="369"/>
        <v>15.40148799900312</v>
      </c>
      <c r="AA856">
        <f t="shared" si="370"/>
        <v>0.49512488249048231</v>
      </c>
      <c r="AB856">
        <f t="shared" si="371"/>
        <v>0.15019449107496122</v>
      </c>
      <c r="AC856">
        <f t="shared" si="372"/>
        <v>-0.85574117908951863</v>
      </c>
      <c r="AD856">
        <f t="shared" si="361"/>
        <v>-0.29028467725445939</v>
      </c>
      <c r="AE856">
        <f t="shared" si="362"/>
        <v>0.95694033573220982</v>
      </c>
      <c r="AF856">
        <v>0</v>
      </c>
      <c r="AG856">
        <f t="shared" si="373"/>
        <v>0.8188932512178011</v>
      </c>
      <c r="AH856">
        <f t="shared" si="374"/>
        <v>0.24840855198535144</v>
      </c>
      <c r="AI856">
        <f t="shared" si="375"/>
        <v>0.51740413064690594</v>
      </c>
      <c r="AJ856">
        <f t="shared" si="376"/>
        <v>60.322014433591029</v>
      </c>
      <c r="AK856">
        <f t="shared" si="377"/>
        <v>81.361802234737254</v>
      </c>
      <c r="AL856">
        <f t="shared" si="378"/>
        <v>148.8417137597323</v>
      </c>
      <c r="AM856">
        <f t="shared" si="379"/>
        <v>106.87499999999983</v>
      </c>
      <c r="AN856">
        <f t="shared" si="380"/>
        <v>16.874999999999801</v>
      </c>
      <c r="AO856">
        <f t="shared" si="381"/>
        <v>90</v>
      </c>
      <c r="AP856">
        <f t="shared" si="382"/>
        <v>35.02584307184646</v>
      </c>
      <c r="AQ856">
        <f t="shared" si="383"/>
        <v>75.616641542267587</v>
      </c>
      <c r="AR856">
        <f t="shared" si="384"/>
        <v>58.841713759732315</v>
      </c>
    </row>
    <row r="857" spans="16:44" x14ac:dyDescent="0.3">
      <c r="P857">
        <v>856</v>
      </c>
      <c r="Q857">
        <f t="shared" si="364"/>
        <v>40.65</v>
      </c>
      <c r="R857">
        <f t="shared" si="385"/>
        <v>9618.75</v>
      </c>
      <c r="S857" s="11">
        <f t="shared" si="387"/>
        <v>26.71875</v>
      </c>
      <c r="T857">
        <f t="shared" si="363"/>
        <v>-3674.1734374999996</v>
      </c>
      <c r="U857">
        <f t="shared" si="365"/>
        <v>-7.9304215899556354</v>
      </c>
      <c r="V857" s="14">
        <f t="shared" si="386"/>
        <v>39.868921648391314</v>
      </c>
      <c r="W857">
        <f t="shared" si="366"/>
        <v>7.930421589955297</v>
      </c>
      <c r="X857">
        <f t="shared" si="367"/>
        <v>0.78107835160868433</v>
      </c>
      <c r="Y857">
        <f t="shared" si="368"/>
        <v>-13.201562499999909</v>
      </c>
      <c r="Z857">
        <f t="shared" si="369"/>
        <v>15.420211491000526</v>
      </c>
      <c r="AA857">
        <f t="shared" si="370"/>
        <v>0.5142874722946319</v>
      </c>
      <c r="AB857">
        <f t="shared" si="371"/>
        <v>5.0652894875309183E-2</v>
      </c>
      <c r="AC857">
        <f t="shared" si="372"/>
        <v>-0.8561207158348344</v>
      </c>
      <c r="AD857">
        <f t="shared" si="361"/>
        <v>-9.8017140329564739E-2</v>
      </c>
      <c r="AE857">
        <f t="shared" si="362"/>
        <v>0.99518472667219648</v>
      </c>
      <c r="AF857">
        <v>0</v>
      </c>
      <c r="AG857">
        <f t="shared" si="373"/>
        <v>0.85199826058649486</v>
      </c>
      <c r="AH857">
        <f t="shared" si="374"/>
        <v>8.3914504343030383E-2</v>
      </c>
      <c r="AI857">
        <f t="shared" si="375"/>
        <v>0.51677588945155994</v>
      </c>
      <c r="AJ857">
        <f t="shared" si="376"/>
        <v>59.050159472059917</v>
      </c>
      <c r="AK857">
        <f t="shared" si="377"/>
        <v>87.096560432996768</v>
      </c>
      <c r="AL857">
        <f t="shared" si="378"/>
        <v>148.88376804869139</v>
      </c>
      <c r="AM857">
        <f t="shared" si="379"/>
        <v>95.625000000000227</v>
      </c>
      <c r="AN857">
        <f t="shared" si="380"/>
        <v>5.6250000000002354</v>
      </c>
      <c r="AO857">
        <f t="shared" si="381"/>
        <v>90</v>
      </c>
      <c r="AP857">
        <f t="shared" si="382"/>
        <v>31.570319032390781</v>
      </c>
      <c r="AQ857">
        <f t="shared" si="383"/>
        <v>85.186392464026852</v>
      </c>
      <c r="AR857">
        <f t="shared" si="384"/>
        <v>58.883768048691365</v>
      </c>
    </row>
    <row r="858" spans="16:44" x14ac:dyDescent="0.3">
      <c r="P858">
        <v>857</v>
      </c>
      <c r="Q858">
        <f t="shared" si="364"/>
        <v>40.65</v>
      </c>
      <c r="R858">
        <f t="shared" si="385"/>
        <v>9630</v>
      </c>
      <c r="S858" s="11">
        <f t="shared" si="387"/>
        <v>26.75</v>
      </c>
      <c r="T858">
        <f t="shared" si="363"/>
        <v>-3687.3749999999995</v>
      </c>
      <c r="U858">
        <f t="shared" si="365"/>
        <v>-3.386511286240096E-13</v>
      </c>
      <c r="V858" s="14">
        <f t="shared" si="386"/>
        <v>40.65</v>
      </c>
      <c r="W858">
        <f t="shared" si="366"/>
        <v>7.9304215899553094</v>
      </c>
      <c r="X858">
        <f t="shared" si="367"/>
        <v>-0.78107835160855643</v>
      </c>
      <c r="Y858">
        <f t="shared" si="368"/>
        <v>-13.223437499999818</v>
      </c>
      <c r="Z858">
        <f t="shared" si="369"/>
        <v>15.438943270255976</v>
      </c>
      <c r="AA858">
        <f t="shared" si="370"/>
        <v>0.513663496985168</v>
      </c>
      <c r="AB858">
        <f t="shared" si="371"/>
        <v>-5.0591438671411498E-2</v>
      </c>
      <c r="AC858">
        <f t="shared" si="372"/>
        <v>-0.85649887226903287</v>
      </c>
      <c r="AD858">
        <f t="shared" si="361"/>
        <v>9.8017140329548683E-2</v>
      </c>
      <c r="AE858">
        <f t="shared" si="362"/>
        <v>0.99518472667219804</v>
      </c>
      <c r="AF858">
        <v>0</v>
      </c>
      <c r="AG858">
        <f t="shared" si="373"/>
        <v>0.85237459609410338</v>
      </c>
      <c r="AH858">
        <f t="shared" si="374"/>
        <v>-8.3951570155293989E-2</v>
      </c>
      <c r="AI858">
        <f t="shared" si="375"/>
        <v>0.51614889499239935</v>
      </c>
      <c r="AJ858">
        <f t="shared" si="376"/>
        <v>59.091836961299762</v>
      </c>
      <c r="AK858">
        <f t="shared" si="377"/>
        <v>92.899913865508623</v>
      </c>
      <c r="AL858">
        <f t="shared" si="378"/>
        <v>148.92572031285155</v>
      </c>
      <c r="AM858">
        <f t="shared" si="379"/>
        <v>84.375000000000682</v>
      </c>
      <c r="AN858">
        <f t="shared" si="380"/>
        <v>5.6249999999993197</v>
      </c>
      <c r="AO858">
        <f t="shared" si="381"/>
        <v>90</v>
      </c>
      <c r="AP858">
        <f t="shared" si="382"/>
        <v>31.529109431521245</v>
      </c>
      <c r="AQ858">
        <f t="shared" si="383"/>
        <v>94.815738770861799</v>
      </c>
      <c r="AR858">
        <f t="shared" si="384"/>
        <v>58.925720312851539</v>
      </c>
    </row>
    <row r="859" spans="16:44" x14ac:dyDescent="0.3">
      <c r="P859">
        <v>858</v>
      </c>
      <c r="Q859">
        <f t="shared" si="364"/>
        <v>40.65</v>
      </c>
      <c r="R859">
        <f t="shared" si="385"/>
        <v>9641.25</v>
      </c>
      <c r="S859" s="11">
        <f t="shared" si="387"/>
        <v>26.78125</v>
      </c>
      <c r="T859">
        <f t="shared" si="363"/>
        <v>-3700.5984374999994</v>
      </c>
      <c r="U859">
        <f t="shared" si="365"/>
        <v>7.930421589954971</v>
      </c>
      <c r="V859" s="14">
        <f t="shared" si="386"/>
        <v>39.868921648391442</v>
      </c>
      <c r="W859">
        <f t="shared" si="366"/>
        <v>7.6256599356860981</v>
      </c>
      <c r="X859">
        <f t="shared" si="367"/>
        <v>-2.313218651807702</v>
      </c>
      <c r="Y859">
        <f t="shared" si="368"/>
        <v>-13.245312500000182</v>
      </c>
      <c r="Z859">
        <f t="shared" si="369"/>
        <v>15.457683306642695</v>
      </c>
      <c r="AA859">
        <f t="shared" si="370"/>
        <v>0.4933248912150433</v>
      </c>
      <c r="AB859">
        <f t="shared" si="371"/>
        <v>-0.14964846969103274</v>
      </c>
      <c r="AC859">
        <f t="shared" si="372"/>
        <v>-0.85687565447198799</v>
      </c>
      <c r="AD859">
        <f t="shared" si="361"/>
        <v>0.29028467725445595</v>
      </c>
      <c r="AE859">
        <f t="shared" si="362"/>
        <v>0.95694033573221071</v>
      </c>
      <c r="AF859">
        <v>0</v>
      </c>
      <c r="AG859">
        <f t="shared" si="373"/>
        <v>0.81997887647118195</v>
      </c>
      <c r="AH859">
        <f t="shared" si="374"/>
        <v>-0.24873787280560175</v>
      </c>
      <c r="AI859">
        <f t="shared" si="375"/>
        <v>0.51552314475026451</v>
      </c>
      <c r="AJ859">
        <f t="shared" si="376"/>
        <v>60.440647696261998</v>
      </c>
      <c r="AK859">
        <f t="shared" si="377"/>
        <v>98.606555419252032</v>
      </c>
      <c r="AL859">
        <f t="shared" si="378"/>
        <v>148.96757087821248</v>
      </c>
      <c r="AM859">
        <f t="shared" si="379"/>
        <v>73.125000000000384</v>
      </c>
      <c r="AN859">
        <f t="shared" si="380"/>
        <v>16.874999999999638</v>
      </c>
      <c r="AO859">
        <f t="shared" si="381"/>
        <v>90</v>
      </c>
      <c r="AP859">
        <f t="shared" si="382"/>
        <v>34.917320737644182</v>
      </c>
      <c r="AQ859">
        <f t="shared" si="383"/>
        <v>104.40283857111096</v>
      </c>
      <c r="AR859">
        <f t="shared" si="384"/>
        <v>58.96757087821247</v>
      </c>
    </row>
    <row r="860" spans="16:44" x14ac:dyDescent="0.3">
      <c r="P860">
        <v>859</v>
      </c>
      <c r="Q860">
        <f t="shared" si="364"/>
        <v>40.65</v>
      </c>
      <c r="R860">
        <f t="shared" si="385"/>
        <v>9652.5</v>
      </c>
      <c r="S860" s="11">
        <f t="shared" si="387"/>
        <v>26.8125</v>
      </c>
      <c r="T860">
        <f t="shared" si="363"/>
        <v>-3713.8437499999995</v>
      </c>
      <c r="U860">
        <f t="shared" si="365"/>
        <v>15.556081525641069</v>
      </c>
      <c r="V860" s="14">
        <f t="shared" si="386"/>
        <v>37.55570299658374</v>
      </c>
      <c r="W860">
        <f t="shared" si="366"/>
        <v>7.027848446605649</v>
      </c>
      <c r="X860">
        <f t="shared" si="367"/>
        <v>-3.7564632564852047</v>
      </c>
      <c r="Y860">
        <f t="shared" si="368"/>
        <v>-13.267187500000091</v>
      </c>
      <c r="Z860">
        <f t="shared" si="369"/>
        <v>15.476431570163049</v>
      </c>
      <c r="AA860">
        <f t="shared" si="370"/>
        <v>0.45410005625292915</v>
      </c>
      <c r="AB860">
        <f t="shared" si="371"/>
        <v>-0.24272153690307235</v>
      </c>
      <c r="AC860">
        <f t="shared" si="372"/>
        <v>-0.85725106849422894</v>
      </c>
      <c r="AD860">
        <f t="shared" si="361"/>
        <v>0.47139673682599886</v>
      </c>
      <c r="AE860">
        <f t="shared" si="362"/>
        <v>0.88192126434835438</v>
      </c>
      <c r="AF860">
        <v>0</v>
      </c>
      <c r="AG860">
        <f t="shared" si="373"/>
        <v>0.75602794619040814</v>
      </c>
      <c r="AH860">
        <f t="shared" si="374"/>
        <v>-0.40410535632878036</v>
      </c>
      <c r="AI860">
        <f t="shared" si="375"/>
        <v>0.51489863620474163</v>
      </c>
      <c r="AJ860">
        <f t="shared" si="376"/>
        <v>62.992954796261714</v>
      </c>
      <c r="AK860">
        <f t="shared" si="377"/>
        <v>104.04722352555788</v>
      </c>
      <c r="AL860">
        <f t="shared" si="378"/>
        <v>149.00932006964123</v>
      </c>
      <c r="AM860">
        <f t="shared" si="379"/>
        <v>61.874999999999922</v>
      </c>
      <c r="AN860">
        <f t="shared" si="380"/>
        <v>28.125000000000082</v>
      </c>
      <c r="AO860">
        <f t="shared" si="381"/>
        <v>90</v>
      </c>
      <c r="AP860">
        <f t="shared" si="382"/>
        <v>40.884729323274705</v>
      </c>
      <c r="AQ860">
        <f t="shared" si="383"/>
        <v>113.83507630865218</v>
      </c>
      <c r="AR860">
        <f t="shared" si="384"/>
        <v>59.009320069641234</v>
      </c>
    </row>
    <row r="861" spans="16:44" x14ac:dyDescent="0.3">
      <c r="P861">
        <v>860</v>
      </c>
      <c r="Q861">
        <f t="shared" si="364"/>
        <v>40.65</v>
      </c>
      <c r="R861">
        <f t="shared" si="385"/>
        <v>9663.75</v>
      </c>
      <c r="S861" s="11">
        <f t="shared" si="387"/>
        <v>26.84375</v>
      </c>
      <c r="T861">
        <f t="shared" si="363"/>
        <v>-3727.1109374999996</v>
      </c>
      <c r="U861">
        <f t="shared" si="365"/>
        <v>22.583929972246718</v>
      </c>
      <c r="V861" s="14">
        <f t="shared" si="386"/>
        <v>33.799239740098535</v>
      </c>
      <c r="W861">
        <f t="shared" si="366"/>
        <v>6.1599606829861209</v>
      </c>
      <c r="X861">
        <f t="shared" si="367"/>
        <v>-5.0553490848650604</v>
      </c>
      <c r="Y861">
        <f t="shared" si="368"/>
        <v>-13.2890625</v>
      </c>
      <c r="Z861">
        <f t="shared" si="369"/>
        <v>15.495188030956161</v>
      </c>
      <c r="AA861">
        <f t="shared" si="370"/>
        <v>0.39754023447019821</v>
      </c>
      <c r="AB861">
        <f t="shared" si="371"/>
        <v>-0.32625283893073936</v>
      </c>
      <c r="AC861">
        <f t="shared" si="372"/>
        <v>-0.85762512035679839</v>
      </c>
      <c r="AD861">
        <f t="shared" si="361"/>
        <v>0.63439328416363971</v>
      </c>
      <c r="AE861">
        <f t="shared" si="362"/>
        <v>0.77301045336274177</v>
      </c>
      <c r="AF861">
        <v>0</v>
      </c>
      <c r="AG861">
        <f t="shared" si="373"/>
        <v>0.66295318310228468</v>
      </c>
      <c r="AH861">
        <f t="shared" si="374"/>
        <v>-0.54407161668438608</v>
      </c>
      <c r="AI861">
        <f t="shared" si="375"/>
        <v>0.5142753668347213</v>
      </c>
      <c r="AJ861">
        <f t="shared" si="376"/>
        <v>66.57550355436247</v>
      </c>
      <c r="AK861">
        <f t="shared" si="377"/>
        <v>109.0414951403878</v>
      </c>
      <c r="AL861">
        <f t="shared" si="378"/>
        <v>149.05096821084436</v>
      </c>
      <c r="AM861">
        <f t="shared" si="379"/>
        <v>50.625000000000426</v>
      </c>
      <c r="AN861">
        <f t="shared" si="380"/>
        <v>39.374999999999567</v>
      </c>
      <c r="AO861">
        <f t="shared" si="381"/>
        <v>90</v>
      </c>
      <c r="AP861">
        <f t="shared" si="382"/>
        <v>48.474509867223404</v>
      </c>
      <c r="AQ861">
        <f t="shared" si="383"/>
        <v>122.961243973104</v>
      </c>
      <c r="AR861">
        <f t="shared" si="384"/>
        <v>59.050968210844317</v>
      </c>
    </row>
    <row r="862" spans="16:44" x14ac:dyDescent="0.3">
      <c r="P862">
        <v>861</v>
      </c>
      <c r="Q862">
        <f t="shared" si="364"/>
        <v>40.65</v>
      </c>
      <c r="R862">
        <f t="shared" si="385"/>
        <v>9675</v>
      </c>
      <c r="S862" s="11">
        <f t="shared" si="387"/>
        <v>26.875</v>
      </c>
      <c r="T862">
        <f t="shared" si="363"/>
        <v>-3740.3999999999996</v>
      </c>
      <c r="U862">
        <f t="shared" si="365"/>
        <v>28.743890655232839</v>
      </c>
      <c r="V862" s="14">
        <f t="shared" si="386"/>
        <v>28.743890655233475</v>
      </c>
      <c r="W862">
        <f t="shared" si="366"/>
        <v>5.0553490848658384</v>
      </c>
      <c r="X862">
        <f t="shared" si="367"/>
        <v>-6.1599606829869735</v>
      </c>
      <c r="Y862">
        <f t="shared" si="368"/>
        <v>-13.310937499999909</v>
      </c>
      <c r="Z862">
        <f t="shared" si="369"/>
        <v>15.513952659290378</v>
      </c>
      <c r="AA862">
        <f t="shared" si="370"/>
        <v>0.32585822555275701</v>
      </c>
      <c r="AB862">
        <f t="shared" si="371"/>
        <v>-0.39705939667787638</v>
      </c>
      <c r="AC862">
        <f t="shared" si="372"/>
        <v>-0.85799781605165493</v>
      </c>
      <c r="AD862">
        <f t="shared" si="361"/>
        <v>0.77301045336273688</v>
      </c>
      <c r="AE862">
        <f t="shared" si="362"/>
        <v>0.63439328416364549</v>
      </c>
      <c r="AF862">
        <v>0</v>
      </c>
      <c r="AG862">
        <f t="shared" si="373"/>
        <v>0.54430805233024471</v>
      </c>
      <c r="AH862">
        <f t="shared" si="374"/>
        <v>-0.66324128077032785</v>
      </c>
      <c r="AI862">
        <f t="shared" si="375"/>
        <v>0.51365333411805147</v>
      </c>
      <c r="AJ862">
        <f t="shared" si="376"/>
        <v>70.982421574641947</v>
      </c>
      <c r="AK862">
        <f t="shared" si="377"/>
        <v>113.39447540297847</v>
      </c>
      <c r="AL862">
        <f t="shared" si="378"/>
        <v>149.09251562440031</v>
      </c>
      <c r="AM862">
        <f t="shared" si="379"/>
        <v>39.375000000000007</v>
      </c>
      <c r="AN862">
        <f t="shared" si="380"/>
        <v>50.624999999999993</v>
      </c>
      <c r="AO862">
        <f t="shared" si="381"/>
        <v>90</v>
      </c>
      <c r="AP862">
        <f t="shared" si="382"/>
        <v>57.022608975015082</v>
      </c>
      <c r="AQ862">
        <f t="shared" si="383"/>
        <v>131.54754229986187</v>
      </c>
      <c r="AR862">
        <f t="shared" si="384"/>
        <v>59.092515624400299</v>
      </c>
    </row>
    <row r="863" spans="16:44" x14ac:dyDescent="0.3">
      <c r="P863">
        <v>862</v>
      </c>
      <c r="Q863">
        <f t="shared" si="364"/>
        <v>40.65</v>
      </c>
      <c r="R863">
        <f t="shared" si="385"/>
        <v>9686.25</v>
      </c>
      <c r="S863" s="11">
        <f t="shared" si="387"/>
        <v>26.90625</v>
      </c>
      <c r="T863">
        <f t="shared" si="363"/>
        <v>-3753.7109374999995</v>
      </c>
      <c r="U863">
        <f t="shared" si="365"/>
        <v>33.799239740098677</v>
      </c>
      <c r="V863" s="14">
        <f t="shared" si="386"/>
        <v>22.583929972246501</v>
      </c>
      <c r="W863">
        <f t="shared" si="366"/>
        <v>3.756463256485155</v>
      </c>
      <c r="X863">
        <f t="shared" si="367"/>
        <v>-7.0278484466056721</v>
      </c>
      <c r="Y863">
        <f t="shared" si="368"/>
        <v>-13.332812499999818</v>
      </c>
      <c r="Z863">
        <f t="shared" si="369"/>
        <v>15.532725425563029</v>
      </c>
      <c r="AA863">
        <f t="shared" si="370"/>
        <v>0.24184186313516778</v>
      </c>
      <c r="AB863">
        <f t="shared" si="371"/>
        <v>-0.4524543023878842</v>
      </c>
      <c r="AC863">
        <f t="shared" si="372"/>
        <v>-0.85836916154181819</v>
      </c>
      <c r="AD863">
        <f t="shared" si="361"/>
        <v>0.8819212643483576</v>
      </c>
      <c r="AE863">
        <f t="shared" si="362"/>
        <v>0.47139673682599281</v>
      </c>
      <c r="AF863">
        <v>0</v>
      </c>
      <c r="AG863">
        <f t="shared" si="373"/>
        <v>0.40463242174287656</v>
      </c>
      <c r="AH863">
        <f t="shared" si="374"/>
        <v>-0.75701401622459996</v>
      </c>
      <c r="AI863">
        <f t="shared" si="375"/>
        <v>0.51303253553161343</v>
      </c>
      <c r="AJ863">
        <f t="shared" si="376"/>
        <v>76.004725853335998</v>
      </c>
      <c r="AK863">
        <f t="shared" si="377"/>
        <v>116.90125881356198</v>
      </c>
      <c r="AL863">
        <f t="shared" si="378"/>
        <v>149.13396263176398</v>
      </c>
      <c r="AM863">
        <f t="shared" si="379"/>
        <v>28.124999999999687</v>
      </c>
      <c r="AN863">
        <f t="shared" si="380"/>
        <v>61.875000000000313</v>
      </c>
      <c r="AO863">
        <f t="shared" si="381"/>
        <v>90</v>
      </c>
      <c r="AP863">
        <f t="shared" si="382"/>
        <v>66.131905150735875</v>
      </c>
      <c r="AQ863">
        <f t="shared" si="383"/>
        <v>139.20166260300837</v>
      </c>
      <c r="AR863">
        <f t="shared" si="384"/>
        <v>59.133962631763936</v>
      </c>
    </row>
    <row r="864" spans="16:44" x14ac:dyDescent="0.3">
      <c r="P864">
        <v>863</v>
      </c>
      <c r="Q864">
        <f t="shared" si="364"/>
        <v>40.65</v>
      </c>
      <c r="R864">
        <f t="shared" si="385"/>
        <v>9697.5</v>
      </c>
      <c r="S864" s="11">
        <f t="shared" si="387"/>
        <v>26.9375</v>
      </c>
      <c r="T864">
        <f t="shared" si="363"/>
        <v>-3767.0437499999994</v>
      </c>
      <c r="U864">
        <f t="shared" si="365"/>
        <v>37.555702996583832</v>
      </c>
      <c r="V864" s="14">
        <f t="shared" si="386"/>
        <v>15.556081525640829</v>
      </c>
      <c r="W864">
        <f t="shared" si="366"/>
        <v>2.3132186518074391</v>
      </c>
      <c r="X864">
        <f t="shared" si="367"/>
        <v>-7.6256599356849781</v>
      </c>
      <c r="Y864">
        <f t="shared" si="368"/>
        <v>-13.354687500000182</v>
      </c>
      <c r="Z864">
        <f t="shared" si="369"/>
        <v>15.551506300305508</v>
      </c>
      <c r="AA864">
        <f t="shared" si="370"/>
        <v>0.14874563319708756</v>
      </c>
      <c r="AB864">
        <f t="shared" si="371"/>
        <v>-0.49034863815958279</v>
      </c>
      <c r="AC864">
        <f t="shared" si="372"/>
        <v>-0.85873916276121942</v>
      </c>
      <c r="AD864">
        <f t="shared" si="361"/>
        <v>0.95694033573220816</v>
      </c>
      <c r="AE864">
        <f t="shared" si="362"/>
        <v>0.29028467725446483</v>
      </c>
      <c r="AF864">
        <v>0</v>
      </c>
      <c r="AG864">
        <f t="shared" si="373"/>
        <v>0.24927882070790991</v>
      </c>
      <c r="AH864">
        <f t="shared" si="374"/>
        <v>-0.82176214271911663</v>
      </c>
      <c r="AI864">
        <f t="shared" si="375"/>
        <v>0.51241296855188978</v>
      </c>
      <c r="AJ864">
        <f t="shared" si="376"/>
        <v>81.445758831464374</v>
      </c>
      <c r="AK864">
        <f t="shared" si="377"/>
        <v>119.36349912394218</v>
      </c>
      <c r="AL864">
        <f t="shared" si="378"/>
        <v>149.17530955323753</v>
      </c>
      <c r="AM864">
        <f t="shared" si="379"/>
        <v>16.875000000000131</v>
      </c>
      <c r="AN864">
        <f t="shared" si="380"/>
        <v>73.124999999999858</v>
      </c>
      <c r="AO864">
        <f t="shared" si="381"/>
        <v>90</v>
      </c>
      <c r="AP864">
        <f t="shared" si="382"/>
        <v>75.565159374808147</v>
      </c>
      <c r="AQ864">
        <f t="shared" si="383"/>
        <v>145.26158201206121</v>
      </c>
      <c r="AR864">
        <f t="shared" si="384"/>
        <v>59.175309553237526</v>
      </c>
    </row>
    <row r="865" spans="16:44" x14ac:dyDescent="0.3">
      <c r="P865">
        <v>864</v>
      </c>
      <c r="Q865">
        <f t="shared" si="364"/>
        <v>40.65</v>
      </c>
      <c r="R865">
        <f t="shared" si="385"/>
        <v>9708.75</v>
      </c>
      <c r="S865" s="11">
        <f t="shared" si="387"/>
        <v>26.96875</v>
      </c>
      <c r="T865">
        <f t="shared" si="363"/>
        <v>-3780.3984374999995</v>
      </c>
      <c r="U865">
        <f t="shared" si="365"/>
        <v>39.868921648391272</v>
      </c>
      <c r="V865" s="14">
        <f t="shared" si="386"/>
        <v>7.9304215899558512</v>
      </c>
      <c r="W865">
        <f t="shared" si="366"/>
        <v>0.78107835160872696</v>
      </c>
      <c r="X865">
        <f t="shared" si="367"/>
        <v>-7.9304215899552934</v>
      </c>
      <c r="Y865">
        <f t="shared" si="368"/>
        <v>-13.376562500000091</v>
      </c>
      <c r="Z865">
        <f t="shared" si="369"/>
        <v>15.570295254175161</v>
      </c>
      <c r="AA865">
        <f t="shared" si="370"/>
        <v>5.0164646132788107E-2</v>
      </c>
      <c r="AB865">
        <f t="shared" si="371"/>
        <v>-0.50933019962025172</v>
      </c>
      <c r="AC865">
        <f t="shared" si="372"/>
        <v>-0.85910782561513588</v>
      </c>
      <c r="AD865">
        <f t="shared" ref="AD865:AD928" si="388">-AB865/ABS(AB865)*SQRT(AB865^2/(AA865^2+AB865^2))</f>
        <v>0.99518472667219593</v>
      </c>
      <c r="AE865">
        <f t="shared" ref="AE865:AE928" si="389">AA865/ABS(AA865)*SQRT(AA865^2/(AA865^2+AB865^2))</f>
        <v>9.8017140329570096E-2</v>
      </c>
      <c r="AF865">
        <v>0</v>
      </c>
      <c r="AG865">
        <f t="shared" si="373"/>
        <v>8.4207292301550607E-2</v>
      </c>
      <c r="AH865">
        <f t="shared" si="374"/>
        <v>-0.85497098661674353</v>
      </c>
      <c r="AI865">
        <f t="shared" si="375"/>
        <v>0.51179463065455599</v>
      </c>
      <c r="AJ865">
        <f t="shared" si="376"/>
        <v>87.12457063579356</v>
      </c>
      <c r="AK865">
        <f t="shared" si="377"/>
        <v>120.61922496935271</v>
      </c>
      <c r="AL865">
        <f t="shared" si="378"/>
        <v>149.21655670800729</v>
      </c>
      <c r="AM865">
        <f t="shared" si="379"/>
        <v>5.6250000000005533</v>
      </c>
      <c r="AN865">
        <f t="shared" si="380"/>
        <v>84.37499999999946</v>
      </c>
      <c r="AO865">
        <f t="shared" si="381"/>
        <v>90</v>
      </c>
      <c r="AP865">
        <f t="shared" si="382"/>
        <v>85.169557363817248</v>
      </c>
      <c r="AQ865">
        <f t="shared" si="383"/>
        <v>148.75652965843031</v>
      </c>
      <c r="AR865">
        <f t="shared" si="384"/>
        <v>59.216556708007275</v>
      </c>
    </row>
    <row r="866" spans="16:44" x14ac:dyDescent="0.3">
      <c r="P866">
        <v>865</v>
      </c>
      <c r="Q866">
        <f t="shared" si="364"/>
        <v>40.65</v>
      </c>
      <c r="R866">
        <f t="shared" si="385"/>
        <v>9720</v>
      </c>
      <c r="S866" s="11">
        <f t="shared" si="387"/>
        <v>27</v>
      </c>
      <c r="T866">
        <f t="shared" si="363"/>
        <v>-3793.7749999999996</v>
      </c>
      <c r="U866">
        <f t="shared" si="365"/>
        <v>40.65</v>
      </c>
      <c r="V866" s="14">
        <f t="shared" si="386"/>
        <v>5.5776795942347184E-13</v>
      </c>
      <c r="W866">
        <f t="shared" si="366"/>
        <v>-0.7810783516085138</v>
      </c>
      <c r="X866">
        <f t="shared" si="367"/>
        <v>-7.9304215899553148</v>
      </c>
      <c r="Y866">
        <f t="shared" si="368"/>
        <v>-13.3984375</v>
      </c>
      <c r="Z866">
        <f t="shared" si="369"/>
        <v>15.589092257959958</v>
      </c>
      <c r="AA866">
        <f t="shared" si="370"/>
        <v>-5.0104158643983057E-2</v>
      </c>
      <c r="AB866">
        <f t="shared" si="371"/>
        <v>-0.50871605984023582</v>
      </c>
      <c r="AC866">
        <f t="shared" si="372"/>
        <v>-0.85947515598020874</v>
      </c>
      <c r="AD866">
        <f t="shared" si="388"/>
        <v>0.99518472667219859</v>
      </c>
      <c r="AE866">
        <f t="shared" si="389"/>
        <v>-9.8017140329543326E-2</v>
      </c>
      <c r="AF866">
        <v>0</v>
      </c>
      <c r="AG866">
        <f t="shared" si="373"/>
        <v>-8.424329697346826E-2</v>
      </c>
      <c r="AH866">
        <f t="shared" si="374"/>
        <v>-0.85533654818570926</v>
      </c>
      <c r="AI866">
        <f t="shared" si="375"/>
        <v>0.51117751931476396</v>
      </c>
      <c r="AJ866">
        <f t="shared" si="376"/>
        <v>92.871959322738078</v>
      </c>
      <c r="AK866">
        <f t="shared" si="377"/>
        <v>120.57834491961404</v>
      </c>
      <c r="AL866">
        <f t="shared" si="378"/>
        <v>149.25770441413346</v>
      </c>
      <c r="AM866">
        <f t="shared" si="379"/>
        <v>5.6249999999990017</v>
      </c>
      <c r="AN866">
        <f t="shared" si="380"/>
        <v>95.624999999999005</v>
      </c>
      <c r="AO866">
        <f t="shared" si="381"/>
        <v>90</v>
      </c>
      <c r="AP866">
        <f t="shared" si="382"/>
        <v>94.832512908147194</v>
      </c>
      <c r="AQ866">
        <f t="shared" si="383"/>
        <v>148.7969350843664</v>
      </c>
      <c r="AR866">
        <f t="shared" si="384"/>
        <v>59.257704414133457</v>
      </c>
    </row>
    <row r="867" spans="16:44" x14ac:dyDescent="0.3">
      <c r="P867">
        <v>866</v>
      </c>
      <c r="Q867">
        <f t="shared" si="364"/>
        <v>40.65</v>
      </c>
      <c r="R867">
        <f t="shared" si="385"/>
        <v>9731.25</v>
      </c>
      <c r="S867" s="11">
        <f t="shared" si="387"/>
        <v>27.03125</v>
      </c>
      <c r="T867">
        <f t="shared" si="363"/>
        <v>-3807.1734374999996</v>
      </c>
      <c r="U867">
        <f t="shared" si="365"/>
        <v>39.868921648391485</v>
      </c>
      <c r="V867" s="14">
        <f t="shared" si="386"/>
        <v>-7.930421589954757</v>
      </c>
      <c r="W867">
        <f t="shared" si="366"/>
        <v>-2.3132186518076665</v>
      </c>
      <c r="X867">
        <f t="shared" si="367"/>
        <v>-7.6256599356861097</v>
      </c>
      <c r="Y867">
        <f t="shared" si="368"/>
        <v>-13.420312499999454</v>
      </c>
      <c r="Z867">
        <f t="shared" si="369"/>
        <v>15.607897282575919</v>
      </c>
      <c r="AA867">
        <f t="shared" si="370"/>
        <v>-0.14820821856574226</v>
      </c>
      <c r="AB867">
        <f t="shared" si="371"/>
        <v>-0.48857701954504246</v>
      </c>
      <c r="AC867">
        <f t="shared" si="372"/>
        <v>-0.85984115970454233</v>
      </c>
      <c r="AD867">
        <f t="shared" si="388"/>
        <v>0.95694033573221216</v>
      </c>
      <c r="AE867">
        <f t="shared" si="389"/>
        <v>-0.29028467725445145</v>
      </c>
      <c r="AF867">
        <v>0</v>
      </c>
      <c r="AG867">
        <f t="shared" si="373"/>
        <v>-0.24959871353492633</v>
      </c>
      <c r="AH867">
        <f t="shared" si="374"/>
        <v>-0.8228166880440394</v>
      </c>
      <c r="AI867">
        <f t="shared" si="375"/>
        <v>0.51056163200729021</v>
      </c>
      <c r="AJ867">
        <f t="shared" si="376"/>
        <v>98.523104454592826</v>
      </c>
      <c r="AK867">
        <f t="shared" si="377"/>
        <v>119.24709603800079</v>
      </c>
      <c r="AL867">
        <f t="shared" si="378"/>
        <v>149.2987529885495</v>
      </c>
      <c r="AM867">
        <f t="shared" si="379"/>
        <v>16.874999999999346</v>
      </c>
      <c r="AN867">
        <f t="shared" si="380"/>
        <v>106.87499999999935</v>
      </c>
      <c r="AO867">
        <f t="shared" si="381"/>
        <v>90</v>
      </c>
      <c r="AP867">
        <f t="shared" si="382"/>
        <v>104.45376739864419</v>
      </c>
      <c r="AQ867">
        <f t="shared" si="383"/>
        <v>145.36775719314784</v>
      </c>
      <c r="AR867">
        <f t="shared" si="384"/>
        <v>59.298752988549502</v>
      </c>
    </row>
    <row r="868" spans="16:44" x14ac:dyDescent="0.3">
      <c r="P868">
        <v>867</v>
      </c>
      <c r="Q868">
        <f t="shared" si="364"/>
        <v>40.65</v>
      </c>
      <c r="R868">
        <f t="shared" si="385"/>
        <v>9742.5</v>
      </c>
      <c r="S868" s="11">
        <f t="shared" si="387"/>
        <v>27.0625</v>
      </c>
      <c r="T868">
        <f t="shared" si="363"/>
        <v>-3820.5937499999991</v>
      </c>
      <c r="U868">
        <f t="shared" si="365"/>
        <v>37.555702996583818</v>
      </c>
      <c r="V868" s="14">
        <f t="shared" si="386"/>
        <v>-15.556081525640867</v>
      </c>
      <c r="W868">
        <f t="shared" si="366"/>
        <v>-3.7564632564851621</v>
      </c>
      <c r="X868">
        <f t="shared" si="367"/>
        <v>-7.0278484466056739</v>
      </c>
      <c r="Y868">
        <f t="shared" si="368"/>
        <v>-13.442187500000728</v>
      </c>
      <c r="Z868">
        <f t="shared" si="369"/>
        <v>15.626710299066682</v>
      </c>
      <c r="AA868">
        <f t="shared" si="370"/>
        <v>-0.24038733582393987</v>
      </c>
      <c r="AB868">
        <f t="shared" si="371"/>
        <v>-0.44973307318722211</v>
      </c>
      <c r="AC868">
        <f t="shared" si="372"/>
        <v>-0.86020584260806154</v>
      </c>
      <c r="AD868">
        <f t="shared" si="388"/>
        <v>0.88192126434835727</v>
      </c>
      <c r="AE868">
        <f t="shared" si="389"/>
        <v>-0.47139673682599348</v>
      </c>
      <c r="AF868">
        <v>0</v>
      </c>
      <c r="AG868">
        <f t="shared" si="373"/>
        <v>-0.40549822720409434</v>
      </c>
      <c r="AH868">
        <f t="shared" si="374"/>
        <v>-0.75863382431274562</v>
      </c>
      <c r="AI868">
        <f t="shared" si="375"/>
        <v>0.50994696620624669</v>
      </c>
      <c r="AJ868">
        <f t="shared" si="376"/>
        <v>103.90940235590172</v>
      </c>
      <c r="AK868">
        <f t="shared" si="377"/>
        <v>116.72655949410733</v>
      </c>
      <c r="AL868">
        <f t="shared" si="378"/>
        <v>149.33970274709026</v>
      </c>
      <c r="AM868">
        <f t="shared" si="379"/>
        <v>28.124999999999726</v>
      </c>
      <c r="AN868">
        <f t="shared" si="380"/>
        <v>118.12499999999972</v>
      </c>
      <c r="AO868">
        <f t="shared" si="381"/>
        <v>90</v>
      </c>
      <c r="AP868">
        <f t="shared" si="382"/>
        <v>113.9223523868464</v>
      </c>
      <c r="AQ868">
        <f t="shared" si="383"/>
        <v>139.3439064375082</v>
      </c>
      <c r="AR868">
        <f t="shared" si="384"/>
        <v>59.339702747090222</v>
      </c>
    </row>
    <row r="869" spans="16:44" x14ac:dyDescent="0.3">
      <c r="P869">
        <v>868</v>
      </c>
      <c r="Q869">
        <f t="shared" si="364"/>
        <v>40.65</v>
      </c>
      <c r="R869">
        <f t="shared" si="385"/>
        <v>9753.75</v>
      </c>
      <c r="S869" s="11">
        <f t="shared" si="387"/>
        <v>27.09375</v>
      </c>
      <c r="T869">
        <f t="shared" si="363"/>
        <v>-3834.0359374999998</v>
      </c>
      <c r="U869">
        <f t="shared" si="365"/>
        <v>33.799239740098656</v>
      </c>
      <c r="V869" s="14">
        <f t="shared" si="386"/>
        <v>-22.583929972246541</v>
      </c>
      <c r="W869">
        <f t="shared" si="366"/>
        <v>-5.0553490848658456</v>
      </c>
      <c r="X869">
        <f t="shared" si="367"/>
        <v>-6.1599606829869593</v>
      </c>
      <c r="Y869">
        <f t="shared" si="368"/>
        <v>-13.464062499999272</v>
      </c>
      <c r="Z869">
        <f t="shared" si="369"/>
        <v>15.645531278601114</v>
      </c>
      <c r="AA869">
        <f t="shared" si="370"/>
        <v>-0.32311776409793164</v>
      </c>
      <c r="AB869">
        <f t="shared" si="371"/>
        <v>-0.39372013473343226</v>
      </c>
      <c r="AC869">
        <f t="shared" si="372"/>
        <v>-0.86056921048213264</v>
      </c>
      <c r="AD869">
        <f t="shared" si="388"/>
        <v>0.77301045336273577</v>
      </c>
      <c r="AE869">
        <f t="shared" si="389"/>
        <v>-0.63439328416364693</v>
      </c>
      <c r="AF869">
        <v>0</v>
      </c>
      <c r="AG869">
        <f t="shared" si="373"/>
        <v>-0.5459393276878769</v>
      </c>
      <c r="AH869">
        <f t="shared" si="374"/>
        <v>-0.66522899554480497</v>
      </c>
      <c r="AI869">
        <f t="shared" si="375"/>
        <v>0.50933351938602933</v>
      </c>
      <c r="AJ869">
        <f t="shared" si="376"/>
        <v>108.85157922843889</v>
      </c>
      <c r="AK869">
        <f t="shared" si="377"/>
        <v>113.18617602223692</v>
      </c>
      <c r="AL869">
        <f t="shared" si="378"/>
        <v>149.38055400443744</v>
      </c>
      <c r="AM869">
        <f t="shared" si="379"/>
        <v>39.375000000000107</v>
      </c>
      <c r="AN869">
        <f t="shared" si="380"/>
        <v>129.37500000000011</v>
      </c>
      <c r="AO869">
        <f t="shared" si="381"/>
        <v>90</v>
      </c>
      <c r="AP869">
        <f t="shared" si="382"/>
        <v>123.08887739580716</v>
      </c>
      <c r="AQ869">
        <f t="shared" si="383"/>
        <v>131.69989570426458</v>
      </c>
      <c r="AR869">
        <f t="shared" si="384"/>
        <v>59.380554004437428</v>
      </c>
    </row>
    <row r="870" spans="16:44" x14ac:dyDescent="0.3">
      <c r="P870">
        <v>869</v>
      </c>
      <c r="Q870">
        <f t="shared" si="364"/>
        <v>40.65</v>
      </c>
      <c r="R870">
        <f t="shared" si="385"/>
        <v>9765</v>
      </c>
      <c r="S870" s="11">
        <f t="shared" si="387"/>
        <v>27.125</v>
      </c>
      <c r="T870">
        <f t="shared" si="363"/>
        <v>-3847.4999999999991</v>
      </c>
      <c r="U870">
        <f t="shared" si="365"/>
        <v>28.743890655232811</v>
      </c>
      <c r="V870" s="14">
        <f t="shared" si="386"/>
        <v>-28.7438906552335</v>
      </c>
      <c r="W870">
        <f t="shared" si="366"/>
        <v>-6.1599606829851616</v>
      </c>
      <c r="X870">
        <f t="shared" si="367"/>
        <v>-5.0553490848644174</v>
      </c>
      <c r="Y870">
        <f t="shared" si="368"/>
        <v>-13.485937500000546</v>
      </c>
      <c r="Z870">
        <f t="shared" si="369"/>
        <v>15.664360192477812</v>
      </c>
      <c r="AA870">
        <f t="shared" si="370"/>
        <v>-0.39324687426066968</v>
      </c>
      <c r="AB870">
        <f t="shared" si="371"/>
        <v>-0.32272936926540086</v>
      </c>
      <c r="AC870">
        <f t="shared" si="372"/>
        <v>-0.86093126909049456</v>
      </c>
      <c r="AD870">
        <f t="shared" si="388"/>
        <v>0.63439328416365048</v>
      </c>
      <c r="AE870">
        <f t="shared" si="389"/>
        <v>-0.77301045336273289</v>
      </c>
      <c r="AF870">
        <v>0</v>
      </c>
      <c r="AG870">
        <f t="shared" si="373"/>
        <v>-0.66550887063379616</v>
      </c>
      <c r="AH870">
        <f t="shared" si="374"/>
        <v>-0.54616901523749839</v>
      </c>
      <c r="AI870">
        <f t="shared" si="375"/>
        <v>0.50872128902005898</v>
      </c>
      <c r="AJ870">
        <f t="shared" si="376"/>
        <v>113.15668086955985</v>
      </c>
      <c r="AK870">
        <f t="shared" si="377"/>
        <v>108.82806613042462</v>
      </c>
      <c r="AL870">
        <f t="shared" si="378"/>
        <v>149.42130707421259</v>
      </c>
      <c r="AM870">
        <f t="shared" si="379"/>
        <v>50.624999999999631</v>
      </c>
      <c r="AN870">
        <f t="shared" si="380"/>
        <v>140.62499999999963</v>
      </c>
      <c r="AO870">
        <f t="shared" si="381"/>
        <v>90</v>
      </c>
      <c r="AP870">
        <f t="shared" si="382"/>
        <v>131.72137640908593</v>
      </c>
      <c r="AQ870">
        <f t="shared" si="383"/>
        <v>123.10458629388262</v>
      </c>
      <c r="AR870">
        <f t="shared" si="384"/>
        <v>59.421307074212564</v>
      </c>
    </row>
    <row r="871" spans="16:44" x14ac:dyDescent="0.3">
      <c r="P871">
        <v>870</v>
      </c>
      <c r="Q871">
        <f t="shared" si="364"/>
        <v>40.65</v>
      </c>
      <c r="R871">
        <f t="shared" si="385"/>
        <v>9776.25</v>
      </c>
      <c r="S871" s="11">
        <f t="shared" si="387"/>
        <v>27.15625</v>
      </c>
      <c r="T871">
        <f t="shared" si="363"/>
        <v>-3860.9859374999996</v>
      </c>
      <c r="U871">
        <f t="shared" si="365"/>
        <v>22.583929972247649</v>
      </c>
      <c r="V871" s="14">
        <f t="shared" si="386"/>
        <v>-33.799239740097917</v>
      </c>
      <c r="W871">
        <f t="shared" si="366"/>
        <v>-7.0278484466066171</v>
      </c>
      <c r="X871">
        <f t="shared" si="367"/>
        <v>-3.75646325648583</v>
      </c>
      <c r="Y871">
        <f t="shared" si="368"/>
        <v>-13.5078125</v>
      </c>
      <c r="Z871">
        <f t="shared" si="369"/>
        <v>15.683197012119544</v>
      </c>
      <c r="AA871">
        <f t="shared" si="370"/>
        <v>-0.44811325402439878</v>
      </c>
      <c r="AB871">
        <f t="shared" si="371"/>
        <v>-0.23952152444319474</v>
      </c>
      <c r="AC871">
        <f t="shared" si="372"/>
        <v>-0.86129202416838435</v>
      </c>
      <c r="AD871">
        <f t="shared" si="388"/>
        <v>0.47139673682600947</v>
      </c>
      <c r="AE871">
        <f t="shared" si="389"/>
        <v>-0.88192126434834872</v>
      </c>
      <c r="AF871">
        <v>0</v>
      </c>
      <c r="AG871">
        <f t="shared" si="373"/>
        <v>-0.75959175092773001</v>
      </c>
      <c r="AH871">
        <f t="shared" si="374"/>
        <v>-0.40601024964724486</v>
      </c>
      <c r="AI871">
        <f t="shared" si="375"/>
        <v>0.5081102725825638</v>
      </c>
      <c r="AJ871">
        <f t="shared" si="376"/>
        <v>116.62269657765138</v>
      </c>
      <c r="AK871">
        <f t="shared" si="377"/>
        <v>103.8583020780799</v>
      </c>
      <c r="AL871">
        <f t="shared" si="378"/>
        <v>149.46196226886678</v>
      </c>
      <c r="AM871">
        <f t="shared" si="379"/>
        <v>61.874999999999233</v>
      </c>
      <c r="AN871">
        <f t="shared" si="380"/>
        <v>151.87499999999923</v>
      </c>
      <c r="AO871">
        <f t="shared" si="381"/>
        <v>90</v>
      </c>
      <c r="AP871">
        <f t="shared" si="382"/>
        <v>139.42822076018513</v>
      </c>
      <c r="AQ871">
        <f t="shared" si="383"/>
        <v>113.95445008523195</v>
      </c>
      <c r="AR871">
        <f t="shared" si="384"/>
        <v>59.461962268866777</v>
      </c>
    </row>
    <row r="872" spans="16:44" x14ac:dyDescent="0.3">
      <c r="P872">
        <v>871</v>
      </c>
      <c r="Q872">
        <f t="shared" si="364"/>
        <v>40.65</v>
      </c>
      <c r="R872">
        <f t="shared" si="385"/>
        <v>9787.5</v>
      </c>
      <c r="S872" s="11">
        <f t="shared" si="387"/>
        <v>27.1875</v>
      </c>
      <c r="T872">
        <f t="shared" si="363"/>
        <v>-3874.4937499999996</v>
      </c>
      <c r="U872">
        <f t="shared" si="365"/>
        <v>15.556081525641032</v>
      </c>
      <c r="V872" s="14">
        <f t="shared" si="386"/>
        <v>-37.555702996583747</v>
      </c>
      <c r="W872">
        <f t="shared" si="366"/>
        <v>-7.6256599356849666</v>
      </c>
      <c r="X872">
        <f t="shared" si="367"/>
        <v>-2.3132186518074747</v>
      </c>
      <c r="Y872">
        <f t="shared" si="368"/>
        <v>-13.529687499999454</v>
      </c>
      <c r="Z872">
        <f t="shared" si="369"/>
        <v>15.702041709071541</v>
      </c>
      <c r="AA872">
        <f t="shared" si="370"/>
        <v>-0.48564766779847451</v>
      </c>
      <c r="AB872">
        <f t="shared" si="371"/>
        <v>-0.1473196094283114</v>
      </c>
      <c r="AC872">
        <f t="shared" si="372"/>
        <v>-0.86165148142377868</v>
      </c>
      <c r="AD872">
        <f t="shared" si="388"/>
        <v>0.29028467725446933</v>
      </c>
      <c r="AE872">
        <f t="shared" si="389"/>
        <v>-0.95694033573220671</v>
      </c>
      <c r="AF872">
        <v>0</v>
      </c>
      <c r="AG872">
        <f t="shared" si="373"/>
        <v>-0.82454905791782407</v>
      </c>
      <c r="AH872">
        <f t="shared" si="374"/>
        <v>-0.25012422219093694</v>
      </c>
      <c r="AI872">
        <f t="shared" si="375"/>
        <v>0.50750046754678724</v>
      </c>
      <c r="AJ872">
        <f t="shared" si="376"/>
        <v>119.05491455663672</v>
      </c>
      <c r="AK872">
        <f t="shared" si="377"/>
        <v>98.471625800967516</v>
      </c>
      <c r="AL872">
        <f t="shared" si="378"/>
        <v>149.50251989980885</v>
      </c>
      <c r="AM872">
        <f t="shared" si="379"/>
        <v>73.124999999999588</v>
      </c>
      <c r="AN872">
        <f t="shared" si="380"/>
        <v>163.1249999999996</v>
      </c>
      <c r="AO872">
        <f t="shared" si="381"/>
        <v>90</v>
      </c>
      <c r="AP872">
        <f t="shared" si="382"/>
        <v>145.54279932056423</v>
      </c>
      <c r="AQ872">
        <f t="shared" si="383"/>
        <v>104.48486313431785</v>
      </c>
      <c r="AR872">
        <f t="shared" si="384"/>
        <v>59.502519899808824</v>
      </c>
    </row>
    <row r="873" spans="16:44" x14ac:dyDescent="0.3">
      <c r="P873">
        <v>872</v>
      </c>
      <c r="Q873">
        <f t="shared" si="364"/>
        <v>40.65</v>
      </c>
      <c r="R873">
        <f t="shared" si="385"/>
        <v>9798.75</v>
      </c>
      <c r="S873" s="11">
        <f t="shared" si="387"/>
        <v>27.21875</v>
      </c>
      <c r="T873">
        <f t="shared" si="363"/>
        <v>-3888.0234374999991</v>
      </c>
      <c r="U873">
        <f t="shared" si="365"/>
        <v>7.9304215899560653</v>
      </c>
      <c r="V873" s="14">
        <f t="shared" si="386"/>
        <v>-39.868921648391222</v>
      </c>
      <c r="W873">
        <f t="shared" si="366"/>
        <v>-7.9304215899552881</v>
      </c>
      <c r="X873">
        <f t="shared" si="367"/>
        <v>-0.7810783516087767</v>
      </c>
      <c r="Y873">
        <f t="shared" si="368"/>
        <v>-13.551562500000728</v>
      </c>
      <c r="Z873">
        <f t="shared" si="369"/>
        <v>15.720894255010013</v>
      </c>
      <c r="AA873">
        <f t="shared" si="370"/>
        <v>-0.50445104847823663</v>
      </c>
      <c r="AB873">
        <f t="shared" si="371"/>
        <v>-4.9684091689622477E-2</v>
      </c>
      <c r="AC873">
        <f t="shared" si="372"/>
        <v>-0.86200964653661782</v>
      </c>
      <c r="AD873">
        <f t="shared" si="388"/>
        <v>9.8017140329576341E-2</v>
      </c>
      <c r="AE873">
        <f t="shared" si="389"/>
        <v>-0.99518472667219537</v>
      </c>
      <c r="AF873">
        <v>0</v>
      </c>
      <c r="AG873">
        <f t="shared" si="373"/>
        <v>-0.85785883447733979</v>
      </c>
      <c r="AH873">
        <f t="shared" si="374"/>
        <v>-8.4491720490028163E-2</v>
      </c>
      <c r="AI873">
        <f t="shared" si="375"/>
        <v>0.50689187138660563</v>
      </c>
      <c r="AJ873">
        <f t="shared" si="376"/>
        <v>120.2949185168635</v>
      </c>
      <c r="AK873">
        <f t="shared" si="377"/>
        <v>92.847861245107538</v>
      </c>
      <c r="AL873">
        <f t="shared" si="378"/>
        <v>149.54298027730599</v>
      </c>
      <c r="AM873">
        <f t="shared" si="379"/>
        <v>84.374999999999091</v>
      </c>
      <c r="AN873">
        <f t="shared" si="380"/>
        <v>174.37499999999909</v>
      </c>
      <c r="AO873">
        <f t="shared" si="381"/>
        <v>90</v>
      </c>
      <c r="AP873">
        <f t="shared" si="382"/>
        <v>149.0770163401273</v>
      </c>
      <c r="AQ873">
        <f t="shared" si="383"/>
        <v>94.846797455826618</v>
      </c>
      <c r="AR873">
        <f t="shared" si="384"/>
        <v>59.542980277305965</v>
      </c>
    </row>
    <row r="874" spans="16:44" x14ac:dyDescent="0.3">
      <c r="P874">
        <v>873</v>
      </c>
      <c r="Q874">
        <f t="shared" si="364"/>
        <v>40.65</v>
      </c>
      <c r="R874">
        <f t="shared" si="385"/>
        <v>9810</v>
      </c>
      <c r="S874" s="11">
        <f t="shared" si="387"/>
        <v>27.25</v>
      </c>
      <c r="T874">
        <f t="shared" si="363"/>
        <v>-3901.5749999999998</v>
      </c>
      <c r="U874">
        <f t="shared" si="365"/>
        <v>7.7688479022293424E-13</v>
      </c>
      <c r="V874" s="14">
        <f t="shared" si="386"/>
        <v>-40.65</v>
      </c>
      <c r="W874">
        <f t="shared" si="366"/>
        <v>-7.9304215899564525</v>
      </c>
      <c r="X874">
        <f t="shared" si="367"/>
        <v>0.78107835160869854</v>
      </c>
      <c r="Y874">
        <f t="shared" si="368"/>
        <v>-13.573437499999272</v>
      </c>
      <c r="Z874">
        <f t="shared" si="369"/>
        <v>15.739754621727293</v>
      </c>
      <c r="AA874">
        <f t="shared" si="370"/>
        <v>-0.50384658341555277</v>
      </c>
      <c r="AB874">
        <f t="shared" si="371"/>
        <v>4.9624557077306099E-2</v>
      </c>
      <c r="AC874">
        <f t="shared" si="372"/>
        <v>-0.86236652515931744</v>
      </c>
      <c r="AD874">
        <f t="shared" si="388"/>
        <v>-9.8017140329552346E-2</v>
      </c>
      <c r="AE874">
        <f t="shared" si="389"/>
        <v>-0.99518472667219771</v>
      </c>
      <c r="AF874">
        <v>0</v>
      </c>
      <c r="AG874">
        <f t="shared" si="373"/>
        <v>-0.85821399463192827</v>
      </c>
      <c r="AH874">
        <f t="shared" si="374"/>
        <v>8.4526700712049249E-2</v>
      </c>
      <c r="AI874">
        <f t="shared" si="375"/>
        <v>0.50628448157596573</v>
      </c>
      <c r="AJ874">
        <f t="shared" si="376"/>
        <v>120.25481589435698</v>
      </c>
      <c r="AK874">
        <f t="shared" si="377"/>
        <v>87.155554049805517</v>
      </c>
      <c r="AL874">
        <f t="shared" si="378"/>
        <v>149.58334371052999</v>
      </c>
      <c r="AM874">
        <f t="shared" si="379"/>
        <v>95.624999999999531</v>
      </c>
      <c r="AN874">
        <f t="shared" si="380"/>
        <v>174.37500000000043</v>
      </c>
      <c r="AO874">
        <f t="shared" si="381"/>
        <v>90</v>
      </c>
      <c r="AP874">
        <f t="shared" si="382"/>
        <v>149.11663788085565</v>
      </c>
      <c r="AQ874">
        <f t="shared" si="383"/>
        <v>85.151191129648083</v>
      </c>
      <c r="AR874">
        <f t="shared" si="384"/>
        <v>59.583343710529974</v>
      </c>
    </row>
    <row r="875" spans="16:44" x14ac:dyDescent="0.3">
      <c r="P875">
        <v>874</v>
      </c>
      <c r="Q875">
        <f t="shared" si="364"/>
        <v>40.65</v>
      </c>
      <c r="R875">
        <f t="shared" si="385"/>
        <v>9821.25</v>
      </c>
      <c r="S875" s="11">
        <f t="shared" si="387"/>
        <v>27.28125</v>
      </c>
      <c r="T875">
        <f t="shared" si="363"/>
        <v>-3915.1484374999991</v>
      </c>
      <c r="U875">
        <f t="shared" si="365"/>
        <v>-7.9304215899556754</v>
      </c>
      <c r="V875" s="14">
        <f t="shared" si="386"/>
        <v>-39.8689216483913</v>
      </c>
      <c r="W875">
        <f t="shared" si="366"/>
        <v>-7.6256599356849888</v>
      </c>
      <c r="X875">
        <f t="shared" si="367"/>
        <v>2.3132186518073965</v>
      </c>
      <c r="Y875">
        <f t="shared" si="368"/>
        <v>-13.595312500000546</v>
      </c>
      <c r="Z875">
        <f t="shared" si="369"/>
        <v>15.758622781145943</v>
      </c>
      <c r="AA875">
        <f t="shared" si="370"/>
        <v>-0.48390395795300978</v>
      </c>
      <c r="AB875">
        <f t="shared" si="371"/>
        <v>0.14679066082951081</v>
      </c>
      <c r="AC875">
        <f t="shared" si="372"/>
        <v>-0.86272212291713446</v>
      </c>
      <c r="AD875">
        <f t="shared" si="388"/>
        <v>-0.29028467725445956</v>
      </c>
      <c r="AE875">
        <f t="shared" si="389"/>
        <v>-0.95694033573220971</v>
      </c>
      <c r="AF875">
        <v>0</v>
      </c>
      <c r="AG875">
        <f t="shared" si="373"/>
        <v>-0.8255735979479274</v>
      </c>
      <c r="AH875">
        <f t="shared" si="374"/>
        <v>0.25043501301128257</v>
      </c>
      <c r="AI875">
        <f t="shared" si="375"/>
        <v>0.5056782955885617</v>
      </c>
      <c r="AJ875">
        <f t="shared" si="376"/>
        <v>118.94068764711848</v>
      </c>
      <c r="AK875">
        <f t="shared" si="377"/>
        <v>81.559013826650414</v>
      </c>
      <c r="AL875">
        <f t="shared" si="378"/>
        <v>149.62361050758693</v>
      </c>
      <c r="AM875">
        <f t="shared" si="379"/>
        <v>106.87499999999983</v>
      </c>
      <c r="AN875">
        <f t="shared" si="380"/>
        <v>163.12500000000014</v>
      </c>
      <c r="AO875">
        <f t="shared" si="381"/>
        <v>90</v>
      </c>
      <c r="AP875">
        <f t="shared" si="382"/>
        <v>145.64668851047682</v>
      </c>
      <c r="AQ875">
        <f t="shared" si="383"/>
        <v>75.496744500436037</v>
      </c>
      <c r="AR875">
        <f t="shared" si="384"/>
        <v>59.623610507586946</v>
      </c>
    </row>
    <row r="876" spans="16:44" x14ac:dyDescent="0.3">
      <c r="P876">
        <v>875</v>
      </c>
      <c r="Q876">
        <f t="shared" si="364"/>
        <v>40.65</v>
      </c>
      <c r="R876">
        <f t="shared" si="385"/>
        <v>9832.5</v>
      </c>
      <c r="S876" s="11">
        <f t="shared" si="387"/>
        <v>27.3125</v>
      </c>
      <c r="T876">
        <f t="shared" si="363"/>
        <v>-3928.7437499999996</v>
      </c>
      <c r="U876">
        <f t="shared" si="365"/>
        <v>-15.556081525640664</v>
      </c>
      <c r="V876" s="14">
        <f t="shared" si="386"/>
        <v>-37.555702996583904</v>
      </c>
      <c r="W876">
        <f t="shared" si="366"/>
        <v>-7.0278484466066509</v>
      </c>
      <c r="X876">
        <f t="shared" si="367"/>
        <v>3.7564632564857661</v>
      </c>
      <c r="Y876">
        <f t="shared" si="368"/>
        <v>-13.6171875</v>
      </c>
      <c r="Z876">
        <f t="shared" si="369"/>
        <v>15.777498705306726</v>
      </c>
      <c r="AA876">
        <f t="shared" si="370"/>
        <v>-0.44543489293666366</v>
      </c>
      <c r="AB876">
        <f t="shared" si="371"/>
        <v>0.23808991061569779</v>
      </c>
      <c r="AC876">
        <f t="shared" si="372"/>
        <v>-0.86307644540765449</v>
      </c>
      <c r="AD876">
        <f t="shared" si="388"/>
        <v>-0.47139673682600142</v>
      </c>
      <c r="AE876">
        <f t="shared" si="389"/>
        <v>-0.88192126434835305</v>
      </c>
      <c r="AF876">
        <v>0</v>
      </c>
      <c r="AG876">
        <f t="shared" si="373"/>
        <v>-0.761165469963201</v>
      </c>
      <c r="AH876">
        <f t="shared" si="374"/>
        <v>0.40685141999655289</v>
      </c>
      <c r="AI876">
        <f t="shared" si="375"/>
        <v>0.50507331089900998</v>
      </c>
      <c r="AJ876">
        <f t="shared" si="376"/>
        <v>116.45116644576271</v>
      </c>
      <c r="AK876">
        <f t="shared" si="377"/>
        <v>76.226167281984772</v>
      </c>
      <c r="AL876">
        <f t="shared" si="378"/>
        <v>149.66378097544762</v>
      </c>
      <c r="AM876">
        <f t="shared" si="379"/>
        <v>118.12500000000023</v>
      </c>
      <c r="AN876">
        <f t="shared" si="380"/>
        <v>151.8749999999998</v>
      </c>
      <c r="AO876">
        <f t="shared" si="381"/>
        <v>90</v>
      </c>
      <c r="AP876">
        <f t="shared" si="382"/>
        <v>139.56705114929107</v>
      </c>
      <c r="AQ876">
        <f t="shared" si="383"/>
        <v>65.992801215256307</v>
      </c>
      <c r="AR876">
        <f t="shared" si="384"/>
        <v>59.663780975447608</v>
      </c>
    </row>
    <row r="877" spans="16:44" x14ac:dyDescent="0.3">
      <c r="P877">
        <v>876</v>
      </c>
      <c r="Q877">
        <f t="shared" si="364"/>
        <v>40.65</v>
      </c>
      <c r="R877">
        <f t="shared" si="385"/>
        <v>9843.75</v>
      </c>
      <c r="S877" s="11">
        <f t="shared" si="387"/>
        <v>27.34375</v>
      </c>
      <c r="T877">
        <f t="shared" si="363"/>
        <v>-3942.3609374999996</v>
      </c>
      <c r="U877">
        <f t="shared" si="365"/>
        <v>-22.583929972247315</v>
      </c>
      <c r="V877" s="14">
        <f t="shared" si="386"/>
        <v>-33.799239740098137</v>
      </c>
      <c r="W877">
        <f t="shared" si="366"/>
        <v>-6.1599606829852149</v>
      </c>
      <c r="X877">
        <f t="shared" si="367"/>
        <v>5.055349084864357</v>
      </c>
      <c r="Y877">
        <f t="shared" si="368"/>
        <v>-13.639062499999454</v>
      </c>
      <c r="Z877">
        <f t="shared" si="369"/>
        <v>15.796382366372812</v>
      </c>
      <c r="AA877">
        <f t="shared" si="370"/>
        <v>-0.38996021621371235</v>
      </c>
      <c r="AB877">
        <f t="shared" si="371"/>
        <v>0.32003207871354999</v>
      </c>
      <c r="AC877">
        <f t="shared" si="372"/>
        <v>-0.86342949820169967</v>
      </c>
      <c r="AD877">
        <f t="shared" si="388"/>
        <v>-0.6343932841636426</v>
      </c>
      <c r="AE877">
        <f t="shared" si="389"/>
        <v>-0.77301045336273932</v>
      </c>
      <c r="AF877">
        <v>0</v>
      </c>
      <c r="AG877">
        <f t="shared" si="373"/>
        <v>-0.66744002785165835</v>
      </c>
      <c r="AH877">
        <f t="shared" si="374"/>
        <v>0.54775387500794215</v>
      </c>
      <c r="AI877">
        <f t="shared" si="375"/>
        <v>0.50446952498160003</v>
      </c>
      <c r="AJ877">
        <f t="shared" si="376"/>
        <v>112.95202396110579</v>
      </c>
      <c r="AK877">
        <f t="shared" si="377"/>
        <v>71.335135119937874</v>
      </c>
      <c r="AL877">
        <f t="shared" si="378"/>
        <v>149.70385542003876</v>
      </c>
      <c r="AM877">
        <f t="shared" si="379"/>
        <v>129.37499999999977</v>
      </c>
      <c r="AN877">
        <f t="shared" si="380"/>
        <v>140.6250000000002</v>
      </c>
      <c r="AO877">
        <f t="shared" si="381"/>
        <v>90</v>
      </c>
      <c r="AP877">
        <f t="shared" si="382"/>
        <v>131.86979106581026</v>
      </c>
      <c r="AQ877">
        <f t="shared" si="383"/>
        <v>56.7869445415378</v>
      </c>
      <c r="AR877">
        <f t="shared" si="384"/>
        <v>59.703855420038764</v>
      </c>
    </row>
    <row r="878" spans="16:44" x14ac:dyDescent="0.3">
      <c r="P878">
        <v>877</v>
      </c>
      <c r="Q878">
        <f t="shared" si="364"/>
        <v>40.65</v>
      </c>
      <c r="R878">
        <f t="shared" si="385"/>
        <v>9855</v>
      </c>
      <c r="S878" s="11">
        <f t="shared" si="387"/>
        <v>27.375</v>
      </c>
      <c r="T878">
        <f t="shared" si="363"/>
        <v>-3955.9999999999991</v>
      </c>
      <c r="U878">
        <f t="shared" si="365"/>
        <v>-28.74389065523253</v>
      </c>
      <c r="V878" s="14">
        <f t="shared" si="386"/>
        <v>-28.743890655233781</v>
      </c>
      <c r="W878">
        <f t="shared" si="366"/>
        <v>-5.055349084865906</v>
      </c>
      <c r="X878">
        <f t="shared" si="367"/>
        <v>6.1599606829869131</v>
      </c>
      <c r="Y878">
        <f t="shared" si="368"/>
        <v>-13.660937500000728</v>
      </c>
      <c r="Z878">
        <f t="shared" si="369"/>
        <v>15.8152737366359</v>
      </c>
      <c r="AA878">
        <f t="shared" si="370"/>
        <v>-0.31964979987385533</v>
      </c>
      <c r="AB878">
        <f t="shared" si="371"/>
        <v>0.38949440809977476</v>
      </c>
      <c r="AC878">
        <f t="shared" si="372"/>
        <v>-0.86378128684268818</v>
      </c>
      <c r="AD878">
        <f t="shared" si="388"/>
        <v>-0.77301045336272978</v>
      </c>
      <c r="AE878">
        <f t="shared" si="389"/>
        <v>-0.63439328416365437</v>
      </c>
      <c r="AF878">
        <v>0</v>
      </c>
      <c r="AG878">
        <f t="shared" si="373"/>
        <v>-0.54797704735924058</v>
      </c>
      <c r="AH878">
        <f t="shared" si="374"/>
        <v>0.66771196414850853</v>
      </c>
      <c r="AI878">
        <f t="shared" si="375"/>
        <v>0.50386693531168492</v>
      </c>
      <c r="AJ878">
        <f t="shared" si="376"/>
        <v>108.64174759364047</v>
      </c>
      <c r="AK878">
        <f t="shared" si="377"/>
        <v>67.076956342132092</v>
      </c>
      <c r="AL878">
        <f t="shared" si="378"/>
        <v>149.74383414615889</v>
      </c>
      <c r="AM878">
        <f t="shared" si="379"/>
        <v>140.62499999999935</v>
      </c>
      <c r="AN878">
        <f t="shared" si="380"/>
        <v>129.37500000000065</v>
      </c>
      <c r="AO878">
        <f t="shared" si="381"/>
        <v>90</v>
      </c>
      <c r="AP878">
        <f t="shared" si="382"/>
        <v>123.2283403576092</v>
      </c>
      <c r="AQ878">
        <f t="shared" si="383"/>
        <v>48.109282231020671</v>
      </c>
      <c r="AR878">
        <f t="shared" si="384"/>
        <v>59.743834146158896</v>
      </c>
    </row>
    <row r="879" spans="16:44" x14ac:dyDescent="0.3">
      <c r="P879">
        <v>878</v>
      </c>
      <c r="Q879">
        <f t="shared" si="364"/>
        <v>40.65</v>
      </c>
      <c r="R879">
        <f t="shared" si="385"/>
        <v>9866.25</v>
      </c>
      <c r="S879" s="11">
        <f t="shared" si="387"/>
        <v>27.40625</v>
      </c>
      <c r="T879">
        <f t="shared" si="363"/>
        <v>-3969.6609374999998</v>
      </c>
      <c r="U879">
        <f t="shared" si="365"/>
        <v>-33.799239740098436</v>
      </c>
      <c r="V879" s="14">
        <f t="shared" si="386"/>
        <v>-22.583929972246867</v>
      </c>
      <c r="W879">
        <f t="shared" si="366"/>
        <v>-3.7564632564852261</v>
      </c>
      <c r="X879">
        <f t="shared" si="367"/>
        <v>7.0278484466056312</v>
      </c>
      <c r="Y879">
        <f t="shared" si="368"/>
        <v>-13.682812499999272</v>
      </c>
      <c r="Z879">
        <f t="shared" si="369"/>
        <v>15.834172788495051</v>
      </c>
      <c r="AA879">
        <f t="shared" si="370"/>
        <v>-0.23723773301341222</v>
      </c>
      <c r="AB879">
        <f t="shared" si="371"/>
        <v>0.4438405807793126</v>
      </c>
      <c r="AC879">
        <f t="shared" si="372"/>
        <v>-0.8641318168474873</v>
      </c>
      <c r="AD879">
        <f t="shared" si="388"/>
        <v>-0.88192126434835272</v>
      </c>
      <c r="AE879">
        <f t="shared" si="389"/>
        <v>-0.47139673682600192</v>
      </c>
      <c r="AF879">
        <v>0</v>
      </c>
      <c r="AG879">
        <f t="shared" si="373"/>
        <v>-0.40734891864942985</v>
      </c>
      <c r="AH879">
        <f t="shared" si="374"/>
        <v>0.76209622447777514</v>
      </c>
      <c r="AI879">
        <f t="shared" si="375"/>
        <v>0.50326553936451934</v>
      </c>
      <c r="AJ879">
        <f t="shared" si="376"/>
        <v>103.72356627541544</v>
      </c>
      <c r="AK879">
        <f t="shared" si="377"/>
        <v>63.650816705908291</v>
      </c>
      <c r="AL879">
        <f t="shared" si="378"/>
        <v>149.78371745756377</v>
      </c>
      <c r="AM879">
        <f t="shared" si="379"/>
        <v>151.87499999999974</v>
      </c>
      <c r="AN879">
        <f t="shared" si="380"/>
        <v>118.12500000000028</v>
      </c>
      <c r="AO879">
        <f t="shared" si="381"/>
        <v>90</v>
      </c>
      <c r="AP879">
        <f t="shared" si="382"/>
        <v>114.03840645720953</v>
      </c>
      <c r="AQ879">
        <f t="shared" si="383"/>
        <v>40.350653462890207</v>
      </c>
      <c r="AR879">
        <f t="shared" si="384"/>
        <v>59.783717457563746</v>
      </c>
    </row>
    <row r="880" spans="16:44" x14ac:dyDescent="0.3">
      <c r="P880">
        <v>879</v>
      </c>
      <c r="Q880">
        <f t="shared" si="364"/>
        <v>40.65</v>
      </c>
      <c r="R880">
        <f t="shared" si="385"/>
        <v>9877.5</v>
      </c>
      <c r="S880" s="11">
        <f t="shared" si="387"/>
        <v>27.4375</v>
      </c>
      <c r="T880">
        <f t="shared" si="363"/>
        <v>-3983.3437499999991</v>
      </c>
      <c r="U880">
        <f t="shared" si="365"/>
        <v>-37.555702996583662</v>
      </c>
      <c r="V880" s="14">
        <f t="shared" si="386"/>
        <v>-15.556081525641236</v>
      </c>
      <c r="W880">
        <f t="shared" si="366"/>
        <v>-2.3132186518075244</v>
      </c>
      <c r="X880">
        <f t="shared" si="367"/>
        <v>7.625659935684955</v>
      </c>
      <c r="Y880">
        <f t="shared" si="368"/>
        <v>-13.704687500000546</v>
      </c>
      <c r="Z880">
        <f t="shared" si="369"/>
        <v>15.853079494484726</v>
      </c>
      <c r="AA880">
        <f t="shared" si="370"/>
        <v>-0.14591604442608713</v>
      </c>
      <c r="AB880">
        <f t="shared" si="371"/>
        <v>0.48102073406860263</v>
      </c>
      <c r="AC880">
        <f t="shared" si="372"/>
        <v>-0.86448109370601434</v>
      </c>
      <c r="AD880">
        <f t="shared" si="388"/>
        <v>-0.95694033573220494</v>
      </c>
      <c r="AE880">
        <f t="shared" si="389"/>
        <v>-0.29028467725447538</v>
      </c>
      <c r="AF880">
        <v>0</v>
      </c>
      <c r="AG880">
        <f t="shared" si="373"/>
        <v>-0.25094561527904624</v>
      </c>
      <c r="AH880">
        <f t="shared" si="374"/>
        <v>0.82725682804517708</v>
      </c>
      <c r="AI880">
        <f t="shared" si="375"/>
        <v>0.50266533461623664</v>
      </c>
      <c r="AJ880">
        <f t="shared" si="376"/>
        <v>98.390328884423809</v>
      </c>
      <c r="AK880">
        <f t="shared" si="377"/>
        <v>61.247910995133545</v>
      </c>
      <c r="AL880">
        <f t="shared" si="378"/>
        <v>149.82350565690945</v>
      </c>
      <c r="AM880">
        <f t="shared" si="379"/>
        <v>163.12499999999923</v>
      </c>
      <c r="AN880">
        <f t="shared" si="380"/>
        <v>106.87500000000078</v>
      </c>
      <c r="AO880">
        <f t="shared" si="381"/>
        <v>90</v>
      </c>
      <c r="AP880">
        <f t="shared" si="382"/>
        <v>104.53347587193066</v>
      </c>
      <c r="AQ880">
        <f t="shared" si="383"/>
        <v>34.182029484230291</v>
      </c>
      <c r="AR880">
        <f t="shared" si="384"/>
        <v>59.823505656909433</v>
      </c>
    </row>
    <row r="881" spans="16:44" x14ac:dyDescent="0.3">
      <c r="P881">
        <v>880</v>
      </c>
      <c r="Q881">
        <f t="shared" si="364"/>
        <v>40.65</v>
      </c>
      <c r="R881">
        <f t="shared" si="385"/>
        <v>9888.75</v>
      </c>
      <c r="S881" s="11">
        <f t="shared" si="387"/>
        <v>27.46875</v>
      </c>
      <c r="T881">
        <f t="shared" si="363"/>
        <v>-3997.0484374999996</v>
      </c>
      <c r="U881">
        <f t="shared" si="365"/>
        <v>-39.868921648391186</v>
      </c>
      <c r="V881" s="14">
        <f t="shared" si="386"/>
        <v>-7.9304215899562811</v>
      </c>
      <c r="W881">
        <f t="shared" si="366"/>
        <v>-0.78107835160881223</v>
      </c>
      <c r="X881">
        <f t="shared" si="367"/>
        <v>7.9304215899564401</v>
      </c>
      <c r="Y881">
        <f t="shared" si="368"/>
        <v>-13.7265625</v>
      </c>
      <c r="Z881">
        <f t="shared" si="369"/>
        <v>15.871993827248215</v>
      </c>
      <c r="AA881">
        <f t="shared" si="370"/>
        <v>-4.921110479944224E-2</v>
      </c>
      <c r="AB881">
        <f t="shared" si="371"/>
        <v>0.49964873199118209</v>
      </c>
      <c r="AC881">
        <f t="shared" si="372"/>
        <v>-0.86482912288152169</v>
      </c>
      <c r="AD881">
        <f t="shared" si="388"/>
        <v>-0.99518472667219637</v>
      </c>
      <c r="AE881">
        <f t="shared" si="389"/>
        <v>-9.8017140329566654E-2</v>
      </c>
      <c r="AF881">
        <v>0</v>
      </c>
      <c r="AG881">
        <f t="shared" si="373"/>
        <v>-8.4768077498574151E-2</v>
      </c>
      <c r="AH881">
        <f t="shared" si="374"/>
        <v>0.8606647342730025</v>
      </c>
      <c r="AI881">
        <f t="shared" si="375"/>
        <v>0.50206631854365402</v>
      </c>
      <c r="AJ881">
        <f t="shared" si="376"/>
        <v>92.820727900583577</v>
      </c>
      <c r="AK881">
        <f t="shared" si="377"/>
        <v>60.023236984548198</v>
      </c>
      <c r="AL881">
        <f t="shared" si="378"/>
        <v>149.86319904577351</v>
      </c>
      <c r="AM881">
        <f t="shared" si="379"/>
        <v>174.37499999999963</v>
      </c>
      <c r="AN881">
        <f t="shared" si="380"/>
        <v>95.625000000000355</v>
      </c>
      <c r="AO881">
        <f t="shared" si="381"/>
        <v>90</v>
      </c>
      <c r="AP881">
        <f t="shared" si="382"/>
        <v>94.862688556146765</v>
      </c>
      <c r="AQ881">
        <f t="shared" si="383"/>
        <v>30.608698661420679</v>
      </c>
      <c r="AR881">
        <f t="shared" si="384"/>
        <v>59.863199045773491</v>
      </c>
    </row>
    <row r="882" spans="16:44" x14ac:dyDescent="0.3">
      <c r="P882">
        <v>881</v>
      </c>
      <c r="Q882">
        <f t="shared" si="364"/>
        <v>40.65</v>
      </c>
      <c r="R882">
        <f t="shared" si="385"/>
        <v>9900</v>
      </c>
      <c r="S882" s="11">
        <f t="shared" si="387"/>
        <v>27.5</v>
      </c>
      <c r="T882">
        <f t="shared" si="363"/>
        <v>-4010.7749999999996</v>
      </c>
      <c r="U882">
        <f t="shared" si="365"/>
        <v>-40.65</v>
      </c>
      <c r="V882" s="14">
        <f t="shared" si="386"/>
        <v>1.5934086732352635E-13</v>
      </c>
      <c r="W882">
        <f t="shared" si="366"/>
        <v>0.7810783516086488</v>
      </c>
      <c r="X882">
        <f t="shared" si="367"/>
        <v>7.9304215899553006</v>
      </c>
      <c r="Y882">
        <f t="shared" si="368"/>
        <v>-13.748437499999454</v>
      </c>
      <c r="Z882">
        <f t="shared" si="369"/>
        <v>15.89091575955181</v>
      </c>
      <c r="AA882">
        <f t="shared" si="370"/>
        <v>4.9152507220306257E-2</v>
      </c>
      <c r="AB882">
        <f t="shared" si="371"/>
        <v>0.49905378078594581</v>
      </c>
      <c r="AC882">
        <f t="shared" si="372"/>
        <v>-0.86517590981095338</v>
      </c>
      <c r="AD882">
        <f t="shared" si="388"/>
        <v>-0.99518472667219693</v>
      </c>
      <c r="AE882">
        <f t="shared" si="389"/>
        <v>9.8017140329560298E-2</v>
      </c>
      <c r="AF882">
        <v>0</v>
      </c>
      <c r="AG882">
        <f t="shared" si="373"/>
        <v>8.4802068561695226E-2</v>
      </c>
      <c r="AH882">
        <f t="shared" si="374"/>
        <v>0.86100985132858299</v>
      </c>
      <c r="AI882">
        <f t="shared" si="375"/>
        <v>0.50146848862395044</v>
      </c>
      <c r="AJ882">
        <f t="shared" si="376"/>
        <v>87.182633561288583</v>
      </c>
      <c r="AK882">
        <f t="shared" si="377"/>
        <v>60.06258163930687</v>
      </c>
      <c r="AL882">
        <f t="shared" si="378"/>
        <v>149.90279792468417</v>
      </c>
      <c r="AM882">
        <f t="shared" si="379"/>
        <v>174.37500000000003</v>
      </c>
      <c r="AN882">
        <f t="shared" si="380"/>
        <v>84.375000000000028</v>
      </c>
      <c r="AO882">
        <f t="shared" si="381"/>
        <v>90</v>
      </c>
      <c r="AP882">
        <f t="shared" si="382"/>
        <v>85.135356861458064</v>
      </c>
      <c r="AQ882">
        <f t="shared" si="383"/>
        <v>30.569841282734441</v>
      </c>
      <c r="AR882">
        <f t="shared" si="384"/>
        <v>59.902797924684151</v>
      </c>
    </row>
    <row r="883" spans="16:44" x14ac:dyDescent="0.3">
      <c r="P883">
        <v>882</v>
      </c>
      <c r="Q883">
        <f t="shared" si="364"/>
        <v>40.65</v>
      </c>
      <c r="R883">
        <f t="shared" si="385"/>
        <v>9911.25</v>
      </c>
      <c r="S883" s="11">
        <f t="shared" si="387"/>
        <v>27.53125</v>
      </c>
      <c r="T883">
        <f t="shared" si="363"/>
        <v>-4024.5234374999991</v>
      </c>
      <c r="U883">
        <f t="shared" si="365"/>
        <v>-39.86892164839135</v>
      </c>
      <c r="V883" s="14">
        <f t="shared" si="386"/>
        <v>7.9304215899554595</v>
      </c>
      <c r="W883">
        <f t="shared" si="366"/>
        <v>2.3132186518073681</v>
      </c>
      <c r="X883">
        <f t="shared" si="367"/>
        <v>7.6256599356850021</v>
      </c>
      <c r="Y883">
        <f t="shared" si="368"/>
        <v>-13.770312500000728</v>
      </c>
      <c r="Z883">
        <f t="shared" si="369"/>
        <v>15.909845264283911</v>
      </c>
      <c r="AA883">
        <f t="shared" si="370"/>
        <v>0.14539542109817521</v>
      </c>
      <c r="AB883">
        <f t="shared" si="371"/>
        <v>0.47930446896324524</v>
      </c>
      <c r="AC883">
        <f t="shared" si="372"/>
        <v>-0.86552145990468987</v>
      </c>
      <c r="AD883">
        <f t="shared" si="388"/>
        <v>-0.95694033573221082</v>
      </c>
      <c r="AE883">
        <f t="shared" si="389"/>
        <v>0.29028467725445578</v>
      </c>
      <c r="AF883">
        <v>0</v>
      </c>
      <c r="AG883">
        <f t="shared" si="373"/>
        <v>0.25124761764523829</v>
      </c>
      <c r="AH883">
        <f t="shared" si="374"/>
        <v>0.82825239642462722</v>
      </c>
      <c r="AI883">
        <f t="shared" si="375"/>
        <v>0.50087184233539639</v>
      </c>
      <c r="AJ883">
        <f t="shared" si="376"/>
        <v>81.639822186380599</v>
      </c>
      <c r="AK883">
        <f t="shared" si="377"/>
        <v>61.360014363703826</v>
      </c>
      <c r="AL883">
        <f t="shared" si="378"/>
        <v>149.94230259307989</v>
      </c>
      <c r="AM883">
        <f t="shared" si="379"/>
        <v>163.1250000000004</v>
      </c>
      <c r="AN883">
        <f t="shared" si="380"/>
        <v>73.125000000000384</v>
      </c>
      <c r="AO883">
        <f t="shared" si="381"/>
        <v>90</v>
      </c>
      <c r="AP883">
        <f t="shared" si="382"/>
        <v>75.448647950538358</v>
      </c>
      <c r="AQ883">
        <f t="shared" si="383"/>
        <v>34.080366837832017</v>
      </c>
      <c r="AR883">
        <f t="shared" si="384"/>
        <v>59.942302593079916</v>
      </c>
    </row>
    <row r="884" spans="16:44" x14ac:dyDescent="0.3">
      <c r="P884">
        <v>883</v>
      </c>
      <c r="Q884">
        <f t="shared" si="364"/>
        <v>40.65</v>
      </c>
      <c r="R884">
        <f t="shared" si="385"/>
        <v>9922.5</v>
      </c>
      <c r="S884" s="11">
        <f t="shared" si="387"/>
        <v>27.5625</v>
      </c>
      <c r="T884">
        <f t="shared" ref="T884:T947" si="390">IF(S884&lt;=1,R884^2/(360^2/$K$5),IF(S884&gt;$J$6,(R884-$B$6*360)^2/(360^2/(-$K$5))+$B$9,$B$11/(($J$7-2)*360)*$D$17+T883))</f>
        <v>-4038.2937499999998</v>
      </c>
      <c r="U884">
        <f t="shared" si="365"/>
        <v>-37.555702996583982</v>
      </c>
      <c r="V884" s="14">
        <f t="shared" si="386"/>
        <v>15.556081525640462</v>
      </c>
      <c r="W884">
        <f t="shared" si="366"/>
        <v>3.7564632564850839</v>
      </c>
      <c r="X884">
        <f t="shared" si="367"/>
        <v>7.027848446605713</v>
      </c>
      <c r="Y884">
        <f t="shared" si="368"/>
        <v>-13.792187499999272</v>
      </c>
      <c r="Z884">
        <f t="shared" si="369"/>
        <v>15.928782314443154</v>
      </c>
      <c r="AA884">
        <f t="shared" si="370"/>
        <v>0.23582865170296002</v>
      </c>
      <c r="AB884">
        <f t="shared" si="371"/>
        <v>0.4412043750659666</v>
      </c>
      <c r="AC884">
        <f t="shared" si="372"/>
        <v>-0.86586577854689117</v>
      </c>
      <c r="AD884">
        <f t="shared" si="388"/>
        <v>-0.88192126434836238</v>
      </c>
      <c r="AE884">
        <f t="shared" si="389"/>
        <v>0.47139673682598376</v>
      </c>
      <c r="AF884">
        <v>0</v>
      </c>
      <c r="AG884">
        <f t="shared" si="373"/>
        <v>0.40816630253629438</v>
      </c>
      <c r="AH884">
        <f t="shared" si="374"/>
        <v>0.76362544217205341</v>
      </c>
      <c r="AI884">
        <f t="shared" si="375"/>
        <v>0.5002763771570532</v>
      </c>
      <c r="AJ884">
        <f t="shared" si="376"/>
        <v>76.359526021110995</v>
      </c>
      <c r="AK884">
        <f t="shared" si="377"/>
        <v>63.819249721737762</v>
      </c>
      <c r="AL884">
        <f t="shared" si="378"/>
        <v>149.98171334933733</v>
      </c>
      <c r="AM884">
        <f t="shared" si="379"/>
        <v>151.87500000000091</v>
      </c>
      <c r="AN884">
        <f t="shared" si="380"/>
        <v>61.875000000000909</v>
      </c>
      <c r="AO884">
        <f t="shared" si="381"/>
        <v>90</v>
      </c>
      <c r="AP884">
        <f t="shared" si="382"/>
        <v>65.910303266142677</v>
      </c>
      <c r="AQ884">
        <f t="shared" si="383"/>
        <v>40.215140197061714</v>
      </c>
      <c r="AR884">
        <f t="shared" si="384"/>
        <v>59.981713349337305</v>
      </c>
    </row>
    <row r="885" spans="16:44" x14ac:dyDescent="0.3">
      <c r="P885">
        <v>884</v>
      </c>
      <c r="Q885">
        <f t="shared" si="364"/>
        <v>40.65</v>
      </c>
      <c r="R885">
        <f t="shared" si="385"/>
        <v>9933.75</v>
      </c>
      <c r="S885" s="11">
        <f t="shared" si="387"/>
        <v>27.59375</v>
      </c>
      <c r="T885">
        <f t="shared" si="390"/>
        <v>-4052.0859374999991</v>
      </c>
      <c r="U885">
        <f t="shared" si="365"/>
        <v>-33.799239740098898</v>
      </c>
      <c r="V885" s="14">
        <f t="shared" si="386"/>
        <v>22.583929972246175</v>
      </c>
      <c r="W885">
        <f t="shared" si="366"/>
        <v>5.0553490848657745</v>
      </c>
      <c r="X885">
        <f t="shared" si="367"/>
        <v>6.1599606829870162</v>
      </c>
      <c r="Y885">
        <f t="shared" si="368"/>
        <v>-13.814062500000546</v>
      </c>
      <c r="Z885">
        <f t="shared" si="369"/>
        <v>15.947726883155493</v>
      </c>
      <c r="AA885">
        <f t="shared" si="370"/>
        <v>0.31699496247364245</v>
      </c>
      <c r="AB885">
        <f t="shared" si="371"/>
        <v>0.38625947936776911</v>
      </c>
      <c r="AC885">
        <f t="shared" si="372"/>
        <v>-0.86620887109569245</v>
      </c>
      <c r="AD885">
        <f t="shared" si="388"/>
        <v>-0.77301045336274299</v>
      </c>
      <c r="AE885">
        <f t="shared" si="389"/>
        <v>0.63439328416363816</v>
      </c>
      <c r="AF885">
        <v>0</v>
      </c>
      <c r="AG885">
        <f t="shared" si="373"/>
        <v>0.54951709050607378</v>
      </c>
      <c r="AH885">
        <f t="shared" si="374"/>
        <v>0.66958851215251103</v>
      </c>
      <c r="AI885">
        <f t="shared" si="375"/>
        <v>0.49968209056871959</v>
      </c>
      <c r="AJ885">
        <f t="shared" si="376"/>
        <v>71.518710053361929</v>
      </c>
      <c r="AK885">
        <f t="shared" si="377"/>
        <v>67.278047438291537</v>
      </c>
      <c r="AL885">
        <f t="shared" si="378"/>
        <v>150.02103049078221</v>
      </c>
      <c r="AM885">
        <f t="shared" si="379"/>
        <v>140.62500000000054</v>
      </c>
      <c r="AN885">
        <f t="shared" si="380"/>
        <v>50.62500000000054</v>
      </c>
      <c r="AO885">
        <f t="shared" si="381"/>
        <v>90</v>
      </c>
      <c r="AP885">
        <f t="shared" si="382"/>
        <v>56.666110333252497</v>
      </c>
      <c r="AQ885">
        <f t="shared" si="383"/>
        <v>47.964686085213621</v>
      </c>
      <c r="AR885">
        <f t="shared" si="384"/>
        <v>60.021030490782245</v>
      </c>
    </row>
    <row r="886" spans="16:44" x14ac:dyDescent="0.3">
      <c r="P886">
        <v>885</v>
      </c>
      <c r="Q886">
        <f t="shared" si="364"/>
        <v>40.65</v>
      </c>
      <c r="R886">
        <f t="shared" si="385"/>
        <v>9945</v>
      </c>
      <c r="S886" s="11">
        <f t="shared" si="387"/>
        <v>27.625</v>
      </c>
      <c r="T886">
        <f t="shared" si="390"/>
        <v>-4065.8999999999996</v>
      </c>
      <c r="U886">
        <f t="shared" si="365"/>
        <v>-28.743890655233123</v>
      </c>
      <c r="V886" s="14">
        <f t="shared" si="386"/>
        <v>28.743890655233191</v>
      </c>
      <c r="W886">
        <f t="shared" si="366"/>
        <v>6.1599606829860711</v>
      </c>
      <c r="X886">
        <f t="shared" si="367"/>
        <v>5.0553490848651244</v>
      </c>
      <c r="Y886">
        <f t="shared" si="368"/>
        <v>-13.8359375</v>
      </c>
      <c r="Z886">
        <f t="shared" si="369"/>
        <v>15.966678943652845</v>
      </c>
      <c r="AA886">
        <f t="shared" si="370"/>
        <v>0.38580099873773749</v>
      </c>
      <c r="AB886">
        <f t="shared" si="371"/>
        <v>0.31661869714457763</v>
      </c>
      <c r="AC886">
        <f t="shared" si="372"/>
        <v>-0.86655074288320499</v>
      </c>
      <c r="AD886">
        <f t="shared" si="388"/>
        <v>-0.6343932841636476</v>
      </c>
      <c r="AE886">
        <f t="shared" si="389"/>
        <v>0.77301045336273533</v>
      </c>
      <c r="AF886">
        <v>0</v>
      </c>
      <c r="AG886">
        <f t="shared" si="373"/>
        <v>0.66985278261796144</v>
      </c>
      <c r="AH886">
        <f t="shared" si="374"/>
        <v>0.54973397167212501</v>
      </c>
      <c r="AI886">
        <f t="shared" si="375"/>
        <v>0.49908898005121849</v>
      </c>
      <c r="AJ886">
        <f t="shared" si="376"/>
        <v>67.306523753254325</v>
      </c>
      <c r="AK886">
        <f t="shared" si="377"/>
        <v>71.541439247864901</v>
      </c>
      <c r="AL886">
        <f t="shared" si="378"/>
        <v>150.06025431367871</v>
      </c>
      <c r="AM886">
        <f t="shared" si="379"/>
        <v>129.37500000000014</v>
      </c>
      <c r="AN886">
        <f t="shared" si="380"/>
        <v>39.375000000000149</v>
      </c>
      <c r="AO886">
        <f t="shared" si="381"/>
        <v>90</v>
      </c>
      <c r="AP886">
        <f t="shared" si="382"/>
        <v>47.944296487896999</v>
      </c>
      <c r="AQ886">
        <f t="shared" si="383"/>
        <v>56.651235770379841</v>
      </c>
      <c r="AR886">
        <f t="shared" si="384"/>
        <v>60.060254313678712</v>
      </c>
    </row>
    <row r="887" spans="16:44" x14ac:dyDescent="0.3">
      <c r="P887">
        <v>886</v>
      </c>
      <c r="Q887">
        <f t="shared" si="364"/>
        <v>40.65</v>
      </c>
      <c r="R887">
        <f t="shared" si="385"/>
        <v>9956.25</v>
      </c>
      <c r="S887" s="11">
        <f t="shared" si="387"/>
        <v>27.65625</v>
      </c>
      <c r="T887">
        <f t="shared" si="390"/>
        <v>-4079.7359374999996</v>
      </c>
      <c r="U887">
        <f t="shared" si="365"/>
        <v>-22.583929972247052</v>
      </c>
      <c r="V887" s="14">
        <f t="shared" si="386"/>
        <v>33.799239740098315</v>
      </c>
      <c r="W887">
        <f t="shared" si="366"/>
        <v>7.0278484466056153</v>
      </c>
      <c r="X887">
        <f t="shared" si="367"/>
        <v>3.7564632564852687</v>
      </c>
      <c r="Y887">
        <f t="shared" si="368"/>
        <v>-13.857812499999454</v>
      </c>
      <c r="Z887">
        <f t="shared" si="369"/>
        <v>15.985638469292429</v>
      </c>
      <c r="AA887">
        <f t="shared" si="370"/>
        <v>0.43963514251280877</v>
      </c>
      <c r="AB887">
        <f t="shared" si="371"/>
        <v>0.23498987942841551</v>
      </c>
      <c r="AC887">
        <f t="shared" si="372"/>
        <v>-0.86689139921558866</v>
      </c>
      <c r="AD887">
        <f t="shared" si="388"/>
        <v>-0.47139673682600686</v>
      </c>
      <c r="AE887">
        <f t="shared" si="389"/>
        <v>0.88192126434835005</v>
      </c>
      <c r="AF887">
        <v>0</v>
      </c>
      <c r="AG887">
        <f t="shared" si="373"/>
        <v>0.76452995884892228</v>
      </c>
      <c r="AH887">
        <f t="shared" si="374"/>
        <v>0.40864977677275971</v>
      </c>
      <c r="AI887">
        <f t="shared" si="375"/>
        <v>0.49849704308655524</v>
      </c>
      <c r="AJ887">
        <f t="shared" si="376"/>
        <v>63.919395885063473</v>
      </c>
      <c r="AK887">
        <f t="shared" si="377"/>
        <v>76.408973798140721</v>
      </c>
      <c r="AL887">
        <f t="shared" si="378"/>
        <v>150.09938511322608</v>
      </c>
      <c r="AM887">
        <f t="shared" si="379"/>
        <v>118.1250000000006</v>
      </c>
      <c r="AN887">
        <f t="shared" si="380"/>
        <v>28.125000000000604</v>
      </c>
      <c r="AO887">
        <f t="shared" si="381"/>
        <v>90</v>
      </c>
      <c r="AP887">
        <f t="shared" si="382"/>
        <v>40.13480681619285</v>
      </c>
      <c r="AQ887">
        <f t="shared" si="383"/>
        <v>65.879955928452858</v>
      </c>
      <c r="AR887">
        <f t="shared" si="384"/>
        <v>60.099385113226077</v>
      </c>
    </row>
    <row r="888" spans="16:44" x14ac:dyDescent="0.3">
      <c r="P888">
        <v>887</v>
      </c>
      <c r="Q888">
        <f t="shared" si="364"/>
        <v>40.65</v>
      </c>
      <c r="R888">
        <f t="shared" si="385"/>
        <v>9967.5</v>
      </c>
      <c r="S888" s="11">
        <f t="shared" si="387"/>
        <v>27.6875</v>
      </c>
      <c r="T888">
        <f t="shared" si="390"/>
        <v>-4093.5937499999991</v>
      </c>
      <c r="U888">
        <f t="shared" si="365"/>
        <v>-15.556081525641437</v>
      </c>
      <c r="V888" s="14">
        <f t="shared" si="386"/>
        <v>37.555702996583584</v>
      </c>
      <c r="W888">
        <f t="shared" si="366"/>
        <v>7.6256599356860741</v>
      </c>
      <c r="X888">
        <f t="shared" si="367"/>
        <v>2.3132186518077802</v>
      </c>
      <c r="Y888">
        <f t="shared" si="368"/>
        <v>-13.879687500000728</v>
      </c>
      <c r="Z888">
        <f t="shared" si="369"/>
        <v>16.004605433545546</v>
      </c>
      <c r="AA888">
        <f t="shared" si="370"/>
        <v>0.47646660002643626</v>
      </c>
      <c r="AB888">
        <f t="shared" si="371"/>
        <v>0.14453456296768738</v>
      </c>
      <c r="AC888">
        <f t="shared" si="372"/>
        <v>-0.86723084537335704</v>
      </c>
      <c r="AD888">
        <f t="shared" si="388"/>
        <v>-0.29028467725446583</v>
      </c>
      <c r="AE888">
        <f t="shared" si="389"/>
        <v>0.95694033573220783</v>
      </c>
      <c r="AF888">
        <v>0</v>
      </c>
      <c r="AG888">
        <f t="shared" si="373"/>
        <v>0.82988817632890666</v>
      </c>
      <c r="AH888">
        <f t="shared" si="374"/>
        <v>0.25174382605432249</v>
      </c>
      <c r="AI888">
        <f t="shared" si="375"/>
        <v>0.49790627715767188</v>
      </c>
      <c r="AJ888">
        <f t="shared" si="376"/>
        <v>61.545116768581259</v>
      </c>
      <c r="AK888">
        <f t="shared" si="377"/>
        <v>81.68967230318529</v>
      </c>
      <c r="AL888">
        <f t="shared" si="378"/>
        <v>150.13842318358277</v>
      </c>
      <c r="AM888">
        <f t="shared" si="379"/>
        <v>106.8750000000002</v>
      </c>
      <c r="AN888">
        <f t="shared" si="380"/>
        <v>16.875000000000195</v>
      </c>
      <c r="AO888">
        <f t="shared" si="381"/>
        <v>90</v>
      </c>
      <c r="AP888">
        <f t="shared" si="382"/>
        <v>33.912747277366051</v>
      </c>
      <c r="AQ888">
        <f t="shared" si="383"/>
        <v>75.419273149762901</v>
      </c>
      <c r="AR888">
        <f t="shared" si="384"/>
        <v>60.138423183582788</v>
      </c>
    </row>
    <row r="889" spans="16:44" x14ac:dyDescent="0.3">
      <c r="P889">
        <v>888</v>
      </c>
      <c r="Q889">
        <f t="shared" si="364"/>
        <v>40.65</v>
      </c>
      <c r="R889">
        <f t="shared" si="385"/>
        <v>9978.75</v>
      </c>
      <c r="S889" s="11">
        <f t="shared" si="387"/>
        <v>27.71875</v>
      </c>
      <c r="T889">
        <f t="shared" si="390"/>
        <v>-4107.4734374999998</v>
      </c>
      <c r="U889">
        <f t="shared" si="365"/>
        <v>-7.9304215899553627</v>
      </c>
      <c r="V889" s="14">
        <f t="shared" si="386"/>
        <v>39.868921648391364</v>
      </c>
      <c r="W889">
        <f t="shared" si="366"/>
        <v>7.9304215899553032</v>
      </c>
      <c r="X889">
        <f t="shared" si="367"/>
        <v>0.78107835160863459</v>
      </c>
      <c r="Y889">
        <f t="shared" si="368"/>
        <v>-13.901562499999272</v>
      </c>
      <c r="Z889">
        <f t="shared" si="369"/>
        <v>16.023579809991489</v>
      </c>
      <c r="AA889">
        <f t="shared" si="370"/>
        <v>0.49492196400521538</v>
      </c>
      <c r="AB889">
        <f t="shared" si="371"/>
        <v>4.8745558787156529E-2</v>
      </c>
      <c r="AC889">
        <f t="shared" si="372"/>
        <v>-0.86756908661140542</v>
      </c>
      <c r="AD889">
        <f t="shared" si="388"/>
        <v>-9.801714032955848E-2</v>
      </c>
      <c r="AE889">
        <f t="shared" si="389"/>
        <v>0.99518472667219704</v>
      </c>
      <c r="AF889">
        <v>0</v>
      </c>
      <c r="AG889">
        <f t="shared" si="373"/>
        <v>0.86339150432861911</v>
      </c>
      <c r="AH889">
        <f t="shared" si="374"/>
        <v>8.5036640907976996E-2</v>
      </c>
      <c r="AI889">
        <f t="shared" si="375"/>
        <v>0.49731667974868071</v>
      </c>
      <c r="AJ889">
        <f t="shared" si="376"/>
        <v>60.335395312195331</v>
      </c>
      <c r="AK889">
        <f t="shared" si="377"/>
        <v>87.205977972618356</v>
      </c>
      <c r="AL889">
        <f t="shared" si="378"/>
        <v>150.17736881785856</v>
      </c>
      <c r="AM889">
        <f t="shared" si="379"/>
        <v>95.624999999999886</v>
      </c>
      <c r="AN889">
        <f t="shared" si="380"/>
        <v>5.6249999999999041</v>
      </c>
      <c r="AO889">
        <f t="shared" si="381"/>
        <v>90</v>
      </c>
      <c r="AP889">
        <f t="shared" si="382"/>
        <v>30.300459505206561</v>
      </c>
      <c r="AQ889">
        <f t="shared" si="383"/>
        <v>85.121868132380428</v>
      </c>
      <c r="AR889">
        <f t="shared" si="384"/>
        <v>60.177368817858564</v>
      </c>
    </row>
    <row r="890" spans="16:44" x14ac:dyDescent="0.3">
      <c r="P890">
        <v>889</v>
      </c>
      <c r="Q890">
        <f t="shared" si="364"/>
        <v>40.65</v>
      </c>
      <c r="R890">
        <f t="shared" si="385"/>
        <v>9990</v>
      </c>
      <c r="S890" s="11">
        <f t="shared" si="387"/>
        <v>27.75</v>
      </c>
      <c r="T890">
        <f t="shared" si="390"/>
        <v>-4121.3749999999991</v>
      </c>
      <c r="U890">
        <f t="shared" si="365"/>
        <v>-5.977596347593594E-14</v>
      </c>
      <c r="V890" s="14">
        <f t="shared" si="386"/>
        <v>40.65</v>
      </c>
      <c r="W890">
        <f t="shared" si="366"/>
        <v>7.930421589955305</v>
      </c>
      <c r="X890">
        <f t="shared" si="367"/>
        <v>-0.78107835160861327</v>
      </c>
      <c r="Y890">
        <f t="shared" si="368"/>
        <v>-13.923437500000546</v>
      </c>
      <c r="Z890">
        <f t="shared" si="369"/>
        <v>16.042561572336329</v>
      </c>
      <c r="AA890">
        <f t="shared" si="370"/>
        <v>0.494336366059549</v>
      </c>
      <c r="AB890">
        <f t="shared" si="371"/>
        <v>-4.8687882423683437E-2</v>
      </c>
      <c r="AC890">
        <f t="shared" si="372"/>
        <v>-0.86790612815910995</v>
      </c>
      <c r="AD890">
        <f t="shared" si="388"/>
        <v>9.8017140329555802E-2</v>
      </c>
      <c r="AE890">
        <f t="shared" si="389"/>
        <v>0.99518472667219737</v>
      </c>
      <c r="AF890">
        <v>0</v>
      </c>
      <c r="AG890">
        <f t="shared" si="373"/>
        <v>0.86372692292914899</v>
      </c>
      <c r="AH890">
        <f t="shared" si="374"/>
        <v>-8.5069676756652918E-2</v>
      </c>
      <c r="AI890">
        <f t="shared" si="375"/>
        <v>0.49672824834497065</v>
      </c>
      <c r="AJ890">
        <f t="shared" si="376"/>
        <v>60.374000918663477</v>
      </c>
      <c r="AK890">
        <f t="shared" si="377"/>
        <v>92.790713486733296</v>
      </c>
      <c r="AL890">
        <f t="shared" si="378"/>
        <v>150.21622230811491</v>
      </c>
      <c r="AM890">
        <f t="shared" si="379"/>
        <v>84.375000000000284</v>
      </c>
      <c r="AN890">
        <f t="shared" si="380"/>
        <v>5.624999999999714</v>
      </c>
      <c r="AO890">
        <f t="shared" si="381"/>
        <v>90</v>
      </c>
      <c r="AP890">
        <f t="shared" si="382"/>
        <v>30.262347118342785</v>
      </c>
      <c r="AQ890">
        <f t="shared" si="383"/>
        <v>94.880031566040316</v>
      </c>
      <c r="AR890">
        <f t="shared" si="384"/>
        <v>60.21622230811488</v>
      </c>
    </row>
    <row r="891" spans="16:44" x14ac:dyDescent="0.3">
      <c r="P891">
        <v>890</v>
      </c>
      <c r="Q891">
        <f t="shared" si="364"/>
        <v>40.65</v>
      </c>
      <c r="R891">
        <f t="shared" si="385"/>
        <v>10001.25</v>
      </c>
      <c r="S891" s="11">
        <f t="shared" si="387"/>
        <v>27.78125</v>
      </c>
      <c r="T891">
        <f t="shared" si="390"/>
        <v>-4135.2984374999996</v>
      </c>
      <c r="U891">
        <f t="shared" si="365"/>
        <v>7.9304215899552455</v>
      </c>
      <c r="V891" s="14">
        <f t="shared" si="386"/>
        <v>39.868921648391385</v>
      </c>
      <c r="W891">
        <f t="shared" si="366"/>
        <v>7.6256599356850119</v>
      </c>
      <c r="X891">
        <f t="shared" si="367"/>
        <v>-2.3132186518073112</v>
      </c>
      <c r="Y891">
        <f t="shared" si="368"/>
        <v>-13.9453125</v>
      </c>
      <c r="Z891">
        <f t="shared" si="369"/>
        <v>16.06155069438929</v>
      </c>
      <c r="AA891">
        <f t="shared" si="370"/>
        <v>0.47477731638632187</v>
      </c>
      <c r="AB891">
        <f t="shared" si="371"/>
        <v>-0.14402212437777739</v>
      </c>
      <c r="AC891">
        <f t="shared" si="372"/>
        <v>-0.86824197522045332</v>
      </c>
      <c r="AD891">
        <f t="shared" si="388"/>
        <v>0.29028467725444895</v>
      </c>
      <c r="AE891">
        <f t="shared" si="389"/>
        <v>0.95694033573221293</v>
      </c>
      <c r="AF891">
        <v>0</v>
      </c>
      <c r="AG891">
        <f t="shared" si="373"/>
        <v>0.83085576726426025</v>
      </c>
      <c r="AH891">
        <f t="shared" si="374"/>
        <v>-0.25203734155563456</v>
      </c>
      <c r="AI891">
        <f t="shared" si="375"/>
        <v>0.49614098043326915</v>
      </c>
      <c r="AJ891">
        <f t="shared" si="376"/>
        <v>61.655147887792353</v>
      </c>
      <c r="AK891">
        <f t="shared" si="377"/>
        <v>98.280656684477634</v>
      </c>
      <c r="AL891">
        <f t="shared" si="378"/>
        <v>150.2549839453682</v>
      </c>
      <c r="AM891">
        <f t="shared" si="379"/>
        <v>73.125000000000796</v>
      </c>
      <c r="AN891">
        <f t="shared" si="380"/>
        <v>16.874999999999194</v>
      </c>
      <c r="AO891">
        <f t="shared" si="381"/>
        <v>90</v>
      </c>
      <c r="AP891">
        <f t="shared" si="382"/>
        <v>33.813253399938304</v>
      </c>
      <c r="AQ891">
        <f t="shared" si="383"/>
        <v>104.5981043755517</v>
      </c>
      <c r="AR891">
        <f t="shared" si="384"/>
        <v>60.254983945368203</v>
      </c>
    </row>
    <row r="892" spans="16:44" x14ac:dyDescent="0.3">
      <c r="P892">
        <v>891</v>
      </c>
      <c r="Q892">
        <f t="shared" si="364"/>
        <v>40.65</v>
      </c>
      <c r="R892">
        <f t="shared" si="385"/>
        <v>10012.5</v>
      </c>
      <c r="S892" s="11">
        <f t="shared" si="387"/>
        <v>27.8125</v>
      </c>
      <c r="T892">
        <f t="shared" si="390"/>
        <v>-4149.2437499999996</v>
      </c>
      <c r="U892">
        <f t="shared" si="365"/>
        <v>15.556081525640257</v>
      </c>
      <c r="V892" s="14">
        <f t="shared" si="386"/>
        <v>37.555702996584074</v>
      </c>
      <c r="W892">
        <f t="shared" si="366"/>
        <v>7.027848446605736</v>
      </c>
      <c r="X892">
        <f t="shared" si="367"/>
        <v>-3.7564632564850484</v>
      </c>
      <c r="Y892">
        <f t="shared" si="368"/>
        <v>-13.967187499999454</v>
      </c>
      <c r="Z892">
        <f t="shared" si="369"/>
        <v>16.080547150079251</v>
      </c>
      <c r="AA892">
        <f t="shared" si="370"/>
        <v>0.43704038059246636</v>
      </c>
      <c r="AB892">
        <f t="shared" si="371"/>
        <v>-0.23360295028683367</v>
      </c>
      <c r="AC892">
        <f t="shared" si="372"/>
        <v>-0.8685766329742467</v>
      </c>
      <c r="AD892">
        <f t="shared" si="388"/>
        <v>0.47139673682597905</v>
      </c>
      <c r="AE892">
        <f t="shared" si="389"/>
        <v>0.88192126434836493</v>
      </c>
      <c r="AF892">
        <v>0</v>
      </c>
      <c r="AG892">
        <f t="shared" si="373"/>
        <v>0.76601620233609335</v>
      </c>
      <c r="AH892">
        <f t="shared" si="374"/>
        <v>-0.40944419046735597</v>
      </c>
      <c r="AI892">
        <f t="shared" si="375"/>
        <v>0.49555487350153338</v>
      </c>
      <c r="AJ892">
        <f t="shared" si="376"/>
        <v>64.08480230130985</v>
      </c>
      <c r="AK892">
        <f t="shared" si="377"/>
        <v>103.50928577993768</v>
      </c>
      <c r="AL892">
        <f t="shared" si="378"/>
        <v>150.2936540196047</v>
      </c>
      <c r="AM892">
        <f t="shared" si="379"/>
        <v>61.875000000001215</v>
      </c>
      <c r="AN892">
        <f t="shared" si="380"/>
        <v>28.124999999998796</v>
      </c>
      <c r="AO892">
        <f t="shared" si="381"/>
        <v>90</v>
      </c>
      <c r="AP892">
        <f t="shared" si="382"/>
        <v>40.002517216086467</v>
      </c>
      <c r="AQ892">
        <f t="shared" si="383"/>
        <v>114.16992449852793</v>
      </c>
      <c r="AR892">
        <f t="shared" si="384"/>
        <v>60.293654019604674</v>
      </c>
    </row>
    <row r="893" spans="16:44" x14ac:dyDescent="0.3">
      <c r="P893">
        <v>892</v>
      </c>
      <c r="Q893">
        <f t="shared" si="364"/>
        <v>40.65</v>
      </c>
      <c r="R893">
        <f t="shared" si="385"/>
        <v>10023.75</v>
      </c>
      <c r="S893" s="11">
        <f t="shared" si="387"/>
        <v>27.84375</v>
      </c>
      <c r="T893">
        <f t="shared" si="390"/>
        <v>-4163.2109374999991</v>
      </c>
      <c r="U893">
        <f t="shared" si="365"/>
        <v>22.583929972245993</v>
      </c>
      <c r="V893" s="14">
        <f t="shared" si="386"/>
        <v>33.799239740099026</v>
      </c>
      <c r="W893">
        <f t="shared" si="366"/>
        <v>6.159960682987041</v>
      </c>
      <c r="X893">
        <f t="shared" si="367"/>
        <v>-5.0553490848657496</v>
      </c>
      <c r="Y893">
        <f t="shared" si="368"/>
        <v>-13.989062500000728</v>
      </c>
      <c r="Z893">
        <f t="shared" si="369"/>
        <v>16.099550913448667</v>
      </c>
      <c r="AA893">
        <f t="shared" si="370"/>
        <v>0.382616926155459</v>
      </c>
      <c r="AB893">
        <f t="shared" si="371"/>
        <v>-0.31400559630783198</v>
      </c>
      <c r="AC893">
        <f t="shared" si="372"/>
        <v>-0.86891010657415579</v>
      </c>
      <c r="AD893">
        <f t="shared" si="388"/>
        <v>0.63439328416363472</v>
      </c>
      <c r="AE893">
        <f t="shared" si="389"/>
        <v>0.77301045336274588</v>
      </c>
      <c r="AF893">
        <v>0</v>
      </c>
      <c r="AG893">
        <f t="shared" si="373"/>
        <v>0.67167659541435998</v>
      </c>
      <c r="AH893">
        <f t="shared" si="374"/>
        <v>-0.55123073615255258</v>
      </c>
      <c r="AI893">
        <f t="shared" si="375"/>
        <v>0.49496992503917764</v>
      </c>
      <c r="AJ893">
        <f t="shared" si="376"/>
        <v>67.504124421186944</v>
      </c>
      <c r="AK893">
        <f t="shared" si="377"/>
        <v>108.30079299301384</v>
      </c>
      <c r="AL893">
        <f t="shared" si="378"/>
        <v>150.33223281977223</v>
      </c>
      <c r="AM893">
        <f t="shared" si="379"/>
        <v>50.625000000000789</v>
      </c>
      <c r="AN893">
        <f t="shared" si="380"/>
        <v>39.37499999999919</v>
      </c>
      <c r="AO893">
        <f t="shared" si="381"/>
        <v>90</v>
      </c>
      <c r="AP893">
        <f t="shared" si="382"/>
        <v>47.80340251321266</v>
      </c>
      <c r="AQ893">
        <f t="shared" si="383"/>
        <v>123.45148764451409</v>
      </c>
      <c r="AR893">
        <f t="shared" si="384"/>
        <v>60.332232819772251</v>
      </c>
    </row>
    <row r="894" spans="16:44" x14ac:dyDescent="0.3">
      <c r="P894">
        <v>893</v>
      </c>
      <c r="Q894">
        <f t="shared" si="364"/>
        <v>40.65</v>
      </c>
      <c r="R894">
        <f t="shared" si="385"/>
        <v>10035</v>
      </c>
      <c r="S894" s="11">
        <f t="shared" si="387"/>
        <v>27.875</v>
      </c>
      <c r="T894">
        <f t="shared" si="390"/>
        <v>-4177.2</v>
      </c>
      <c r="U894">
        <f t="shared" si="365"/>
        <v>28.743890655233034</v>
      </c>
      <c r="V894" s="14">
        <f t="shared" si="386"/>
        <v>28.743890655233276</v>
      </c>
      <c r="W894">
        <f t="shared" si="366"/>
        <v>5.0553490848651599</v>
      </c>
      <c r="X894">
        <f t="shared" si="367"/>
        <v>-6.1599606829860427</v>
      </c>
      <c r="Y894">
        <f t="shared" si="368"/>
        <v>-14.010937499999272</v>
      </c>
      <c r="Z894">
        <f t="shared" si="369"/>
        <v>16.118561958644658</v>
      </c>
      <c r="AA894">
        <f t="shared" si="370"/>
        <v>0.31363524226513834</v>
      </c>
      <c r="AB894">
        <f t="shared" si="371"/>
        <v>-0.38216564844870365</v>
      </c>
      <c r="AC894">
        <f t="shared" si="372"/>
        <v>-0.86924240114887974</v>
      </c>
      <c r="AD894">
        <f t="shared" si="388"/>
        <v>0.77301045336273166</v>
      </c>
      <c r="AE894">
        <f t="shared" si="389"/>
        <v>0.63439328416365193</v>
      </c>
      <c r="AF894">
        <v>0</v>
      </c>
      <c r="AG894">
        <f t="shared" si="373"/>
        <v>0.55144154159913639</v>
      </c>
      <c r="AH894">
        <f t="shared" si="374"/>
        <v>-0.67193346259420494</v>
      </c>
      <c r="AI894">
        <f t="shared" si="375"/>
        <v>0.49438613253703845</v>
      </c>
      <c r="AJ894">
        <f t="shared" si="376"/>
        <v>71.721555735865081</v>
      </c>
      <c r="AK894">
        <f t="shared" si="377"/>
        <v>112.46789257589644</v>
      </c>
      <c r="AL894">
        <f t="shared" si="378"/>
        <v>150.3707206337904</v>
      </c>
      <c r="AM894">
        <f t="shared" si="379"/>
        <v>39.375000000000476</v>
      </c>
      <c r="AN894">
        <f t="shared" si="380"/>
        <v>50.624999999999524</v>
      </c>
      <c r="AO894">
        <f t="shared" si="381"/>
        <v>90</v>
      </c>
      <c r="AP894">
        <f t="shared" si="382"/>
        <v>56.534034942509471</v>
      </c>
      <c r="AQ894">
        <f t="shared" si="383"/>
        <v>132.21646632543445</v>
      </c>
      <c r="AR894">
        <f t="shared" si="384"/>
        <v>60.370720633790356</v>
      </c>
    </row>
    <row r="895" spans="16:44" x14ac:dyDescent="0.3">
      <c r="P895">
        <v>894</v>
      </c>
      <c r="Q895">
        <f t="shared" si="364"/>
        <v>40.65</v>
      </c>
      <c r="R895">
        <f t="shared" si="385"/>
        <v>10046.25</v>
      </c>
      <c r="S895" s="11">
        <f t="shared" si="387"/>
        <v>27.90625</v>
      </c>
      <c r="T895">
        <f t="shared" si="390"/>
        <v>-4191.2109374999991</v>
      </c>
      <c r="U895">
        <f t="shared" si="365"/>
        <v>33.799239740098194</v>
      </c>
      <c r="V895" s="14">
        <f t="shared" si="386"/>
        <v>22.583929972247233</v>
      </c>
      <c r="W895">
        <f t="shared" si="366"/>
        <v>3.7564632564857448</v>
      </c>
      <c r="X895">
        <f t="shared" si="367"/>
        <v>-7.0278484466066615</v>
      </c>
      <c r="Y895">
        <f t="shared" si="368"/>
        <v>-14.032812500000546</v>
      </c>
      <c r="Z895">
        <f t="shared" si="369"/>
        <v>16.137580259938932</v>
      </c>
      <c r="AA895">
        <f t="shared" si="370"/>
        <v>0.2327773554633252</v>
      </c>
      <c r="AB895">
        <f t="shared" si="371"/>
        <v>-0.43549580131620402</v>
      </c>
      <c r="AC895">
        <f t="shared" si="372"/>
        <v>-0.86957352180218672</v>
      </c>
      <c r="AD895">
        <f t="shared" si="388"/>
        <v>0.88192126434835438</v>
      </c>
      <c r="AE895">
        <f t="shared" si="389"/>
        <v>0.47139673682599881</v>
      </c>
      <c r="AF895">
        <v>0</v>
      </c>
      <c r="AG895">
        <f t="shared" si="373"/>
        <v>0.40991412060784232</v>
      </c>
      <c r="AH895">
        <f t="shared" si="374"/>
        <v>-0.7668953797916358</v>
      </c>
      <c r="AI895">
        <f t="shared" si="375"/>
        <v>0.49380349348758346</v>
      </c>
      <c r="AJ895">
        <f t="shared" si="376"/>
        <v>76.539358384086384</v>
      </c>
      <c r="AK895">
        <f t="shared" si="377"/>
        <v>115.81684668015012</v>
      </c>
      <c r="AL895">
        <f t="shared" si="378"/>
        <v>150.40911774854334</v>
      </c>
      <c r="AM895">
        <f t="shared" si="379"/>
        <v>28.125000000000082</v>
      </c>
      <c r="AN895">
        <f t="shared" si="380"/>
        <v>61.874999999999922</v>
      </c>
      <c r="AO895">
        <f t="shared" si="381"/>
        <v>90</v>
      </c>
      <c r="AP895">
        <f t="shared" si="382"/>
        <v>65.800559892873892</v>
      </c>
      <c r="AQ895">
        <f t="shared" si="383"/>
        <v>140.07590938911474</v>
      </c>
      <c r="AR895">
        <f t="shared" si="384"/>
        <v>60.409117748543316</v>
      </c>
    </row>
    <row r="896" spans="16:44" x14ac:dyDescent="0.3">
      <c r="P896">
        <v>895</v>
      </c>
      <c r="Q896">
        <f t="shared" si="364"/>
        <v>40.65</v>
      </c>
      <c r="R896">
        <f t="shared" si="385"/>
        <v>10057.5</v>
      </c>
      <c r="S896" s="11">
        <f t="shared" si="387"/>
        <v>27.9375</v>
      </c>
      <c r="T896">
        <f t="shared" si="390"/>
        <v>-4205.2437499999996</v>
      </c>
      <c r="U896">
        <f t="shared" si="365"/>
        <v>37.555702996583939</v>
      </c>
      <c r="V896" s="14">
        <f t="shared" si="386"/>
        <v>15.556081525640572</v>
      </c>
      <c r="W896">
        <f t="shared" si="366"/>
        <v>2.3132186518073823</v>
      </c>
      <c r="X896">
        <f t="shared" si="367"/>
        <v>-7.625659935684995</v>
      </c>
      <c r="Y896">
        <f t="shared" si="368"/>
        <v>-14.0546875</v>
      </c>
      <c r="Z896">
        <f t="shared" si="369"/>
        <v>16.156605791701335</v>
      </c>
      <c r="AA896">
        <f t="shared" si="370"/>
        <v>0.14317479064789351</v>
      </c>
      <c r="AB896">
        <f t="shared" si="371"/>
        <v>-0.47198403142334716</v>
      </c>
      <c r="AC896">
        <f t="shared" si="372"/>
        <v>-0.86990347361319154</v>
      </c>
      <c r="AD896">
        <f t="shared" si="388"/>
        <v>0.95694033573221027</v>
      </c>
      <c r="AE896">
        <f t="shared" si="389"/>
        <v>0.29028467725445772</v>
      </c>
      <c r="AF896">
        <v>0</v>
      </c>
      <c r="AG896">
        <f t="shared" si="373"/>
        <v>0.25251964908033697</v>
      </c>
      <c r="AH896">
        <f t="shared" si="374"/>
        <v>-0.83244572209402345</v>
      </c>
      <c r="AI896">
        <f t="shared" si="375"/>
        <v>0.49322200538469824</v>
      </c>
      <c r="AJ896">
        <f t="shared" si="376"/>
        <v>81.768400389426873</v>
      </c>
      <c r="AK896">
        <f t="shared" si="377"/>
        <v>118.16316156433433</v>
      </c>
      <c r="AL896">
        <f t="shared" si="378"/>
        <v>150.44742444990146</v>
      </c>
      <c r="AM896">
        <f t="shared" si="379"/>
        <v>16.874999999999726</v>
      </c>
      <c r="AN896">
        <f t="shared" si="380"/>
        <v>73.12500000000027</v>
      </c>
      <c r="AO896">
        <f t="shared" si="381"/>
        <v>90</v>
      </c>
      <c r="AP896">
        <f t="shared" si="382"/>
        <v>75.373337723796709</v>
      </c>
      <c r="AQ896">
        <f t="shared" si="383"/>
        <v>146.3507986388546</v>
      </c>
      <c r="AR896">
        <f t="shared" si="384"/>
        <v>60.44742444990144</v>
      </c>
    </row>
    <row r="897" spans="16:44" x14ac:dyDescent="0.3">
      <c r="P897">
        <v>896</v>
      </c>
      <c r="Q897">
        <f t="shared" si="364"/>
        <v>40.65</v>
      </c>
      <c r="R897">
        <f t="shared" si="385"/>
        <v>10068.75</v>
      </c>
      <c r="S897" s="11">
        <f t="shared" si="387"/>
        <v>27.96875</v>
      </c>
      <c r="T897">
        <f t="shared" si="390"/>
        <v>-4219.2984374999996</v>
      </c>
      <c r="U897">
        <f t="shared" si="365"/>
        <v>39.868921648391321</v>
      </c>
      <c r="V897" s="14">
        <f t="shared" si="386"/>
        <v>7.9304215899555768</v>
      </c>
      <c r="W897">
        <f t="shared" si="366"/>
        <v>0.78107835160867722</v>
      </c>
      <c r="X897">
        <f t="shared" si="367"/>
        <v>-7.9304215899552979</v>
      </c>
      <c r="Y897">
        <f t="shared" si="368"/>
        <v>-14.076562499999454</v>
      </c>
      <c r="Z897">
        <f t="shared" si="369"/>
        <v>16.175638528422045</v>
      </c>
      <c r="AA897">
        <f t="shared" si="370"/>
        <v>4.828732728147038E-2</v>
      </c>
      <c r="AB897">
        <f t="shared" si="371"/>
        <v>-0.49026946145098615</v>
      </c>
      <c r="AC897">
        <f t="shared" si="372"/>
        <v>-0.87023226163626699</v>
      </c>
      <c r="AD897">
        <f t="shared" si="388"/>
        <v>0.9951847266721966</v>
      </c>
      <c r="AE897">
        <f t="shared" si="389"/>
        <v>9.8017140329563837E-2</v>
      </c>
      <c r="AF897">
        <v>0</v>
      </c>
      <c r="AG897">
        <f t="shared" si="373"/>
        <v>8.5297677708115693E-2</v>
      </c>
      <c r="AH897">
        <f t="shared" si="374"/>
        <v>-0.86604185543781587</v>
      </c>
      <c r="AI897">
        <f t="shared" si="375"/>
        <v>0.49264166572411211</v>
      </c>
      <c r="AJ897">
        <f t="shared" si="376"/>
        <v>87.232263658610691</v>
      </c>
      <c r="AK897">
        <f t="shared" si="377"/>
        <v>119.35829403151034</v>
      </c>
      <c r="AL897">
        <f t="shared" si="378"/>
        <v>150.48564102270015</v>
      </c>
      <c r="AM897">
        <f t="shared" si="379"/>
        <v>5.6250000000001723</v>
      </c>
      <c r="AN897">
        <f t="shared" si="380"/>
        <v>84.374999999999815</v>
      </c>
      <c r="AO897">
        <f t="shared" si="381"/>
        <v>90</v>
      </c>
      <c r="AP897">
        <f t="shared" si="382"/>
        <v>85.10685728613781</v>
      </c>
      <c r="AQ897">
        <f t="shared" si="383"/>
        <v>150.00188527433198</v>
      </c>
      <c r="AR897">
        <f t="shared" si="384"/>
        <v>60.485641022700122</v>
      </c>
    </row>
    <row r="898" spans="16:44" x14ac:dyDescent="0.3">
      <c r="P898">
        <v>897</v>
      </c>
      <c r="Q898">
        <f t="shared" si="364"/>
        <v>40.65</v>
      </c>
      <c r="R898">
        <f t="shared" si="385"/>
        <v>10080</v>
      </c>
      <c r="S898" s="11">
        <f t="shared" si="387"/>
        <v>28</v>
      </c>
      <c r="T898">
        <f t="shared" si="390"/>
        <v>-4233.3749999999991</v>
      </c>
      <c r="U898">
        <f t="shared" si="365"/>
        <v>40.65</v>
      </c>
      <c r="V898" s="14">
        <f t="shared" si="386"/>
        <v>2.7889279427539826E-13</v>
      </c>
      <c r="W898">
        <f t="shared" si="366"/>
        <v>-0.78107835160856354</v>
      </c>
      <c r="X898">
        <f t="shared" si="367"/>
        <v>-7.9304215899553085</v>
      </c>
      <c r="Y898">
        <f t="shared" si="368"/>
        <v>-14.098437500000728</v>
      </c>
      <c r="Z898">
        <f t="shared" si="369"/>
        <v>16.194678444699285</v>
      </c>
      <c r="AA898">
        <f t="shared" si="370"/>
        <v>-4.8230556369226338E-2</v>
      </c>
      <c r="AB898">
        <f t="shared" si="371"/>
        <v>-0.48969305670598429</v>
      </c>
      <c r="AC898">
        <f t="shared" si="372"/>
        <v>-0.87055989090140395</v>
      </c>
      <c r="AD898">
        <f t="shared" si="388"/>
        <v>0.99518472667219793</v>
      </c>
      <c r="AE898">
        <f t="shared" si="389"/>
        <v>-9.8017140329549599E-2</v>
      </c>
      <c r="AF898">
        <v>0</v>
      </c>
      <c r="AG898">
        <f t="shared" si="373"/>
        <v>-8.5329790991760301E-2</v>
      </c>
      <c r="AH898">
        <f t="shared" si="374"/>
        <v>-0.86636790707849209</v>
      </c>
      <c r="AI898">
        <f t="shared" si="375"/>
        <v>0.49206247200303277</v>
      </c>
      <c r="AJ898">
        <f t="shared" si="376"/>
        <v>92.764479813402247</v>
      </c>
      <c r="AK898">
        <f t="shared" si="377"/>
        <v>119.3204090809555</v>
      </c>
      <c r="AL898">
        <f t="shared" si="378"/>
        <v>150.52376775077087</v>
      </c>
      <c r="AM898">
        <f t="shared" si="379"/>
        <v>5.6249999999993827</v>
      </c>
      <c r="AN898">
        <f t="shared" si="380"/>
        <v>95.624999999999361</v>
      </c>
      <c r="AO898">
        <f t="shared" si="381"/>
        <v>90</v>
      </c>
      <c r="AP898">
        <f t="shared" si="382"/>
        <v>94.894989402253927</v>
      </c>
      <c r="AQ898">
        <f t="shared" si="383"/>
        <v>150.03927130038554</v>
      </c>
      <c r="AR898">
        <f t="shared" si="384"/>
        <v>60.523767750770887</v>
      </c>
    </row>
    <row r="899" spans="16:44" x14ac:dyDescent="0.3">
      <c r="P899">
        <v>898</v>
      </c>
      <c r="Q899">
        <f t="shared" ref="Q899:Q962" si="391">($B$4-$B$3)/2</f>
        <v>40.65</v>
      </c>
      <c r="R899">
        <f t="shared" si="385"/>
        <v>10091.25</v>
      </c>
      <c r="S899" s="11">
        <f t="shared" si="387"/>
        <v>28.03125</v>
      </c>
      <c r="T899">
        <f t="shared" si="390"/>
        <v>-4247.4734374999998</v>
      </c>
      <c r="U899">
        <f t="shared" ref="U899:U962" si="392">Q899*COS(R899*PI()/180)</f>
        <v>39.868921648391435</v>
      </c>
      <c r="V899" s="14">
        <f t="shared" si="386"/>
        <v>-7.9304215899550297</v>
      </c>
      <c r="W899">
        <f t="shared" ref="W899:W962" si="393">U900-U899</f>
        <v>-2.3132186518072828</v>
      </c>
      <c r="X899">
        <f t="shared" ref="X899:X962" si="394">V900-V899</f>
        <v>-7.625659935685027</v>
      </c>
      <c r="Y899">
        <f t="shared" ref="Y899:Y962" si="395">T900-T899</f>
        <v>-14.120312499999272</v>
      </c>
      <c r="Z899">
        <f t="shared" ref="Z899:Z962" si="396">SQRT(W899^2+X899^2+Y899^2)</f>
        <v>16.213725515236053</v>
      </c>
      <c r="AA899">
        <f t="shared" ref="AA899:AA962" si="397">W899/Z899</f>
        <v>-0.14267039673476334</v>
      </c>
      <c r="AB899">
        <f t="shared" ref="AB899:AB962" si="398">X899/Z899</f>
        <v>-0.47032126752850151</v>
      </c>
      <c r="AC899">
        <f t="shared" ref="AC899:AC962" si="399">Y899/Z899</f>
        <v>-0.87088636641408546</v>
      </c>
      <c r="AD899">
        <f t="shared" si="388"/>
        <v>0.95694033573221415</v>
      </c>
      <c r="AE899">
        <f t="shared" si="389"/>
        <v>-0.29028467725444512</v>
      </c>
      <c r="AF899">
        <v>0</v>
      </c>
      <c r="AG899">
        <f t="shared" ref="AG899:AG962" si="400">(AB899*AF899-AC899*AE899)</f>
        <v>-0.25280496779980921</v>
      </c>
      <c r="AH899">
        <f t="shared" ref="AH899:AH962" si="401">-(AA899*AF899-AC899*AD899)</f>
        <v>-0.83338629186090296</v>
      </c>
      <c r="AI899">
        <f t="shared" ref="AI899:AI962" si="402">(AA899*AE899-AB899*AD899)</f>
        <v>0.49148442172063916</v>
      </c>
      <c r="AJ899">
        <f t="shared" ref="AJ899:AJ962" si="403">ACOS(AA899)*180/PI()</f>
        <v>98.202400202873122</v>
      </c>
      <c r="AK899">
        <f t="shared" ref="AK899:AK962" si="404">ACOS(AB899)*180/PI()</f>
        <v>118.05515272432821</v>
      </c>
      <c r="AL899">
        <f t="shared" ref="AL899:AL962" si="405">ACOS(AC899)*180/PI()</f>
        <v>150.56180491691592</v>
      </c>
      <c r="AM899">
        <f t="shared" ref="AM899:AM962" si="406">ACOS(AD899)*180/PI()</f>
        <v>16.874999999998948</v>
      </c>
      <c r="AN899">
        <f t="shared" ref="AN899:AN962" si="407">ACOS(AE899)*180/PI()</f>
        <v>106.87499999999898</v>
      </c>
      <c r="AO899">
        <f t="shared" ref="AO899:AO962" si="408">ACOS(AF899)*180/PI()</f>
        <v>90</v>
      </c>
      <c r="AP899">
        <f t="shared" ref="AP899:AP962" si="409">ACOS(AG899)*180/PI()</f>
        <v>104.64355802533073</v>
      </c>
      <c r="AQ899">
        <f t="shared" ref="AQ899:AQ962" si="410">ACOS(AH899)*180/PI()</f>
        <v>146.44817989001032</v>
      </c>
      <c r="AR899">
        <f t="shared" ref="AR899:AR962" si="411">ACOS(AI899)*180/PI()</f>
        <v>60.561804916915953</v>
      </c>
    </row>
    <row r="900" spans="16:44" x14ac:dyDescent="0.3">
      <c r="P900">
        <v>899</v>
      </c>
      <c r="Q900">
        <f t="shared" si="391"/>
        <v>40.65</v>
      </c>
      <c r="R900">
        <f t="shared" ref="R900:R963" si="412">R899+$D$17</f>
        <v>10102.5</v>
      </c>
      <c r="S900" s="11">
        <f t="shared" si="387"/>
        <v>28.0625</v>
      </c>
      <c r="T900">
        <f t="shared" si="390"/>
        <v>-4261.5937499999991</v>
      </c>
      <c r="U900">
        <f t="shared" si="392"/>
        <v>37.555702996584152</v>
      </c>
      <c r="V900" s="14">
        <f t="shared" ref="V900:V963" si="413">-Q900*SIN(R900*PI()/180)</f>
        <v>-15.556081525640057</v>
      </c>
      <c r="W900">
        <f t="shared" si="393"/>
        <v>-3.7564632564856524</v>
      </c>
      <c r="X900">
        <f t="shared" si="394"/>
        <v>-7.0278484466067113</v>
      </c>
      <c r="Y900">
        <f t="shared" si="395"/>
        <v>-14.142187500000546</v>
      </c>
      <c r="Z900">
        <f t="shared" si="396"/>
        <v>16.232779714853855</v>
      </c>
      <c r="AA900">
        <f t="shared" si="397"/>
        <v>-0.23141219941821112</v>
      </c>
      <c r="AB900">
        <f t="shared" si="398"/>
        <v>-0.43294177399425049</v>
      </c>
      <c r="AC900">
        <f t="shared" si="399"/>
        <v>-0.87121169315565183</v>
      </c>
      <c r="AD900">
        <f t="shared" si="388"/>
        <v>0.8819212643483606</v>
      </c>
      <c r="AE900">
        <f t="shared" si="389"/>
        <v>-0.47139673682598715</v>
      </c>
      <c r="AF900">
        <v>0</v>
      </c>
      <c r="AG900">
        <f t="shared" si="400"/>
        <v>-0.41068634923821745</v>
      </c>
      <c r="AH900">
        <f t="shared" si="401"/>
        <v>-0.76834011794290846</v>
      </c>
      <c r="AI900">
        <f t="shared" si="402"/>
        <v>0.49090751237770092</v>
      </c>
      <c r="AJ900">
        <f t="shared" si="403"/>
        <v>103.38022809063929</v>
      </c>
      <c r="AK900">
        <f t="shared" si="404"/>
        <v>115.65439790036872</v>
      </c>
      <c r="AL900">
        <f t="shared" si="405"/>
        <v>150.59975280294012</v>
      </c>
      <c r="AM900">
        <f t="shared" si="406"/>
        <v>28.124999999999321</v>
      </c>
      <c r="AN900">
        <f t="shared" si="407"/>
        <v>118.12499999999932</v>
      </c>
      <c r="AO900">
        <f t="shared" si="408"/>
        <v>90</v>
      </c>
      <c r="AP900">
        <f t="shared" si="409"/>
        <v>114.2479574810303</v>
      </c>
      <c r="AQ900">
        <f t="shared" si="410"/>
        <v>140.20506599015434</v>
      </c>
      <c r="AR900">
        <f t="shared" si="411"/>
        <v>60.599752802940095</v>
      </c>
    </row>
    <row r="901" spans="16:44" x14ac:dyDescent="0.3">
      <c r="P901">
        <v>900</v>
      </c>
      <c r="Q901">
        <f t="shared" si="391"/>
        <v>40.65</v>
      </c>
      <c r="R901">
        <f t="shared" si="412"/>
        <v>10113.75</v>
      </c>
      <c r="S901" s="11">
        <f t="shared" ref="S901:S964" si="414">R901/360</f>
        <v>28.09375</v>
      </c>
      <c r="T901">
        <f t="shared" si="390"/>
        <v>-4275.7359374999996</v>
      </c>
      <c r="U901">
        <f t="shared" si="392"/>
        <v>33.7992397400985</v>
      </c>
      <c r="V901" s="14">
        <f t="shared" si="413"/>
        <v>-22.583929972246768</v>
      </c>
      <c r="W901">
        <f t="shared" si="393"/>
        <v>-5.0553490848650711</v>
      </c>
      <c r="X901">
        <f t="shared" si="394"/>
        <v>-6.1599606829861138</v>
      </c>
      <c r="Y901">
        <f t="shared" si="395"/>
        <v>-14.1640625</v>
      </c>
      <c r="Z901">
        <f t="shared" si="396"/>
        <v>16.251841018471939</v>
      </c>
      <c r="AA901">
        <f t="shared" si="397"/>
        <v>-0.31106316380520405</v>
      </c>
      <c r="AB901">
        <f t="shared" si="398"/>
        <v>-0.37903156177719594</v>
      </c>
      <c r="AC901">
        <f t="shared" si="399"/>
        <v>-0.87153587608327221</v>
      </c>
      <c r="AD901">
        <f t="shared" si="388"/>
        <v>0.77301045336274077</v>
      </c>
      <c r="AE901">
        <f t="shared" si="389"/>
        <v>-0.63439328416364094</v>
      </c>
      <c r="AF901">
        <v>0</v>
      </c>
      <c r="AG901">
        <f t="shared" si="400"/>
        <v>-0.55289650669490309</v>
      </c>
      <c r="AH901">
        <f t="shared" si="401"/>
        <v>-0.67370634269302376</v>
      </c>
      <c r="AI901">
        <f t="shared" si="402"/>
        <v>0.4903317414768939</v>
      </c>
      <c r="AJ901">
        <f t="shared" si="403"/>
        <v>108.12331335444115</v>
      </c>
      <c r="AK901">
        <f t="shared" si="404"/>
        <v>112.27370826253716</v>
      </c>
      <c r="AL901">
        <f t="shared" si="405"/>
        <v>150.63761168963686</v>
      </c>
      <c r="AM901">
        <f t="shared" si="406"/>
        <v>39.374999999999659</v>
      </c>
      <c r="AN901">
        <f t="shared" si="407"/>
        <v>129.37499999999966</v>
      </c>
      <c r="AO901">
        <f t="shared" si="408"/>
        <v>90</v>
      </c>
      <c r="AP901">
        <f t="shared" si="409"/>
        <v>123.56595326062875</v>
      </c>
      <c r="AQ901">
        <f t="shared" si="410"/>
        <v>132.35377068507111</v>
      </c>
      <c r="AR901">
        <f t="shared" si="411"/>
        <v>60.63761168963682</v>
      </c>
    </row>
    <row r="902" spans="16:44" x14ac:dyDescent="0.3">
      <c r="P902">
        <v>901</v>
      </c>
      <c r="Q902">
        <f t="shared" si="391"/>
        <v>40.65</v>
      </c>
      <c r="R902">
        <f t="shared" si="412"/>
        <v>10125</v>
      </c>
      <c r="S902" s="11">
        <f t="shared" si="414"/>
        <v>28.125</v>
      </c>
      <c r="T902">
        <f t="shared" si="390"/>
        <v>-4289.8999999999996</v>
      </c>
      <c r="U902">
        <f t="shared" si="392"/>
        <v>28.743890655233429</v>
      </c>
      <c r="V902" s="14">
        <f t="shared" si="413"/>
        <v>-28.743890655232882</v>
      </c>
      <c r="W902">
        <f t="shared" si="393"/>
        <v>-6.1599606829869771</v>
      </c>
      <c r="X902">
        <f t="shared" si="394"/>
        <v>-5.0553490848658313</v>
      </c>
      <c r="Y902">
        <f t="shared" si="395"/>
        <v>-14.185937499999454</v>
      </c>
      <c r="Z902">
        <f t="shared" si="396"/>
        <v>16.270909401127213</v>
      </c>
      <c r="AA902">
        <f t="shared" si="397"/>
        <v>-0.37858736295097484</v>
      </c>
      <c r="AB902">
        <f t="shared" si="398"/>
        <v>-0.31069861924961661</v>
      </c>
      <c r="AC902">
        <f t="shared" si="399"/>
        <v>-0.87185892012997646</v>
      </c>
      <c r="AD902">
        <f t="shared" si="388"/>
        <v>0.63439328416364482</v>
      </c>
      <c r="AE902">
        <f t="shared" si="389"/>
        <v>-0.77301045336273755</v>
      </c>
      <c r="AF902">
        <v>0</v>
      </c>
      <c r="AG902">
        <f t="shared" si="400"/>
        <v>-0.67395605911801992</v>
      </c>
      <c r="AH902">
        <f t="shared" si="401"/>
        <v>-0.55310144366862468</v>
      </c>
      <c r="AI902">
        <f t="shared" si="402"/>
        <v>0.48975710652301047</v>
      </c>
      <c r="AJ902">
        <f t="shared" si="403"/>
        <v>112.24620808472916</v>
      </c>
      <c r="AK902">
        <f t="shared" si="404"/>
        <v>108.10133756477606</v>
      </c>
      <c r="AL902">
        <f t="shared" si="405"/>
        <v>150.67538185678131</v>
      </c>
      <c r="AM902">
        <f t="shared" si="406"/>
        <v>50.62500000000005</v>
      </c>
      <c r="AN902">
        <f t="shared" si="407"/>
        <v>140.62500000000006</v>
      </c>
      <c r="AO902">
        <f t="shared" si="408"/>
        <v>90</v>
      </c>
      <c r="AP902">
        <f t="shared" si="409"/>
        <v>132.37313457974184</v>
      </c>
      <c r="AQ902">
        <f t="shared" si="410"/>
        <v>123.58004624952389</v>
      </c>
      <c r="AR902">
        <f t="shared" si="411"/>
        <v>60.675381856781328</v>
      </c>
    </row>
    <row r="903" spans="16:44" x14ac:dyDescent="0.3">
      <c r="P903">
        <v>902</v>
      </c>
      <c r="Q903">
        <f t="shared" si="391"/>
        <v>40.65</v>
      </c>
      <c r="R903">
        <f t="shared" si="412"/>
        <v>10136.25</v>
      </c>
      <c r="S903" s="11">
        <f t="shared" si="414"/>
        <v>28.15625</v>
      </c>
      <c r="T903">
        <f t="shared" si="390"/>
        <v>-4304.0859374999991</v>
      </c>
      <c r="U903">
        <f t="shared" si="392"/>
        <v>22.583929972246452</v>
      </c>
      <c r="V903" s="14">
        <f t="shared" si="413"/>
        <v>-33.799239740098713</v>
      </c>
      <c r="W903">
        <f t="shared" si="393"/>
        <v>-7.0278484466056774</v>
      </c>
      <c r="X903">
        <f t="shared" si="394"/>
        <v>-3.7564632564851479</v>
      </c>
      <c r="Y903">
        <f t="shared" si="395"/>
        <v>-14.207812500000728</v>
      </c>
      <c r="Z903">
        <f t="shared" si="396"/>
        <v>16.289984837959725</v>
      </c>
      <c r="AA903">
        <f t="shared" si="397"/>
        <v>-0.43142142343982043</v>
      </c>
      <c r="AB903">
        <f t="shared" si="398"/>
        <v>-0.23059955511632227</v>
      </c>
      <c r="AC903">
        <f t="shared" si="399"/>
        <v>-0.87218083020513215</v>
      </c>
      <c r="AD903">
        <f t="shared" si="388"/>
        <v>0.47139673682599187</v>
      </c>
      <c r="AE903">
        <f t="shared" si="389"/>
        <v>-0.88192126434835805</v>
      </c>
      <c r="AF903">
        <v>0</v>
      </c>
      <c r="AG903">
        <f t="shared" si="400"/>
        <v>-0.76919482051491073</v>
      </c>
      <c r="AH903">
        <f t="shared" si="401"/>
        <v>-0.41114319728088378</v>
      </c>
      <c r="AI903">
        <f t="shared" si="402"/>
        <v>0.48918360502237457</v>
      </c>
      <c r="AJ903">
        <f t="shared" si="403"/>
        <v>115.55780111360463</v>
      </c>
      <c r="AK903">
        <f t="shared" si="404"/>
        <v>103.33237262259172</v>
      </c>
      <c r="AL903">
        <f t="shared" si="405"/>
        <v>150.71306358317565</v>
      </c>
      <c r="AM903">
        <f t="shared" si="406"/>
        <v>61.875000000000377</v>
      </c>
      <c r="AN903">
        <f t="shared" si="407"/>
        <v>151.87500000000037</v>
      </c>
      <c r="AO903">
        <f t="shared" si="408"/>
        <v>90</v>
      </c>
      <c r="AP903">
        <f t="shared" si="409"/>
        <v>140.28163939850921</v>
      </c>
      <c r="AQ903">
        <f t="shared" si="410"/>
        <v>114.2766689195326</v>
      </c>
      <c r="AR903">
        <f t="shared" si="411"/>
        <v>60.713063583175646</v>
      </c>
    </row>
    <row r="904" spans="16:44" x14ac:dyDescent="0.3">
      <c r="P904">
        <v>903</v>
      </c>
      <c r="Q904">
        <f t="shared" si="391"/>
        <v>40.65</v>
      </c>
      <c r="R904">
        <f t="shared" si="412"/>
        <v>10147.5</v>
      </c>
      <c r="S904" s="11">
        <f t="shared" si="414"/>
        <v>28.1875</v>
      </c>
      <c r="T904">
        <f t="shared" si="390"/>
        <v>-4318.2937499999998</v>
      </c>
      <c r="U904">
        <f t="shared" si="392"/>
        <v>15.556081525640774</v>
      </c>
      <c r="V904" s="14">
        <f t="shared" si="413"/>
        <v>-37.555702996583861</v>
      </c>
      <c r="W904">
        <f t="shared" si="393"/>
        <v>-7.6256599356849817</v>
      </c>
      <c r="X904">
        <f t="shared" si="394"/>
        <v>-2.3132186518074178</v>
      </c>
      <c r="Y904">
        <f t="shared" si="395"/>
        <v>-14.229687499999272</v>
      </c>
      <c r="Z904">
        <f t="shared" si="396"/>
        <v>16.309067304215048</v>
      </c>
      <c r="AA904">
        <f t="shared" si="397"/>
        <v>-0.4675717987695191</v>
      </c>
      <c r="AB904">
        <f t="shared" si="398"/>
        <v>-0.14183635450505319</v>
      </c>
      <c r="AC904">
        <f t="shared" si="399"/>
        <v>-0.8725016111940157</v>
      </c>
      <c r="AD904">
        <f t="shared" si="388"/>
        <v>0.29028467725446222</v>
      </c>
      <c r="AE904">
        <f t="shared" si="389"/>
        <v>-0.95694033573220894</v>
      </c>
      <c r="AF904">
        <v>0</v>
      </c>
      <c r="AG904">
        <f t="shared" si="400"/>
        <v>-0.83493198474289465</v>
      </c>
      <c r="AH904">
        <f t="shared" si="401"/>
        <v>-0.25327384860945312</v>
      </c>
      <c r="AI904">
        <f t="shared" si="402"/>
        <v>0.48861123448386529</v>
      </c>
      <c r="AJ904">
        <f t="shared" si="403"/>
        <v>117.87679183589772</v>
      </c>
      <c r="AK904">
        <f t="shared" si="404"/>
        <v>98.154122127011831</v>
      </c>
      <c r="AL904">
        <f t="shared" si="405"/>
        <v>150.75065714658814</v>
      </c>
      <c r="AM904">
        <f t="shared" si="406"/>
        <v>73.125000000000014</v>
      </c>
      <c r="AN904">
        <f t="shared" si="407"/>
        <v>163.12500000000003</v>
      </c>
      <c r="AO904">
        <f t="shared" si="408"/>
        <v>90</v>
      </c>
      <c r="AP904">
        <f t="shared" si="409"/>
        <v>146.60875664495859</v>
      </c>
      <c r="AQ904">
        <f t="shared" si="410"/>
        <v>104.67132661902359</v>
      </c>
      <c r="AR904">
        <f t="shared" si="411"/>
        <v>60.750657146588111</v>
      </c>
    </row>
    <row r="905" spans="16:44" x14ac:dyDescent="0.3">
      <c r="P905">
        <v>904</v>
      </c>
      <c r="Q905">
        <f t="shared" si="391"/>
        <v>40.65</v>
      </c>
      <c r="R905">
        <f t="shared" si="412"/>
        <v>10158.75</v>
      </c>
      <c r="S905" s="11">
        <f t="shared" si="414"/>
        <v>28.21875</v>
      </c>
      <c r="T905">
        <f t="shared" si="390"/>
        <v>-4332.5234374999991</v>
      </c>
      <c r="U905">
        <f t="shared" si="392"/>
        <v>7.9304215899557926</v>
      </c>
      <c r="V905" s="14">
        <f t="shared" si="413"/>
        <v>-39.868921648391279</v>
      </c>
      <c r="W905">
        <f t="shared" si="393"/>
        <v>-7.9304215899552943</v>
      </c>
      <c r="X905">
        <f t="shared" si="394"/>
        <v>-0.78107835160871986</v>
      </c>
      <c r="Y905">
        <f t="shared" si="395"/>
        <v>-14.251562500000546</v>
      </c>
      <c r="Z905">
        <f t="shared" si="396"/>
        <v>16.328156775251841</v>
      </c>
      <c r="AA905">
        <f t="shared" si="397"/>
        <v>-0.48568994645955543</v>
      </c>
      <c r="AB905">
        <f t="shared" si="398"/>
        <v>-4.783628442327182E-2</v>
      </c>
      <c r="AC905">
        <f t="shared" si="399"/>
        <v>-0.87282126795850379</v>
      </c>
      <c r="AD905">
        <f t="shared" si="388"/>
        <v>9.8017140329569194E-2</v>
      </c>
      <c r="AE905">
        <f t="shared" si="389"/>
        <v>-0.99518472667219604</v>
      </c>
      <c r="AF905">
        <v>0</v>
      </c>
      <c r="AG905">
        <f t="shared" si="400"/>
        <v>-0.86861839498696314</v>
      </c>
      <c r="AH905">
        <f t="shared" si="401"/>
        <v>-8.5551444704121182E-2</v>
      </c>
      <c r="AI905">
        <f t="shared" si="402"/>
        <v>0.48803999241794721</v>
      </c>
      <c r="AJ905">
        <f t="shared" si="403"/>
        <v>119.05768571549825</v>
      </c>
      <c r="AK905">
        <f t="shared" si="404"/>
        <v>92.741863589521671</v>
      </c>
      <c r="AL905">
        <f t="shared" si="405"/>
        <v>150.78816282382377</v>
      </c>
      <c r="AM905">
        <f t="shared" si="406"/>
        <v>84.374999999999503</v>
      </c>
      <c r="AN905">
        <f t="shared" si="407"/>
        <v>174.37499999999952</v>
      </c>
      <c r="AO905">
        <f t="shared" si="408"/>
        <v>90</v>
      </c>
      <c r="AP905">
        <f t="shared" si="409"/>
        <v>150.29848287700727</v>
      </c>
      <c r="AQ905">
        <f t="shared" si="410"/>
        <v>94.907735834844232</v>
      </c>
      <c r="AR905">
        <f t="shared" si="411"/>
        <v>60.78816282382374</v>
      </c>
    </row>
    <row r="906" spans="16:44" x14ac:dyDescent="0.3">
      <c r="P906">
        <v>905</v>
      </c>
      <c r="Q906">
        <f t="shared" si="391"/>
        <v>40.65</v>
      </c>
      <c r="R906">
        <f t="shared" si="412"/>
        <v>10170</v>
      </c>
      <c r="S906" s="11">
        <f t="shared" si="414"/>
        <v>28.25</v>
      </c>
      <c r="T906">
        <f t="shared" si="390"/>
        <v>-4346.7749999999996</v>
      </c>
      <c r="U906">
        <f t="shared" si="392"/>
        <v>4.9800962507486055E-13</v>
      </c>
      <c r="V906" s="14">
        <f t="shared" si="413"/>
        <v>-40.65</v>
      </c>
      <c r="W906">
        <f t="shared" si="393"/>
        <v>-7.9304215899553139</v>
      </c>
      <c r="X906">
        <f t="shared" si="394"/>
        <v>0.78107835160852801</v>
      </c>
      <c r="Y906">
        <f t="shared" si="395"/>
        <v>-14.2734375</v>
      </c>
      <c r="Z906">
        <f t="shared" si="396"/>
        <v>16.347253226526686</v>
      </c>
      <c r="AA906">
        <f t="shared" si="397"/>
        <v>-0.48512257564387756</v>
      </c>
      <c r="AB906">
        <f t="shared" si="398"/>
        <v>4.7780403275399945E-2</v>
      </c>
      <c r="AC906">
        <f t="shared" si="399"/>
        <v>-0.87313980533674584</v>
      </c>
      <c r="AD906">
        <f t="shared" si="388"/>
        <v>-9.8017140329545102E-2</v>
      </c>
      <c r="AE906">
        <f t="shared" si="389"/>
        <v>-0.99518472667219848</v>
      </c>
      <c r="AF906">
        <v>0</v>
      </c>
      <c r="AG906">
        <f t="shared" si="400"/>
        <v>-0.86893539852066604</v>
      </c>
      <c r="AH906">
        <f t="shared" si="401"/>
        <v>8.5582666827003509E-2</v>
      </c>
      <c r="AI906">
        <f t="shared" si="402"/>
        <v>0.48746987633751238</v>
      </c>
      <c r="AJ906">
        <f t="shared" si="403"/>
        <v>119.02050354260666</v>
      </c>
      <c r="AK906">
        <f t="shared" si="404"/>
        <v>87.26134182971532</v>
      </c>
      <c r="AL906">
        <f t="shared" si="405"/>
        <v>150.82558089067541</v>
      </c>
      <c r="AM906">
        <f t="shared" si="406"/>
        <v>95.624999999999105</v>
      </c>
      <c r="AN906">
        <f t="shared" si="407"/>
        <v>174.37500000000094</v>
      </c>
      <c r="AO906">
        <f t="shared" si="408"/>
        <v>90</v>
      </c>
      <c r="AP906">
        <f t="shared" si="409"/>
        <v>150.33516064774327</v>
      </c>
      <c r="AQ906">
        <f t="shared" si="410"/>
        <v>85.090468684206087</v>
      </c>
      <c r="AR906">
        <f t="shared" si="411"/>
        <v>60.825580890675411</v>
      </c>
    </row>
    <row r="907" spans="16:44" x14ac:dyDescent="0.3">
      <c r="P907">
        <v>906</v>
      </c>
      <c r="Q907">
        <f t="shared" si="391"/>
        <v>40.65</v>
      </c>
      <c r="R907">
        <f t="shared" si="412"/>
        <v>10181.25</v>
      </c>
      <c r="S907" s="11">
        <f t="shared" si="414"/>
        <v>28.28125</v>
      </c>
      <c r="T907">
        <f t="shared" si="390"/>
        <v>-4361.0484374999996</v>
      </c>
      <c r="U907">
        <f t="shared" si="392"/>
        <v>-7.9304215899548156</v>
      </c>
      <c r="V907" s="14">
        <f t="shared" si="413"/>
        <v>-39.868921648391471</v>
      </c>
      <c r="W907">
        <f t="shared" si="393"/>
        <v>-7.6256599356861061</v>
      </c>
      <c r="X907">
        <f t="shared" si="394"/>
        <v>2.3132186518076736</v>
      </c>
      <c r="Y907">
        <f t="shared" si="395"/>
        <v>-14.295312499999454</v>
      </c>
      <c r="Z907">
        <f t="shared" si="396"/>
        <v>16.366356633607854</v>
      </c>
      <c r="AA907">
        <f t="shared" si="397"/>
        <v>-0.46593509517121406</v>
      </c>
      <c r="AB907">
        <f t="shared" si="398"/>
        <v>0.14133986589645395</v>
      </c>
      <c r="AC907">
        <f t="shared" si="399"/>
        <v>-0.87345722814352167</v>
      </c>
      <c r="AD907">
        <f t="shared" si="388"/>
        <v>-0.29028467725445245</v>
      </c>
      <c r="AE907">
        <f t="shared" si="389"/>
        <v>-0.95694033573221193</v>
      </c>
      <c r="AF907">
        <v>0</v>
      </c>
      <c r="AG907">
        <f t="shared" si="400"/>
        <v>-0.83584645314738881</v>
      </c>
      <c r="AH907">
        <f t="shared" si="401"/>
        <v>0.25355124956721081</v>
      </c>
      <c r="AI907">
        <f t="shared" si="402"/>
        <v>0.4869008837575014</v>
      </c>
      <c r="AJ907">
        <f t="shared" si="403"/>
        <v>117.77075660260316</v>
      </c>
      <c r="AK907">
        <f t="shared" si="404"/>
        <v>81.874614073484366</v>
      </c>
      <c r="AL907">
        <f t="shared" si="405"/>
        <v>150.86291162195536</v>
      </c>
      <c r="AM907">
        <f t="shared" si="406"/>
        <v>106.8749999999994</v>
      </c>
      <c r="AN907">
        <f t="shared" si="407"/>
        <v>163.12500000000063</v>
      </c>
      <c r="AO907">
        <f t="shared" si="408"/>
        <v>90</v>
      </c>
      <c r="AP907">
        <f t="shared" si="409"/>
        <v>146.70407982198637</v>
      </c>
      <c r="AQ907">
        <f t="shared" si="410"/>
        <v>75.31224316666669</v>
      </c>
      <c r="AR907">
        <f t="shared" si="411"/>
        <v>60.862911621955362</v>
      </c>
    </row>
    <row r="908" spans="16:44" x14ac:dyDescent="0.3">
      <c r="P908">
        <v>907</v>
      </c>
      <c r="Q908">
        <f t="shared" si="391"/>
        <v>40.65</v>
      </c>
      <c r="R908">
        <f t="shared" si="412"/>
        <v>10192.5</v>
      </c>
      <c r="S908" s="11">
        <f t="shared" si="414"/>
        <v>28.3125</v>
      </c>
      <c r="T908">
        <f t="shared" si="390"/>
        <v>-4375.3437499999991</v>
      </c>
      <c r="U908">
        <f t="shared" si="392"/>
        <v>-15.556081525640922</v>
      </c>
      <c r="V908" s="14">
        <f t="shared" si="413"/>
        <v>-37.555702996583797</v>
      </c>
      <c r="W908">
        <f t="shared" si="393"/>
        <v>-7.0278484466056685</v>
      </c>
      <c r="X908">
        <f t="shared" si="394"/>
        <v>3.7564632564851692</v>
      </c>
      <c r="Y908">
        <f t="shared" si="395"/>
        <v>-14.317187500000728</v>
      </c>
      <c r="Z908">
        <f t="shared" si="396"/>
        <v>16.385466972166462</v>
      </c>
      <c r="AA908">
        <f t="shared" si="397"/>
        <v>-0.42890742500922796</v>
      </c>
      <c r="AB908">
        <f t="shared" si="398"/>
        <v>0.2292557949594094</v>
      </c>
      <c r="AC908">
        <f t="shared" si="399"/>
        <v>-0.87377354117041262</v>
      </c>
      <c r="AD908">
        <f t="shared" si="388"/>
        <v>-0.47139673682599442</v>
      </c>
      <c r="AE908">
        <f t="shared" si="389"/>
        <v>-0.88192126434835683</v>
      </c>
      <c r="AF908">
        <v>0</v>
      </c>
      <c r="AG908">
        <f t="shared" si="400"/>
        <v>-0.77059946618315134</v>
      </c>
      <c r="AH908">
        <f t="shared" si="401"/>
        <v>0.41189399603262622</v>
      </c>
      <c r="AI908">
        <f t="shared" si="402"/>
        <v>0.4863330121948512</v>
      </c>
      <c r="AJ908">
        <f t="shared" si="403"/>
        <v>115.3982425545861</v>
      </c>
      <c r="AK908">
        <f t="shared" si="404"/>
        <v>76.746738744189258</v>
      </c>
      <c r="AL908">
        <f t="shared" si="405"/>
        <v>150.90015529150506</v>
      </c>
      <c r="AM908">
        <f t="shared" si="406"/>
        <v>118.12499999999979</v>
      </c>
      <c r="AN908">
        <f t="shared" si="407"/>
        <v>151.8750000000002</v>
      </c>
      <c r="AO908">
        <f t="shared" si="408"/>
        <v>90</v>
      </c>
      <c r="AP908">
        <f t="shared" si="409"/>
        <v>140.40775094974563</v>
      </c>
      <c r="AQ908">
        <f t="shared" si="410"/>
        <v>65.676131675856084</v>
      </c>
      <c r="AR908">
        <f t="shared" si="411"/>
        <v>60.900155291505072</v>
      </c>
    </row>
    <row r="909" spans="16:44" x14ac:dyDescent="0.3">
      <c r="P909">
        <v>908</v>
      </c>
      <c r="Q909">
        <f t="shared" si="391"/>
        <v>40.65</v>
      </c>
      <c r="R909">
        <f t="shared" si="412"/>
        <v>10203.75</v>
      </c>
      <c r="S909" s="11">
        <f t="shared" si="414"/>
        <v>28.34375</v>
      </c>
      <c r="T909">
        <f t="shared" si="390"/>
        <v>-4389.6609374999998</v>
      </c>
      <c r="U909">
        <f t="shared" si="392"/>
        <v>-22.58392997224659</v>
      </c>
      <c r="V909" s="14">
        <f t="shared" si="413"/>
        <v>-33.799239740098628</v>
      </c>
      <c r="W909">
        <f t="shared" si="393"/>
        <v>-6.1599606829861351</v>
      </c>
      <c r="X909">
        <f t="shared" si="394"/>
        <v>5.0553490848650426</v>
      </c>
      <c r="Y909">
        <f t="shared" si="395"/>
        <v>-14.339062499999272</v>
      </c>
      <c r="Z909">
        <f t="shared" si="396"/>
        <v>16.40458421797597</v>
      </c>
      <c r="AA909">
        <f t="shared" si="397"/>
        <v>-0.37550239622873927</v>
      </c>
      <c r="AB909">
        <f t="shared" si="398"/>
        <v>0.30816685249025971</v>
      </c>
      <c r="AC909">
        <f t="shared" si="399"/>
        <v>-0.87408874918552826</v>
      </c>
      <c r="AD909">
        <f t="shared" si="388"/>
        <v>-0.63439328416363738</v>
      </c>
      <c r="AE909">
        <f t="shared" si="389"/>
        <v>-0.77301045336274354</v>
      </c>
      <c r="AF909">
        <v>0</v>
      </c>
      <c r="AG909">
        <f t="shared" si="400"/>
        <v>-0.67567974028717859</v>
      </c>
      <c r="AH909">
        <f t="shared" si="401"/>
        <v>0.5545160322462932</v>
      </c>
      <c r="AI909">
        <f t="shared" si="402"/>
        <v>0.48576625916924138</v>
      </c>
      <c r="AJ909">
        <f t="shared" si="403"/>
        <v>112.05536738980574</v>
      </c>
      <c r="AK909">
        <f t="shared" si="404"/>
        <v>72.051208814624161</v>
      </c>
      <c r="AL909">
        <f t="shared" si="405"/>
        <v>150.93731217215273</v>
      </c>
      <c r="AM909">
        <f t="shared" si="406"/>
        <v>129.3749999999994</v>
      </c>
      <c r="AN909">
        <f t="shared" si="407"/>
        <v>140.6250000000006</v>
      </c>
      <c r="AO909">
        <f t="shared" si="408"/>
        <v>90</v>
      </c>
      <c r="AP909">
        <f t="shared" si="409"/>
        <v>132.50695820881791</v>
      </c>
      <c r="AQ909">
        <f t="shared" si="410"/>
        <v>56.322613246444128</v>
      </c>
      <c r="AR909">
        <f t="shared" si="411"/>
        <v>60.937312172152723</v>
      </c>
    </row>
    <row r="910" spans="16:44" x14ac:dyDescent="0.3">
      <c r="P910">
        <v>909</v>
      </c>
      <c r="Q910">
        <f t="shared" si="391"/>
        <v>40.65</v>
      </c>
      <c r="R910">
        <f t="shared" si="412"/>
        <v>10215</v>
      </c>
      <c r="S910" s="11">
        <f t="shared" si="414"/>
        <v>28.375</v>
      </c>
      <c r="T910">
        <f t="shared" si="390"/>
        <v>-4403.9999999999991</v>
      </c>
      <c r="U910">
        <f t="shared" si="392"/>
        <v>-28.743890655232725</v>
      </c>
      <c r="V910" s="14">
        <f t="shared" si="413"/>
        <v>-28.743890655233585</v>
      </c>
      <c r="W910">
        <f t="shared" si="393"/>
        <v>-5.0553490848658669</v>
      </c>
      <c r="X910">
        <f t="shared" si="394"/>
        <v>6.1599606829869487</v>
      </c>
      <c r="Y910">
        <f t="shared" si="395"/>
        <v>-14.360937500000546</v>
      </c>
      <c r="Z910">
        <f t="shared" si="396"/>
        <v>16.423708346920957</v>
      </c>
      <c r="AA910">
        <f t="shared" si="397"/>
        <v>-0.30780801619712278</v>
      </c>
      <c r="AB910">
        <f t="shared" si="398"/>
        <v>0.37506515294043141</v>
      </c>
      <c r="AC910">
        <f t="shared" si="399"/>
        <v>-0.87440285693412656</v>
      </c>
      <c r="AD910">
        <f t="shared" si="388"/>
        <v>-0.773010453362734</v>
      </c>
      <c r="AE910">
        <f t="shared" si="389"/>
        <v>-0.63439328416364915</v>
      </c>
      <c r="AF910">
        <v>0</v>
      </c>
      <c r="AG910">
        <f t="shared" si="400"/>
        <v>-0.55471530009251802</v>
      </c>
      <c r="AH910">
        <f t="shared" si="401"/>
        <v>0.67592254886031899</v>
      </c>
      <c r="AI910">
        <f t="shared" si="402"/>
        <v>0.48520062220223648</v>
      </c>
      <c r="AJ910">
        <f t="shared" si="403"/>
        <v>107.92718091396843</v>
      </c>
      <c r="AK910">
        <f t="shared" si="404"/>
        <v>67.971660257166903</v>
      </c>
      <c r="AL910">
        <f t="shared" si="405"/>
        <v>150.97438253577587</v>
      </c>
      <c r="AM910">
        <f t="shared" si="406"/>
        <v>140.62499999999974</v>
      </c>
      <c r="AN910">
        <f t="shared" si="407"/>
        <v>129.37500000000028</v>
      </c>
      <c r="AO910">
        <f t="shared" si="408"/>
        <v>90</v>
      </c>
      <c r="AP910">
        <f t="shared" si="409"/>
        <v>123.69110759902864</v>
      </c>
      <c r="AQ910">
        <f t="shared" si="410"/>
        <v>47.474167542357087</v>
      </c>
      <c r="AR910">
        <f t="shared" si="411"/>
        <v>60.974382535775845</v>
      </c>
    </row>
    <row r="911" spans="16:44" x14ac:dyDescent="0.3">
      <c r="P911">
        <v>910</v>
      </c>
      <c r="Q911">
        <f t="shared" si="391"/>
        <v>40.65</v>
      </c>
      <c r="R911">
        <f t="shared" si="412"/>
        <v>10226.25</v>
      </c>
      <c r="S911" s="11">
        <f t="shared" si="414"/>
        <v>28.40625</v>
      </c>
      <c r="T911">
        <f t="shared" si="390"/>
        <v>-4418.3609374999996</v>
      </c>
      <c r="U911">
        <f t="shared" si="392"/>
        <v>-33.799239740098592</v>
      </c>
      <c r="V911" s="14">
        <f t="shared" si="413"/>
        <v>-22.583929972246636</v>
      </c>
      <c r="W911">
        <f t="shared" si="393"/>
        <v>-3.7564632564847358</v>
      </c>
      <c r="X911">
        <f t="shared" si="394"/>
        <v>7.0278484466045903</v>
      </c>
      <c r="Y911">
        <f t="shared" si="395"/>
        <v>-14.3828125</v>
      </c>
      <c r="Z911">
        <f t="shared" si="396"/>
        <v>16.442839334978576</v>
      </c>
      <c r="AA911">
        <f t="shared" si="397"/>
        <v>-0.22845587553079563</v>
      </c>
      <c r="AB911">
        <f t="shared" si="398"/>
        <v>0.42741088101824154</v>
      </c>
      <c r="AC911">
        <f t="shared" si="399"/>
        <v>-0.87471586913846955</v>
      </c>
      <c r="AD911">
        <f t="shared" si="388"/>
        <v>-0.88192126434834928</v>
      </c>
      <c r="AE911">
        <f t="shared" si="389"/>
        <v>-0.47139673682600836</v>
      </c>
      <c r="AF911">
        <v>0</v>
      </c>
      <c r="AG911">
        <f t="shared" si="400"/>
        <v>-0.4123382063618003</v>
      </c>
      <c r="AH911">
        <f t="shared" si="401"/>
        <v>0.77143052525616429</v>
      </c>
      <c r="AI911">
        <f t="shared" si="402"/>
        <v>0.48463609881779524</v>
      </c>
      <c r="AJ911">
        <f t="shared" si="403"/>
        <v>103.20617971845364</v>
      </c>
      <c r="AK911">
        <f t="shared" si="404"/>
        <v>64.696639987570236</v>
      </c>
      <c r="AL911">
        <f t="shared" si="405"/>
        <v>151.01136665327425</v>
      </c>
      <c r="AM911">
        <f t="shared" si="406"/>
        <v>151.87499999999929</v>
      </c>
      <c r="AN911">
        <f t="shared" si="407"/>
        <v>118.1250000000007</v>
      </c>
      <c r="AO911">
        <f t="shared" si="408"/>
        <v>90</v>
      </c>
      <c r="AP911">
        <f t="shared" si="409"/>
        <v>114.35180214264078</v>
      </c>
      <c r="AQ911">
        <f t="shared" si="410"/>
        <v>39.517476868395043</v>
      </c>
      <c r="AR911">
        <f t="shared" si="411"/>
        <v>61.01136665327423</v>
      </c>
    </row>
    <row r="912" spans="16:44" x14ac:dyDescent="0.3">
      <c r="P912">
        <v>911</v>
      </c>
      <c r="Q912">
        <f t="shared" si="391"/>
        <v>40.65</v>
      </c>
      <c r="R912">
        <f t="shared" si="412"/>
        <v>10237.5</v>
      </c>
      <c r="S912" s="11">
        <f t="shared" si="414"/>
        <v>28.4375</v>
      </c>
      <c r="T912">
        <f t="shared" si="390"/>
        <v>-4432.7437499999996</v>
      </c>
      <c r="U912">
        <f t="shared" si="392"/>
        <v>-37.555702996583328</v>
      </c>
      <c r="V912" s="14">
        <f t="shared" si="413"/>
        <v>-15.556081525642046</v>
      </c>
      <c r="W912">
        <f t="shared" si="393"/>
        <v>-2.3132186518079081</v>
      </c>
      <c r="X912">
        <f t="shared" si="394"/>
        <v>7.6256599356860395</v>
      </c>
      <c r="Y912">
        <f t="shared" si="395"/>
        <v>-14.404687499999454</v>
      </c>
      <c r="Z912">
        <f t="shared" si="396"/>
        <v>16.461977158240735</v>
      </c>
      <c r="AA912">
        <f t="shared" si="397"/>
        <v>-0.14051888358075684</v>
      </c>
      <c r="AB912">
        <f t="shared" si="398"/>
        <v>0.46322867917895844</v>
      </c>
      <c r="AC912">
        <f t="shared" si="399"/>
        <v>-0.87502779049772783</v>
      </c>
      <c r="AD912">
        <f t="shared" si="388"/>
        <v>-0.95694033573220294</v>
      </c>
      <c r="AE912">
        <f t="shared" si="389"/>
        <v>-0.2902846772544817</v>
      </c>
      <c r="AF912">
        <v>0</v>
      </c>
      <c r="AG912">
        <f t="shared" si="400"/>
        <v>-0.25400715975333515</v>
      </c>
      <c r="AH912">
        <f t="shared" si="401"/>
        <v>0.83734938761390343</v>
      </c>
      <c r="AI912">
        <f t="shared" si="402"/>
        <v>0.48407268654269747</v>
      </c>
      <c r="AJ912">
        <f t="shared" si="403"/>
        <v>98.077872906870752</v>
      </c>
      <c r="AK912">
        <f t="shared" si="404"/>
        <v>62.40435468166033</v>
      </c>
      <c r="AL912">
        <f t="shared" si="405"/>
        <v>151.04826479454829</v>
      </c>
      <c r="AM912">
        <f t="shared" si="406"/>
        <v>163.12499999999881</v>
      </c>
      <c r="AN912">
        <f t="shared" si="407"/>
        <v>106.87500000000117</v>
      </c>
      <c r="AO912">
        <f t="shared" si="408"/>
        <v>90</v>
      </c>
      <c r="AP912">
        <f t="shared" si="409"/>
        <v>104.71476267566592</v>
      </c>
      <c r="AQ912">
        <f t="shared" si="410"/>
        <v>33.138729085698643</v>
      </c>
      <c r="AR912">
        <f t="shared" si="411"/>
        <v>61.048264794548281</v>
      </c>
    </row>
    <row r="913" spans="16:44" x14ac:dyDescent="0.3">
      <c r="P913">
        <v>912</v>
      </c>
      <c r="Q913">
        <f t="shared" si="391"/>
        <v>40.65</v>
      </c>
      <c r="R913">
        <f t="shared" si="412"/>
        <v>10248.75</v>
      </c>
      <c r="S913" s="11">
        <f t="shared" si="414"/>
        <v>28.46875</v>
      </c>
      <c r="T913">
        <f t="shared" si="390"/>
        <v>-4447.1484374999991</v>
      </c>
      <c r="U913">
        <f t="shared" si="392"/>
        <v>-39.868921648391236</v>
      </c>
      <c r="V913" s="14">
        <f t="shared" si="413"/>
        <v>-7.9304215899560067</v>
      </c>
      <c r="W913">
        <f t="shared" si="393"/>
        <v>-0.78107835160876249</v>
      </c>
      <c r="X913">
        <f t="shared" si="394"/>
        <v>7.9304215899552899</v>
      </c>
      <c r="Y913">
        <f t="shared" si="395"/>
        <v>-14.426562500000728</v>
      </c>
      <c r="Z913">
        <f t="shared" si="396"/>
        <v>16.481121792894079</v>
      </c>
      <c r="AA913">
        <f t="shared" si="397"/>
        <v>-4.7392305052046182E-2</v>
      </c>
      <c r="AB913">
        <f t="shared" si="398"/>
        <v>0.48118214825489197</v>
      </c>
      <c r="AC913">
        <f t="shared" si="399"/>
        <v>-0.87533862568874499</v>
      </c>
      <c r="AD913">
        <f t="shared" si="388"/>
        <v>-0.99518472667219549</v>
      </c>
      <c r="AE913">
        <f t="shared" si="389"/>
        <v>-9.8017140329574537E-2</v>
      </c>
      <c r="AF913">
        <v>0</v>
      </c>
      <c r="AG913">
        <f t="shared" si="400"/>
        <v>-8.5798188910030632E-2</v>
      </c>
      <c r="AH913">
        <f t="shared" si="401"/>
        <v>0.87112363095166889</v>
      </c>
      <c r="AI913">
        <f t="shared" si="402"/>
        <v>0.48351038290541293</v>
      </c>
      <c r="AJ913">
        <f t="shared" si="403"/>
        <v>92.716396560348997</v>
      </c>
      <c r="AK913">
        <f t="shared" si="404"/>
        <v>61.23736152370688</v>
      </c>
      <c r="AL913">
        <f t="shared" si="405"/>
        <v>151.08507722857925</v>
      </c>
      <c r="AM913">
        <f t="shared" si="406"/>
        <v>174.37499999999909</v>
      </c>
      <c r="AN913">
        <f t="shared" si="407"/>
        <v>95.62500000000081</v>
      </c>
      <c r="AO913">
        <f t="shared" si="408"/>
        <v>90</v>
      </c>
      <c r="AP913">
        <f t="shared" si="409"/>
        <v>94.921925409389686</v>
      </c>
      <c r="AQ913">
        <f t="shared" si="410"/>
        <v>29.41052365368229</v>
      </c>
      <c r="AR913">
        <f t="shared" si="411"/>
        <v>61.085077228579266</v>
      </c>
    </row>
    <row r="914" spans="16:44" x14ac:dyDescent="0.3">
      <c r="P914">
        <v>913</v>
      </c>
      <c r="Q914">
        <f t="shared" si="391"/>
        <v>40.65</v>
      </c>
      <c r="R914">
        <f t="shared" si="412"/>
        <v>10260</v>
      </c>
      <c r="S914" s="11">
        <f t="shared" si="414"/>
        <v>28.5</v>
      </c>
      <c r="T914">
        <f t="shared" si="390"/>
        <v>-4461.5749999999998</v>
      </c>
      <c r="U914">
        <f t="shared" si="392"/>
        <v>-40.65</v>
      </c>
      <c r="V914" s="14">
        <f t="shared" si="413"/>
        <v>-7.1712645587432285E-13</v>
      </c>
      <c r="W914">
        <f t="shared" si="393"/>
        <v>0.78107835160870565</v>
      </c>
      <c r="X914">
        <f t="shared" si="394"/>
        <v>7.9304215899564507</v>
      </c>
      <c r="Y914">
        <f t="shared" si="395"/>
        <v>-14.448437499999272</v>
      </c>
      <c r="Z914">
        <f t="shared" si="396"/>
        <v>16.500273215228422</v>
      </c>
      <c r="AA914">
        <f t="shared" si="397"/>
        <v>4.7337298081090759E-2</v>
      </c>
      <c r="AB914">
        <f t="shared" si="398"/>
        <v>0.48062365310638078</v>
      </c>
      <c r="AC914">
        <f t="shared" si="399"/>
        <v>-0.87564837936529016</v>
      </c>
      <c r="AD914">
        <f t="shared" si="388"/>
        <v>-0.99518472667219759</v>
      </c>
      <c r="AE914">
        <f t="shared" si="389"/>
        <v>9.8017140329553262E-2</v>
      </c>
      <c r="AF914">
        <v>0</v>
      </c>
      <c r="AG914">
        <f t="shared" si="400"/>
        <v>8.5828550079593544E-2</v>
      </c>
      <c r="AH914">
        <f t="shared" si="401"/>
        <v>0.87143189307959912</v>
      </c>
      <c r="AI914">
        <f t="shared" si="402"/>
        <v>0.48294918543770282</v>
      </c>
      <c r="AJ914">
        <f t="shared" si="403"/>
        <v>87.286758648154077</v>
      </c>
      <c r="AK914">
        <f t="shared" si="404"/>
        <v>61.273858296030731</v>
      </c>
      <c r="AL914">
        <f t="shared" si="405"/>
        <v>151.12180422333071</v>
      </c>
      <c r="AM914">
        <f t="shared" si="406"/>
        <v>174.37500000000043</v>
      </c>
      <c r="AN914">
        <f t="shared" si="407"/>
        <v>84.375000000000426</v>
      </c>
      <c r="AO914">
        <f t="shared" si="408"/>
        <v>90</v>
      </c>
      <c r="AP914">
        <f t="shared" si="409"/>
        <v>85.076328583111874</v>
      </c>
      <c r="AQ914">
        <f t="shared" si="410"/>
        <v>29.374536544636239</v>
      </c>
      <c r="AR914">
        <f t="shared" si="411"/>
        <v>61.121804223330713</v>
      </c>
    </row>
    <row r="915" spans="16:44" x14ac:dyDescent="0.3">
      <c r="P915">
        <v>914</v>
      </c>
      <c r="Q915">
        <f t="shared" si="391"/>
        <v>40.65</v>
      </c>
      <c r="R915">
        <f t="shared" si="412"/>
        <v>10271.25</v>
      </c>
      <c r="S915" s="11">
        <f t="shared" si="414"/>
        <v>28.53125</v>
      </c>
      <c r="T915">
        <f t="shared" si="390"/>
        <v>-4476.0234374999991</v>
      </c>
      <c r="U915">
        <f t="shared" si="392"/>
        <v>-39.868921648391293</v>
      </c>
      <c r="V915" s="14">
        <f t="shared" si="413"/>
        <v>7.930421589955734</v>
      </c>
      <c r="W915">
        <f t="shared" si="393"/>
        <v>2.3132186518074107</v>
      </c>
      <c r="X915">
        <f t="shared" si="394"/>
        <v>7.6256599356849852</v>
      </c>
      <c r="Y915">
        <f t="shared" si="395"/>
        <v>-14.470312500000546</v>
      </c>
      <c r="Z915">
        <f t="shared" si="396"/>
        <v>16.519431401638887</v>
      </c>
      <c r="AA915">
        <f t="shared" si="397"/>
        <v>0.14003016178740371</v>
      </c>
      <c r="AB915">
        <f t="shared" si="398"/>
        <v>0.46161757933922876</v>
      </c>
      <c r="AC915">
        <f t="shared" si="399"/>
        <v>-0.87595705615902442</v>
      </c>
      <c r="AD915">
        <f t="shared" si="388"/>
        <v>-0.95694033573220916</v>
      </c>
      <c r="AE915">
        <f t="shared" si="389"/>
        <v>0.29028467725446122</v>
      </c>
      <c r="AF915">
        <v>0</v>
      </c>
      <c r="AG915">
        <f t="shared" si="400"/>
        <v>0.25427691133589037</v>
      </c>
      <c r="AH915">
        <f t="shared" si="401"/>
        <v>0.8382386394078144</v>
      </c>
      <c r="AI915">
        <f t="shared" si="402"/>
        <v>0.48238909167311772</v>
      </c>
      <c r="AJ915">
        <f t="shared" si="403"/>
        <v>81.950408416912609</v>
      </c>
      <c r="AK915">
        <f t="shared" si="404"/>
        <v>62.508463707879841</v>
      </c>
      <c r="AL915">
        <f t="shared" si="405"/>
        <v>151.1584460458528</v>
      </c>
      <c r="AM915">
        <f t="shared" si="406"/>
        <v>163.12500000000009</v>
      </c>
      <c r="AN915">
        <f t="shared" si="407"/>
        <v>73.125000000000071</v>
      </c>
      <c r="AO915">
        <f t="shared" si="408"/>
        <v>90</v>
      </c>
      <c r="AP915">
        <f t="shared" si="409"/>
        <v>75.269257014060969</v>
      </c>
      <c r="AQ915">
        <f t="shared" si="410"/>
        <v>33.04541098007914</v>
      </c>
      <c r="AR915">
        <f t="shared" si="411"/>
        <v>61.158446045852791</v>
      </c>
    </row>
    <row r="916" spans="16:44" x14ac:dyDescent="0.3">
      <c r="P916">
        <v>915</v>
      </c>
      <c r="Q916">
        <f t="shared" si="391"/>
        <v>40.65</v>
      </c>
      <c r="R916">
        <f t="shared" si="412"/>
        <v>10282.5</v>
      </c>
      <c r="S916" s="11">
        <f t="shared" si="414"/>
        <v>28.5625</v>
      </c>
      <c r="T916">
        <f t="shared" si="390"/>
        <v>-4490.4937499999996</v>
      </c>
      <c r="U916">
        <f t="shared" si="392"/>
        <v>-37.555702996583882</v>
      </c>
      <c r="V916" s="14">
        <f t="shared" si="413"/>
        <v>15.556081525640719</v>
      </c>
      <c r="W916">
        <f t="shared" si="393"/>
        <v>3.7564632564851337</v>
      </c>
      <c r="X916">
        <f t="shared" si="394"/>
        <v>7.0278484466056828</v>
      </c>
      <c r="Y916">
        <f t="shared" si="395"/>
        <v>-14.4921875</v>
      </c>
      <c r="Z916">
        <f t="shared" si="396"/>
        <v>16.538596328616801</v>
      </c>
      <c r="AA916">
        <f t="shared" si="397"/>
        <v>0.22713313644310368</v>
      </c>
      <c r="AB916">
        <f t="shared" si="398"/>
        <v>0.42493621024206074</v>
      </c>
      <c r="AC916">
        <f t="shared" si="399"/>
        <v>-0.87626466067885755</v>
      </c>
      <c r="AD916">
        <f t="shared" si="388"/>
        <v>-0.88192126434835894</v>
      </c>
      <c r="AE916">
        <f t="shared" si="389"/>
        <v>0.4713967368259902</v>
      </c>
      <c r="AF916">
        <v>0</v>
      </c>
      <c r="AG916">
        <f t="shared" si="400"/>
        <v>0.41306830163994701</v>
      </c>
      <c r="AH916">
        <f t="shared" si="401"/>
        <v>0.77279643744968374</v>
      </c>
      <c r="AI916">
        <f t="shared" si="402"/>
        <v>0.48183009914840974</v>
      </c>
      <c r="AJ916">
        <f t="shared" si="403"/>
        <v>76.871653962929557</v>
      </c>
      <c r="AK916">
        <f t="shared" si="404"/>
        <v>64.853374203782721</v>
      </c>
      <c r="AL916">
        <f t="shared" si="405"/>
        <v>151.19500296219599</v>
      </c>
      <c r="AM916">
        <f t="shared" si="406"/>
        <v>151.87500000000048</v>
      </c>
      <c r="AN916">
        <f t="shared" si="407"/>
        <v>61.875000000000476</v>
      </c>
      <c r="AO916">
        <f t="shared" si="408"/>
        <v>90</v>
      </c>
      <c r="AP916">
        <f t="shared" si="409"/>
        <v>65.602272988923744</v>
      </c>
      <c r="AQ916">
        <f t="shared" si="410"/>
        <v>39.394325061970505</v>
      </c>
      <c r="AR916">
        <f t="shared" si="411"/>
        <v>61.195002962196</v>
      </c>
    </row>
    <row r="917" spans="16:44" x14ac:dyDescent="0.3">
      <c r="P917">
        <v>916</v>
      </c>
      <c r="Q917">
        <f t="shared" si="391"/>
        <v>40.65</v>
      </c>
      <c r="R917">
        <f t="shared" si="412"/>
        <v>10293.75</v>
      </c>
      <c r="S917" s="11">
        <f t="shared" si="414"/>
        <v>28.59375</v>
      </c>
      <c r="T917">
        <f t="shared" si="390"/>
        <v>-4504.9859374999996</v>
      </c>
      <c r="U917">
        <f t="shared" si="392"/>
        <v>-33.799239740098749</v>
      </c>
      <c r="V917" s="14">
        <f t="shared" si="413"/>
        <v>22.583929972246402</v>
      </c>
      <c r="W917">
        <f t="shared" si="393"/>
        <v>5.0553490848658242</v>
      </c>
      <c r="X917">
        <f t="shared" si="394"/>
        <v>6.1599606829869877</v>
      </c>
      <c r="Y917">
        <f t="shared" si="395"/>
        <v>-14.514062499999454</v>
      </c>
      <c r="Z917">
        <f t="shared" si="396"/>
        <v>16.557767972757972</v>
      </c>
      <c r="AA917">
        <f t="shared" si="397"/>
        <v>0.30531585496204844</v>
      </c>
      <c r="AB917">
        <f t="shared" si="398"/>
        <v>0.37202844568916515</v>
      </c>
      <c r="AC917">
        <f t="shared" si="399"/>
        <v>-0.87657119751158674</v>
      </c>
      <c r="AD917">
        <f t="shared" si="388"/>
        <v>-0.77301045336273855</v>
      </c>
      <c r="AE917">
        <f t="shared" si="389"/>
        <v>0.6343932841636436</v>
      </c>
      <c r="AF917">
        <v>0</v>
      </c>
      <c r="AG917">
        <f t="shared" si="400"/>
        <v>0.55609088079263336</v>
      </c>
      <c r="AH917">
        <f t="shared" si="401"/>
        <v>0.67759869879315027</v>
      </c>
      <c r="AI917">
        <f t="shared" si="402"/>
        <v>0.48127220540262106</v>
      </c>
      <c r="AJ917">
        <f t="shared" si="403"/>
        <v>72.22283249903559</v>
      </c>
      <c r="AK917">
        <f t="shared" si="404"/>
        <v>68.159228711811295</v>
      </c>
      <c r="AL917">
        <f t="shared" si="405"/>
        <v>151.23147523747687</v>
      </c>
      <c r="AM917">
        <f t="shared" si="406"/>
        <v>140.62500000000014</v>
      </c>
      <c r="AN917">
        <f t="shared" si="407"/>
        <v>50.625000000000142</v>
      </c>
      <c r="AO917">
        <f t="shared" si="408"/>
        <v>90</v>
      </c>
      <c r="AP917">
        <f t="shared" si="409"/>
        <v>56.21411514655815</v>
      </c>
      <c r="AQ917">
        <f t="shared" si="410"/>
        <v>47.343719320173861</v>
      </c>
      <c r="AR917">
        <f t="shared" si="411"/>
        <v>61.231475237476872</v>
      </c>
    </row>
    <row r="918" spans="16:44" x14ac:dyDescent="0.3">
      <c r="P918">
        <v>917</v>
      </c>
      <c r="Q918">
        <f t="shared" si="391"/>
        <v>40.65</v>
      </c>
      <c r="R918">
        <f t="shared" si="412"/>
        <v>10305</v>
      </c>
      <c r="S918" s="11">
        <f t="shared" si="414"/>
        <v>28.625</v>
      </c>
      <c r="T918">
        <f t="shared" si="390"/>
        <v>-4519.4999999999991</v>
      </c>
      <c r="U918">
        <f t="shared" si="392"/>
        <v>-28.743890655232924</v>
      </c>
      <c r="V918" s="14">
        <f t="shared" si="413"/>
        <v>28.74389065523339</v>
      </c>
      <c r="W918">
        <f t="shared" si="393"/>
        <v>6.1599606829851439</v>
      </c>
      <c r="X918">
        <f t="shared" si="394"/>
        <v>5.0553490848644351</v>
      </c>
      <c r="Y918">
        <f t="shared" si="395"/>
        <v>-14.535937500000728</v>
      </c>
      <c r="Z918">
        <f t="shared" si="396"/>
        <v>16.576946310756089</v>
      </c>
      <c r="AA918">
        <f t="shared" si="397"/>
        <v>0.37159803545893144</v>
      </c>
      <c r="AB918">
        <f t="shared" si="398"/>
        <v>0.30496262641474747</v>
      </c>
      <c r="AC918">
        <f t="shared" si="399"/>
        <v>-0.87687667122194657</v>
      </c>
      <c r="AD918">
        <f t="shared" si="388"/>
        <v>-0.63439328416365293</v>
      </c>
      <c r="AE918">
        <f t="shared" si="389"/>
        <v>0.77301045336273089</v>
      </c>
      <c r="AF918">
        <v>0</v>
      </c>
      <c r="AG918">
        <f t="shared" si="400"/>
        <v>0.67783483316447923</v>
      </c>
      <c r="AH918">
        <f t="shared" si="401"/>
        <v>0.55628467126298242</v>
      </c>
      <c r="AI918">
        <f t="shared" si="402"/>
        <v>0.48071540797723356</v>
      </c>
      <c r="AJ918">
        <f t="shared" si="403"/>
        <v>68.185793927059521</v>
      </c>
      <c r="AK918">
        <f t="shared" si="404"/>
        <v>72.24408456297482</v>
      </c>
      <c r="AL918">
        <f t="shared" si="405"/>
        <v>151.26786313587414</v>
      </c>
      <c r="AM918">
        <f t="shared" si="406"/>
        <v>129.37500000000057</v>
      </c>
      <c r="AN918">
        <f t="shared" si="407"/>
        <v>39.375000000000547</v>
      </c>
      <c r="AO918">
        <f t="shared" si="408"/>
        <v>90</v>
      </c>
      <c r="AP918">
        <f t="shared" si="409"/>
        <v>47.32531991991597</v>
      </c>
      <c r="AQ918">
        <f t="shared" si="410"/>
        <v>56.200754593939479</v>
      </c>
      <c r="AR918">
        <f t="shared" si="411"/>
        <v>61.267863135874109</v>
      </c>
    </row>
    <row r="919" spans="16:44" x14ac:dyDescent="0.3">
      <c r="P919">
        <v>918</v>
      </c>
      <c r="Q919">
        <f t="shared" si="391"/>
        <v>40.65</v>
      </c>
      <c r="R919">
        <f t="shared" si="412"/>
        <v>10316.25</v>
      </c>
      <c r="S919" s="11">
        <f t="shared" si="414"/>
        <v>28.65625</v>
      </c>
      <c r="T919">
        <f t="shared" si="390"/>
        <v>-4534.0359374999998</v>
      </c>
      <c r="U919">
        <f t="shared" si="392"/>
        <v>-22.58392997224778</v>
      </c>
      <c r="V919" s="14">
        <f t="shared" si="413"/>
        <v>33.799239740097825</v>
      </c>
      <c r="W919">
        <f t="shared" si="393"/>
        <v>7.0278484466066011</v>
      </c>
      <c r="X919">
        <f t="shared" si="394"/>
        <v>3.7564632564858655</v>
      </c>
      <c r="Y919">
        <f t="shared" si="395"/>
        <v>-14.557812499999272</v>
      </c>
      <c r="Z919">
        <f t="shared" si="396"/>
        <v>16.596131319404961</v>
      </c>
      <c r="AA919">
        <f t="shared" si="397"/>
        <v>0.42346305360872366</v>
      </c>
      <c r="AB919">
        <f t="shared" si="398"/>
        <v>0.2263457178175998</v>
      </c>
      <c r="AC919">
        <f t="shared" si="399"/>
        <v>-0.8771810863521915</v>
      </c>
      <c r="AD919">
        <f t="shared" si="388"/>
        <v>-0.47139673682601374</v>
      </c>
      <c r="AE919">
        <f t="shared" si="389"/>
        <v>0.88192126434834639</v>
      </c>
      <c r="AF919">
        <v>0</v>
      </c>
      <c r="AG919">
        <f t="shared" si="400"/>
        <v>0.77360465273818069</v>
      </c>
      <c r="AH919">
        <f t="shared" si="401"/>
        <v>0.41350030171192087</v>
      </c>
      <c r="AI919">
        <f t="shared" si="402"/>
        <v>0.48015970441717537</v>
      </c>
      <c r="AJ919">
        <f t="shared" si="403"/>
        <v>64.946581569486071</v>
      </c>
      <c r="AK919">
        <f t="shared" si="404"/>
        <v>76.917976168998067</v>
      </c>
      <c r="AL919">
        <f t="shared" si="405"/>
        <v>151.3041669205688</v>
      </c>
      <c r="AM919">
        <f t="shared" si="406"/>
        <v>118.12500000000104</v>
      </c>
      <c r="AN919">
        <f t="shared" si="407"/>
        <v>28.125000000001048</v>
      </c>
      <c r="AO919">
        <f t="shared" si="408"/>
        <v>90</v>
      </c>
      <c r="AP919">
        <f t="shared" si="409"/>
        <v>39.321303701000566</v>
      </c>
      <c r="AQ919">
        <f t="shared" si="410"/>
        <v>65.575091212470923</v>
      </c>
      <c r="AR919">
        <f t="shared" si="411"/>
        <v>61.304166920568797</v>
      </c>
    </row>
    <row r="920" spans="16:44" x14ac:dyDescent="0.3">
      <c r="P920">
        <v>919</v>
      </c>
      <c r="Q920">
        <f t="shared" si="391"/>
        <v>40.65</v>
      </c>
      <c r="R920">
        <f t="shared" si="412"/>
        <v>10327.5</v>
      </c>
      <c r="S920" s="11">
        <f t="shared" si="414"/>
        <v>28.6875</v>
      </c>
      <c r="T920">
        <f t="shared" si="390"/>
        <v>-4548.5937499999991</v>
      </c>
      <c r="U920">
        <f t="shared" si="392"/>
        <v>-15.556081525641179</v>
      </c>
      <c r="V920" s="14">
        <f t="shared" si="413"/>
        <v>37.55570299658369</v>
      </c>
      <c r="W920">
        <f t="shared" si="393"/>
        <v>7.6256599356849568</v>
      </c>
      <c r="X920">
        <f t="shared" si="394"/>
        <v>2.3132186518075031</v>
      </c>
      <c r="Y920">
        <f t="shared" si="395"/>
        <v>-14.579687500000546</v>
      </c>
      <c r="Z920">
        <f t="shared" si="396"/>
        <v>16.615322975598549</v>
      </c>
      <c r="AA920">
        <f t="shared" si="397"/>
        <v>0.45895345801487503</v>
      </c>
      <c r="AB920">
        <f t="shared" si="398"/>
        <v>0.1392220094189395</v>
      </c>
      <c r="AC920">
        <f t="shared" si="399"/>
        <v>-0.87748444742316711</v>
      </c>
      <c r="AD920">
        <f t="shared" si="388"/>
        <v>-0.29028467725447288</v>
      </c>
      <c r="AE920">
        <f t="shared" si="389"/>
        <v>0.9569403357322056</v>
      </c>
      <c r="AF920">
        <v>0</v>
      </c>
      <c r="AG920">
        <f t="shared" si="400"/>
        <v>0.83970026171691448</v>
      </c>
      <c r="AH920">
        <f t="shared" si="401"/>
        <v>0.25472028961605353</v>
      </c>
      <c r="AI920">
        <f t="shared" si="402"/>
        <v>0.4796050922691073</v>
      </c>
      <c r="AJ920">
        <f t="shared" si="403"/>
        <v>62.680403343031031</v>
      </c>
      <c r="AK920">
        <f t="shared" si="404"/>
        <v>81.997170202603613</v>
      </c>
      <c r="AL920">
        <f t="shared" si="405"/>
        <v>151.34038685386216</v>
      </c>
      <c r="AM920">
        <f t="shared" si="406"/>
        <v>106.87500000000064</v>
      </c>
      <c r="AN920">
        <f t="shared" si="407"/>
        <v>16.875000000000643</v>
      </c>
      <c r="AO920">
        <f t="shared" si="408"/>
        <v>90</v>
      </c>
      <c r="AP920">
        <f t="shared" si="409"/>
        <v>32.891518477460153</v>
      </c>
      <c r="AQ920">
        <f t="shared" si="410"/>
        <v>75.242988365557139</v>
      </c>
      <c r="AR920">
        <f t="shared" si="411"/>
        <v>61.340386853862171</v>
      </c>
    </row>
    <row r="921" spans="16:44" x14ac:dyDescent="0.3">
      <c r="P921">
        <v>920</v>
      </c>
      <c r="Q921">
        <f t="shared" si="391"/>
        <v>40.65</v>
      </c>
      <c r="R921">
        <f t="shared" si="412"/>
        <v>10338.75</v>
      </c>
      <c r="S921" s="11">
        <f t="shared" si="414"/>
        <v>28.71875</v>
      </c>
      <c r="T921">
        <f t="shared" si="390"/>
        <v>-4563.1734374999996</v>
      </c>
      <c r="U921">
        <f t="shared" si="392"/>
        <v>-7.9304215899562225</v>
      </c>
      <c r="V921" s="14">
        <f t="shared" si="413"/>
        <v>39.868921648391193</v>
      </c>
      <c r="W921">
        <f t="shared" si="393"/>
        <v>7.9304215899564419</v>
      </c>
      <c r="X921">
        <f t="shared" si="394"/>
        <v>0.78107835160880512</v>
      </c>
      <c r="Y921">
        <f t="shared" si="395"/>
        <v>-14.6015625</v>
      </c>
      <c r="Z921">
        <f t="shared" si="396"/>
        <v>16.634521256327321</v>
      </c>
      <c r="AA921">
        <f t="shared" si="397"/>
        <v>0.47674480484011067</v>
      </c>
      <c r="AB921">
        <f t="shared" si="398"/>
        <v>4.6955264871942383E-2</v>
      </c>
      <c r="AC921">
        <f t="shared" si="399"/>
        <v>-0.87778675893338143</v>
      </c>
      <c r="AD921">
        <f t="shared" si="388"/>
        <v>-9.8017140329565752E-2</v>
      </c>
      <c r="AE921">
        <f t="shared" si="389"/>
        <v>0.99518472667219637</v>
      </c>
      <c r="AF921">
        <v>0</v>
      </c>
      <c r="AG921">
        <f t="shared" si="400"/>
        <v>0.8735599757655903</v>
      </c>
      <c r="AH921">
        <f t="shared" si="401"/>
        <v>8.6038147929807948E-2</v>
      </c>
      <c r="AI921">
        <f t="shared" si="402"/>
        <v>0.47905156908336027</v>
      </c>
      <c r="AJ921">
        <f t="shared" si="403"/>
        <v>61.526984985614362</v>
      </c>
      <c r="AK921">
        <f t="shared" si="404"/>
        <v>87.308671906441788</v>
      </c>
      <c r="AL921">
        <f t="shared" si="405"/>
        <v>151.37652319705492</v>
      </c>
      <c r="AM921">
        <f t="shared" si="406"/>
        <v>95.625000000000298</v>
      </c>
      <c r="AN921">
        <f t="shared" si="407"/>
        <v>5.6250000000002984</v>
      </c>
      <c r="AO921">
        <f t="shared" si="408"/>
        <v>90</v>
      </c>
      <c r="AP921">
        <f t="shared" si="409"/>
        <v>29.124995321638682</v>
      </c>
      <c r="AQ921">
        <f t="shared" si="410"/>
        <v>85.064274923038937</v>
      </c>
      <c r="AR921">
        <f t="shared" si="411"/>
        <v>61.376523197054944</v>
      </c>
    </row>
    <row r="922" spans="16:44" x14ac:dyDescent="0.3">
      <c r="P922">
        <v>921</v>
      </c>
      <c r="Q922">
        <f t="shared" si="391"/>
        <v>40.65</v>
      </c>
      <c r="R922">
        <f t="shared" si="412"/>
        <v>10350</v>
      </c>
      <c r="S922" s="11">
        <f t="shared" si="414"/>
        <v>28.75</v>
      </c>
      <c r="T922">
        <f t="shared" si="390"/>
        <v>-4577.7749999999996</v>
      </c>
      <c r="U922">
        <f t="shared" si="392"/>
        <v>2.1909920167213769E-13</v>
      </c>
      <c r="V922" s="14">
        <f t="shared" si="413"/>
        <v>40.65</v>
      </c>
      <c r="W922">
        <f t="shared" si="393"/>
        <v>7.9304215899552988</v>
      </c>
      <c r="X922">
        <f t="shared" si="394"/>
        <v>-0.78107835160866301</v>
      </c>
      <c r="Y922">
        <f t="shared" si="395"/>
        <v>-14.623437499999454</v>
      </c>
      <c r="Z922">
        <f t="shared" si="396"/>
        <v>16.653726138680529</v>
      </c>
      <c r="AA922">
        <f t="shared" si="397"/>
        <v>0.47619502830275462</v>
      </c>
      <c r="AB922">
        <f t="shared" si="398"/>
        <v>-4.6901116609243565E-2</v>
      </c>
      <c r="AC922">
        <f t="shared" si="399"/>
        <v>-0.878088025359955</v>
      </c>
      <c r="AD922">
        <f t="shared" si="388"/>
        <v>9.8017140329562075E-2</v>
      </c>
      <c r="AE922">
        <f t="shared" si="389"/>
        <v>0.99518472667219671</v>
      </c>
      <c r="AF922">
        <v>0</v>
      </c>
      <c r="AG922">
        <f t="shared" si="400"/>
        <v>0.87385979151197579</v>
      </c>
      <c r="AH922">
        <f t="shared" si="401"/>
        <v>-8.6067677203414766E-2</v>
      </c>
      <c r="AI922">
        <f t="shared" si="402"/>
        <v>0.47849913241243719</v>
      </c>
      <c r="AJ922">
        <f t="shared" si="403"/>
        <v>61.562813246251181</v>
      </c>
      <c r="AK922">
        <f t="shared" si="404"/>
        <v>92.688222204772543</v>
      </c>
      <c r="AL922">
        <f t="shared" si="405"/>
        <v>151.41257621055104</v>
      </c>
      <c r="AM922">
        <f t="shared" si="406"/>
        <v>84.374999999999915</v>
      </c>
      <c r="AN922">
        <f t="shared" si="407"/>
        <v>5.625000000000095</v>
      </c>
      <c r="AO922">
        <f t="shared" si="408"/>
        <v>90</v>
      </c>
      <c r="AP922">
        <f t="shared" si="409"/>
        <v>29.089681778946829</v>
      </c>
      <c r="AQ922">
        <f t="shared" si="410"/>
        <v>94.937423279075844</v>
      </c>
      <c r="AR922">
        <f t="shared" si="411"/>
        <v>61.412576210551002</v>
      </c>
    </row>
    <row r="923" spans="16:44" x14ac:dyDescent="0.3">
      <c r="P923">
        <v>922</v>
      </c>
      <c r="Q923">
        <f t="shared" si="391"/>
        <v>40.65</v>
      </c>
      <c r="R923">
        <f t="shared" si="412"/>
        <v>10361.25</v>
      </c>
      <c r="S923" s="11">
        <f t="shared" si="414"/>
        <v>28.78125</v>
      </c>
      <c r="T923">
        <f t="shared" si="390"/>
        <v>-4592.3984374999991</v>
      </c>
      <c r="U923">
        <f t="shared" si="392"/>
        <v>7.9304215899555182</v>
      </c>
      <c r="V923" s="14">
        <f t="shared" si="413"/>
        <v>39.868921648391336</v>
      </c>
      <c r="W923">
        <f t="shared" si="393"/>
        <v>7.6256599356850003</v>
      </c>
      <c r="X923">
        <f t="shared" si="394"/>
        <v>-2.3132186518073752</v>
      </c>
      <c r="Y923">
        <f t="shared" si="395"/>
        <v>-14.645312500000728</v>
      </c>
      <c r="Z923">
        <f t="shared" si="396"/>
        <v>16.672937599848996</v>
      </c>
      <c r="AA923">
        <f t="shared" si="397"/>
        <v>0.45736750887582428</v>
      </c>
      <c r="AB923">
        <f t="shared" si="398"/>
        <v>-0.13874091700723007</v>
      </c>
      <c r="AC923">
        <f t="shared" si="399"/>
        <v>-0.87838825115817432</v>
      </c>
      <c r="AD923">
        <f t="shared" si="388"/>
        <v>0.29028467725445672</v>
      </c>
      <c r="AE923">
        <f t="shared" si="389"/>
        <v>0.9569403357322106</v>
      </c>
      <c r="AF923">
        <v>0</v>
      </c>
      <c r="AG923">
        <f t="shared" si="400"/>
        <v>0.8405651479665327</v>
      </c>
      <c r="AH923">
        <f t="shared" si="401"/>
        <v>-0.25498264999155729</v>
      </c>
      <c r="AI923">
        <f t="shared" si="402"/>
        <v>0.47794777981206721</v>
      </c>
      <c r="AJ923">
        <f t="shared" si="403"/>
        <v>62.782632314557183</v>
      </c>
      <c r="AK923">
        <f t="shared" si="404"/>
        <v>97.974995096106738</v>
      </c>
      <c r="AL923">
        <f t="shared" si="405"/>
        <v>151.44854615379427</v>
      </c>
      <c r="AM923">
        <f t="shared" si="406"/>
        <v>73.125000000000341</v>
      </c>
      <c r="AN923">
        <f t="shared" si="407"/>
        <v>16.874999999999652</v>
      </c>
      <c r="AO923">
        <f t="shared" si="408"/>
        <v>90</v>
      </c>
      <c r="AP923">
        <f t="shared" si="409"/>
        <v>32.800153949122262</v>
      </c>
      <c r="AQ923">
        <f t="shared" si="410"/>
        <v>104.77255708419827</v>
      </c>
      <c r="AR923">
        <f t="shared" si="411"/>
        <v>61.44854615379424</v>
      </c>
    </row>
    <row r="924" spans="16:44" x14ac:dyDescent="0.3">
      <c r="P924">
        <v>923</v>
      </c>
      <c r="Q924">
        <f t="shared" si="391"/>
        <v>40.65</v>
      </c>
      <c r="R924">
        <f t="shared" si="412"/>
        <v>10372.5</v>
      </c>
      <c r="S924" s="11">
        <f t="shared" si="414"/>
        <v>28.8125</v>
      </c>
      <c r="T924">
        <f t="shared" si="390"/>
        <v>-4607.0437499999998</v>
      </c>
      <c r="U924">
        <f t="shared" si="392"/>
        <v>15.556081525640518</v>
      </c>
      <c r="V924" s="14">
        <f t="shared" si="413"/>
        <v>37.55570299658396</v>
      </c>
      <c r="W924">
        <f t="shared" si="393"/>
        <v>7.0278484466066651</v>
      </c>
      <c r="X924">
        <f t="shared" si="394"/>
        <v>-3.7564632564857305</v>
      </c>
      <c r="Y924">
        <f t="shared" si="395"/>
        <v>-14.667187499999272</v>
      </c>
      <c r="Z924">
        <f t="shared" si="396"/>
        <v>16.692155617113507</v>
      </c>
      <c r="AA924">
        <f t="shared" si="397"/>
        <v>0.42102701459369435</v>
      </c>
      <c r="AB924">
        <f t="shared" si="398"/>
        <v>-0.22504362783644583</v>
      </c>
      <c r="AC924">
        <f t="shared" si="399"/>
        <v>-0.87868744076180605</v>
      </c>
      <c r="AD924">
        <f t="shared" si="388"/>
        <v>0.4713967368259972</v>
      </c>
      <c r="AE924">
        <f t="shared" si="389"/>
        <v>0.88192126434835527</v>
      </c>
      <c r="AF924">
        <v>0</v>
      </c>
      <c r="AG924">
        <f t="shared" si="400"/>
        <v>0.77493313872367253</v>
      </c>
      <c r="AH924">
        <f t="shared" si="401"/>
        <v>-0.41421039226510209</v>
      </c>
      <c r="AI924">
        <f t="shared" si="402"/>
        <v>0.47739750884086907</v>
      </c>
      <c r="AJ924">
        <f t="shared" si="403"/>
        <v>65.100555796036915</v>
      </c>
      <c r="AK924">
        <f t="shared" si="404"/>
        <v>103.00544364897031</v>
      </c>
      <c r="AL924">
        <f t="shared" si="405"/>
        <v>151.48443328529626</v>
      </c>
      <c r="AM924">
        <f t="shared" si="406"/>
        <v>61.875000000000021</v>
      </c>
      <c r="AN924">
        <f t="shared" si="407"/>
        <v>28.124999999999968</v>
      </c>
      <c r="AO924">
        <f t="shared" si="408"/>
        <v>90</v>
      </c>
      <c r="AP924">
        <f t="shared" si="409"/>
        <v>39.201028906126055</v>
      </c>
      <c r="AQ924">
        <f t="shared" si="410"/>
        <v>114.46960096268036</v>
      </c>
      <c r="AR924">
        <f t="shared" si="411"/>
        <v>61.484433285296276</v>
      </c>
    </row>
    <row r="925" spans="16:44" x14ac:dyDescent="0.3">
      <c r="P925">
        <v>924</v>
      </c>
      <c r="Q925">
        <f t="shared" si="391"/>
        <v>40.65</v>
      </c>
      <c r="R925">
        <f t="shared" si="412"/>
        <v>10383.75</v>
      </c>
      <c r="S925" s="11">
        <f t="shared" si="414"/>
        <v>28.84375</v>
      </c>
      <c r="T925">
        <f t="shared" si="390"/>
        <v>-4621.7109374999991</v>
      </c>
      <c r="U925">
        <f t="shared" si="392"/>
        <v>22.583929972247184</v>
      </c>
      <c r="V925" s="14">
        <f t="shared" si="413"/>
        <v>33.79923974009823</v>
      </c>
      <c r="W925">
        <f t="shared" si="393"/>
        <v>6.1599606829852327</v>
      </c>
      <c r="X925">
        <f t="shared" si="394"/>
        <v>-5.0553490848643357</v>
      </c>
      <c r="Y925">
        <f t="shared" si="395"/>
        <v>-14.689062500000546</v>
      </c>
      <c r="Z925">
        <f t="shared" si="396"/>
        <v>16.711380167858216</v>
      </c>
      <c r="AA925">
        <f t="shared" si="397"/>
        <v>0.36860873375575376</v>
      </c>
      <c r="AB925">
        <f t="shared" si="398"/>
        <v>-0.30250936990755117</v>
      </c>
      <c r="AC925">
        <f t="shared" si="399"/>
        <v>-0.87898559858345571</v>
      </c>
      <c r="AD925">
        <f t="shared" si="388"/>
        <v>0.63439328416363994</v>
      </c>
      <c r="AE925">
        <f t="shared" si="389"/>
        <v>0.77301045336274143</v>
      </c>
      <c r="AF925">
        <v>0</v>
      </c>
      <c r="AG925">
        <f t="shared" si="400"/>
        <v>0.67946505606031771</v>
      </c>
      <c r="AH925">
        <f t="shared" si="401"/>
        <v>-0.55762256061790139</v>
      </c>
      <c r="AI925">
        <f t="shared" si="402"/>
        <v>0.47684831705992603</v>
      </c>
      <c r="AJ925">
        <f t="shared" si="403"/>
        <v>68.370160147061569</v>
      </c>
      <c r="AK925">
        <f t="shared" si="404"/>
        <v>107.60838421190689</v>
      </c>
      <c r="AL925">
        <f t="shared" si="405"/>
        <v>151.52023786266983</v>
      </c>
      <c r="AM925">
        <f t="shared" si="406"/>
        <v>50.625000000000412</v>
      </c>
      <c r="AN925">
        <f t="shared" si="407"/>
        <v>39.374999999999595</v>
      </c>
      <c r="AO925">
        <f t="shared" si="408"/>
        <v>90</v>
      </c>
      <c r="AP925">
        <f t="shared" si="409"/>
        <v>47.19814523261109</v>
      </c>
      <c r="AQ925">
        <f t="shared" si="410"/>
        <v>123.89154090151902</v>
      </c>
      <c r="AR925">
        <f t="shared" si="411"/>
        <v>61.520237862669823</v>
      </c>
    </row>
    <row r="926" spans="16:44" x14ac:dyDescent="0.3">
      <c r="P926">
        <v>925</v>
      </c>
      <c r="Q926">
        <f t="shared" si="391"/>
        <v>40.65</v>
      </c>
      <c r="R926">
        <f t="shared" si="412"/>
        <v>10395</v>
      </c>
      <c r="S926" s="11">
        <f t="shared" si="414"/>
        <v>28.875</v>
      </c>
      <c r="T926">
        <f t="shared" si="390"/>
        <v>-4636.3999999999996</v>
      </c>
      <c r="U926">
        <f t="shared" si="392"/>
        <v>28.743890655232416</v>
      </c>
      <c r="V926" s="14">
        <f t="shared" si="413"/>
        <v>28.743890655233894</v>
      </c>
      <c r="W926">
        <f t="shared" si="393"/>
        <v>5.0553490848659344</v>
      </c>
      <c r="X926">
        <f t="shared" si="394"/>
        <v>-6.1599606829868918</v>
      </c>
      <c r="Y926">
        <f t="shared" si="395"/>
        <v>-14.7109375</v>
      </c>
      <c r="Z926">
        <f t="shared" si="396"/>
        <v>16.730611229560783</v>
      </c>
      <c r="AA926">
        <f t="shared" si="397"/>
        <v>0.30216164941623885</v>
      </c>
      <c r="AB926">
        <f t="shared" si="398"/>
        <v>-0.36818503511115325</v>
      </c>
      <c r="AC926">
        <f t="shared" si="399"/>
        <v>-0.87928272901397142</v>
      </c>
      <c r="AD926">
        <f t="shared" si="388"/>
        <v>0.77301045336272689</v>
      </c>
      <c r="AE926">
        <f t="shared" si="389"/>
        <v>0.63439328416365781</v>
      </c>
      <c r="AF926">
        <v>0</v>
      </c>
      <c r="AG926">
        <f t="shared" si="400"/>
        <v>0.55781105816755694</v>
      </c>
      <c r="AH926">
        <f t="shared" si="401"/>
        <v>-0.67969474098910576</v>
      </c>
      <c r="AI926">
        <f t="shared" si="402"/>
        <v>0.47630020203411966</v>
      </c>
      <c r="AJ926">
        <f t="shared" si="403"/>
        <v>72.412516841240162</v>
      </c>
      <c r="AK926">
        <f t="shared" si="404"/>
        <v>111.60372716717836</v>
      </c>
      <c r="AL926">
        <f t="shared" si="405"/>
        <v>151.55596014254735</v>
      </c>
      <c r="AM926">
        <f t="shared" si="406"/>
        <v>39.375000000000909</v>
      </c>
      <c r="AN926">
        <f t="shared" si="407"/>
        <v>50.624999999999083</v>
      </c>
      <c r="AO926">
        <f t="shared" si="408"/>
        <v>90</v>
      </c>
      <c r="AP926">
        <f t="shared" si="409"/>
        <v>56.095447403516701</v>
      </c>
      <c r="AQ926">
        <f t="shared" si="410"/>
        <v>132.81979363095539</v>
      </c>
      <c r="AR926">
        <f t="shared" si="411"/>
        <v>61.555960142547349</v>
      </c>
    </row>
    <row r="927" spans="16:44" x14ac:dyDescent="0.3">
      <c r="P927">
        <v>926</v>
      </c>
      <c r="Q927">
        <f t="shared" si="391"/>
        <v>40.65</v>
      </c>
      <c r="R927">
        <f t="shared" si="412"/>
        <v>10406.25</v>
      </c>
      <c r="S927" s="11">
        <f t="shared" si="414"/>
        <v>28.90625</v>
      </c>
      <c r="T927">
        <f t="shared" si="390"/>
        <v>-4651.1109374999996</v>
      </c>
      <c r="U927">
        <f t="shared" si="392"/>
        <v>33.799239740098351</v>
      </c>
      <c r="V927" s="14">
        <f t="shared" si="413"/>
        <v>22.583929972247002</v>
      </c>
      <c r="W927">
        <f t="shared" si="393"/>
        <v>3.7564632564852545</v>
      </c>
      <c r="X927">
        <f t="shared" si="394"/>
        <v>-7.0278484466056206</v>
      </c>
      <c r="Y927">
        <f t="shared" si="395"/>
        <v>-14.732812499999454</v>
      </c>
      <c r="Z927">
        <f t="shared" si="396"/>
        <v>16.749848779792639</v>
      </c>
      <c r="AA927">
        <f t="shared" si="397"/>
        <v>0.22426848778581981</v>
      </c>
      <c r="AB927">
        <f t="shared" si="398"/>
        <v>-0.41957682955825615</v>
      </c>
      <c r="AC927">
        <f t="shared" si="399"/>
        <v>-0.87957883642349188</v>
      </c>
      <c r="AD927">
        <f t="shared" si="388"/>
        <v>0.88192126434835094</v>
      </c>
      <c r="AE927">
        <f t="shared" si="389"/>
        <v>0.47139673682600519</v>
      </c>
      <c r="AF927">
        <v>0</v>
      </c>
      <c r="AG927">
        <f t="shared" si="400"/>
        <v>0.41463059327124868</v>
      </c>
      <c r="AH927">
        <f t="shared" si="401"/>
        <v>-0.77571927951265729</v>
      </c>
      <c r="AI927">
        <f t="shared" si="402"/>
        <v>0.47575316133042811</v>
      </c>
      <c r="AJ927">
        <f t="shared" si="403"/>
        <v>77.04013364705159</v>
      </c>
      <c r="AK927">
        <f t="shared" si="404"/>
        <v>114.8078738569273</v>
      </c>
      <c r="AL927">
        <f t="shared" si="405"/>
        <v>151.5916003806976</v>
      </c>
      <c r="AM927">
        <f t="shared" si="406"/>
        <v>28.125000000000487</v>
      </c>
      <c r="AN927">
        <f t="shared" si="407"/>
        <v>61.874999999999517</v>
      </c>
      <c r="AO927">
        <f t="shared" si="408"/>
        <v>90</v>
      </c>
      <c r="AP927">
        <f t="shared" si="409"/>
        <v>65.50394466133416</v>
      </c>
      <c r="AQ927">
        <f t="shared" si="410"/>
        <v>140.87029051813676</v>
      </c>
      <c r="AR927">
        <f t="shared" si="411"/>
        <v>61.591600380697585</v>
      </c>
    </row>
    <row r="928" spans="16:44" x14ac:dyDescent="0.3">
      <c r="P928">
        <v>927</v>
      </c>
      <c r="Q928">
        <f t="shared" si="391"/>
        <v>40.65</v>
      </c>
      <c r="R928">
        <f t="shared" si="412"/>
        <v>10417.5</v>
      </c>
      <c r="S928" s="11">
        <f t="shared" si="414"/>
        <v>28.9375</v>
      </c>
      <c r="T928">
        <f t="shared" si="390"/>
        <v>-4665.8437499999991</v>
      </c>
      <c r="U928">
        <f t="shared" si="392"/>
        <v>37.555702996583605</v>
      </c>
      <c r="V928" s="14">
        <f t="shared" si="413"/>
        <v>15.556081525641382</v>
      </c>
      <c r="W928">
        <f t="shared" si="393"/>
        <v>2.3132186518075457</v>
      </c>
      <c r="X928">
        <f t="shared" si="394"/>
        <v>-7.6256599356849453</v>
      </c>
      <c r="Y928">
        <f t="shared" si="395"/>
        <v>-14.754687500000728</v>
      </c>
      <c r="Z928">
        <f t="shared" si="396"/>
        <v>16.769092796226591</v>
      </c>
      <c r="AA928">
        <f t="shared" si="397"/>
        <v>0.13794536650951505</v>
      </c>
      <c r="AB928">
        <f t="shared" si="398"/>
        <v>-0.45474493035192004</v>
      </c>
      <c r="AC928">
        <f t="shared" si="399"/>
        <v>-0.8798739251607488</v>
      </c>
      <c r="AD928">
        <f t="shared" si="388"/>
        <v>0.95694033573220405</v>
      </c>
      <c r="AE928">
        <f t="shared" si="389"/>
        <v>0.29028467725447821</v>
      </c>
      <c r="AF928">
        <v>0</v>
      </c>
      <c r="AG928">
        <f t="shared" si="400"/>
        <v>0.25541391838991889</v>
      </c>
      <c r="AH928">
        <f t="shared" si="401"/>
        <v>-0.84198684934533918</v>
      </c>
      <c r="AI928">
        <f t="shared" si="402"/>
        <v>0.47520719251944943</v>
      </c>
      <c r="AJ928">
        <f t="shared" si="403"/>
        <v>82.071029143746344</v>
      </c>
      <c r="AK928">
        <f t="shared" si="404"/>
        <v>117.04852380128051</v>
      </c>
      <c r="AL928">
        <f t="shared" si="405"/>
        <v>151.62715883193178</v>
      </c>
      <c r="AM928">
        <f t="shared" si="406"/>
        <v>16.875000000000949</v>
      </c>
      <c r="AN928">
        <f t="shared" si="407"/>
        <v>73.124999999999048</v>
      </c>
      <c r="AO928">
        <f t="shared" si="408"/>
        <v>90</v>
      </c>
      <c r="AP928">
        <f t="shared" si="409"/>
        <v>75.201886863397633</v>
      </c>
      <c r="AQ928">
        <f t="shared" si="410"/>
        <v>147.35052455627005</v>
      </c>
      <c r="AR928">
        <f t="shared" si="411"/>
        <v>61.62715883193178</v>
      </c>
    </row>
    <row r="929" spans="16:44" x14ac:dyDescent="0.3">
      <c r="P929">
        <v>928</v>
      </c>
      <c r="Q929">
        <f t="shared" si="391"/>
        <v>40.65</v>
      </c>
      <c r="R929">
        <f t="shared" si="412"/>
        <v>10428.75</v>
      </c>
      <c r="S929" s="11">
        <f t="shared" si="414"/>
        <v>28.96875</v>
      </c>
      <c r="T929">
        <f t="shared" si="390"/>
        <v>-4680.5984374999998</v>
      </c>
      <c r="U929">
        <f t="shared" si="392"/>
        <v>39.868921648391151</v>
      </c>
      <c r="V929" s="14">
        <f t="shared" si="413"/>
        <v>7.9304215899564365</v>
      </c>
      <c r="W929">
        <f t="shared" si="393"/>
        <v>0.78107835160884775</v>
      </c>
      <c r="X929">
        <f t="shared" si="394"/>
        <v>-7.9304215899564365</v>
      </c>
      <c r="Y929">
        <f t="shared" si="395"/>
        <v>-14.776562499999272</v>
      </c>
      <c r="Z929">
        <f t="shared" si="396"/>
        <v>16.788343256622554</v>
      </c>
      <c r="AA929">
        <f t="shared" si="397"/>
        <v>4.6525040599270165E-2</v>
      </c>
      <c r="AB929">
        <f t="shared" si="398"/>
        <v>-0.47237666449475868</v>
      </c>
      <c r="AC929">
        <f t="shared" si="399"/>
        <v>-0.88016799955351832</v>
      </c>
      <c r="AD929">
        <f t="shared" ref="AD929:AD992" si="415">-AB929/ABS(AB929)*SQRT(AB929^2/(AA929^2+AB929^2))</f>
        <v>0.99518472667219582</v>
      </c>
      <c r="AE929">
        <f t="shared" ref="AE929:AE992" si="416">AA929/ABS(AA929)*SQRT(AA929^2/(AA929^2+AB929^2))</f>
        <v>9.8017140329571109E-2</v>
      </c>
      <c r="AF929">
        <v>0</v>
      </c>
      <c r="AG929">
        <f t="shared" si="400"/>
        <v>8.6271550325835084E-2</v>
      </c>
      <c r="AH929">
        <f t="shared" si="401"/>
        <v>-0.87592975006128149</v>
      </c>
      <c r="AI929">
        <f t="shared" si="402"/>
        <v>0.47466229317479763</v>
      </c>
      <c r="AJ929">
        <f t="shared" si="403"/>
        <v>87.333348911649253</v>
      </c>
      <c r="AK929">
        <f t="shared" si="404"/>
        <v>118.18868189107246</v>
      </c>
      <c r="AL929">
        <f t="shared" si="405"/>
        <v>151.66263575014844</v>
      </c>
      <c r="AM929">
        <f t="shared" si="406"/>
        <v>5.6250000000006164</v>
      </c>
      <c r="AN929">
        <f t="shared" si="407"/>
        <v>84.374999999999389</v>
      </c>
      <c r="AO929">
        <f t="shared" si="408"/>
        <v>90</v>
      </c>
      <c r="AP929">
        <f t="shared" si="409"/>
        <v>85.050852041268683</v>
      </c>
      <c r="AQ929">
        <f t="shared" si="410"/>
        <v>151.15520292990414</v>
      </c>
      <c r="AR929">
        <f t="shared" si="411"/>
        <v>61.662635750148446</v>
      </c>
    </row>
    <row r="930" spans="16:44" x14ac:dyDescent="0.3">
      <c r="P930">
        <v>929</v>
      </c>
      <c r="Q930">
        <f t="shared" si="391"/>
        <v>40.65</v>
      </c>
      <c r="R930">
        <f t="shared" si="412"/>
        <v>10440</v>
      </c>
      <c r="S930" s="11">
        <f t="shared" si="414"/>
        <v>29</v>
      </c>
      <c r="T930">
        <f t="shared" si="390"/>
        <v>-4695.3749999999991</v>
      </c>
      <c r="U930">
        <f t="shared" si="392"/>
        <v>40.65</v>
      </c>
      <c r="V930" s="14">
        <f t="shared" si="413"/>
        <v>1.7629127324614301E-17</v>
      </c>
      <c r="W930">
        <f t="shared" si="393"/>
        <v>-0.78107835160862038</v>
      </c>
      <c r="X930">
        <f t="shared" si="394"/>
        <v>-7.9304215899553041</v>
      </c>
      <c r="Y930">
        <f t="shared" si="395"/>
        <v>-14.798437500000546</v>
      </c>
      <c r="Z930">
        <f t="shared" si="396"/>
        <v>16.807600138842048</v>
      </c>
      <c r="AA930">
        <f t="shared" si="397"/>
        <v>-4.6471735712200993E-2</v>
      </c>
      <c r="AB930">
        <f t="shared" si="398"/>
        <v>-0.4718354508939232</v>
      </c>
      <c r="AC930">
        <f t="shared" si="399"/>
        <v>-0.88046106390891787</v>
      </c>
      <c r="AD930">
        <f t="shared" si="415"/>
        <v>0.99518472667219726</v>
      </c>
      <c r="AE930">
        <f t="shared" si="416"/>
        <v>-9.8017140329556718E-2</v>
      </c>
      <c r="AF930">
        <v>0</v>
      </c>
      <c r="AG930">
        <f t="shared" si="400"/>
        <v>-8.6300275655871214E-2</v>
      </c>
      <c r="AH930">
        <f t="shared" si="401"/>
        <v>-0.87622140323170838</v>
      </c>
      <c r="AI930">
        <f t="shared" si="402"/>
        <v>0.47411846087278281</v>
      </c>
      <c r="AJ930">
        <f t="shared" si="403"/>
        <v>92.663593636246645</v>
      </c>
      <c r="AK930">
        <f t="shared" si="404"/>
        <v>118.15350572864598</v>
      </c>
      <c r="AL930">
        <f t="shared" si="405"/>
        <v>151.69803138835982</v>
      </c>
      <c r="AM930">
        <f t="shared" si="406"/>
        <v>5.6249999999997771</v>
      </c>
      <c r="AN930">
        <f t="shared" si="407"/>
        <v>95.624999999999773</v>
      </c>
      <c r="AO930">
        <f t="shared" si="408"/>
        <v>90</v>
      </c>
      <c r="AP930">
        <f t="shared" si="409"/>
        <v>94.950799960186245</v>
      </c>
      <c r="AQ930">
        <f t="shared" si="410"/>
        <v>151.18985951668654</v>
      </c>
      <c r="AR930">
        <f t="shared" si="411"/>
        <v>61.698031388359816</v>
      </c>
    </row>
    <row r="931" spans="16:44" x14ac:dyDescent="0.3">
      <c r="P931">
        <v>930</v>
      </c>
      <c r="Q931">
        <f t="shared" si="391"/>
        <v>40.65</v>
      </c>
      <c r="R931">
        <f t="shared" si="412"/>
        <v>10451.25</v>
      </c>
      <c r="S931" s="11">
        <f t="shared" si="414"/>
        <v>29.03125</v>
      </c>
      <c r="T931">
        <f t="shared" si="390"/>
        <v>-4710.1734374999996</v>
      </c>
      <c r="U931">
        <f t="shared" si="392"/>
        <v>39.868921648391378</v>
      </c>
      <c r="V931" s="14">
        <f t="shared" si="413"/>
        <v>-7.9304215899553041</v>
      </c>
      <c r="W931">
        <f t="shared" si="393"/>
        <v>-2.3132186518077731</v>
      </c>
      <c r="X931">
        <f t="shared" si="394"/>
        <v>-7.6256599356860777</v>
      </c>
      <c r="Y931">
        <f t="shared" si="395"/>
        <v>-14.8203125</v>
      </c>
      <c r="Z931">
        <f t="shared" si="396"/>
        <v>16.826863420835608</v>
      </c>
      <c r="AA931">
        <f t="shared" si="397"/>
        <v>-0.13747176725422666</v>
      </c>
      <c r="AB931">
        <f t="shared" si="398"/>
        <v>-0.45318368283917493</v>
      </c>
      <c r="AC931">
        <f t="shared" si="399"/>
        <v>-0.8807531225129559</v>
      </c>
      <c r="AD931">
        <f t="shared" si="415"/>
        <v>0.95694033573220816</v>
      </c>
      <c r="AE931">
        <f t="shared" si="416"/>
        <v>-0.29028467725446483</v>
      </c>
      <c r="AF931">
        <v>0</v>
      </c>
      <c r="AG931">
        <f t="shared" si="400"/>
        <v>-0.25566913590953555</v>
      </c>
      <c r="AH931">
        <f t="shared" si="401"/>
        <v>-0.84282818875473864</v>
      </c>
      <c r="AI931">
        <f t="shared" si="402"/>
        <v>0.47357569319347265</v>
      </c>
      <c r="AJ931">
        <f t="shared" si="403"/>
        <v>97.90157460769818</v>
      </c>
      <c r="AK931">
        <f t="shared" si="404"/>
        <v>116.9481299530124</v>
      </c>
      <c r="AL931">
        <f t="shared" si="405"/>
        <v>151.73334599862795</v>
      </c>
      <c r="AM931">
        <f t="shared" si="406"/>
        <v>16.875000000000131</v>
      </c>
      <c r="AN931">
        <f t="shared" si="407"/>
        <v>106.87500000000014</v>
      </c>
      <c r="AO931">
        <f t="shared" si="408"/>
        <v>90</v>
      </c>
      <c r="AP931">
        <f t="shared" si="409"/>
        <v>104.81323820468275</v>
      </c>
      <c r="AQ931">
        <f t="shared" si="410"/>
        <v>147.43998553338105</v>
      </c>
      <c r="AR931">
        <f t="shared" si="411"/>
        <v>61.733345998627925</v>
      </c>
    </row>
    <row r="932" spans="16:44" x14ac:dyDescent="0.3">
      <c r="P932">
        <v>931</v>
      </c>
      <c r="Q932">
        <f t="shared" si="391"/>
        <v>40.65</v>
      </c>
      <c r="R932">
        <f t="shared" si="412"/>
        <v>10462.5</v>
      </c>
      <c r="S932" s="11">
        <f t="shared" si="414"/>
        <v>29.0625</v>
      </c>
      <c r="T932">
        <f t="shared" si="390"/>
        <v>-4724.9937499999996</v>
      </c>
      <c r="U932">
        <f t="shared" si="392"/>
        <v>37.555702996583605</v>
      </c>
      <c r="V932" s="14">
        <f t="shared" si="413"/>
        <v>-15.556081525641382</v>
      </c>
      <c r="W932">
        <f t="shared" si="393"/>
        <v>-3.7564632564852545</v>
      </c>
      <c r="X932">
        <f t="shared" si="394"/>
        <v>-7.027848446605617</v>
      </c>
      <c r="Y932">
        <f t="shared" si="395"/>
        <v>-14.842187499999454</v>
      </c>
      <c r="Z932">
        <f t="shared" si="396"/>
        <v>16.846133080648531</v>
      </c>
      <c r="AA932">
        <f t="shared" si="397"/>
        <v>-0.22298667821877616</v>
      </c>
      <c r="AB932">
        <f t="shared" si="398"/>
        <v>-0.41717873252934456</v>
      </c>
      <c r="AC932">
        <f t="shared" si="399"/>
        <v>-0.88104417963128601</v>
      </c>
      <c r="AD932">
        <f t="shared" si="415"/>
        <v>0.88192126434835083</v>
      </c>
      <c r="AE932">
        <f t="shared" si="416"/>
        <v>-0.47139673682600541</v>
      </c>
      <c r="AF932">
        <v>0</v>
      </c>
      <c r="AG932">
        <f t="shared" si="400"/>
        <v>-0.41532135127773318</v>
      </c>
      <c r="AH932">
        <f t="shared" si="401"/>
        <v>-0.77701159684717924</v>
      </c>
      <c r="AI932">
        <f t="shared" si="402"/>
        <v>0.47303398771952365</v>
      </c>
      <c r="AJ932">
        <f t="shared" si="403"/>
        <v>102.88451579030666</v>
      </c>
      <c r="AK932">
        <f t="shared" si="404"/>
        <v>114.6565967759974</v>
      </c>
      <c r="AL932">
        <f t="shared" si="405"/>
        <v>151.76857983214617</v>
      </c>
      <c r="AM932">
        <f t="shared" si="406"/>
        <v>28.125000000000515</v>
      </c>
      <c r="AN932">
        <f t="shared" si="407"/>
        <v>118.12500000000051</v>
      </c>
      <c r="AO932">
        <f t="shared" si="408"/>
        <v>90</v>
      </c>
      <c r="AP932">
        <f t="shared" si="409"/>
        <v>114.5395551318836</v>
      </c>
      <c r="AQ932">
        <f t="shared" si="410"/>
        <v>140.98776853476113</v>
      </c>
      <c r="AR932">
        <f t="shared" si="411"/>
        <v>61.768579832146166</v>
      </c>
    </row>
    <row r="933" spans="16:44" x14ac:dyDescent="0.3">
      <c r="P933">
        <v>932</v>
      </c>
      <c r="Q933">
        <f t="shared" si="391"/>
        <v>40.65</v>
      </c>
      <c r="R933">
        <f t="shared" si="412"/>
        <v>10473.75</v>
      </c>
      <c r="S933" s="11">
        <f t="shared" si="414"/>
        <v>29.09375</v>
      </c>
      <c r="T933">
        <f t="shared" si="390"/>
        <v>-4739.8359374999991</v>
      </c>
      <c r="U933">
        <f t="shared" si="392"/>
        <v>33.799239740098351</v>
      </c>
      <c r="V933" s="14">
        <f t="shared" si="413"/>
        <v>-22.583929972246999</v>
      </c>
      <c r="W933">
        <f t="shared" si="393"/>
        <v>-5.0553490848651172</v>
      </c>
      <c r="X933">
        <f t="shared" si="394"/>
        <v>-6.1599606829860782</v>
      </c>
      <c r="Y933">
        <f t="shared" si="395"/>
        <v>-14.864062500000728</v>
      </c>
      <c r="Z933">
        <f t="shared" si="396"/>
        <v>16.865409096423033</v>
      </c>
      <c r="AA933">
        <f t="shared" si="397"/>
        <v>-0.29974660300041589</v>
      </c>
      <c r="AB933">
        <f t="shared" si="398"/>
        <v>-0.36524229253902524</v>
      </c>
      <c r="AC933">
        <f t="shared" si="399"/>
        <v>-0.88133423950879619</v>
      </c>
      <c r="AD933">
        <f t="shared" si="415"/>
        <v>0.77301045336273611</v>
      </c>
      <c r="AE933">
        <f t="shared" si="416"/>
        <v>-0.6343932841636466</v>
      </c>
      <c r="AF933">
        <v>0</v>
      </c>
      <c r="AG933">
        <f t="shared" si="400"/>
        <v>-0.55911252264785516</v>
      </c>
      <c r="AH933">
        <f t="shared" si="401"/>
        <v>-0.68128058004679681</v>
      </c>
      <c r="AI933">
        <f t="shared" si="402"/>
        <v>0.47249334203716759</v>
      </c>
      <c r="AJ933">
        <f t="shared" si="403"/>
        <v>107.44238415337833</v>
      </c>
      <c r="AK933">
        <f t="shared" si="404"/>
        <v>111.4224945580015</v>
      </c>
      <c r="AL933">
        <f t="shared" si="405"/>
        <v>151.80373313918039</v>
      </c>
      <c r="AM933">
        <f t="shared" si="406"/>
        <v>39.375000000000071</v>
      </c>
      <c r="AN933">
        <f t="shared" si="407"/>
        <v>129.37500000000009</v>
      </c>
      <c r="AO933">
        <f t="shared" si="408"/>
        <v>90</v>
      </c>
      <c r="AP933">
        <f t="shared" si="409"/>
        <v>123.99444496669398</v>
      </c>
      <c r="AQ933">
        <f t="shared" si="410"/>
        <v>132.94379331107899</v>
      </c>
      <c r="AR933">
        <f t="shared" si="411"/>
        <v>61.803733139180387</v>
      </c>
    </row>
    <row r="934" spans="16:44" x14ac:dyDescent="0.3">
      <c r="P934">
        <v>933</v>
      </c>
      <c r="Q934">
        <f t="shared" si="391"/>
        <v>40.65</v>
      </c>
      <c r="R934">
        <f t="shared" si="412"/>
        <v>10485</v>
      </c>
      <c r="S934" s="11">
        <f t="shared" si="414"/>
        <v>29.125</v>
      </c>
      <c r="T934">
        <f t="shared" si="390"/>
        <v>-4754.7</v>
      </c>
      <c r="U934">
        <f t="shared" si="392"/>
        <v>28.743890655233233</v>
      </c>
      <c r="V934" s="14">
        <f t="shared" si="413"/>
        <v>-28.743890655233077</v>
      </c>
      <c r="W934">
        <f t="shared" si="393"/>
        <v>-6.1599606829870091</v>
      </c>
      <c r="X934">
        <f t="shared" si="394"/>
        <v>-5.0553490848657923</v>
      </c>
      <c r="Y934">
        <f t="shared" si="395"/>
        <v>-14.885937499999272</v>
      </c>
      <c r="Z934">
        <f t="shared" si="396"/>
        <v>16.88469144638669</v>
      </c>
      <c r="AA934">
        <f t="shared" si="397"/>
        <v>-0.36482518514161155</v>
      </c>
      <c r="AB934">
        <f t="shared" si="398"/>
        <v>-0.29940429180585548</v>
      </c>
      <c r="AC934">
        <f t="shared" si="399"/>
        <v>-0.88162330636991604</v>
      </c>
      <c r="AD934">
        <f t="shared" si="415"/>
        <v>0.63439328416363994</v>
      </c>
      <c r="AE934">
        <f t="shared" si="416"/>
        <v>-0.77301045336274166</v>
      </c>
      <c r="AF934">
        <v>0</v>
      </c>
      <c r="AG934">
        <f t="shared" si="400"/>
        <v>-0.68150403175216812</v>
      </c>
      <c r="AH934">
        <f t="shared" si="401"/>
        <v>-0.55929590472321788</v>
      </c>
      <c r="AI934">
        <f t="shared" si="402"/>
        <v>0.47195375373586873</v>
      </c>
      <c r="AJ934">
        <f t="shared" si="403"/>
        <v>111.39682469729061</v>
      </c>
      <c r="AK934">
        <f t="shared" si="404"/>
        <v>107.42182703163229</v>
      </c>
      <c r="AL934">
        <f t="shared" si="405"/>
        <v>151.83880616909642</v>
      </c>
      <c r="AM934">
        <f t="shared" si="406"/>
        <v>50.625000000000412</v>
      </c>
      <c r="AN934">
        <f t="shared" si="407"/>
        <v>140.62500000000045</v>
      </c>
      <c r="AO934">
        <f t="shared" si="408"/>
        <v>90</v>
      </c>
      <c r="AP934">
        <f t="shared" si="409"/>
        <v>132.96128547966828</v>
      </c>
      <c r="AQ934">
        <f t="shared" si="410"/>
        <v>124.00711883823304</v>
      </c>
      <c r="AR934">
        <f t="shared" si="411"/>
        <v>61.838806169096443</v>
      </c>
    </row>
    <row r="935" spans="16:44" x14ac:dyDescent="0.3">
      <c r="P935">
        <v>934</v>
      </c>
      <c r="Q935">
        <f t="shared" si="391"/>
        <v>40.65</v>
      </c>
      <c r="R935">
        <f t="shared" si="412"/>
        <v>10496.25</v>
      </c>
      <c r="S935" s="11">
        <f t="shared" si="414"/>
        <v>29.15625</v>
      </c>
      <c r="T935">
        <f t="shared" si="390"/>
        <v>-4769.5859374999991</v>
      </c>
      <c r="U935">
        <f t="shared" si="392"/>
        <v>22.583929972246224</v>
      </c>
      <c r="V935" s="14">
        <f t="shared" si="413"/>
        <v>-33.799239740098869</v>
      </c>
      <c r="W935">
        <f t="shared" si="393"/>
        <v>-7.02784844660464</v>
      </c>
      <c r="X935">
        <f t="shared" si="394"/>
        <v>-3.7564632564846505</v>
      </c>
      <c r="Y935">
        <f t="shared" si="395"/>
        <v>-14.907812500000546</v>
      </c>
      <c r="Z935">
        <f t="shared" si="396"/>
        <v>16.90398010886593</v>
      </c>
      <c r="AA935">
        <f t="shared" si="397"/>
        <v>-0.41575110721519482</v>
      </c>
      <c r="AB935">
        <f t="shared" si="398"/>
        <v>-0.22222359659039304</v>
      </c>
      <c r="AC935">
        <f t="shared" si="399"/>
        <v>-0.88191138441896189</v>
      </c>
      <c r="AD935">
        <f t="shared" si="415"/>
        <v>0.47139673682599748</v>
      </c>
      <c r="AE935">
        <f t="shared" si="416"/>
        <v>-0.88192126434835516</v>
      </c>
      <c r="AF935">
        <v>0</v>
      </c>
      <c r="AG935">
        <f t="shared" si="400"/>
        <v>-0.7777764031899792</v>
      </c>
      <c r="AH935">
        <f t="shared" si="401"/>
        <v>-0.41573014878479647</v>
      </c>
      <c r="AI935">
        <f t="shared" si="402"/>
        <v>0.47141522040790129</v>
      </c>
      <c r="AJ935">
        <f t="shared" si="403"/>
        <v>114.56662619005725</v>
      </c>
      <c r="AK935">
        <f t="shared" si="404"/>
        <v>102.83966917185585</v>
      </c>
      <c r="AL935">
        <f t="shared" si="405"/>
        <v>151.87379917039289</v>
      </c>
      <c r="AM935">
        <f t="shared" si="406"/>
        <v>61.875000000000021</v>
      </c>
      <c r="AN935">
        <f t="shared" si="407"/>
        <v>151.875</v>
      </c>
      <c r="AO935">
        <f t="shared" si="408"/>
        <v>90</v>
      </c>
      <c r="AP935">
        <f t="shared" si="409"/>
        <v>141.05743342785107</v>
      </c>
      <c r="AQ935">
        <f t="shared" si="410"/>
        <v>114.56530584727503</v>
      </c>
      <c r="AR935">
        <f t="shared" si="411"/>
        <v>61.873799170392878</v>
      </c>
    </row>
    <row r="936" spans="16:44" x14ac:dyDescent="0.3">
      <c r="P936">
        <v>935</v>
      </c>
      <c r="Q936">
        <f t="shared" si="391"/>
        <v>40.65</v>
      </c>
      <c r="R936">
        <f t="shared" si="412"/>
        <v>10507.5</v>
      </c>
      <c r="S936" s="11">
        <f t="shared" si="414"/>
        <v>29.1875</v>
      </c>
      <c r="T936">
        <f t="shared" si="390"/>
        <v>-4784.4937499999996</v>
      </c>
      <c r="U936">
        <f t="shared" si="392"/>
        <v>15.556081525641584</v>
      </c>
      <c r="V936" s="14">
        <f t="shared" si="413"/>
        <v>-37.55570299658352</v>
      </c>
      <c r="W936">
        <f t="shared" si="393"/>
        <v>-7.6256599356849319</v>
      </c>
      <c r="X936">
        <f t="shared" si="394"/>
        <v>-2.3132186518075883</v>
      </c>
      <c r="Y936">
        <f t="shared" si="395"/>
        <v>-14.9296875</v>
      </c>
      <c r="Z936">
        <f t="shared" si="396"/>
        <v>16.923275062275536</v>
      </c>
      <c r="AA936">
        <f t="shared" si="397"/>
        <v>-0.45060190226912089</v>
      </c>
      <c r="AB936">
        <f t="shared" si="398"/>
        <v>-0.13668859268050854</v>
      </c>
      <c r="AC936">
        <f t="shared" si="399"/>
        <v>-0.88219847783957994</v>
      </c>
      <c r="AD936">
        <f t="shared" si="415"/>
        <v>0.29028467725448359</v>
      </c>
      <c r="AE936">
        <f t="shared" si="416"/>
        <v>-0.95694033573220239</v>
      </c>
      <c r="AF936">
        <v>0</v>
      </c>
      <c r="AG936">
        <f t="shared" si="400"/>
        <v>-0.84421130756624552</v>
      </c>
      <c r="AH936">
        <f t="shared" si="401"/>
        <v>-0.25608870041405918</v>
      </c>
      <c r="AI936">
        <f t="shared" si="402"/>
        <v>0.4708777396496126</v>
      </c>
      <c r="AJ936">
        <f t="shared" si="403"/>
        <v>116.78230793443194</v>
      </c>
      <c r="AK936">
        <f t="shared" si="404"/>
        <v>97.856274372503194</v>
      </c>
      <c r="AL936">
        <f t="shared" si="405"/>
        <v>151.90871239062412</v>
      </c>
      <c r="AM936">
        <f t="shared" si="406"/>
        <v>73.124999999998735</v>
      </c>
      <c r="AN936">
        <f t="shared" si="407"/>
        <v>163.12499999999875</v>
      </c>
      <c r="AO936">
        <f t="shared" si="408"/>
        <v>90</v>
      </c>
      <c r="AP936">
        <f t="shared" si="409"/>
        <v>147.58753222066466</v>
      </c>
      <c r="AQ936">
        <f t="shared" si="410"/>
        <v>104.83810533592566</v>
      </c>
      <c r="AR936">
        <f t="shared" si="411"/>
        <v>61.908712390624103</v>
      </c>
    </row>
    <row r="937" spans="16:44" x14ac:dyDescent="0.3">
      <c r="P937">
        <v>936</v>
      </c>
      <c r="Q937">
        <f t="shared" si="391"/>
        <v>40.65</v>
      </c>
      <c r="R937">
        <f t="shared" si="412"/>
        <v>10518.75</v>
      </c>
      <c r="S937" s="11">
        <f t="shared" si="414"/>
        <v>29.21875</v>
      </c>
      <c r="T937">
        <f t="shared" si="390"/>
        <v>-4799.4234374999996</v>
      </c>
      <c r="U937">
        <f t="shared" si="392"/>
        <v>7.9304215899566524</v>
      </c>
      <c r="V937" s="14">
        <f t="shared" si="413"/>
        <v>-39.868921648391108</v>
      </c>
      <c r="W937">
        <f t="shared" si="393"/>
        <v>-7.9304215899552775</v>
      </c>
      <c r="X937">
        <f t="shared" si="394"/>
        <v>-0.78107835160889039</v>
      </c>
      <c r="Y937">
        <f t="shared" si="395"/>
        <v>-14.951562499999454</v>
      </c>
      <c r="Z937">
        <f t="shared" si="396"/>
        <v>16.942576285121778</v>
      </c>
      <c r="AA937">
        <f t="shared" si="397"/>
        <v>-0.46807648709951055</v>
      </c>
      <c r="AB937">
        <f t="shared" si="398"/>
        <v>-4.6101510092936629E-2</v>
      </c>
      <c r="AC937">
        <f t="shared" si="399"/>
        <v>-0.88248459079563102</v>
      </c>
      <c r="AD937">
        <f t="shared" si="415"/>
        <v>9.8017140329590607E-2</v>
      </c>
      <c r="AE937">
        <f t="shared" si="416"/>
        <v>-0.99518472667219393</v>
      </c>
      <c r="AF937">
        <v>0</v>
      </c>
      <c r="AG937">
        <f t="shared" si="400"/>
        <v>-0.87823518628337294</v>
      </c>
      <c r="AH937">
        <f t="shared" si="401"/>
        <v>-8.6498615974716711E-2</v>
      </c>
      <c r="AI937">
        <f t="shared" si="402"/>
        <v>0.47034130905999255</v>
      </c>
      <c r="AJ937">
        <f t="shared" si="403"/>
        <v>117.90950942609277</v>
      </c>
      <c r="AK937">
        <f t="shared" si="404"/>
        <v>92.642358510863318</v>
      </c>
      <c r="AL937">
        <f t="shared" si="405"/>
        <v>151.94354607649836</v>
      </c>
      <c r="AM937">
        <f t="shared" si="406"/>
        <v>84.374999999998266</v>
      </c>
      <c r="AN937">
        <f t="shared" si="407"/>
        <v>174.37499999999832</v>
      </c>
      <c r="AO937">
        <f t="shared" si="408"/>
        <v>90</v>
      </c>
      <c r="AP937">
        <f t="shared" si="409"/>
        <v>151.43020232531191</v>
      </c>
      <c r="AQ937">
        <f t="shared" si="410"/>
        <v>94.962206677933978</v>
      </c>
      <c r="AR937">
        <f t="shared" si="411"/>
        <v>61.943546076498386</v>
      </c>
    </row>
    <row r="938" spans="16:44" x14ac:dyDescent="0.3">
      <c r="P938">
        <v>937</v>
      </c>
      <c r="Q938">
        <f t="shared" si="391"/>
        <v>40.65</v>
      </c>
      <c r="R938">
        <f t="shared" si="412"/>
        <v>10530</v>
      </c>
      <c r="S938" s="11">
        <f t="shared" si="414"/>
        <v>29.25</v>
      </c>
      <c r="T938">
        <f t="shared" si="390"/>
        <v>-4814.3749999999991</v>
      </c>
      <c r="U938">
        <f t="shared" si="392"/>
        <v>1.3744769482727098E-12</v>
      </c>
      <c r="V938" s="14">
        <f t="shared" si="413"/>
        <v>-40.65</v>
      </c>
      <c r="W938">
        <f t="shared" si="393"/>
        <v>-7.9304215899564632</v>
      </c>
      <c r="X938">
        <f t="shared" si="394"/>
        <v>0.78107835160857775</v>
      </c>
      <c r="Y938">
        <f t="shared" si="395"/>
        <v>-14.973437499999818</v>
      </c>
      <c r="Z938">
        <f t="shared" si="396"/>
        <v>16.961883756004223</v>
      </c>
      <c r="AA938">
        <f t="shared" si="397"/>
        <v>-0.46754368229585508</v>
      </c>
      <c r="AB938">
        <f t="shared" si="398"/>
        <v>4.6049033400083823E-2</v>
      </c>
      <c r="AC938">
        <f t="shared" si="399"/>
        <v>-0.88276972743074433</v>
      </c>
      <c r="AD938">
        <f t="shared" si="415"/>
        <v>-9.8017140329537206E-2</v>
      </c>
      <c r="AE938">
        <f t="shared" si="416"/>
        <v>-0.99518472667219926</v>
      </c>
      <c r="AF938">
        <v>0</v>
      </c>
      <c r="AG938">
        <f t="shared" si="400"/>
        <v>-0.87851894990765711</v>
      </c>
      <c r="AH938">
        <f t="shared" si="401"/>
        <v>8.6526564252246571E-2</v>
      </c>
      <c r="AI938">
        <f t="shared" si="402"/>
        <v>0.46980592624172968</v>
      </c>
      <c r="AJ938">
        <f t="shared" si="403"/>
        <v>117.87496941105933</v>
      </c>
      <c r="AK938">
        <f t="shared" si="404"/>
        <v>87.360651378751228</v>
      </c>
      <c r="AL938">
        <f t="shared" si="405"/>
        <v>151.97830047381441</v>
      </c>
      <c r="AM938">
        <f t="shared" si="406"/>
        <v>95.624999999998664</v>
      </c>
      <c r="AN938">
        <f t="shared" si="407"/>
        <v>174.37500000000145</v>
      </c>
      <c r="AO938">
        <f t="shared" si="408"/>
        <v>90</v>
      </c>
      <c r="AP938">
        <f t="shared" si="409"/>
        <v>151.46421809503062</v>
      </c>
      <c r="AQ938">
        <f t="shared" si="410"/>
        <v>85.036185977393842</v>
      </c>
      <c r="AR938">
        <f t="shared" si="411"/>
        <v>61.978300473814414</v>
      </c>
    </row>
    <row r="939" spans="16:44" x14ac:dyDescent="0.3">
      <c r="P939">
        <v>938</v>
      </c>
      <c r="Q939">
        <f t="shared" si="391"/>
        <v>40.65</v>
      </c>
      <c r="R939">
        <f t="shared" si="412"/>
        <v>10541.25</v>
      </c>
      <c r="S939" s="11">
        <f t="shared" si="414"/>
        <v>29.28125</v>
      </c>
      <c r="T939">
        <f t="shared" si="390"/>
        <v>-4829.3484374999989</v>
      </c>
      <c r="U939">
        <f t="shared" si="392"/>
        <v>-7.9304215899550883</v>
      </c>
      <c r="V939" s="14">
        <f t="shared" si="413"/>
        <v>-39.868921648391421</v>
      </c>
      <c r="W939">
        <f t="shared" si="393"/>
        <v>-7.6256599356850234</v>
      </c>
      <c r="X939">
        <f t="shared" si="394"/>
        <v>2.3132186518072899</v>
      </c>
      <c r="Y939">
        <f t="shared" si="395"/>
        <v>-14.995312500000182</v>
      </c>
      <c r="Z939">
        <f t="shared" si="396"/>
        <v>16.98119745360858</v>
      </c>
      <c r="AA939">
        <f t="shared" si="397"/>
        <v>-0.44906491173651225</v>
      </c>
      <c r="AB939">
        <f t="shared" si="398"/>
        <v>0.13622235169968658</v>
      </c>
      <c r="AC939">
        <f t="shared" si="399"/>
        <v>-0.88305389186871575</v>
      </c>
      <c r="AD939">
        <f t="shared" si="415"/>
        <v>-0.29028467725444607</v>
      </c>
      <c r="AE939">
        <f t="shared" si="416"/>
        <v>-0.95694033573221382</v>
      </c>
      <c r="AF939">
        <v>0</v>
      </c>
      <c r="AG939">
        <f t="shared" si="400"/>
        <v>-0.84502988775448684</v>
      </c>
      <c r="AH939">
        <f t="shared" si="401"/>
        <v>0.25633701399939268</v>
      </c>
      <c r="AI939">
        <f t="shared" si="402"/>
        <v>0.46927158880068015</v>
      </c>
      <c r="AJ939">
        <f t="shared" si="403"/>
        <v>116.68370547219114</v>
      </c>
      <c r="AK939">
        <f t="shared" si="404"/>
        <v>82.17069150144286</v>
      </c>
      <c r="AL939">
        <f t="shared" si="405"/>
        <v>152.01297582750084</v>
      </c>
      <c r="AM939">
        <f t="shared" si="406"/>
        <v>106.87499999999903</v>
      </c>
      <c r="AN939">
        <f t="shared" si="407"/>
        <v>163.12500000000102</v>
      </c>
      <c r="AO939">
        <f t="shared" si="408"/>
        <v>90</v>
      </c>
      <c r="AP939">
        <f t="shared" si="409"/>
        <v>147.67513824455503</v>
      </c>
      <c r="AQ939">
        <f t="shared" si="410"/>
        <v>75.147176041665915</v>
      </c>
      <c r="AR939">
        <f t="shared" si="411"/>
        <v>62.012975827500817</v>
      </c>
    </row>
    <row r="940" spans="16:44" x14ac:dyDescent="0.3">
      <c r="P940">
        <v>939</v>
      </c>
      <c r="Q940">
        <f t="shared" si="391"/>
        <v>40.65</v>
      </c>
      <c r="R940">
        <f t="shared" si="412"/>
        <v>10552.5</v>
      </c>
      <c r="S940" s="11">
        <f t="shared" si="414"/>
        <v>29.3125</v>
      </c>
      <c r="T940">
        <f t="shared" si="390"/>
        <v>-4844.3437499999991</v>
      </c>
      <c r="U940">
        <f t="shared" si="392"/>
        <v>-15.556081525640112</v>
      </c>
      <c r="V940" s="14">
        <f t="shared" si="413"/>
        <v>-37.555702996584131</v>
      </c>
      <c r="W940">
        <f t="shared" si="393"/>
        <v>-7.0278484466067059</v>
      </c>
      <c r="X940">
        <f t="shared" si="394"/>
        <v>3.7564632564856595</v>
      </c>
      <c r="Y940">
        <f t="shared" si="395"/>
        <v>-15.017187500000546</v>
      </c>
      <c r="Z940">
        <f t="shared" si="396"/>
        <v>17.000517356715111</v>
      </c>
      <c r="AA940">
        <f t="shared" si="397"/>
        <v>-0.41339026919852789</v>
      </c>
      <c r="AB940">
        <f t="shared" si="398"/>
        <v>0.22096170238030299</v>
      </c>
      <c r="AC940">
        <f t="shared" si="399"/>
        <v>-0.88333708821330892</v>
      </c>
      <c r="AD940">
        <f t="shared" si="415"/>
        <v>-0.47139673682598821</v>
      </c>
      <c r="AE940">
        <f t="shared" si="416"/>
        <v>-0.88192126434836016</v>
      </c>
      <c r="AF940">
        <v>0</v>
      </c>
      <c r="AG940">
        <f t="shared" si="400"/>
        <v>-0.7790337616828803</v>
      </c>
      <c r="AH940">
        <f t="shared" si="401"/>
        <v>0.41640222090112389</v>
      </c>
      <c r="AI940">
        <f t="shared" si="402"/>
        <v>0.46873829434646469</v>
      </c>
      <c r="AJ940">
        <f t="shared" si="403"/>
        <v>114.41798490166073</v>
      </c>
      <c r="AK940">
        <f t="shared" si="404"/>
        <v>77.234475328945976</v>
      </c>
      <c r="AL940">
        <f t="shared" si="405"/>
        <v>152.04757238158251</v>
      </c>
      <c r="AM940">
        <f t="shared" si="406"/>
        <v>118.12499999999939</v>
      </c>
      <c r="AN940">
        <f t="shared" si="407"/>
        <v>151.87500000000065</v>
      </c>
      <c r="AO940">
        <f t="shared" si="408"/>
        <v>90</v>
      </c>
      <c r="AP940">
        <f t="shared" si="409"/>
        <v>141.17219247044292</v>
      </c>
      <c r="AQ940">
        <f t="shared" si="410"/>
        <v>65.392347904697033</v>
      </c>
      <c r="AR940">
        <f t="shared" si="411"/>
        <v>62.047572381582491</v>
      </c>
    </row>
    <row r="941" spans="16:44" x14ac:dyDescent="0.3">
      <c r="P941">
        <v>940</v>
      </c>
      <c r="Q941">
        <f t="shared" si="391"/>
        <v>40.65</v>
      </c>
      <c r="R941">
        <f t="shared" si="412"/>
        <v>10563.75</v>
      </c>
      <c r="S941" s="11">
        <f t="shared" si="414"/>
        <v>29.34375</v>
      </c>
      <c r="T941">
        <f t="shared" si="390"/>
        <v>-4859.3609374999996</v>
      </c>
      <c r="U941">
        <f t="shared" si="392"/>
        <v>-22.583929972246818</v>
      </c>
      <c r="V941" s="14">
        <f t="shared" si="413"/>
        <v>-33.799239740098471</v>
      </c>
      <c r="W941">
        <f t="shared" si="393"/>
        <v>-6.1599606829861067</v>
      </c>
      <c r="X941">
        <f t="shared" si="394"/>
        <v>5.0553490848650817</v>
      </c>
      <c r="Y941">
        <f t="shared" si="395"/>
        <v>-15.0390625</v>
      </c>
      <c r="Z941">
        <f t="shared" si="396"/>
        <v>17.019843444188528</v>
      </c>
      <c r="AA941">
        <f t="shared" si="397"/>
        <v>-0.36192816362770025</v>
      </c>
      <c r="AB941">
        <f t="shared" si="398"/>
        <v>0.29702676769281594</v>
      </c>
      <c r="AC941">
        <f t="shared" si="399"/>
        <v>-0.88361932054875214</v>
      </c>
      <c r="AD941">
        <f t="shared" si="415"/>
        <v>-0.63439328416364216</v>
      </c>
      <c r="AE941">
        <f t="shared" si="416"/>
        <v>-0.77301045336273977</v>
      </c>
      <c r="AF941">
        <v>0</v>
      </c>
      <c r="AG941">
        <f t="shared" si="400"/>
        <v>-0.68304697157746697</v>
      </c>
      <c r="AH941">
        <f t="shared" si="401"/>
        <v>0.56056216271336889</v>
      </c>
      <c r="AI941">
        <f t="shared" si="402"/>
        <v>0.46820604049174919</v>
      </c>
      <c r="AJ941">
        <f t="shared" si="403"/>
        <v>111.21865846155538</v>
      </c>
      <c r="AK941">
        <f t="shared" si="404"/>
        <v>72.720888891519223</v>
      </c>
      <c r="AL941">
        <f t="shared" si="405"/>
        <v>152.0820903792322</v>
      </c>
      <c r="AM941">
        <f t="shared" si="406"/>
        <v>129.37499999999977</v>
      </c>
      <c r="AN941">
        <f t="shared" si="407"/>
        <v>140.62500000000026</v>
      </c>
      <c r="AO941">
        <f t="shared" si="408"/>
        <v>90</v>
      </c>
      <c r="AP941">
        <f t="shared" si="409"/>
        <v>133.08220544135574</v>
      </c>
      <c r="AQ941">
        <f t="shared" si="410"/>
        <v>55.905316040738505</v>
      </c>
      <c r="AR941">
        <f t="shared" si="411"/>
        <v>62.082090379232206</v>
      </c>
    </row>
    <row r="942" spans="16:44" x14ac:dyDescent="0.3">
      <c r="P942">
        <v>941</v>
      </c>
      <c r="Q942">
        <f t="shared" si="391"/>
        <v>40.65</v>
      </c>
      <c r="R942">
        <f t="shared" si="412"/>
        <v>10575</v>
      </c>
      <c r="S942" s="11">
        <f t="shared" si="414"/>
        <v>29.375</v>
      </c>
      <c r="T942">
        <f t="shared" si="390"/>
        <v>-4874.3999999999996</v>
      </c>
      <c r="U942">
        <f t="shared" si="392"/>
        <v>-28.743890655232924</v>
      </c>
      <c r="V942" s="14">
        <f t="shared" si="413"/>
        <v>-28.74389065523339</v>
      </c>
      <c r="W942">
        <f t="shared" si="393"/>
        <v>-5.0553490848651848</v>
      </c>
      <c r="X942">
        <f t="shared" si="394"/>
        <v>6.1599606829860249</v>
      </c>
      <c r="Y942">
        <f t="shared" si="395"/>
        <v>-15.060937499999454</v>
      </c>
      <c r="Z942">
        <f t="shared" si="396"/>
        <v>17.039175694988028</v>
      </c>
      <c r="AA942">
        <f t="shared" si="397"/>
        <v>-0.29668976805915476</v>
      </c>
      <c r="AB942">
        <f t="shared" si="398"/>
        <v>0.36151752838595008</v>
      </c>
      <c r="AC942">
        <f t="shared" si="399"/>
        <v>-0.88390059293945422</v>
      </c>
      <c r="AD942">
        <f t="shared" si="415"/>
        <v>-0.77301045336272922</v>
      </c>
      <c r="AE942">
        <f t="shared" si="416"/>
        <v>-0.63439328416365492</v>
      </c>
      <c r="AF942">
        <v>0</v>
      </c>
      <c r="AG942">
        <f t="shared" si="400"/>
        <v>-0.56074060002906223</v>
      </c>
      <c r="AH942">
        <f t="shared" si="401"/>
        <v>0.68326439807571271</v>
      </c>
      <c r="AI942">
        <f t="shared" si="402"/>
        <v>0.46767482485299683</v>
      </c>
      <c r="AJ942">
        <f t="shared" si="403"/>
        <v>107.25889095865503</v>
      </c>
      <c r="AK942">
        <f t="shared" si="404"/>
        <v>68.806578080354271</v>
      </c>
      <c r="AL942">
        <f t="shared" si="405"/>
        <v>152.11653006272678</v>
      </c>
      <c r="AM942">
        <f t="shared" si="406"/>
        <v>140.62499999999932</v>
      </c>
      <c r="AN942">
        <f t="shared" si="407"/>
        <v>129.37500000000071</v>
      </c>
      <c r="AO942">
        <f t="shared" si="408"/>
        <v>90</v>
      </c>
      <c r="AP942">
        <f t="shared" si="409"/>
        <v>124.10703065462123</v>
      </c>
      <c r="AQ942">
        <f t="shared" si="410"/>
        <v>46.900735698613481</v>
      </c>
      <c r="AR942">
        <f t="shared" si="411"/>
        <v>62.116530062726795</v>
      </c>
    </row>
    <row r="943" spans="16:44" x14ac:dyDescent="0.3">
      <c r="P943">
        <v>942</v>
      </c>
      <c r="Q943">
        <f t="shared" si="391"/>
        <v>40.65</v>
      </c>
      <c r="R943">
        <f t="shared" si="412"/>
        <v>10586.25</v>
      </c>
      <c r="S943" s="11">
        <f t="shared" si="414"/>
        <v>29.40625</v>
      </c>
      <c r="T943">
        <f t="shared" si="390"/>
        <v>-4889.4609374999991</v>
      </c>
      <c r="U943">
        <f t="shared" si="392"/>
        <v>-33.799239740098109</v>
      </c>
      <c r="V943" s="14">
        <f t="shared" si="413"/>
        <v>-22.583929972247365</v>
      </c>
      <c r="W943">
        <f t="shared" si="393"/>
        <v>-3.7564632564857732</v>
      </c>
      <c r="X943">
        <f t="shared" si="394"/>
        <v>7.0278484466066455</v>
      </c>
      <c r="Y943">
        <f t="shared" si="395"/>
        <v>-15.082812499999818</v>
      </c>
      <c r="Z943">
        <f t="shared" si="396"/>
        <v>17.058514088159903</v>
      </c>
      <c r="AA943">
        <f t="shared" si="397"/>
        <v>-0.22021046130231745</v>
      </c>
      <c r="AB943">
        <f t="shared" si="398"/>
        <v>0.41198479599607013</v>
      </c>
      <c r="AC943">
        <f t="shared" si="399"/>
        <v>-0.88418090943035921</v>
      </c>
      <c r="AD943">
        <f t="shared" si="415"/>
        <v>-0.8819212643483525</v>
      </c>
      <c r="AE943">
        <f t="shared" si="416"/>
        <v>-0.47139673682600242</v>
      </c>
      <c r="AF943">
        <v>0</v>
      </c>
      <c r="AG943">
        <f t="shared" si="400"/>
        <v>-0.41679999546931851</v>
      </c>
      <c r="AH943">
        <f t="shared" si="401"/>
        <v>0.77977794555749858</v>
      </c>
      <c r="AI943">
        <f t="shared" si="402"/>
        <v>0.46714464505001341</v>
      </c>
      <c r="AJ943">
        <f t="shared" si="403"/>
        <v>102.72139469550102</v>
      </c>
      <c r="AK943">
        <f t="shared" si="404"/>
        <v>65.670422292094443</v>
      </c>
      <c r="AL943">
        <f t="shared" si="405"/>
        <v>152.15089167348157</v>
      </c>
      <c r="AM943">
        <f t="shared" si="406"/>
        <v>151.87499999999969</v>
      </c>
      <c r="AN943">
        <f t="shared" si="407"/>
        <v>118.12500000000031</v>
      </c>
      <c r="AO943">
        <f t="shared" si="408"/>
        <v>90</v>
      </c>
      <c r="AP943">
        <f t="shared" si="409"/>
        <v>114.63272202190717</v>
      </c>
      <c r="AQ943">
        <f t="shared" si="410"/>
        <v>38.759751198516653</v>
      </c>
      <c r="AR943">
        <f t="shared" si="411"/>
        <v>62.150891673481539</v>
      </c>
    </row>
    <row r="944" spans="16:44" x14ac:dyDescent="0.3">
      <c r="P944">
        <v>943</v>
      </c>
      <c r="Q944">
        <f t="shared" si="391"/>
        <v>40.65</v>
      </c>
      <c r="R944">
        <f t="shared" si="412"/>
        <v>10597.5</v>
      </c>
      <c r="S944" s="11">
        <f t="shared" si="414"/>
        <v>29.4375</v>
      </c>
      <c r="T944">
        <f t="shared" si="390"/>
        <v>-4904.5437499999989</v>
      </c>
      <c r="U944">
        <f t="shared" si="392"/>
        <v>-37.555702996583882</v>
      </c>
      <c r="V944" s="14">
        <f t="shared" si="413"/>
        <v>-15.556081525640719</v>
      </c>
      <c r="W944">
        <f t="shared" si="393"/>
        <v>-2.3132186518074107</v>
      </c>
      <c r="X944">
        <f t="shared" si="394"/>
        <v>7.6256599356849852</v>
      </c>
      <c r="Y944">
        <f t="shared" si="395"/>
        <v>-15.104687500000182</v>
      </c>
      <c r="Z944">
        <f t="shared" si="396"/>
        <v>17.077858602835502</v>
      </c>
      <c r="AA944">
        <f t="shared" si="397"/>
        <v>-0.13545132944380617</v>
      </c>
      <c r="AB944">
        <f t="shared" si="398"/>
        <v>0.44652319198958984</v>
      </c>
      <c r="AC944">
        <f t="shared" si="399"/>
        <v>-0.8844602740470221</v>
      </c>
      <c r="AD944">
        <f t="shared" si="415"/>
        <v>-0.95694033573220916</v>
      </c>
      <c r="AE944">
        <f t="shared" si="416"/>
        <v>-0.29028467725446128</v>
      </c>
      <c r="AF944">
        <v>0</v>
      </c>
      <c r="AG944">
        <f t="shared" si="400"/>
        <v>-0.25674526519613217</v>
      </c>
      <c r="AH944">
        <f t="shared" si="401"/>
        <v>0.846375711588359</v>
      </c>
      <c r="AI944">
        <f t="shared" si="402"/>
        <v>0.46661549870601876</v>
      </c>
      <c r="AJ944">
        <f t="shared" si="403"/>
        <v>97.784718884943359</v>
      </c>
      <c r="AK944">
        <f t="shared" si="404"/>
        <v>63.479166598358574</v>
      </c>
      <c r="AL944">
        <f t="shared" si="405"/>
        <v>152.18517545205046</v>
      </c>
      <c r="AM944">
        <f t="shared" si="406"/>
        <v>163.12500000000009</v>
      </c>
      <c r="AN944">
        <f t="shared" si="407"/>
        <v>106.87499999999993</v>
      </c>
      <c r="AO944">
        <f t="shared" si="408"/>
        <v>90</v>
      </c>
      <c r="AP944">
        <f t="shared" si="409"/>
        <v>104.87702495634259</v>
      </c>
      <c r="AQ944">
        <f t="shared" si="410"/>
        <v>32.180367054240982</v>
      </c>
      <c r="AR944">
        <f t="shared" si="411"/>
        <v>62.185175452050437</v>
      </c>
    </row>
    <row r="945" spans="16:44" x14ac:dyDescent="0.3">
      <c r="P945">
        <v>944</v>
      </c>
      <c r="Q945">
        <f t="shared" si="391"/>
        <v>40.65</v>
      </c>
      <c r="R945">
        <f t="shared" si="412"/>
        <v>10608.75</v>
      </c>
      <c r="S945" s="11">
        <f t="shared" si="414"/>
        <v>29.46875</v>
      </c>
      <c r="T945">
        <f t="shared" si="390"/>
        <v>-4919.6484374999991</v>
      </c>
      <c r="U945">
        <f t="shared" si="392"/>
        <v>-39.868921648391293</v>
      </c>
      <c r="V945" s="14">
        <f t="shared" si="413"/>
        <v>-7.930421589955734</v>
      </c>
      <c r="W945">
        <f t="shared" si="393"/>
        <v>-0.78107835160870565</v>
      </c>
      <c r="X945">
        <f t="shared" si="394"/>
        <v>7.9304215899552961</v>
      </c>
      <c r="Y945">
        <f t="shared" si="395"/>
        <v>-15.126562500000546</v>
      </c>
      <c r="Z945">
        <f t="shared" si="396"/>
        <v>17.097209218238035</v>
      </c>
      <c r="AA945">
        <f t="shared" si="397"/>
        <v>-4.5684552469271368E-2</v>
      </c>
      <c r="AB945">
        <f t="shared" si="398"/>
        <v>0.46384304530213682</v>
      </c>
      <c r="AC945">
        <f t="shared" si="399"/>
        <v>-0.8847386907954925</v>
      </c>
      <c r="AD945">
        <f t="shared" si="415"/>
        <v>-0.99518472667219626</v>
      </c>
      <c r="AE945">
        <f t="shared" si="416"/>
        <v>-9.8017140329567404E-2</v>
      </c>
      <c r="AF945">
        <v>0</v>
      </c>
      <c r="AG945">
        <f t="shared" si="400"/>
        <v>-8.6719556410699533E-2</v>
      </c>
      <c r="AH945">
        <f t="shared" si="401"/>
        <v>0.88047843217562893</v>
      </c>
      <c r="AI945">
        <f t="shared" si="402"/>
        <v>0.46608738344808021</v>
      </c>
      <c r="AJ945">
        <f t="shared" si="403"/>
        <v>92.618443400694602</v>
      </c>
      <c r="AK945">
        <f t="shared" si="404"/>
        <v>62.36462840373796</v>
      </c>
      <c r="AL945">
        <f t="shared" si="405"/>
        <v>152.21938163810287</v>
      </c>
      <c r="AM945">
        <f t="shared" si="406"/>
        <v>174.37499999999963</v>
      </c>
      <c r="AN945">
        <f t="shared" si="407"/>
        <v>95.625000000000398</v>
      </c>
      <c r="AO945">
        <f t="shared" si="408"/>
        <v>90</v>
      </c>
      <c r="AP945">
        <f t="shared" si="409"/>
        <v>94.97491337950828</v>
      </c>
      <c r="AQ945">
        <f t="shared" si="410"/>
        <v>28.299869637832249</v>
      </c>
      <c r="AR945">
        <f t="shared" si="411"/>
        <v>62.219381638102895</v>
      </c>
    </row>
    <row r="946" spans="16:44" x14ac:dyDescent="0.3">
      <c r="P946">
        <v>945</v>
      </c>
      <c r="Q946">
        <f t="shared" si="391"/>
        <v>40.65</v>
      </c>
      <c r="R946">
        <f t="shared" si="412"/>
        <v>10620</v>
      </c>
      <c r="S946" s="11">
        <f t="shared" si="414"/>
        <v>29.5</v>
      </c>
      <c r="T946">
        <f t="shared" si="390"/>
        <v>-4934.7749999999996</v>
      </c>
      <c r="U946">
        <f t="shared" si="392"/>
        <v>-40.65</v>
      </c>
      <c r="V946" s="14">
        <f t="shared" si="413"/>
        <v>-4.3825129072624921E-13</v>
      </c>
      <c r="W946">
        <f t="shared" si="393"/>
        <v>0.78107835160876249</v>
      </c>
      <c r="X946">
        <f t="shared" si="394"/>
        <v>7.9304215899564445</v>
      </c>
      <c r="Y946">
        <f t="shared" si="395"/>
        <v>-15.1484375</v>
      </c>
      <c r="Z946">
        <f t="shared" si="396"/>
        <v>17.116565913675714</v>
      </c>
      <c r="AA946">
        <f t="shared" si="397"/>
        <v>4.5632888953776651E-2</v>
      </c>
      <c r="AB946">
        <f t="shared" si="398"/>
        <v>0.46331849682652948</v>
      </c>
      <c r="AC946">
        <f t="shared" si="399"/>
        <v>-0.88501616366264058</v>
      </c>
      <c r="AD946">
        <f t="shared" si="415"/>
        <v>-0.99518472667219693</v>
      </c>
      <c r="AE946">
        <f t="shared" si="416"/>
        <v>9.8017140329560409E-2</v>
      </c>
      <c r="AF946">
        <v>0</v>
      </c>
      <c r="AG946">
        <f t="shared" si="400"/>
        <v>8.6746753507650237E-2</v>
      </c>
      <c r="AH946">
        <f t="shared" si="401"/>
        <v>0.88075456893508131</v>
      </c>
      <c r="AI946">
        <f t="shared" si="402"/>
        <v>0.46556029690670847</v>
      </c>
      <c r="AJ946">
        <f t="shared" si="403"/>
        <v>87.384519791020551</v>
      </c>
      <c r="AK946">
        <f t="shared" si="404"/>
        <v>62.398547772148952</v>
      </c>
      <c r="AL946">
        <f t="shared" si="405"/>
        <v>152.25351047045476</v>
      </c>
      <c r="AM946">
        <f t="shared" si="406"/>
        <v>174.37500000000003</v>
      </c>
      <c r="AN946">
        <f t="shared" si="407"/>
        <v>84.375000000000014</v>
      </c>
      <c r="AO946">
        <f t="shared" si="408"/>
        <v>90</v>
      </c>
      <c r="AP946">
        <f t="shared" si="409"/>
        <v>85.023522447158399</v>
      </c>
      <c r="AQ946">
        <f t="shared" si="410"/>
        <v>28.26647900480922</v>
      </c>
      <c r="AR946">
        <f t="shared" si="411"/>
        <v>62.2535104704547</v>
      </c>
    </row>
    <row r="947" spans="16:44" x14ac:dyDescent="0.3">
      <c r="P947">
        <v>946</v>
      </c>
      <c r="Q947">
        <f t="shared" si="391"/>
        <v>40.65</v>
      </c>
      <c r="R947">
        <f t="shared" si="412"/>
        <v>10631.25</v>
      </c>
      <c r="S947" s="11">
        <f t="shared" si="414"/>
        <v>29.53125</v>
      </c>
      <c r="T947">
        <f t="shared" si="390"/>
        <v>-4949.9234374999996</v>
      </c>
      <c r="U947">
        <f t="shared" si="392"/>
        <v>-39.868921648391236</v>
      </c>
      <c r="V947" s="14">
        <f t="shared" si="413"/>
        <v>7.9304215899560067</v>
      </c>
      <c r="W947">
        <f t="shared" si="393"/>
        <v>2.3132186518074604</v>
      </c>
      <c r="X947">
        <f t="shared" si="394"/>
        <v>7.6256599356849684</v>
      </c>
      <c r="Y947">
        <f t="shared" si="395"/>
        <v>-15.170312499999454</v>
      </c>
      <c r="Z947">
        <f t="shared" si="396"/>
        <v>17.135928668543777</v>
      </c>
      <c r="AA947">
        <f t="shared" si="397"/>
        <v>0.13499231331732892</v>
      </c>
      <c r="AB947">
        <f t="shared" si="398"/>
        <v>0.44501001860980566</v>
      </c>
      <c r="AC947">
        <f t="shared" si="399"/>
        <v>-0.88529269661628662</v>
      </c>
      <c r="AD947">
        <f t="shared" si="415"/>
        <v>-0.95694033573220727</v>
      </c>
      <c r="AE947">
        <f t="shared" si="416"/>
        <v>0.2902846772544676</v>
      </c>
      <c r="AF947">
        <v>0</v>
      </c>
      <c r="AG947">
        <f t="shared" si="400"/>
        <v>0.25698690471299607</v>
      </c>
      <c r="AH947">
        <f t="shared" si="401"/>
        <v>0.8471722903212604</v>
      </c>
      <c r="AI947">
        <f t="shared" si="402"/>
        <v>0.46503423671581801</v>
      </c>
      <c r="AJ947">
        <f t="shared" si="403"/>
        <v>82.241824594633812</v>
      </c>
      <c r="AK947">
        <f t="shared" si="404"/>
        <v>63.576020244645264</v>
      </c>
      <c r="AL947">
        <f t="shared" si="405"/>
        <v>152.28756218707542</v>
      </c>
      <c r="AM947">
        <f t="shared" si="406"/>
        <v>163.12499999999972</v>
      </c>
      <c r="AN947">
        <f t="shared" si="407"/>
        <v>73.124999999999687</v>
      </c>
      <c r="AO947">
        <f t="shared" si="408"/>
        <v>90</v>
      </c>
      <c r="AP947">
        <f t="shared" si="409"/>
        <v>75.108649452657502</v>
      </c>
      <c r="AQ947">
        <f t="shared" si="410"/>
        <v>32.09456877415105</v>
      </c>
      <c r="AR947">
        <f t="shared" si="411"/>
        <v>62.287562187075437</v>
      </c>
    </row>
    <row r="948" spans="16:44" x14ac:dyDescent="0.3">
      <c r="P948">
        <v>947</v>
      </c>
      <c r="Q948">
        <f t="shared" si="391"/>
        <v>40.65</v>
      </c>
      <c r="R948">
        <f t="shared" si="412"/>
        <v>10642.5</v>
      </c>
      <c r="S948" s="11">
        <f t="shared" si="414"/>
        <v>29.5625</v>
      </c>
      <c r="T948">
        <f t="shared" ref="T948:T1001" si="417">IF(S948&lt;=1,R948^2/(360^2/$K$5),IF(S948&gt;$J$6,(R948-$B$6*360)^2/(360^2/(-$K$5))+$B$9,$B$11/(($J$7-2)*360)*$D$17+T947))</f>
        <v>-4965.0937499999991</v>
      </c>
      <c r="U948">
        <f t="shared" si="392"/>
        <v>-37.555702996583776</v>
      </c>
      <c r="V948" s="14">
        <f t="shared" si="413"/>
        <v>15.556081525640975</v>
      </c>
      <c r="W948">
        <f t="shared" si="393"/>
        <v>3.75646325648583</v>
      </c>
      <c r="X948">
        <f t="shared" si="394"/>
        <v>7.0278484466066242</v>
      </c>
      <c r="Y948">
        <f t="shared" si="395"/>
        <v>-15.192187499999818</v>
      </c>
      <c r="Z948">
        <f t="shared" si="396"/>
        <v>17.155297462327781</v>
      </c>
      <c r="AA948">
        <f t="shared" si="397"/>
        <v>0.21896812134763882</v>
      </c>
      <c r="AB948">
        <f t="shared" si="398"/>
        <v>0.40966054141815061</v>
      </c>
      <c r="AC948">
        <f t="shared" si="399"/>
        <v>-0.88556829360500111</v>
      </c>
      <c r="AD948">
        <f t="shared" si="415"/>
        <v>-0.88192126434834894</v>
      </c>
      <c r="AE948">
        <f t="shared" si="416"/>
        <v>0.47139673682600902</v>
      </c>
      <c r="AF948">
        <v>0</v>
      </c>
      <c r="AG948">
        <f t="shared" si="400"/>
        <v>0.41745400384197462</v>
      </c>
      <c r="AH948">
        <f t="shared" si="401"/>
        <v>0.78100150916293243</v>
      </c>
      <c r="AI948">
        <f t="shared" si="402"/>
        <v>0.46450920051332312</v>
      </c>
      <c r="AJ948">
        <f t="shared" si="403"/>
        <v>77.351566964724981</v>
      </c>
      <c r="AK948">
        <f t="shared" si="404"/>
        <v>65.81648767032425</v>
      </c>
      <c r="AL948">
        <f t="shared" si="405"/>
        <v>152.32153702505448</v>
      </c>
      <c r="AM948">
        <f t="shared" si="406"/>
        <v>151.87499999999929</v>
      </c>
      <c r="AN948">
        <f t="shared" si="407"/>
        <v>61.874999999999254</v>
      </c>
      <c r="AO948">
        <f t="shared" si="408"/>
        <v>90</v>
      </c>
      <c r="AP948">
        <f t="shared" si="409"/>
        <v>65.326047857939741</v>
      </c>
      <c r="AQ948">
        <f t="shared" si="410"/>
        <v>38.647635684971249</v>
      </c>
      <c r="AR948">
        <f t="shared" si="411"/>
        <v>62.321537025054461</v>
      </c>
    </row>
    <row r="949" spans="16:44" x14ac:dyDescent="0.3">
      <c r="P949">
        <v>948</v>
      </c>
      <c r="Q949">
        <f t="shared" si="391"/>
        <v>40.65</v>
      </c>
      <c r="R949">
        <f t="shared" si="412"/>
        <v>10653.75</v>
      </c>
      <c r="S949" s="11">
        <f t="shared" si="414"/>
        <v>29.59375</v>
      </c>
      <c r="T949">
        <f t="shared" si="417"/>
        <v>-4980.2859374999989</v>
      </c>
      <c r="U949">
        <f t="shared" si="392"/>
        <v>-33.799239740097946</v>
      </c>
      <c r="V949" s="14">
        <f t="shared" si="413"/>
        <v>22.583929972247599</v>
      </c>
      <c r="W949">
        <f t="shared" si="393"/>
        <v>5.0553490848644032</v>
      </c>
      <c r="X949">
        <f t="shared" si="394"/>
        <v>6.1599606829851687</v>
      </c>
      <c r="Y949">
        <f t="shared" si="395"/>
        <v>-15.214062500000182</v>
      </c>
      <c r="Z949">
        <f t="shared" si="396"/>
        <v>17.174672274593021</v>
      </c>
      <c r="AA949">
        <f t="shared" si="397"/>
        <v>0.29434908591198705</v>
      </c>
      <c r="AB949">
        <f t="shared" si="398"/>
        <v>0.35866539893735105</v>
      </c>
      <c r="AC949">
        <f t="shared" si="399"/>
        <v>-0.88584295855861983</v>
      </c>
      <c r="AD949">
        <f t="shared" si="415"/>
        <v>-0.77301045336273411</v>
      </c>
      <c r="AE949">
        <f t="shared" si="416"/>
        <v>0.63439328416364893</v>
      </c>
      <c r="AF949">
        <v>0</v>
      </c>
      <c r="AG949">
        <f t="shared" si="400"/>
        <v>0.56197282373324597</v>
      </c>
      <c r="AH949">
        <f t="shared" si="401"/>
        <v>0.68476586700358444</v>
      </c>
      <c r="AI949">
        <f t="shared" si="402"/>
        <v>0.46398518594036114</v>
      </c>
      <c r="AJ949">
        <f t="shared" si="403"/>
        <v>72.881490173080209</v>
      </c>
      <c r="AK949">
        <f t="shared" si="404"/>
        <v>68.981743793143437</v>
      </c>
      <c r="AL949">
        <f t="shared" si="405"/>
        <v>152.35543522065603</v>
      </c>
      <c r="AM949">
        <f t="shared" si="406"/>
        <v>140.62499999999974</v>
      </c>
      <c r="AN949">
        <f t="shared" si="407"/>
        <v>50.624999999999744</v>
      </c>
      <c r="AO949">
        <f t="shared" si="408"/>
        <v>90</v>
      </c>
      <c r="AP949">
        <f t="shared" si="409"/>
        <v>55.807658258405226</v>
      </c>
      <c r="AQ949">
        <f t="shared" si="410"/>
        <v>46.782803302308935</v>
      </c>
      <c r="AR949">
        <f t="shared" si="411"/>
        <v>62.355435220655998</v>
      </c>
    </row>
    <row r="950" spans="16:44" x14ac:dyDescent="0.3">
      <c r="P950">
        <v>949</v>
      </c>
      <c r="Q950">
        <f t="shared" si="391"/>
        <v>40.65</v>
      </c>
      <c r="R950">
        <f t="shared" si="412"/>
        <v>10665</v>
      </c>
      <c r="S950" s="11">
        <f t="shared" si="414"/>
        <v>29.625</v>
      </c>
      <c r="T950">
        <f t="shared" si="417"/>
        <v>-4995.4999999999991</v>
      </c>
      <c r="U950">
        <f t="shared" si="392"/>
        <v>-28.743890655233542</v>
      </c>
      <c r="V950" s="14">
        <f t="shared" si="413"/>
        <v>28.743890655232768</v>
      </c>
      <c r="W950">
        <f t="shared" si="393"/>
        <v>6.159960682985993</v>
      </c>
      <c r="X950">
        <f t="shared" si="394"/>
        <v>5.0553490848652132</v>
      </c>
      <c r="Y950">
        <f t="shared" si="395"/>
        <v>-15.235937500000546</v>
      </c>
      <c r="Z950">
        <f t="shared" si="396"/>
        <v>17.194053084997257</v>
      </c>
      <c r="AA950">
        <f t="shared" si="397"/>
        <v>0.35826111810489247</v>
      </c>
      <c r="AB950">
        <f t="shared" si="398"/>
        <v>0.29401730120725744</v>
      </c>
      <c r="AC950">
        <f t="shared" si="399"/>
        <v>-0.88611669538782145</v>
      </c>
      <c r="AD950">
        <f t="shared" si="415"/>
        <v>-0.63439328416365892</v>
      </c>
      <c r="AE950">
        <f t="shared" si="416"/>
        <v>0.773010453362726</v>
      </c>
      <c r="AF950">
        <v>0</v>
      </c>
      <c r="AG950">
        <f t="shared" si="400"/>
        <v>0.68497746843402041</v>
      </c>
      <c r="AH950">
        <f t="shared" si="401"/>
        <v>0.56214648053932859</v>
      </c>
      <c r="AI950">
        <f t="shared" si="402"/>
        <v>0.46346219064230781</v>
      </c>
      <c r="AJ950">
        <f t="shared" si="403"/>
        <v>69.006556324515742</v>
      </c>
      <c r="AK950">
        <f t="shared" si="404"/>
        <v>72.901380188549481</v>
      </c>
      <c r="AL950">
        <f t="shared" si="405"/>
        <v>152.38925700925799</v>
      </c>
      <c r="AM950">
        <f t="shared" si="406"/>
        <v>129.37500000000097</v>
      </c>
      <c r="AN950">
        <f t="shared" si="407"/>
        <v>39.375000000000995</v>
      </c>
      <c r="AO950">
        <f t="shared" si="408"/>
        <v>90</v>
      </c>
      <c r="AP950">
        <f t="shared" si="409"/>
        <v>46.766164805108971</v>
      </c>
      <c r="AQ950">
        <f t="shared" si="410"/>
        <v>55.795628465343754</v>
      </c>
      <c r="AR950">
        <f t="shared" si="411"/>
        <v>62.389257009257982</v>
      </c>
    </row>
    <row r="951" spans="16:44" x14ac:dyDescent="0.3">
      <c r="P951">
        <v>950</v>
      </c>
      <c r="Q951">
        <f t="shared" si="391"/>
        <v>40.65</v>
      </c>
      <c r="R951">
        <f t="shared" si="412"/>
        <v>10676.25</v>
      </c>
      <c r="S951" s="11">
        <f t="shared" si="414"/>
        <v>29.65625</v>
      </c>
      <c r="T951">
        <f t="shared" si="417"/>
        <v>-5010.7359374999996</v>
      </c>
      <c r="U951">
        <f t="shared" si="392"/>
        <v>-22.58392997224755</v>
      </c>
      <c r="V951" s="14">
        <f t="shared" si="413"/>
        <v>33.799239740097981</v>
      </c>
      <c r="W951">
        <f t="shared" si="393"/>
        <v>7.0278484466055602</v>
      </c>
      <c r="X951">
        <f t="shared" si="394"/>
        <v>3.7564632564853753</v>
      </c>
      <c r="Y951">
        <f t="shared" si="395"/>
        <v>-15.2578125</v>
      </c>
      <c r="Z951">
        <f t="shared" si="396"/>
        <v>17.213439873277427</v>
      </c>
      <c r="AA951">
        <f t="shared" si="397"/>
        <v>0.40827681732085214</v>
      </c>
      <c r="AB951">
        <f t="shared" si="398"/>
        <v>0.21822850540855593</v>
      </c>
      <c r="AC951">
        <f t="shared" si="399"/>
        <v>-0.88638950798478167</v>
      </c>
      <c r="AD951">
        <f t="shared" si="415"/>
        <v>-0.47139673682602012</v>
      </c>
      <c r="AE951">
        <f t="shared" si="416"/>
        <v>0.88192126434834295</v>
      </c>
      <c r="AF951">
        <v>0</v>
      </c>
      <c r="AG951">
        <f t="shared" si="400"/>
        <v>0.78172575558704427</v>
      </c>
      <c r="AH951">
        <f t="shared" si="401"/>
        <v>0.41784112162084758</v>
      </c>
      <c r="AI951">
        <f t="shared" si="402"/>
        <v>0.46294021226773613</v>
      </c>
      <c r="AJ951">
        <f t="shared" si="403"/>
        <v>65.903366964834689</v>
      </c>
      <c r="AK951">
        <f t="shared" si="404"/>
        <v>77.394994126617348</v>
      </c>
      <c r="AL951">
        <f t="shared" si="405"/>
        <v>152.42300262542409</v>
      </c>
      <c r="AM951">
        <f t="shared" si="406"/>
        <v>118.12500000000146</v>
      </c>
      <c r="AN951">
        <f t="shared" si="407"/>
        <v>28.125000000001471</v>
      </c>
      <c r="AO951">
        <f t="shared" si="408"/>
        <v>90</v>
      </c>
      <c r="AP951">
        <f t="shared" si="409"/>
        <v>38.581143341681255</v>
      </c>
      <c r="AQ951">
        <f t="shared" si="410"/>
        <v>65.301636683813157</v>
      </c>
      <c r="AR951">
        <f t="shared" si="411"/>
        <v>62.423002625424083</v>
      </c>
    </row>
    <row r="952" spans="16:44" x14ac:dyDescent="0.3">
      <c r="P952">
        <v>951</v>
      </c>
      <c r="Q952">
        <f t="shared" si="391"/>
        <v>40.65</v>
      </c>
      <c r="R952">
        <f t="shared" si="412"/>
        <v>10687.5</v>
      </c>
      <c r="S952" s="11">
        <f t="shared" si="414"/>
        <v>29.6875</v>
      </c>
      <c r="T952">
        <f t="shared" si="417"/>
        <v>-5025.9937499999996</v>
      </c>
      <c r="U952">
        <f t="shared" si="392"/>
        <v>-15.556081525641989</v>
      </c>
      <c r="V952" s="14">
        <f t="shared" si="413"/>
        <v>37.555702996583356</v>
      </c>
      <c r="W952">
        <f t="shared" si="393"/>
        <v>7.6256599356860413</v>
      </c>
      <c r="X952">
        <f t="shared" si="394"/>
        <v>2.3132186518078939</v>
      </c>
      <c r="Y952">
        <f t="shared" si="395"/>
        <v>-15.279687499999454</v>
      </c>
      <c r="Z952">
        <f t="shared" si="396"/>
        <v>17.232832619260211</v>
      </c>
      <c r="AA952">
        <f t="shared" si="397"/>
        <v>0.44250763087916556</v>
      </c>
      <c r="AB952">
        <f t="shared" si="398"/>
        <v>0.1342332222981458</v>
      </c>
      <c r="AC952">
        <f t="shared" si="399"/>
        <v>-0.88666140022286111</v>
      </c>
      <c r="AD952">
        <f t="shared" si="415"/>
        <v>-0.29028467725447998</v>
      </c>
      <c r="AE952">
        <f t="shared" si="416"/>
        <v>0.9569403357322035</v>
      </c>
      <c r="AF952">
        <v>0</v>
      </c>
      <c r="AG952">
        <f t="shared" si="400"/>
        <v>0.84848205801005039</v>
      </c>
      <c r="AH952">
        <f t="shared" si="401"/>
        <v>0.25738421839769854</v>
      </c>
      <c r="AI952">
        <f t="shared" si="402"/>
        <v>0.46241924846921678</v>
      </c>
      <c r="AJ952">
        <f t="shared" si="403"/>
        <v>63.736012362177959</v>
      </c>
      <c r="AK952">
        <f t="shared" si="404"/>
        <v>82.285716801971219</v>
      </c>
      <c r="AL952">
        <f t="shared" si="405"/>
        <v>152.4566723028565</v>
      </c>
      <c r="AM952">
        <f t="shared" si="406"/>
        <v>106.87500000000107</v>
      </c>
      <c r="AN952">
        <f t="shared" si="407"/>
        <v>16.875000000001048</v>
      </c>
      <c r="AO952">
        <f t="shared" si="408"/>
        <v>90</v>
      </c>
      <c r="AP952">
        <f t="shared" si="409"/>
        <v>31.953048508749465</v>
      </c>
      <c r="AQ952">
        <f t="shared" si="410"/>
        <v>75.085092652416492</v>
      </c>
      <c r="AR952">
        <f t="shared" si="411"/>
        <v>62.456672302856475</v>
      </c>
    </row>
    <row r="953" spans="16:44" x14ac:dyDescent="0.3">
      <c r="P953">
        <v>952</v>
      </c>
      <c r="Q953">
        <f t="shared" si="391"/>
        <v>40.65</v>
      </c>
      <c r="R953">
        <f t="shared" si="412"/>
        <v>10698.75</v>
      </c>
      <c r="S953" s="11">
        <f t="shared" si="414"/>
        <v>29.71875</v>
      </c>
      <c r="T953">
        <f t="shared" si="417"/>
        <v>-5041.2734374999991</v>
      </c>
      <c r="U953">
        <f t="shared" si="392"/>
        <v>-7.930421589955948</v>
      </c>
      <c r="V953" s="14">
        <f t="shared" si="413"/>
        <v>39.86892164839125</v>
      </c>
      <c r="W953">
        <f t="shared" si="393"/>
        <v>7.9304215899552908</v>
      </c>
      <c r="X953">
        <f t="shared" si="394"/>
        <v>0.78107835160874828</v>
      </c>
      <c r="Y953">
        <f t="shared" si="395"/>
        <v>-15.301562499999818</v>
      </c>
      <c r="Z953">
        <f t="shared" si="396"/>
        <v>17.252231302854177</v>
      </c>
      <c r="AA953">
        <f t="shared" si="397"/>
        <v>0.45967512553830048</v>
      </c>
      <c r="AB953">
        <f t="shared" si="398"/>
        <v>4.5274048202653537E-2</v>
      </c>
      <c r="AC953">
        <f t="shared" si="399"/>
        <v>-0.88693237595697871</v>
      </c>
      <c r="AD953">
        <f t="shared" si="415"/>
        <v>-9.8017140329572761E-2</v>
      </c>
      <c r="AE953">
        <f t="shared" si="416"/>
        <v>0.99518472667219571</v>
      </c>
      <c r="AF953">
        <v>0</v>
      </c>
      <c r="AG953">
        <f t="shared" si="400"/>
        <v>0.88266155414346703</v>
      </c>
      <c r="AH953">
        <f t="shared" si="401"/>
        <v>8.6934575157016566E-2</v>
      </c>
      <c r="AI953">
        <f t="shared" si="402"/>
        <v>0.46189929690280812</v>
      </c>
      <c r="AJ953">
        <f t="shared" si="403"/>
        <v>62.633854064680136</v>
      </c>
      <c r="AK953">
        <f t="shared" si="404"/>
        <v>87.405101123380618</v>
      </c>
      <c r="AL953">
        <f t="shared" si="405"/>
        <v>152.4902662744334</v>
      </c>
      <c r="AM953">
        <f t="shared" si="406"/>
        <v>95.625000000000682</v>
      </c>
      <c r="AN953">
        <f t="shared" si="407"/>
        <v>5.6250000000006812</v>
      </c>
      <c r="AO953">
        <f t="shared" si="408"/>
        <v>90</v>
      </c>
      <c r="AP953">
        <f t="shared" si="409"/>
        <v>28.034889084617646</v>
      </c>
      <c r="AQ953">
        <f t="shared" si="410"/>
        <v>85.012720250943076</v>
      </c>
      <c r="AR953">
        <f t="shared" si="411"/>
        <v>62.490266274433374</v>
      </c>
    </row>
    <row r="954" spans="16:44" x14ac:dyDescent="0.3">
      <c r="P954">
        <v>953</v>
      </c>
      <c r="Q954">
        <f t="shared" si="391"/>
        <v>40.65</v>
      </c>
      <c r="R954">
        <f t="shared" si="412"/>
        <v>10710</v>
      </c>
      <c r="S954" s="11">
        <f t="shared" si="414"/>
        <v>29.75</v>
      </c>
      <c r="T954">
        <f t="shared" si="417"/>
        <v>-5056.5749999999989</v>
      </c>
      <c r="U954">
        <f t="shared" si="392"/>
        <v>-6.5736812152571156E-13</v>
      </c>
      <c r="V954" s="14">
        <f t="shared" si="413"/>
        <v>40.65</v>
      </c>
      <c r="W954">
        <f t="shared" si="393"/>
        <v>7.9304215899553157</v>
      </c>
      <c r="X954">
        <f t="shared" si="394"/>
        <v>-0.78107835160849248</v>
      </c>
      <c r="Y954">
        <f t="shared" si="395"/>
        <v>-15.323437500000182</v>
      </c>
      <c r="Z954">
        <f t="shared" si="396"/>
        <v>17.271635904053579</v>
      </c>
      <c r="AA954">
        <f t="shared" si="397"/>
        <v>0.45915868271019306</v>
      </c>
      <c r="AB954">
        <f t="shared" si="398"/>
        <v>-4.5223183023744541E-2</v>
      </c>
      <c r="AC954">
        <f t="shared" si="399"/>
        <v>-0.8872024390233838</v>
      </c>
      <c r="AD954">
        <f t="shared" si="415"/>
        <v>9.8017140329540675E-2</v>
      </c>
      <c r="AE954">
        <f t="shared" si="416"/>
        <v>0.99518472667219882</v>
      </c>
      <c r="AF954">
        <v>0</v>
      </c>
      <c r="AG954">
        <f t="shared" si="400"/>
        <v>0.88293031678239431</v>
      </c>
      <c r="AH954">
        <f t="shared" si="401"/>
        <v>-8.6961045966465769E-2</v>
      </c>
      <c r="AI954">
        <f t="shared" si="402"/>
        <v>0.46138035522869719</v>
      </c>
      <c r="AJ954">
        <f t="shared" si="403"/>
        <v>62.667167849593994</v>
      </c>
      <c r="AK954">
        <f t="shared" si="404"/>
        <v>92.591981528469574</v>
      </c>
      <c r="AL954">
        <f t="shared" si="405"/>
        <v>152.52378477217204</v>
      </c>
      <c r="AM954">
        <f t="shared" si="406"/>
        <v>84.375000000001151</v>
      </c>
      <c r="AN954">
        <f t="shared" si="407"/>
        <v>5.6249999999988738</v>
      </c>
      <c r="AO954">
        <f t="shared" si="408"/>
        <v>90</v>
      </c>
      <c r="AP954">
        <f t="shared" si="409"/>
        <v>28.002108353518871</v>
      </c>
      <c r="AQ954">
        <f t="shared" si="410"/>
        <v>94.988802180367145</v>
      </c>
      <c r="AR954">
        <f t="shared" si="411"/>
        <v>62.523784772172085</v>
      </c>
    </row>
    <row r="955" spans="16:44" x14ac:dyDescent="0.3">
      <c r="P955">
        <v>954</v>
      </c>
      <c r="Q955">
        <f t="shared" si="391"/>
        <v>40.65</v>
      </c>
      <c r="R955">
        <f t="shared" si="412"/>
        <v>10721.25</v>
      </c>
      <c r="S955" s="11">
        <f t="shared" si="414"/>
        <v>29.78125</v>
      </c>
      <c r="T955">
        <f t="shared" si="417"/>
        <v>-5071.8984374999991</v>
      </c>
      <c r="U955">
        <f t="shared" si="392"/>
        <v>7.9304215899546584</v>
      </c>
      <c r="V955" s="14">
        <f t="shared" si="413"/>
        <v>39.868921648391506</v>
      </c>
      <c r="W955">
        <f t="shared" si="393"/>
        <v>7.6256599356861159</v>
      </c>
      <c r="X955">
        <f t="shared" si="394"/>
        <v>-2.3132186518076452</v>
      </c>
      <c r="Y955">
        <f t="shared" si="395"/>
        <v>-15.345312500000546</v>
      </c>
      <c r="Z955">
        <f t="shared" si="396"/>
        <v>17.291046402935599</v>
      </c>
      <c r="AA955">
        <f t="shared" si="397"/>
        <v>0.44101783998401994</v>
      </c>
      <c r="AB955">
        <f t="shared" si="398"/>
        <v>-0.13378129917081924</v>
      </c>
      <c r="AC955">
        <f t="shared" si="399"/>
        <v>-0.88747159324003</v>
      </c>
      <c r="AD955">
        <f t="shared" si="415"/>
        <v>0.29028467725444884</v>
      </c>
      <c r="AE955">
        <f t="shared" si="416"/>
        <v>0.95694033573221293</v>
      </c>
      <c r="AF955">
        <v>0</v>
      </c>
      <c r="AG955">
        <f t="shared" si="400"/>
        <v>0.84925736438791621</v>
      </c>
      <c r="AH955">
        <f t="shared" si="401"/>
        <v>-0.25761940501617359</v>
      </c>
      <c r="AI955">
        <f t="shared" si="402"/>
        <v>0.46086242111068554</v>
      </c>
      <c r="AJ955">
        <f t="shared" si="403"/>
        <v>63.831158622713353</v>
      </c>
      <c r="AK955">
        <f t="shared" si="404"/>
        <v>97.688154235837885</v>
      </c>
      <c r="AL955">
        <f t="shared" si="405"/>
        <v>152.55722802726666</v>
      </c>
      <c r="AM955">
        <f t="shared" si="406"/>
        <v>73.12500000000081</v>
      </c>
      <c r="AN955">
        <f t="shared" si="407"/>
        <v>16.874999999999194</v>
      </c>
      <c r="AO955">
        <f t="shared" si="408"/>
        <v>90</v>
      </c>
      <c r="AP955">
        <f t="shared" si="409"/>
        <v>31.869012112711264</v>
      </c>
      <c r="AQ955">
        <f t="shared" si="410"/>
        <v>104.92885282005429</v>
      </c>
      <c r="AR955">
        <f t="shared" si="411"/>
        <v>62.55722802726666</v>
      </c>
    </row>
    <row r="956" spans="16:44" x14ac:dyDescent="0.3">
      <c r="P956">
        <v>955</v>
      </c>
      <c r="Q956">
        <f t="shared" si="391"/>
        <v>40.65</v>
      </c>
      <c r="R956">
        <f t="shared" si="412"/>
        <v>10732.5</v>
      </c>
      <c r="S956" s="11">
        <f t="shared" si="414"/>
        <v>29.8125</v>
      </c>
      <c r="T956">
        <f t="shared" si="417"/>
        <v>-5087.2437499999996</v>
      </c>
      <c r="U956">
        <f t="shared" si="392"/>
        <v>15.556081525640774</v>
      </c>
      <c r="V956" s="14">
        <f t="shared" si="413"/>
        <v>37.555702996583861</v>
      </c>
      <c r="W956">
        <f t="shared" si="393"/>
        <v>7.0278484466056774</v>
      </c>
      <c r="X956">
        <f t="shared" si="394"/>
        <v>-3.7564632564851479</v>
      </c>
      <c r="Y956">
        <f t="shared" si="395"/>
        <v>-15.3671875</v>
      </c>
      <c r="Z956">
        <f t="shared" si="396"/>
        <v>17.310462779658351</v>
      </c>
      <c r="AA956">
        <f t="shared" si="397"/>
        <v>0.40598847853242565</v>
      </c>
      <c r="AB956">
        <f t="shared" si="398"/>
        <v>-0.21700536284329699</v>
      </c>
      <c r="AC956">
        <f t="shared" si="399"/>
        <v>-0.88773984240664505</v>
      </c>
      <c r="AD956">
        <f t="shared" si="415"/>
        <v>0.47139673682599187</v>
      </c>
      <c r="AE956">
        <f t="shared" si="416"/>
        <v>0.88192126434835816</v>
      </c>
      <c r="AF956">
        <v>0</v>
      </c>
      <c r="AG956">
        <f t="shared" si="400"/>
        <v>0.78291664422768059</v>
      </c>
      <c r="AH956">
        <f t="shared" si="401"/>
        <v>-0.41847766486091276</v>
      </c>
      <c r="AI956">
        <f t="shared" si="402"/>
        <v>0.46034549221625365</v>
      </c>
      <c r="AJ956">
        <f t="shared" si="403"/>
        <v>66.046914866467475</v>
      </c>
      <c r="AK956">
        <f t="shared" si="404"/>
        <v>102.5332041804291</v>
      </c>
      <c r="AL956">
        <f t="shared" si="405"/>
        <v>152.59059627008827</v>
      </c>
      <c r="AM956">
        <f t="shared" si="406"/>
        <v>61.875000000000377</v>
      </c>
      <c r="AN956">
        <f t="shared" si="407"/>
        <v>28.124999999999609</v>
      </c>
      <c r="AO956">
        <f t="shared" si="408"/>
        <v>90</v>
      </c>
      <c r="AP956">
        <f t="shared" si="409"/>
        <v>38.471598202750734</v>
      </c>
      <c r="AQ956">
        <f t="shared" si="410"/>
        <v>114.73851335973586</v>
      </c>
      <c r="AR956">
        <f t="shared" si="411"/>
        <v>62.590596270088284</v>
      </c>
    </row>
    <row r="957" spans="16:44" x14ac:dyDescent="0.3">
      <c r="P957">
        <v>956</v>
      </c>
      <c r="Q957">
        <f t="shared" si="391"/>
        <v>40.65</v>
      </c>
      <c r="R957">
        <f t="shared" si="412"/>
        <v>10743.75</v>
      </c>
      <c r="S957" s="11">
        <f t="shared" si="414"/>
        <v>29.84375</v>
      </c>
      <c r="T957">
        <f t="shared" si="417"/>
        <v>-5102.6109374999996</v>
      </c>
      <c r="U957">
        <f t="shared" si="392"/>
        <v>22.583929972246452</v>
      </c>
      <c r="V957" s="14">
        <f t="shared" si="413"/>
        <v>33.799239740098713</v>
      </c>
      <c r="W957">
        <f t="shared" si="393"/>
        <v>6.1599606829869771</v>
      </c>
      <c r="X957">
        <f t="shared" si="394"/>
        <v>-5.0553490848658313</v>
      </c>
      <c r="Y957">
        <f t="shared" si="395"/>
        <v>-15.389062499999454</v>
      </c>
      <c r="Z957">
        <f t="shared" si="396"/>
        <v>17.329885014468175</v>
      </c>
      <c r="AA957">
        <f t="shared" si="397"/>
        <v>0.35545306145102634</v>
      </c>
      <c r="AB957">
        <f t="shared" si="398"/>
        <v>-0.29171278866797323</v>
      </c>
      <c r="AC957">
        <f t="shared" si="399"/>
        <v>-0.88800719030458719</v>
      </c>
      <c r="AD957">
        <f t="shared" si="415"/>
        <v>0.63439328416364482</v>
      </c>
      <c r="AE957">
        <f t="shared" si="416"/>
        <v>0.77301045336273755</v>
      </c>
      <c r="AF957">
        <v>0</v>
      </c>
      <c r="AG957">
        <f t="shared" si="400"/>
        <v>0.68643884076671968</v>
      </c>
      <c r="AH957">
        <f t="shared" si="401"/>
        <v>-0.56334579781825778</v>
      </c>
      <c r="AI957">
        <f t="shared" si="402"/>
        <v>0.45982956621704174</v>
      </c>
      <c r="AJ957">
        <f t="shared" si="403"/>
        <v>69.178785981157887</v>
      </c>
      <c r="AK957">
        <f t="shared" si="404"/>
        <v>106.96052603928899</v>
      </c>
      <c r="AL957">
        <f t="shared" si="405"/>
        <v>152.62388973015848</v>
      </c>
      <c r="AM957">
        <f t="shared" si="406"/>
        <v>50.62500000000005</v>
      </c>
      <c r="AN957">
        <f t="shared" si="407"/>
        <v>39.37499999999995</v>
      </c>
      <c r="AO957">
        <f t="shared" si="408"/>
        <v>90</v>
      </c>
      <c r="AP957">
        <f t="shared" si="409"/>
        <v>46.651130855813683</v>
      </c>
      <c r="AQ957">
        <f t="shared" si="410"/>
        <v>124.28749923579734</v>
      </c>
      <c r="AR957">
        <f t="shared" si="411"/>
        <v>62.623889730158439</v>
      </c>
    </row>
    <row r="958" spans="16:44" x14ac:dyDescent="0.3">
      <c r="P958">
        <v>957</v>
      </c>
      <c r="Q958">
        <f t="shared" si="391"/>
        <v>40.65</v>
      </c>
      <c r="R958">
        <f t="shared" si="412"/>
        <v>10755</v>
      </c>
      <c r="S958" s="11">
        <f t="shared" si="414"/>
        <v>29.875</v>
      </c>
      <c r="T958">
        <f t="shared" si="417"/>
        <v>-5117.9999999999991</v>
      </c>
      <c r="U958">
        <f t="shared" si="392"/>
        <v>28.743890655233429</v>
      </c>
      <c r="V958" s="14">
        <f t="shared" si="413"/>
        <v>28.743890655232882</v>
      </c>
      <c r="W958">
        <f t="shared" si="393"/>
        <v>5.0553490848650711</v>
      </c>
      <c r="X958">
        <f t="shared" si="394"/>
        <v>-6.1599606829861138</v>
      </c>
      <c r="Y958">
        <f t="shared" si="395"/>
        <v>-15.410937499999818</v>
      </c>
      <c r="Z958">
        <f t="shared" si="396"/>
        <v>17.349313087689712</v>
      </c>
      <c r="AA958">
        <f t="shared" si="397"/>
        <v>0.29138612343402337</v>
      </c>
      <c r="AB958">
        <f t="shared" si="398"/>
        <v>-0.35505501871177503</v>
      </c>
      <c r="AC958">
        <f t="shared" si="399"/>
        <v>-0.88827364069732084</v>
      </c>
      <c r="AD958">
        <f t="shared" si="415"/>
        <v>0.77301045336274077</v>
      </c>
      <c r="AE958">
        <f t="shared" si="416"/>
        <v>0.63439328416364094</v>
      </c>
      <c r="AF958">
        <v>0</v>
      </c>
      <c r="AG958">
        <f t="shared" si="400"/>
        <v>0.56351483215796738</v>
      </c>
      <c r="AH958">
        <f t="shared" si="401"/>
        <v>-0.68664480970560826</v>
      </c>
      <c r="AI958">
        <f t="shared" si="402"/>
        <v>0.45931464078812778</v>
      </c>
      <c r="AJ958">
        <f t="shared" si="403"/>
        <v>73.059040555982008</v>
      </c>
      <c r="AK958">
        <f t="shared" si="404"/>
        <v>110.79681638700987</v>
      </c>
      <c r="AL958">
        <f t="shared" si="405"/>
        <v>152.65710863620009</v>
      </c>
      <c r="AM958">
        <f t="shared" si="406"/>
        <v>39.374999999999659</v>
      </c>
      <c r="AN958">
        <f t="shared" si="407"/>
        <v>50.625000000000341</v>
      </c>
      <c r="AO958">
        <f t="shared" si="408"/>
        <v>90</v>
      </c>
      <c r="AP958">
        <f t="shared" si="409"/>
        <v>55.700777959667825</v>
      </c>
      <c r="AQ958">
        <f t="shared" si="410"/>
        <v>133.3650997978684</v>
      </c>
      <c r="AR958">
        <f t="shared" si="411"/>
        <v>62.657108636200071</v>
      </c>
    </row>
    <row r="959" spans="16:44" x14ac:dyDescent="0.3">
      <c r="P959">
        <v>958</v>
      </c>
      <c r="Q959">
        <f t="shared" si="391"/>
        <v>40.65</v>
      </c>
      <c r="R959">
        <f t="shared" si="412"/>
        <v>10766.25</v>
      </c>
      <c r="S959" s="11">
        <f t="shared" si="414"/>
        <v>29.90625</v>
      </c>
      <c r="T959">
        <f t="shared" si="417"/>
        <v>-5133.4109374999989</v>
      </c>
      <c r="U959">
        <f t="shared" si="392"/>
        <v>33.7992397400985</v>
      </c>
      <c r="V959" s="14">
        <f t="shared" si="413"/>
        <v>22.583929972246768</v>
      </c>
      <c r="W959">
        <f t="shared" si="393"/>
        <v>3.7564632564852118</v>
      </c>
      <c r="X959">
        <f t="shared" si="394"/>
        <v>-7.0278484466056437</v>
      </c>
      <c r="Y959">
        <f t="shared" si="395"/>
        <v>-15.432812500000182</v>
      </c>
      <c r="Z959">
        <f t="shared" si="396"/>
        <v>17.368746979731803</v>
      </c>
      <c r="AA959">
        <f t="shared" si="397"/>
        <v>0.21627715924866428</v>
      </c>
      <c r="AB959">
        <f t="shared" si="398"/>
        <v>-0.40462610542986693</v>
      </c>
      <c r="AC959">
        <f t="shared" si="399"/>
        <v>-0.88853919733008202</v>
      </c>
      <c r="AD959">
        <f t="shared" si="415"/>
        <v>0.88192126434835383</v>
      </c>
      <c r="AE959">
        <f t="shared" si="416"/>
        <v>0.47139673682599986</v>
      </c>
      <c r="AF959">
        <v>0</v>
      </c>
      <c r="AG959">
        <f t="shared" si="400"/>
        <v>0.41885447816339383</v>
      </c>
      <c r="AH959">
        <f t="shared" si="401"/>
        <v>-0.78362161233241734</v>
      </c>
      <c r="AI959">
        <f t="shared" si="402"/>
        <v>0.45880071360887598</v>
      </c>
      <c r="AJ959">
        <f t="shared" si="403"/>
        <v>77.509533785208518</v>
      </c>
      <c r="AK959">
        <f t="shared" si="404"/>
        <v>113.86769910768922</v>
      </c>
      <c r="AL959">
        <f t="shared" si="405"/>
        <v>152.69025321608703</v>
      </c>
      <c r="AM959">
        <f t="shared" si="406"/>
        <v>28.125000000000146</v>
      </c>
      <c r="AN959">
        <f t="shared" si="407"/>
        <v>61.874999999999858</v>
      </c>
      <c r="AO959">
        <f t="shared" si="408"/>
        <v>90</v>
      </c>
      <c r="AP959">
        <f t="shared" si="409"/>
        <v>65.237712986293914</v>
      </c>
      <c r="AQ959">
        <f t="shared" si="410"/>
        <v>141.59337337309091</v>
      </c>
      <c r="AR959">
        <f t="shared" si="411"/>
        <v>62.69025321608698</v>
      </c>
    </row>
    <row r="960" spans="16:44" x14ac:dyDescent="0.3">
      <c r="P960">
        <v>959</v>
      </c>
      <c r="Q960">
        <f t="shared" si="391"/>
        <v>40.65</v>
      </c>
      <c r="R960">
        <f t="shared" si="412"/>
        <v>10777.5</v>
      </c>
      <c r="S960" s="11">
        <f t="shared" si="414"/>
        <v>29.9375</v>
      </c>
      <c r="T960">
        <f t="shared" si="417"/>
        <v>-5148.8437499999991</v>
      </c>
      <c r="U960">
        <f t="shared" si="392"/>
        <v>37.555702996583712</v>
      </c>
      <c r="V960" s="14">
        <f t="shared" si="413"/>
        <v>15.556081525641124</v>
      </c>
      <c r="W960">
        <f t="shared" si="393"/>
        <v>2.3132186518077233</v>
      </c>
      <c r="X960">
        <f t="shared" si="394"/>
        <v>-7.6256599356860946</v>
      </c>
      <c r="Y960">
        <f t="shared" si="395"/>
        <v>-15.454687500000546</v>
      </c>
      <c r="Z960">
        <f t="shared" si="396"/>
        <v>17.388186671084259</v>
      </c>
      <c r="AA960">
        <f t="shared" si="397"/>
        <v>0.1330339209927219</v>
      </c>
      <c r="AB960">
        <f t="shared" si="398"/>
        <v>-0.43855406431581562</v>
      </c>
      <c r="AC960">
        <f t="shared" si="399"/>
        <v>-0.88880386393027211</v>
      </c>
      <c r="AD960">
        <f t="shared" si="415"/>
        <v>0.95694033573221005</v>
      </c>
      <c r="AE960">
        <f t="shared" si="416"/>
        <v>0.29028467725445856</v>
      </c>
      <c r="AF960">
        <v>0</v>
      </c>
      <c r="AG960">
        <f t="shared" si="400"/>
        <v>0.25800614278351475</v>
      </c>
      <c r="AH960">
        <f t="shared" si="401"/>
        <v>-0.85053226794952008</v>
      </c>
      <c r="AI960">
        <f t="shared" si="402"/>
        <v>0.45828778236236922</v>
      </c>
      <c r="AJ960">
        <f t="shared" si="403"/>
        <v>82.355053604438012</v>
      </c>
      <c r="AK960">
        <f t="shared" si="404"/>
        <v>116.01166109476777</v>
      </c>
      <c r="AL960">
        <f t="shared" si="405"/>
        <v>152.72332369688482</v>
      </c>
      <c r="AM960">
        <f t="shared" si="406"/>
        <v>16.874999999999766</v>
      </c>
      <c r="AN960">
        <f t="shared" si="407"/>
        <v>73.125000000000242</v>
      </c>
      <c r="AO960">
        <f t="shared" si="408"/>
        <v>90</v>
      </c>
      <c r="AP960">
        <f t="shared" si="409"/>
        <v>75.048213461128654</v>
      </c>
      <c r="AQ960">
        <f t="shared" si="410"/>
        <v>148.26960904968209</v>
      </c>
      <c r="AR960">
        <f t="shared" si="411"/>
        <v>62.723323696884854</v>
      </c>
    </row>
    <row r="961" spans="16:44" x14ac:dyDescent="0.3">
      <c r="P961">
        <v>960</v>
      </c>
      <c r="Q961">
        <f t="shared" si="391"/>
        <v>40.65</v>
      </c>
      <c r="R961">
        <f t="shared" si="412"/>
        <v>10788.75</v>
      </c>
      <c r="S961" s="11">
        <f t="shared" si="414"/>
        <v>29.96875</v>
      </c>
      <c r="T961">
        <f t="shared" si="417"/>
        <v>-5164.2984374999996</v>
      </c>
      <c r="U961">
        <f t="shared" si="392"/>
        <v>39.868921648391435</v>
      </c>
      <c r="V961" s="14">
        <f t="shared" si="413"/>
        <v>7.9304215899550297</v>
      </c>
      <c r="W961">
        <f t="shared" si="393"/>
        <v>0.78107835160856354</v>
      </c>
      <c r="X961">
        <f t="shared" si="394"/>
        <v>-7.9304215899553085</v>
      </c>
      <c r="Y961">
        <f t="shared" si="395"/>
        <v>-15.4765625</v>
      </c>
      <c r="Z961">
        <f t="shared" si="396"/>
        <v>17.407632142315826</v>
      </c>
      <c r="AA961">
        <f t="shared" si="397"/>
        <v>4.486987921291475E-2</v>
      </c>
      <c r="AB961">
        <f t="shared" si="398"/>
        <v>-0.45557152892020408</v>
      </c>
      <c r="AC961">
        <f t="shared" si="399"/>
        <v>-0.88906764420752937</v>
      </c>
      <c r="AD961">
        <f t="shared" si="415"/>
        <v>0.99518472667219793</v>
      </c>
      <c r="AE961">
        <f t="shared" si="416"/>
        <v>9.8017140329549585E-2</v>
      </c>
      <c r="AF961">
        <v>0</v>
      </c>
      <c r="AG961">
        <f t="shared" si="400"/>
        <v>8.7143868044751466E-2</v>
      </c>
      <c r="AH961">
        <f t="shared" si="401"/>
        <v>-0.88478654049376504</v>
      </c>
      <c r="AI961">
        <f t="shared" si="402"/>
        <v>0.45777584473547084</v>
      </c>
      <c r="AJ961">
        <f t="shared" si="403"/>
        <v>87.4282818584539</v>
      </c>
      <c r="AK961">
        <f t="shared" si="404"/>
        <v>117.10171343520814</v>
      </c>
      <c r="AL961">
        <f t="shared" si="405"/>
        <v>152.75632030485147</v>
      </c>
      <c r="AM961">
        <f t="shared" si="406"/>
        <v>5.6249999999993827</v>
      </c>
      <c r="AN961">
        <f t="shared" si="407"/>
        <v>84.375000000000625</v>
      </c>
      <c r="AO961">
        <f t="shared" si="408"/>
        <v>90</v>
      </c>
      <c r="AP961">
        <f t="shared" si="409"/>
        <v>85.000682968907654</v>
      </c>
      <c r="AQ961">
        <f t="shared" si="410"/>
        <v>152.22526433961252</v>
      </c>
      <c r="AR961">
        <f t="shared" si="411"/>
        <v>62.756320304851478</v>
      </c>
    </row>
    <row r="962" spans="16:44" x14ac:dyDescent="0.3">
      <c r="P962">
        <v>961</v>
      </c>
      <c r="Q962">
        <f t="shared" si="391"/>
        <v>40.65</v>
      </c>
      <c r="R962">
        <f t="shared" si="412"/>
        <v>10800</v>
      </c>
      <c r="S962" s="11">
        <f t="shared" si="414"/>
        <v>30</v>
      </c>
      <c r="T962">
        <f t="shared" si="417"/>
        <v>-5179.7749999999996</v>
      </c>
      <c r="U962">
        <f t="shared" si="392"/>
        <v>40.65</v>
      </c>
      <c r="V962" s="14">
        <f t="shared" si="413"/>
        <v>-2.7885753602074901E-13</v>
      </c>
      <c r="W962">
        <f t="shared" si="393"/>
        <v>-0.78107835160844985</v>
      </c>
      <c r="X962">
        <f t="shared" si="394"/>
        <v>-7.9304215899541655</v>
      </c>
      <c r="Y962">
        <f t="shared" si="395"/>
        <v>-15.498437499999454</v>
      </c>
      <c r="Z962">
        <f t="shared" si="396"/>
        <v>17.427083374080468</v>
      </c>
      <c r="AA962">
        <f t="shared" si="397"/>
        <v>-4.481979771613178E-2</v>
      </c>
      <c r="AB962">
        <f t="shared" si="398"/>
        <v>-0.45506304295010069</v>
      </c>
      <c r="AC962">
        <f t="shared" si="399"/>
        <v>-0.88933054185363491</v>
      </c>
      <c r="AD962">
        <f t="shared" si="415"/>
        <v>0.99518472667219804</v>
      </c>
      <c r="AE962">
        <f t="shared" si="416"/>
        <v>-9.801714032954946E-2</v>
      </c>
      <c r="AF962">
        <v>0</v>
      </c>
      <c r="AG962">
        <f t="shared" si="400"/>
        <v>-8.7169636520221999E-2</v>
      </c>
      <c r="AH962">
        <f t="shared" si="401"/>
        <v>-0.88504817221584742</v>
      </c>
      <c r="AI962">
        <f t="shared" si="402"/>
        <v>0.45726489841919882</v>
      </c>
      <c r="AJ962">
        <f t="shared" si="403"/>
        <v>92.568845793463367</v>
      </c>
      <c r="AK962">
        <f t="shared" si="404"/>
        <v>117.0689905960857</v>
      </c>
      <c r="AL962">
        <f t="shared" si="405"/>
        <v>152.7892432654169</v>
      </c>
      <c r="AM962">
        <f t="shared" si="406"/>
        <v>5.6249999999993197</v>
      </c>
      <c r="AN962">
        <f t="shared" si="407"/>
        <v>95.624999999999361</v>
      </c>
      <c r="AO962">
        <f t="shared" si="408"/>
        <v>90</v>
      </c>
      <c r="AP962">
        <f t="shared" si="409"/>
        <v>95.00079909581595</v>
      </c>
      <c r="AQ962">
        <f t="shared" si="410"/>
        <v>152.25744997062802</v>
      </c>
      <c r="AR962">
        <f t="shared" si="411"/>
        <v>62.789243265416879</v>
      </c>
    </row>
    <row r="963" spans="16:44" x14ac:dyDescent="0.3">
      <c r="P963">
        <v>962</v>
      </c>
      <c r="Q963">
        <f t="shared" ref="Q963:Q1001" si="418">($B$4-$B$3)/2</f>
        <v>40.65</v>
      </c>
      <c r="R963">
        <f t="shared" si="412"/>
        <v>10811.25</v>
      </c>
      <c r="S963" s="11">
        <f t="shared" si="414"/>
        <v>30.03125</v>
      </c>
      <c r="T963">
        <f t="shared" si="417"/>
        <v>-5195.2734374999991</v>
      </c>
      <c r="U963">
        <f t="shared" ref="U963:U1001" si="419">Q963*COS(R963*PI()/180)</f>
        <v>39.868921648391549</v>
      </c>
      <c r="V963" s="14">
        <f t="shared" si="413"/>
        <v>-7.9304215899544444</v>
      </c>
      <c r="W963">
        <f t="shared" ref="W963:W1000" si="420">U964-U963</f>
        <v>-2.3132186518071691</v>
      </c>
      <c r="X963">
        <f t="shared" ref="X963:X1000" si="421">V964-V963</f>
        <v>-7.6256599356850598</v>
      </c>
      <c r="Y963">
        <f t="shared" ref="Y963:Y1000" si="422">T964-T963</f>
        <v>-15.520312499999818</v>
      </c>
      <c r="Z963">
        <f t="shared" ref="Z963:Z1000" si="423">SQRT(W963^2+X963^2+Y963^2)</f>
        <v>17.446540347112702</v>
      </c>
      <c r="AA963">
        <f t="shared" ref="AA963:AA1000" si="424">W963/Z963</f>
        <v>-0.13258896066405471</v>
      </c>
      <c r="AB963">
        <f t="shared" ref="AB963:AB1000" si="425">X963/Z963</f>
        <v>-0.43708722669174127</v>
      </c>
      <c r="AC963">
        <f t="shared" ref="AC963:AC1000" si="426">Y963/Z963</f>
        <v>-0.8895925605427174</v>
      </c>
      <c r="AD963">
        <f t="shared" si="415"/>
        <v>0.95694033573221837</v>
      </c>
      <c r="AE963">
        <f t="shared" si="416"/>
        <v>-0.29028467725443091</v>
      </c>
      <c r="AF963">
        <v>0</v>
      </c>
      <c r="AG963">
        <f t="shared" ref="AG963:AG1000" si="427">(AB963*AF963-AC963*AE963)</f>
        <v>-0.25823508932508549</v>
      </c>
      <c r="AH963">
        <f t="shared" ref="AH963:AH1000" si="428">-(AA963*AF963-AC963*AD963)</f>
        <v>-0.8512870035506318</v>
      </c>
      <c r="AI963">
        <f t="shared" ref="AI963:AI1000" si="429">(AA963*AE963-AB963*AD963)</f>
        <v>0.45675494110852471</v>
      </c>
      <c r="AJ963">
        <f t="shared" ref="AJ963:AJ1000" si="430">ACOS(AA963)*180/PI()</f>
        <v>97.619224181655639</v>
      </c>
      <c r="AK963">
        <f t="shared" ref="AK963:AK1000" si="431">ACOS(AB963)*180/PI()</f>
        <v>115.91818190232084</v>
      </c>
      <c r="AL963">
        <f t="shared" ref="AL963:AL1000" si="432">ACOS(AC963)*180/PI()</f>
        <v>152.82209280320046</v>
      </c>
      <c r="AM963">
        <f t="shared" ref="AM963:AM1000" si="433">ACOS(AD963)*180/PI()</f>
        <v>16.874999999998124</v>
      </c>
      <c r="AN963">
        <f t="shared" ref="AN963:AN1000" si="434">ACOS(AE963)*180/PI()</f>
        <v>106.87499999999811</v>
      </c>
      <c r="AO963">
        <f t="shared" ref="AO963:AO1000" si="435">ACOS(AF963)*180/PI()</f>
        <v>90</v>
      </c>
      <c r="AP963">
        <f t="shared" ref="AP963:AP1000" si="436">ACOS(AG963)*180/PI()</f>
        <v>104.96536432396223</v>
      </c>
      <c r="AQ963">
        <f t="shared" ref="AQ963:AQ1000" si="437">ACOS(AH963)*180/PI()</f>
        <v>148.35192810995034</v>
      </c>
      <c r="AR963">
        <f t="shared" ref="AR963:AR1000" si="438">ACOS(AI963)*180/PI()</f>
        <v>62.822092803200434</v>
      </c>
    </row>
    <row r="964" spans="16:44" x14ac:dyDescent="0.3">
      <c r="P964">
        <v>963</v>
      </c>
      <c r="Q964">
        <f t="shared" si="418"/>
        <v>40.65</v>
      </c>
      <c r="R964">
        <f t="shared" ref="R964:R1001" si="439">R963+$D$17</f>
        <v>10822.5</v>
      </c>
      <c r="S964" s="11">
        <f t="shared" si="414"/>
        <v>30.0625</v>
      </c>
      <c r="T964">
        <f t="shared" si="417"/>
        <v>-5210.7937499999989</v>
      </c>
      <c r="U964">
        <f t="shared" si="419"/>
        <v>37.55570299658438</v>
      </c>
      <c r="V964" s="14">
        <f t="shared" ref="V964:V1001" si="440">-Q964*SIN(R964*PI()/180)</f>
        <v>-15.556081525639504</v>
      </c>
      <c r="W964">
        <f t="shared" si="420"/>
        <v>-3.7564632564855458</v>
      </c>
      <c r="X964">
        <f t="shared" si="421"/>
        <v>-7.0278484466067699</v>
      </c>
      <c r="Y964">
        <f t="shared" si="422"/>
        <v>-15.542187500000182</v>
      </c>
      <c r="Z964">
        <f t="shared" si="423"/>
        <v>17.466003042223516</v>
      </c>
      <c r="AA964">
        <f t="shared" si="424"/>
        <v>-0.21507286168474912</v>
      </c>
      <c r="AB964">
        <f t="shared" si="425"/>
        <v>-0.40237302315917189</v>
      </c>
      <c r="AC964">
        <f t="shared" si="426"/>
        <v>-0.88985370393142782</v>
      </c>
      <c r="AD964">
        <f t="shared" si="415"/>
        <v>0.88192126434836782</v>
      </c>
      <c r="AE964">
        <f t="shared" si="416"/>
        <v>-0.47139673682597372</v>
      </c>
      <c r="AF964">
        <v>0</v>
      </c>
      <c r="AG964">
        <f t="shared" si="427"/>
        <v>-0.41947413228578123</v>
      </c>
      <c r="AH964">
        <f t="shared" si="428"/>
        <v>-0.78478090365628295</v>
      </c>
      <c r="AI964">
        <f t="shared" si="429"/>
        <v>0.45624597050222665</v>
      </c>
      <c r="AJ964">
        <f t="shared" si="430"/>
        <v>102.4198019734103</v>
      </c>
      <c r="AK964">
        <f t="shared" si="431"/>
        <v>113.72661167442699</v>
      </c>
      <c r="AL964">
        <f t="shared" si="432"/>
        <v>152.85486914202451</v>
      </c>
      <c r="AM964">
        <f t="shared" si="433"/>
        <v>28.124999999998444</v>
      </c>
      <c r="AN964">
        <f t="shared" si="434"/>
        <v>118.12499999999845</v>
      </c>
      <c r="AO964">
        <f t="shared" si="435"/>
        <v>90</v>
      </c>
      <c r="AP964">
        <f t="shared" si="436"/>
        <v>114.80139171753875</v>
      </c>
      <c r="AQ964">
        <f t="shared" si="437"/>
        <v>141.7004190687596</v>
      </c>
      <c r="AR964">
        <f t="shared" si="438"/>
        <v>62.854869142024533</v>
      </c>
    </row>
    <row r="965" spans="16:44" x14ac:dyDescent="0.3">
      <c r="P965">
        <v>964</v>
      </c>
      <c r="Q965">
        <f t="shared" si="418"/>
        <v>40.65</v>
      </c>
      <c r="R965">
        <f t="shared" si="439"/>
        <v>10833.75</v>
      </c>
      <c r="S965" s="11">
        <f t="shared" ref="S965:S1001" si="441">R965/360</f>
        <v>30.09375</v>
      </c>
      <c r="T965">
        <f t="shared" si="417"/>
        <v>-5226.3359374999991</v>
      </c>
      <c r="U965">
        <f t="shared" si="419"/>
        <v>33.799239740098834</v>
      </c>
      <c r="V965" s="14">
        <f t="shared" si="440"/>
        <v>-22.583929972246274</v>
      </c>
      <c r="W965">
        <f t="shared" si="420"/>
        <v>-5.0553490848649822</v>
      </c>
      <c r="X965">
        <f t="shared" si="421"/>
        <v>-6.1599606829861848</v>
      </c>
      <c r="Y965">
        <f t="shared" si="422"/>
        <v>-15.564062500000546</v>
      </c>
      <c r="Z965">
        <f t="shared" si="423"/>
        <v>17.485471440304494</v>
      </c>
      <c r="AA965">
        <f t="shared" si="424"/>
        <v>-0.28911711658012623</v>
      </c>
      <c r="AB965">
        <f t="shared" si="425"/>
        <v>-0.35229022586072833</v>
      </c>
      <c r="AC965">
        <f t="shared" si="426"/>
        <v>-0.89011397565895489</v>
      </c>
      <c r="AD965">
        <f t="shared" si="415"/>
        <v>0.77301045336274976</v>
      </c>
      <c r="AE965">
        <f t="shared" si="416"/>
        <v>-0.63439328416362983</v>
      </c>
      <c r="AF965">
        <v>0</v>
      </c>
      <c r="AG965">
        <f t="shared" si="427"/>
        <v>-0.56468232829822962</v>
      </c>
      <c r="AH965">
        <f t="shared" si="428"/>
        <v>-0.68806740786864828</v>
      </c>
      <c r="AI965">
        <f t="shared" si="429"/>
        <v>0.45573798430305246</v>
      </c>
      <c r="AJ965">
        <f t="shared" si="430"/>
        <v>106.80510646740468</v>
      </c>
      <c r="AK965">
        <f t="shared" si="431"/>
        <v>110.62745969695808</v>
      </c>
      <c r="AL965">
        <f t="shared" si="432"/>
        <v>152.88757250490815</v>
      </c>
      <c r="AM965">
        <f t="shared" si="433"/>
        <v>39.374999999998849</v>
      </c>
      <c r="AN965">
        <f t="shared" si="434"/>
        <v>129.37499999999883</v>
      </c>
      <c r="AO965">
        <f t="shared" si="435"/>
        <v>90</v>
      </c>
      <c r="AP965">
        <f t="shared" si="436"/>
        <v>124.38023452831192</v>
      </c>
      <c r="AQ965">
        <f t="shared" si="437"/>
        <v>133.47732148257157</v>
      </c>
      <c r="AR965">
        <f t="shared" si="438"/>
        <v>62.887572504908142</v>
      </c>
    </row>
    <row r="966" spans="16:44" x14ac:dyDescent="0.3">
      <c r="P966">
        <v>965</v>
      </c>
      <c r="Q966">
        <f t="shared" si="418"/>
        <v>40.65</v>
      </c>
      <c r="R966">
        <f t="shared" si="439"/>
        <v>10845</v>
      </c>
      <c r="S966" s="11">
        <f t="shared" si="441"/>
        <v>30.125</v>
      </c>
      <c r="T966">
        <f t="shared" si="417"/>
        <v>-5241.8999999999996</v>
      </c>
      <c r="U966">
        <f t="shared" si="419"/>
        <v>28.743890655233852</v>
      </c>
      <c r="V966" s="14">
        <f t="shared" si="440"/>
        <v>-28.743890655232459</v>
      </c>
      <c r="W966">
        <f t="shared" si="420"/>
        <v>-6.1599606829869025</v>
      </c>
      <c r="X966">
        <f t="shared" si="421"/>
        <v>-5.0553490848659202</v>
      </c>
      <c r="Y966">
        <f t="shared" si="422"/>
        <v>-15.5859375</v>
      </c>
      <c r="Z966">
        <f t="shared" si="423"/>
        <v>17.504945522328981</v>
      </c>
      <c r="AA966">
        <f t="shared" si="424"/>
        <v>-0.35189830640314601</v>
      </c>
      <c r="AB966">
        <f t="shared" si="425"/>
        <v>-0.28879547659359528</v>
      </c>
      <c r="AC966">
        <f t="shared" si="426"/>
        <v>-0.89037337934693195</v>
      </c>
      <c r="AD966">
        <f t="shared" si="415"/>
        <v>0.63439328416365603</v>
      </c>
      <c r="AE966">
        <f t="shared" si="416"/>
        <v>-0.77301045336272833</v>
      </c>
      <c r="AF966">
        <v>0</v>
      </c>
      <c r="AG966">
        <f t="shared" si="427"/>
        <v>-0.68826792963107641</v>
      </c>
      <c r="AH966">
        <f t="shared" si="428"/>
        <v>-0.56484689225579288</v>
      </c>
      <c r="AI966">
        <f t="shared" si="429"/>
        <v>0.45523098021809139</v>
      </c>
      <c r="AJ966">
        <f t="shared" si="430"/>
        <v>110.60346804983375</v>
      </c>
      <c r="AK966">
        <f t="shared" si="431"/>
        <v>106.78585670264509</v>
      </c>
      <c r="AL966">
        <f t="shared" si="432"/>
        <v>152.9202031140471</v>
      </c>
      <c r="AM966">
        <f t="shared" si="433"/>
        <v>50.624999999999218</v>
      </c>
      <c r="AN966">
        <f t="shared" si="434"/>
        <v>140.6249999999992</v>
      </c>
      <c r="AO966">
        <f t="shared" si="435"/>
        <v>90</v>
      </c>
      <c r="AP966">
        <f t="shared" si="436"/>
        <v>133.49315639954384</v>
      </c>
      <c r="AQ966">
        <f t="shared" si="437"/>
        <v>124.39165991082677</v>
      </c>
      <c r="AR966">
        <f t="shared" si="438"/>
        <v>62.920203114047077</v>
      </c>
    </row>
    <row r="967" spans="16:44" x14ac:dyDescent="0.3">
      <c r="P967">
        <v>966</v>
      </c>
      <c r="Q967">
        <f t="shared" si="418"/>
        <v>40.65</v>
      </c>
      <c r="R967">
        <f t="shared" si="439"/>
        <v>10856.25</v>
      </c>
      <c r="S967" s="11">
        <f t="shared" si="441"/>
        <v>30.15625</v>
      </c>
      <c r="T967">
        <f t="shared" si="417"/>
        <v>-5257.4859374999996</v>
      </c>
      <c r="U967">
        <f t="shared" si="419"/>
        <v>22.583929972246949</v>
      </c>
      <c r="V967" s="14">
        <f t="shared" si="440"/>
        <v>-33.799239740098379</v>
      </c>
      <c r="W967">
        <f t="shared" si="420"/>
        <v>-7.0278484466056241</v>
      </c>
      <c r="X967">
        <f t="shared" si="421"/>
        <v>-3.7564632564852474</v>
      </c>
      <c r="Y967">
        <f t="shared" si="422"/>
        <v>-15.607812499999454</v>
      </c>
      <c r="Z967">
        <f t="shared" si="423"/>
        <v>17.524425269346782</v>
      </c>
      <c r="AA967">
        <f t="shared" si="424"/>
        <v>-0.40103160808922694</v>
      </c>
      <c r="AB967">
        <f t="shared" si="425"/>
        <v>-0.21435586039194932</v>
      </c>
      <c r="AC967">
        <f t="shared" si="426"/>
        <v>-0.89063191859993196</v>
      </c>
      <c r="AD967">
        <f t="shared" si="415"/>
        <v>0.47139673682600436</v>
      </c>
      <c r="AE967">
        <f t="shared" si="416"/>
        <v>-0.88192126434835139</v>
      </c>
      <c r="AF967">
        <v>0</v>
      </c>
      <c r="AG967">
        <f t="shared" si="427"/>
        <v>-0.78546722772064992</v>
      </c>
      <c r="AH967">
        <f t="shared" si="428"/>
        <v>-0.41984098014109145</v>
      </c>
      <c r="AI967">
        <f t="shared" si="429"/>
        <v>0.45472495595799906</v>
      </c>
      <c r="AJ967">
        <f t="shared" si="430"/>
        <v>113.6426851345645</v>
      </c>
      <c r="AK967">
        <f t="shared" si="431"/>
        <v>102.3777398036669</v>
      </c>
      <c r="AL967">
        <f t="shared" si="432"/>
        <v>152.95276119086785</v>
      </c>
      <c r="AM967">
        <f t="shared" si="433"/>
        <v>61.874999999999559</v>
      </c>
      <c r="AN967">
        <f t="shared" si="434"/>
        <v>151.87499999999957</v>
      </c>
      <c r="AO967">
        <f t="shared" si="435"/>
        <v>90</v>
      </c>
      <c r="AP967">
        <f t="shared" si="436"/>
        <v>141.763911783574</v>
      </c>
      <c r="AQ967">
        <f t="shared" si="437"/>
        <v>114.82454831015774</v>
      </c>
      <c r="AR967">
        <f t="shared" si="438"/>
        <v>62.952761190867825</v>
      </c>
    </row>
    <row r="968" spans="16:44" x14ac:dyDescent="0.3">
      <c r="P968">
        <v>967</v>
      </c>
      <c r="Q968">
        <f t="shared" si="418"/>
        <v>40.65</v>
      </c>
      <c r="R968">
        <f t="shared" si="439"/>
        <v>10867.5</v>
      </c>
      <c r="S968" s="11">
        <f t="shared" si="441"/>
        <v>30.1875</v>
      </c>
      <c r="T968">
        <f t="shared" si="417"/>
        <v>-5273.0937499999991</v>
      </c>
      <c r="U968">
        <f t="shared" si="419"/>
        <v>15.556081525641325</v>
      </c>
      <c r="V968" s="14">
        <f t="shared" si="440"/>
        <v>-37.555702996583626</v>
      </c>
      <c r="W968">
        <f t="shared" si="420"/>
        <v>-7.625659935684947</v>
      </c>
      <c r="X968">
        <f t="shared" si="421"/>
        <v>-2.3132186518075386</v>
      </c>
      <c r="Y968">
        <f t="shared" si="422"/>
        <v>-15.629687499999818</v>
      </c>
      <c r="Z968">
        <f t="shared" si="423"/>
        <v>17.543910662490031</v>
      </c>
      <c r="AA968">
        <f t="shared" si="424"/>
        <v>-0.43466135244230814</v>
      </c>
      <c r="AB968">
        <f t="shared" si="425"/>
        <v>-0.13185307975566379</v>
      </c>
      <c r="AC968">
        <f t="shared" si="426"/>
        <v>-0.89088959700513404</v>
      </c>
      <c r="AD968">
        <f t="shared" si="415"/>
        <v>0.29028467725447732</v>
      </c>
      <c r="AE968">
        <f t="shared" si="416"/>
        <v>-0.95694033573220438</v>
      </c>
      <c r="AF968">
        <v>0</v>
      </c>
      <c r="AG968">
        <f t="shared" si="427"/>
        <v>-0.85252819005842118</v>
      </c>
      <c r="AH968">
        <f t="shared" si="428"/>
        <v>-0.25861159913600668</v>
      </c>
      <c r="AI968">
        <f t="shared" si="429"/>
        <v>0.45421990923783806</v>
      </c>
      <c r="AJ968">
        <f t="shared" si="430"/>
        <v>115.7637471682647</v>
      </c>
      <c r="AK968">
        <f t="shared" si="431"/>
        <v>97.576687852405939</v>
      </c>
      <c r="AL968">
        <f t="shared" si="432"/>
        <v>152.98524695597757</v>
      </c>
      <c r="AM968">
        <f t="shared" si="433"/>
        <v>73.124999999999105</v>
      </c>
      <c r="AN968">
        <f t="shared" si="434"/>
        <v>163.12499999999909</v>
      </c>
      <c r="AO968">
        <f t="shared" si="435"/>
        <v>90</v>
      </c>
      <c r="AP968">
        <f t="shared" si="436"/>
        <v>148.4877233477643</v>
      </c>
      <c r="AQ968">
        <f t="shared" si="437"/>
        <v>104.98769529071748</v>
      </c>
      <c r="AR968">
        <f t="shared" si="438"/>
        <v>62.985246955977573</v>
      </c>
    </row>
    <row r="969" spans="16:44" x14ac:dyDescent="0.3">
      <c r="P969">
        <v>968</v>
      </c>
      <c r="Q969">
        <f t="shared" si="418"/>
        <v>40.65</v>
      </c>
      <c r="R969">
        <f t="shared" si="439"/>
        <v>10878.75</v>
      </c>
      <c r="S969" s="11">
        <f t="shared" si="441"/>
        <v>30.21875</v>
      </c>
      <c r="T969">
        <f t="shared" si="417"/>
        <v>-5288.7234374999989</v>
      </c>
      <c r="U969">
        <f t="shared" si="419"/>
        <v>7.9304215899563779</v>
      </c>
      <c r="V969" s="14">
        <f t="shared" si="440"/>
        <v>-39.868921648391165</v>
      </c>
      <c r="W969">
        <f t="shared" si="420"/>
        <v>-7.9304215899564374</v>
      </c>
      <c r="X969">
        <f t="shared" si="421"/>
        <v>-0.78107835160883354</v>
      </c>
      <c r="Y969">
        <f t="shared" si="422"/>
        <v>-15.651562500000182</v>
      </c>
      <c r="Z969">
        <f t="shared" si="423"/>
        <v>17.563401682965949</v>
      </c>
      <c r="AA969">
        <f t="shared" si="424"/>
        <v>-0.45153107200456732</v>
      </c>
      <c r="AB969">
        <f t="shared" si="425"/>
        <v>-4.4471928941098617E-2</v>
      </c>
      <c r="AC969">
        <f t="shared" si="426"/>
        <v>-0.89114641813265683</v>
      </c>
      <c r="AD969">
        <f t="shared" si="415"/>
        <v>9.8017140329569333E-2</v>
      </c>
      <c r="AE969">
        <f t="shared" si="416"/>
        <v>-0.99518472667219604</v>
      </c>
      <c r="AF969">
        <v>0</v>
      </c>
      <c r="AG969">
        <f t="shared" si="427"/>
        <v>-0.88685530455425465</v>
      </c>
      <c r="AH969">
        <f t="shared" si="428"/>
        <v>-8.734762352030169E-2</v>
      </c>
      <c r="AI969">
        <f t="shared" si="429"/>
        <v>0.45371583777661528</v>
      </c>
      <c r="AJ969">
        <f t="shared" si="430"/>
        <v>116.84195844892902</v>
      </c>
      <c r="AK969">
        <f t="shared" si="431"/>
        <v>92.548894486807896</v>
      </c>
      <c r="AL969">
        <f t="shared" si="432"/>
        <v>153.01766062919793</v>
      </c>
      <c r="AM969">
        <f t="shared" si="433"/>
        <v>84.374999999999503</v>
      </c>
      <c r="AN969">
        <f t="shared" si="434"/>
        <v>174.37499999999952</v>
      </c>
      <c r="AO969">
        <f t="shared" si="435"/>
        <v>90</v>
      </c>
      <c r="AP969">
        <f t="shared" si="436"/>
        <v>152.48070756984652</v>
      </c>
      <c r="AQ969">
        <f t="shared" si="437"/>
        <v>95.011036046633464</v>
      </c>
      <c r="AR969">
        <f t="shared" si="438"/>
        <v>63.01766062919792</v>
      </c>
    </row>
    <row r="970" spans="16:44" x14ac:dyDescent="0.3">
      <c r="P970">
        <v>969</v>
      </c>
      <c r="Q970">
        <f t="shared" si="418"/>
        <v>40.65</v>
      </c>
      <c r="R970">
        <f t="shared" si="439"/>
        <v>10890</v>
      </c>
      <c r="S970" s="11">
        <f t="shared" si="441"/>
        <v>30.25</v>
      </c>
      <c r="T970">
        <f t="shared" si="417"/>
        <v>-5304.3749999999991</v>
      </c>
      <c r="U970">
        <f t="shared" si="419"/>
        <v>-5.9740705221286716E-14</v>
      </c>
      <c r="V970" s="14">
        <f t="shared" si="440"/>
        <v>-40.65</v>
      </c>
      <c r="W970">
        <f t="shared" si="420"/>
        <v>-7.9304215899553032</v>
      </c>
      <c r="X970">
        <f t="shared" si="421"/>
        <v>0.78107835160863459</v>
      </c>
      <c r="Y970">
        <f t="shared" si="422"/>
        <v>-15.673437500000546</v>
      </c>
      <c r="Z970">
        <f t="shared" si="423"/>
        <v>17.582898312058916</v>
      </c>
      <c r="AA970">
        <f t="shared" si="424"/>
        <v>-0.45103039608187723</v>
      </c>
      <c r="AB970">
        <f t="shared" si="425"/>
        <v>4.4422616666840754E-2</v>
      </c>
      <c r="AC970">
        <f t="shared" si="426"/>
        <v>-0.89140238553567697</v>
      </c>
      <c r="AD970">
        <f t="shared" si="415"/>
        <v>-9.801714032955848E-2</v>
      </c>
      <c r="AE970">
        <f t="shared" si="416"/>
        <v>-0.99518472667219715</v>
      </c>
      <c r="AF970">
        <v>0</v>
      </c>
      <c r="AG970">
        <f t="shared" si="427"/>
        <v>-0.88711003940426714</v>
      </c>
      <c r="AH970">
        <f t="shared" si="428"/>
        <v>8.7372712713153639E-2</v>
      </c>
      <c r="AI970">
        <f t="shared" si="429"/>
        <v>0.45321273929723577</v>
      </c>
      <c r="AJ970">
        <f t="shared" si="430"/>
        <v>116.80981233127393</v>
      </c>
      <c r="AK970">
        <f t="shared" si="431"/>
        <v>87.453933693386588</v>
      </c>
      <c r="AL970">
        <f t="shared" si="432"/>
        <v>153.05000242957183</v>
      </c>
      <c r="AM970">
        <f t="shared" si="433"/>
        <v>95.624999999999886</v>
      </c>
      <c r="AN970">
        <f t="shared" si="434"/>
        <v>174.37500000000017</v>
      </c>
      <c r="AO970">
        <f t="shared" si="435"/>
        <v>90</v>
      </c>
      <c r="AP970">
        <f t="shared" si="436"/>
        <v>152.51231248214407</v>
      </c>
      <c r="AQ970">
        <f t="shared" si="437"/>
        <v>84.987520931532117</v>
      </c>
      <c r="AR970">
        <f t="shared" si="438"/>
        <v>63.050002429571848</v>
      </c>
    </row>
    <row r="971" spans="16:44" x14ac:dyDescent="0.3">
      <c r="P971">
        <v>970</v>
      </c>
      <c r="Q971">
        <f t="shared" si="418"/>
        <v>40.65</v>
      </c>
      <c r="R971">
        <f t="shared" si="439"/>
        <v>10901.25</v>
      </c>
      <c r="S971" s="11">
        <f t="shared" si="441"/>
        <v>30.28125</v>
      </c>
      <c r="T971">
        <f t="shared" si="417"/>
        <v>-5320.0484374999996</v>
      </c>
      <c r="U971">
        <f t="shared" si="419"/>
        <v>-7.9304215899553627</v>
      </c>
      <c r="V971" s="14">
        <f t="shared" si="440"/>
        <v>-39.868921648391364</v>
      </c>
      <c r="W971">
        <f t="shared" si="420"/>
        <v>-7.6256599356850066</v>
      </c>
      <c r="X971">
        <f t="shared" si="421"/>
        <v>2.3132186518073397</v>
      </c>
      <c r="Y971">
        <f t="shared" si="422"/>
        <v>-15.6953125</v>
      </c>
      <c r="Z971">
        <f t="shared" si="423"/>
        <v>17.602400531133163</v>
      </c>
      <c r="AA971">
        <f t="shared" si="424"/>
        <v>-0.43321704458420823</v>
      </c>
      <c r="AB971">
        <f t="shared" si="425"/>
        <v>0.13141495375678883</v>
      </c>
      <c r="AC971">
        <f t="shared" si="426"/>
        <v>-0.89165750275025735</v>
      </c>
      <c r="AD971">
        <f t="shared" si="415"/>
        <v>-0.29028467725445239</v>
      </c>
      <c r="AE971">
        <f t="shared" si="416"/>
        <v>-0.95694033573221193</v>
      </c>
      <c r="AF971">
        <v>0</v>
      </c>
      <c r="AG971">
        <f t="shared" si="427"/>
        <v>-0.85326303003997694</v>
      </c>
      <c r="AH971">
        <f t="shared" si="428"/>
        <v>0.25883451040736943</v>
      </c>
      <c r="AI971">
        <f t="shared" si="429"/>
        <v>0.45271061152702707</v>
      </c>
      <c r="AJ971">
        <f t="shared" si="430"/>
        <v>115.67189581145585</v>
      </c>
      <c r="AK971">
        <f t="shared" si="431"/>
        <v>82.448635270537693</v>
      </c>
      <c r="AL971">
        <f t="shared" si="432"/>
        <v>153.08227257533392</v>
      </c>
      <c r="AM971">
        <f t="shared" si="433"/>
        <v>106.8749999999994</v>
      </c>
      <c r="AN971">
        <f t="shared" si="434"/>
        <v>163.12500000000063</v>
      </c>
      <c r="AO971">
        <f t="shared" si="435"/>
        <v>90</v>
      </c>
      <c r="AP971">
        <f t="shared" si="436"/>
        <v>148.56836834661073</v>
      </c>
      <c r="AQ971">
        <f t="shared" si="437"/>
        <v>74.999082643228533</v>
      </c>
      <c r="AR971">
        <f t="shared" si="438"/>
        <v>63.082272575333931</v>
      </c>
    </row>
    <row r="972" spans="16:44" x14ac:dyDescent="0.3">
      <c r="P972">
        <v>971</v>
      </c>
      <c r="Q972">
        <f t="shared" si="418"/>
        <v>40.65</v>
      </c>
      <c r="R972">
        <f t="shared" si="439"/>
        <v>10912.5</v>
      </c>
      <c r="S972" s="11">
        <f t="shared" si="441"/>
        <v>30.3125</v>
      </c>
      <c r="T972">
        <f t="shared" si="417"/>
        <v>-5335.7437499999996</v>
      </c>
      <c r="U972">
        <f t="shared" si="419"/>
        <v>-15.556081525640369</v>
      </c>
      <c r="V972" s="14">
        <f t="shared" si="440"/>
        <v>-37.555702996584024</v>
      </c>
      <c r="W972">
        <f t="shared" si="420"/>
        <v>-7.0278484466066828</v>
      </c>
      <c r="X972">
        <f t="shared" si="421"/>
        <v>3.7564632564857092</v>
      </c>
      <c r="Y972">
        <f t="shared" si="422"/>
        <v>-15.717187499999454</v>
      </c>
      <c r="Z972">
        <f t="shared" si="423"/>
        <v>17.621908321630162</v>
      </c>
      <c r="AA972">
        <f t="shared" si="424"/>
        <v>-0.39881313183205536</v>
      </c>
      <c r="AB972">
        <f t="shared" si="425"/>
        <v>0.21317006012764272</v>
      </c>
      <c r="AC972">
        <f t="shared" si="426"/>
        <v>-0.89191177329570248</v>
      </c>
      <c r="AD972">
        <f t="shared" si="415"/>
        <v>-0.4713967368259942</v>
      </c>
      <c r="AE972">
        <f t="shared" si="416"/>
        <v>-0.88192126434835694</v>
      </c>
      <c r="AF972">
        <v>0</v>
      </c>
      <c r="AG972">
        <f t="shared" si="427"/>
        <v>-0.78659595879213107</v>
      </c>
      <c r="AH972">
        <f t="shared" si="428"/>
        <v>0.42044429946828005</v>
      </c>
      <c r="AI972">
        <f t="shared" si="429"/>
        <v>0.45220945219722597</v>
      </c>
      <c r="AJ972">
        <f t="shared" si="430"/>
        <v>113.50400256213986</v>
      </c>
      <c r="AK972">
        <f t="shared" si="431"/>
        <v>77.691809136414648</v>
      </c>
      <c r="AL972">
        <f t="shared" si="432"/>
        <v>153.11447128394718</v>
      </c>
      <c r="AM972">
        <f t="shared" si="433"/>
        <v>118.12499999999977</v>
      </c>
      <c r="AN972">
        <f t="shared" si="434"/>
        <v>151.87500000000026</v>
      </c>
      <c r="AO972">
        <f t="shared" si="435"/>
        <v>90</v>
      </c>
      <c r="AP972">
        <f t="shared" si="436"/>
        <v>141.86852681042478</v>
      </c>
      <c r="AQ972">
        <f t="shared" si="437"/>
        <v>65.137358853320151</v>
      </c>
      <c r="AR972">
        <f t="shared" si="438"/>
        <v>63.114471283947218</v>
      </c>
    </row>
    <row r="973" spans="16:44" x14ac:dyDescent="0.3">
      <c r="P973">
        <v>972</v>
      </c>
      <c r="Q973">
        <f t="shared" si="418"/>
        <v>40.65</v>
      </c>
      <c r="R973">
        <f t="shared" si="439"/>
        <v>10923.75</v>
      </c>
      <c r="S973" s="11">
        <f t="shared" si="441"/>
        <v>30.34375</v>
      </c>
      <c r="T973">
        <f t="shared" si="417"/>
        <v>-5351.4609374999991</v>
      </c>
      <c r="U973">
        <f t="shared" si="419"/>
        <v>-22.583929972247052</v>
      </c>
      <c r="V973" s="14">
        <f t="shared" si="440"/>
        <v>-33.799239740098315</v>
      </c>
      <c r="W973">
        <f t="shared" si="420"/>
        <v>-6.1599606829860711</v>
      </c>
      <c r="X973">
        <f t="shared" si="421"/>
        <v>5.0553490848651244</v>
      </c>
      <c r="Y973">
        <f t="shared" si="422"/>
        <v>-15.739062499999818</v>
      </c>
      <c r="Z973">
        <f t="shared" si="423"/>
        <v>17.641421665066606</v>
      </c>
      <c r="AA973">
        <f t="shared" si="424"/>
        <v>-0.34917597912100096</v>
      </c>
      <c r="AB973">
        <f t="shared" si="425"/>
        <v>0.28656132033143816</v>
      </c>
      <c r="AC973">
        <f t="shared" si="426"/>
        <v>-0.89216520067462457</v>
      </c>
      <c r="AD973">
        <f t="shared" si="415"/>
        <v>-0.63439328416364749</v>
      </c>
      <c r="AE973">
        <f t="shared" si="416"/>
        <v>-0.77301045336273533</v>
      </c>
      <c r="AF973">
        <v>0</v>
      </c>
      <c r="AG973">
        <f t="shared" si="427"/>
        <v>-0.68965302624794733</v>
      </c>
      <c r="AH973">
        <f t="shared" si="428"/>
        <v>0.56598361167249467</v>
      </c>
      <c r="AI973">
        <f t="shared" si="429"/>
        <v>0.45170925904303399</v>
      </c>
      <c r="AJ973">
        <f t="shared" si="430"/>
        <v>110.43692260482972</v>
      </c>
      <c r="AK973">
        <f t="shared" si="431"/>
        <v>73.347801168781473</v>
      </c>
      <c r="AL973">
        <f t="shared" si="432"/>
        <v>153.14659877210357</v>
      </c>
      <c r="AM973">
        <f t="shared" si="433"/>
        <v>129.37500000000014</v>
      </c>
      <c r="AN973">
        <f t="shared" si="434"/>
        <v>140.62499999999986</v>
      </c>
      <c r="AO973">
        <f t="shared" si="435"/>
        <v>90</v>
      </c>
      <c r="AP973">
        <f t="shared" si="436"/>
        <v>133.60264916241434</v>
      </c>
      <c r="AQ973">
        <f t="shared" si="437"/>
        <v>55.52937702861729</v>
      </c>
      <c r="AR973">
        <f t="shared" si="438"/>
        <v>63.146598772103573</v>
      </c>
    </row>
    <row r="974" spans="16:44" x14ac:dyDescent="0.3">
      <c r="P974">
        <v>973</v>
      </c>
      <c r="Q974">
        <f t="shared" si="418"/>
        <v>40.65</v>
      </c>
      <c r="R974">
        <f t="shared" si="439"/>
        <v>10935</v>
      </c>
      <c r="S974" s="11">
        <f t="shared" si="441"/>
        <v>30.375</v>
      </c>
      <c r="T974">
        <f t="shared" si="417"/>
        <v>-5367.1999999999989</v>
      </c>
      <c r="U974">
        <f t="shared" si="419"/>
        <v>-28.743890655233123</v>
      </c>
      <c r="V974" s="14">
        <f t="shared" si="440"/>
        <v>-28.743890655233191</v>
      </c>
      <c r="W974">
        <f t="shared" si="420"/>
        <v>-5.0553490848657745</v>
      </c>
      <c r="X974">
        <f t="shared" si="421"/>
        <v>6.1599606829870162</v>
      </c>
      <c r="Y974">
        <f t="shared" si="422"/>
        <v>-15.760937500000182</v>
      </c>
      <c r="Z974">
        <f t="shared" si="423"/>
        <v>17.66094054303765</v>
      </c>
      <c r="AA974">
        <f t="shared" si="424"/>
        <v>-0.2862446126550553</v>
      </c>
      <c r="AB974">
        <f t="shared" si="425"/>
        <v>0.34879006970075638</v>
      </c>
      <c r="AC974">
        <f t="shared" si="426"/>
        <v>-0.89241778837274366</v>
      </c>
      <c r="AD974">
        <f t="shared" si="415"/>
        <v>-0.77301045336274299</v>
      </c>
      <c r="AE974">
        <f t="shared" si="416"/>
        <v>-0.63439328416363805</v>
      </c>
      <c r="AF974">
        <v>0</v>
      </c>
      <c r="AG974">
        <f t="shared" si="427"/>
        <v>-0.56614385161183534</v>
      </c>
      <c r="AH974">
        <f t="shared" si="428"/>
        <v>0.68984827917899105</v>
      </c>
      <c r="AI974">
        <f t="shared" si="429"/>
        <v>0.45121002980419345</v>
      </c>
      <c r="AJ974">
        <f t="shared" si="430"/>
        <v>106.63325943235238</v>
      </c>
      <c r="AK974">
        <f t="shared" si="431"/>
        <v>69.586671777792674</v>
      </c>
      <c r="AL974">
        <f t="shared" si="432"/>
        <v>153.17865525569047</v>
      </c>
      <c r="AM974">
        <f t="shared" si="433"/>
        <v>140.62500000000054</v>
      </c>
      <c r="AN974">
        <f t="shared" si="434"/>
        <v>129.37499999999946</v>
      </c>
      <c r="AO974">
        <f t="shared" si="435"/>
        <v>90</v>
      </c>
      <c r="AP974">
        <f t="shared" si="436"/>
        <v>124.48176016359474</v>
      </c>
      <c r="AQ974">
        <f t="shared" si="437"/>
        <v>46.381899949400257</v>
      </c>
      <c r="AR974">
        <f t="shared" si="438"/>
        <v>63.178655255690479</v>
      </c>
    </row>
    <row r="975" spans="16:44" x14ac:dyDescent="0.3">
      <c r="P975">
        <v>974</v>
      </c>
      <c r="Q975">
        <f t="shared" si="418"/>
        <v>40.65</v>
      </c>
      <c r="R975">
        <f t="shared" si="439"/>
        <v>10946.25</v>
      </c>
      <c r="S975" s="11">
        <f t="shared" si="441"/>
        <v>30.40625</v>
      </c>
      <c r="T975">
        <f t="shared" si="417"/>
        <v>-5382.9609374999991</v>
      </c>
      <c r="U975">
        <f t="shared" si="419"/>
        <v>-33.799239740098898</v>
      </c>
      <c r="V975" s="14">
        <f t="shared" si="440"/>
        <v>-22.583929972246175</v>
      </c>
      <c r="W975">
        <f t="shared" si="420"/>
        <v>-3.7564632564850839</v>
      </c>
      <c r="X975">
        <f t="shared" si="421"/>
        <v>7.027848446605713</v>
      </c>
      <c r="Y975">
        <f t="shared" si="422"/>
        <v>-15.782812500000546</v>
      </c>
      <c r="Z975">
        <f t="shared" si="423"/>
        <v>17.680464937211191</v>
      </c>
      <c r="AA975">
        <f t="shared" si="424"/>
        <v>-0.21246405396155862</v>
      </c>
      <c r="AB975">
        <f t="shared" si="425"/>
        <v>0.39749228719741142</v>
      </c>
      <c r="AC975">
        <f t="shared" si="426"/>
        <v>-0.89266953985939868</v>
      </c>
      <c r="AD975">
        <f t="shared" si="415"/>
        <v>-0.88192126434836249</v>
      </c>
      <c r="AE975">
        <f t="shared" si="416"/>
        <v>-0.47139673682598371</v>
      </c>
      <c r="AF975">
        <v>0</v>
      </c>
      <c r="AG975">
        <f t="shared" si="427"/>
        <v>-0.42080150815367295</v>
      </c>
      <c r="AH975">
        <f t="shared" si="428"/>
        <v>0.78726424923807181</v>
      </c>
      <c r="AI975">
        <f t="shared" si="429"/>
        <v>0.45071176222416198</v>
      </c>
      <c r="AJ975">
        <f t="shared" si="430"/>
        <v>102.26679131061591</v>
      </c>
      <c r="AK975">
        <f t="shared" si="431"/>
        <v>66.578497441623739</v>
      </c>
      <c r="AL975">
        <f t="shared" si="432"/>
        <v>153.21064094984791</v>
      </c>
      <c r="AM975">
        <f t="shared" si="433"/>
        <v>151.87500000000091</v>
      </c>
      <c r="AN975">
        <f t="shared" si="434"/>
        <v>118.12499999999909</v>
      </c>
      <c r="AO975">
        <f t="shared" si="435"/>
        <v>90</v>
      </c>
      <c r="AP975">
        <f t="shared" si="436"/>
        <v>114.88520039265273</v>
      </c>
      <c r="AQ975">
        <f t="shared" si="437"/>
        <v>38.06941870396296</v>
      </c>
      <c r="AR975">
        <f t="shared" si="438"/>
        <v>63.210640949847914</v>
      </c>
    </row>
    <row r="976" spans="16:44" x14ac:dyDescent="0.3">
      <c r="P976">
        <v>975</v>
      </c>
      <c r="Q976">
        <f t="shared" si="418"/>
        <v>40.65</v>
      </c>
      <c r="R976">
        <f t="shared" si="439"/>
        <v>10957.5</v>
      </c>
      <c r="S976" s="11">
        <f t="shared" si="441"/>
        <v>30.4375</v>
      </c>
      <c r="T976">
        <f t="shared" si="417"/>
        <v>-5398.7437499999996</v>
      </c>
      <c r="U976">
        <f t="shared" si="419"/>
        <v>-37.555702996583982</v>
      </c>
      <c r="V976" s="14">
        <f t="shared" si="440"/>
        <v>-15.556081525640462</v>
      </c>
      <c r="W976">
        <f t="shared" si="420"/>
        <v>-2.3132186518071407</v>
      </c>
      <c r="X976">
        <f t="shared" si="421"/>
        <v>7.6256599356838679</v>
      </c>
      <c r="Y976">
        <f t="shared" si="422"/>
        <v>-15.8046875</v>
      </c>
      <c r="Z976">
        <f t="shared" si="423"/>
        <v>17.699994829333107</v>
      </c>
      <c r="AA976">
        <f t="shared" si="424"/>
        <v>-0.1306903574894602</v>
      </c>
      <c r="AB976">
        <f t="shared" si="425"/>
        <v>0.4308283708109526</v>
      </c>
      <c r="AC976">
        <f t="shared" si="426"/>
        <v>-0.89292045858724589</v>
      </c>
      <c r="AD976">
        <f t="shared" si="415"/>
        <v>-0.95694033573220671</v>
      </c>
      <c r="AE976">
        <f t="shared" si="416"/>
        <v>-0.29028467725446927</v>
      </c>
      <c r="AF976">
        <v>0</v>
      </c>
      <c r="AG976">
        <f t="shared" si="427"/>
        <v>-0.25920112713491139</v>
      </c>
      <c r="AH976">
        <f t="shared" si="428"/>
        <v>0.85447160342263506</v>
      </c>
      <c r="AI976">
        <f t="shared" si="429"/>
        <v>0.45021445405089178</v>
      </c>
      <c r="AJ976">
        <f t="shared" si="430"/>
        <v>97.509487244337137</v>
      </c>
      <c r="AK976">
        <f t="shared" si="431"/>
        <v>64.479857874715677</v>
      </c>
      <c r="AL976">
        <f t="shared" si="432"/>
        <v>153.24255606892206</v>
      </c>
      <c r="AM976">
        <f t="shared" si="433"/>
        <v>163.1249999999996</v>
      </c>
      <c r="AN976">
        <f t="shared" si="434"/>
        <v>106.87500000000043</v>
      </c>
      <c r="AO976">
        <f t="shared" si="435"/>
        <v>90</v>
      </c>
      <c r="AP976">
        <f t="shared" si="436"/>
        <v>105.02266514481028</v>
      </c>
      <c r="AQ976">
        <f t="shared" si="437"/>
        <v>31.298591254144487</v>
      </c>
      <c r="AR976">
        <f t="shared" si="438"/>
        <v>63.242556068922049</v>
      </c>
    </row>
    <row r="977" spans="16:44" x14ac:dyDescent="0.3">
      <c r="P977">
        <v>976</v>
      </c>
      <c r="Q977">
        <f t="shared" si="418"/>
        <v>40.65</v>
      </c>
      <c r="R977">
        <f t="shared" si="439"/>
        <v>10968.75</v>
      </c>
      <c r="S977" s="11">
        <f t="shared" si="441"/>
        <v>30.46875</v>
      </c>
      <c r="T977">
        <f t="shared" si="417"/>
        <v>-5414.5484374999996</v>
      </c>
      <c r="U977">
        <f t="shared" si="419"/>
        <v>-39.868921648391122</v>
      </c>
      <c r="V977" s="14">
        <f t="shared" si="440"/>
        <v>-7.9304215899565937</v>
      </c>
      <c r="W977">
        <f t="shared" si="420"/>
        <v>-0.78107835160887618</v>
      </c>
      <c r="X977">
        <f t="shared" si="421"/>
        <v>7.9304215899552792</v>
      </c>
      <c r="Y977">
        <f t="shared" si="422"/>
        <v>-15.826562499999454</v>
      </c>
      <c r="Z977">
        <f t="shared" si="423"/>
        <v>17.71953020122627</v>
      </c>
      <c r="AA977">
        <f t="shared" si="424"/>
        <v>-4.4080082414082407E-2</v>
      </c>
      <c r="AB977">
        <f t="shared" si="425"/>
        <v>0.44755258744988957</v>
      </c>
      <c r="AC977">
        <f t="shared" si="426"/>
        <v>-0.89317054799253004</v>
      </c>
      <c r="AD977">
        <f t="shared" si="415"/>
        <v>-0.99518472667219404</v>
      </c>
      <c r="AE977">
        <f t="shared" si="416"/>
        <v>-9.8017140329588803E-2</v>
      </c>
      <c r="AF977">
        <v>0</v>
      </c>
      <c r="AG977">
        <f t="shared" si="427"/>
        <v>-8.7546022940839546E-2</v>
      </c>
      <c r="AH977">
        <f t="shared" si="428"/>
        <v>0.88886968767559982</v>
      </c>
      <c r="AI977">
        <f t="shared" si="429"/>
        <v>0.44971810303647253</v>
      </c>
      <c r="AJ977">
        <f t="shared" si="430"/>
        <v>92.526421295817073</v>
      </c>
      <c r="AK977">
        <f t="shared" si="431"/>
        <v>63.413231404933718</v>
      </c>
      <c r="AL977">
        <f t="shared" si="432"/>
        <v>153.27440082649196</v>
      </c>
      <c r="AM977">
        <f t="shared" si="433"/>
        <v>174.37499999999832</v>
      </c>
      <c r="AN977">
        <f t="shared" si="434"/>
        <v>95.62500000000162</v>
      </c>
      <c r="AO977">
        <f t="shared" si="435"/>
        <v>90</v>
      </c>
      <c r="AP977">
        <f t="shared" si="436"/>
        <v>95.022447210118003</v>
      </c>
      <c r="AQ977">
        <f t="shared" si="437"/>
        <v>27.268445779895703</v>
      </c>
      <c r="AR977">
        <f t="shared" si="438"/>
        <v>63.274400826491963</v>
      </c>
    </row>
    <row r="978" spans="16:44" x14ac:dyDescent="0.3">
      <c r="P978">
        <v>977</v>
      </c>
      <c r="Q978">
        <f t="shared" si="418"/>
        <v>40.65</v>
      </c>
      <c r="R978">
        <f t="shared" si="439"/>
        <v>10980</v>
      </c>
      <c r="S978" s="11">
        <f t="shared" si="441"/>
        <v>30.5</v>
      </c>
      <c r="T978">
        <f t="shared" si="417"/>
        <v>-5430.3749999999991</v>
      </c>
      <c r="U978">
        <f t="shared" si="419"/>
        <v>-40.65</v>
      </c>
      <c r="V978" s="14">
        <f t="shared" si="440"/>
        <v>-1.3147186139240985E-12</v>
      </c>
      <c r="W978">
        <f t="shared" si="420"/>
        <v>0.78107835160858485</v>
      </c>
      <c r="X978">
        <f t="shared" si="421"/>
        <v>7.9304215899564614</v>
      </c>
      <c r="Y978">
        <f t="shared" si="422"/>
        <v>-15.848437499999818</v>
      </c>
      <c r="Z978">
        <f t="shared" si="423"/>
        <v>17.739071034786452</v>
      </c>
      <c r="AA978">
        <f t="shared" si="424"/>
        <v>4.4031525105056757E-2</v>
      </c>
      <c r="AB978">
        <f t="shared" si="425"/>
        <v>0.44705957681802194</v>
      </c>
      <c r="AC978">
        <f t="shared" si="426"/>
        <v>-0.89341981149525318</v>
      </c>
      <c r="AD978">
        <f t="shared" si="415"/>
        <v>-0.99518472667219904</v>
      </c>
      <c r="AE978">
        <f t="shared" si="416"/>
        <v>9.8017140329538108E-2</v>
      </c>
      <c r="AF978">
        <v>0</v>
      </c>
      <c r="AG978">
        <f t="shared" si="427"/>
        <v>8.7570455036519709E-2</v>
      </c>
      <c r="AH978">
        <f t="shared" si="428"/>
        <v>0.88911775090643108</v>
      </c>
      <c r="AI978">
        <f t="shared" si="429"/>
        <v>0.44922270693697802</v>
      </c>
      <c r="AJ978">
        <f t="shared" si="430"/>
        <v>87.476363536927735</v>
      </c>
      <c r="AK978">
        <f t="shared" si="431"/>
        <v>63.444814623861909</v>
      </c>
      <c r="AL978">
        <f t="shared" si="432"/>
        <v>153.30617543538324</v>
      </c>
      <c r="AM978">
        <f t="shared" si="433"/>
        <v>174.37500000000119</v>
      </c>
      <c r="AN978">
        <f t="shared" si="434"/>
        <v>84.375000000001293</v>
      </c>
      <c r="AO978">
        <f t="shared" si="435"/>
        <v>90</v>
      </c>
      <c r="AP978">
        <f t="shared" si="436"/>
        <v>84.976147536903468</v>
      </c>
      <c r="AQ978">
        <f t="shared" si="437"/>
        <v>27.237407613242112</v>
      </c>
      <c r="AR978">
        <f t="shared" si="438"/>
        <v>63.306175435383238</v>
      </c>
    </row>
    <row r="979" spans="16:44" x14ac:dyDescent="0.3">
      <c r="P979">
        <v>978</v>
      </c>
      <c r="Q979">
        <f t="shared" si="418"/>
        <v>40.65</v>
      </c>
      <c r="R979">
        <f t="shared" si="439"/>
        <v>10991.25</v>
      </c>
      <c r="S979" s="11">
        <f t="shared" si="441"/>
        <v>30.53125</v>
      </c>
      <c r="T979">
        <f t="shared" si="417"/>
        <v>-5446.2234374999989</v>
      </c>
      <c r="U979">
        <f t="shared" si="419"/>
        <v>-39.868921648391414</v>
      </c>
      <c r="V979" s="14">
        <f t="shared" si="440"/>
        <v>7.9304215899551469</v>
      </c>
      <c r="W979">
        <f t="shared" si="420"/>
        <v>2.3132186518073041</v>
      </c>
      <c r="X979">
        <f t="shared" si="421"/>
        <v>7.6256599356850217</v>
      </c>
      <c r="Y979">
        <f t="shared" si="422"/>
        <v>-15.870312500000182</v>
      </c>
      <c r="Z979">
        <f t="shared" si="423"/>
        <v>17.758617311982455</v>
      </c>
      <c r="AA979">
        <f t="shared" si="424"/>
        <v>0.13025893914874118</v>
      </c>
      <c r="AB979">
        <f t="shared" si="425"/>
        <v>0.42940617513840346</v>
      </c>
      <c r="AC979">
        <f t="shared" si="426"/>
        <v>-0.8936682524991314</v>
      </c>
      <c r="AD979">
        <f t="shared" si="415"/>
        <v>-0.95694033573221327</v>
      </c>
      <c r="AE979">
        <f t="shared" si="416"/>
        <v>0.29028467725444779</v>
      </c>
      <c r="AF979">
        <v>0</v>
      </c>
      <c r="AG979">
        <f t="shared" si="427"/>
        <v>0.25941820024925671</v>
      </c>
      <c r="AH979">
        <f t="shared" si="428"/>
        <v>0.85518719757973916</v>
      </c>
      <c r="AI979">
        <f t="shared" si="429"/>
        <v>0.44872826351272843</v>
      </c>
      <c r="AJ979">
        <f t="shared" si="430"/>
        <v>82.515444329920939</v>
      </c>
      <c r="AK979">
        <f t="shared" si="431"/>
        <v>64.570119570341873</v>
      </c>
      <c r="AL979">
        <f t="shared" si="432"/>
        <v>153.33788010765474</v>
      </c>
      <c r="AM979">
        <f t="shared" si="433"/>
        <v>163.12500000000088</v>
      </c>
      <c r="AN979">
        <f t="shared" si="434"/>
        <v>73.125000000000867</v>
      </c>
      <c r="AO979">
        <f t="shared" si="435"/>
        <v>90</v>
      </c>
      <c r="AP979">
        <f t="shared" si="436"/>
        <v>74.964456984397842</v>
      </c>
      <c r="AQ979">
        <f t="shared" si="437"/>
        <v>31.219578279522363</v>
      </c>
      <c r="AR979">
        <f t="shared" si="438"/>
        <v>63.33788010765474</v>
      </c>
    </row>
    <row r="980" spans="16:44" x14ac:dyDescent="0.3">
      <c r="P980">
        <v>979</v>
      </c>
      <c r="Q980">
        <f t="shared" si="418"/>
        <v>40.65</v>
      </c>
      <c r="R980">
        <f t="shared" si="439"/>
        <v>11002.5</v>
      </c>
      <c r="S980" s="11">
        <f t="shared" si="441"/>
        <v>30.5625</v>
      </c>
      <c r="T980">
        <f t="shared" si="417"/>
        <v>-5462.0937499999991</v>
      </c>
      <c r="U980">
        <f t="shared" si="419"/>
        <v>-37.55570299658411</v>
      </c>
      <c r="V980" s="14">
        <f t="shared" si="440"/>
        <v>15.556081525640169</v>
      </c>
      <c r="W980">
        <f t="shared" si="420"/>
        <v>3.7564632564850342</v>
      </c>
      <c r="X980">
        <f t="shared" si="421"/>
        <v>7.0278484466057396</v>
      </c>
      <c r="Y980">
        <f t="shared" si="422"/>
        <v>-15.892187500000546</v>
      </c>
      <c r="Z980">
        <f t="shared" si="423"/>
        <v>17.77816901486074</v>
      </c>
      <c r="AA980">
        <f t="shared" si="424"/>
        <v>0.21129640815907494</v>
      </c>
      <c r="AB980">
        <f t="shared" si="425"/>
        <v>0.39530777554939284</v>
      </c>
      <c r="AC980">
        <f t="shared" si="426"/>
        <v>-0.89391587439158071</v>
      </c>
      <c r="AD980">
        <f t="shared" si="415"/>
        <v>-0.88192126434836582</v>
      </c>
      <c r="AE980">
        <f t="shared" si="416"/>
        <v>0.47139673682597755</v>
      </c>
      <c r="AF980">
        <v>0</v>
      </c>
      <c r="AG980">
        <f t="shared" si="427"/>
        <v>0.42138902618513158</v>
      </c>
      <c r="AH980">
        <f t="shared" si="428"/>
        <v>0.78836341816449784</v>
      </c>
      <c r="AI980">
        <f t="shared" si="429"/>
        <v>0.44823477052849836</v>
      </c>
      <c r="AJ980">
        <f t="shared" si="430"/>
        <v>77.801664106824077</v>
      </c>
      <c r="AK980">
        <f t="shared" si="431"/>
        <v>66.71482938568667</v>
      </c>
      <c r="AL980">
        <f t="shared" si="432"/>
        <v>153.36951505458904</v>
      </c>
      <c r="AM980">
        <f t="shared" si="433"/>
        <v>151.87500000000131</v>
      </c>
      <c r="AN980">
        <f t="shared" si="434"/>
        <v>61.875000000001307</v>
      </c>
      <c r="AO980">
        <f t="shared" si="435"/>
        <v>90</v>
      </c>
      <c r="AP980">
        <f t="shared" si="436"/>
        <v>65.077686382023558</v>
      </c>
      <c r="AQ980">
        <f t="shared" si="437"/>
        <v>37.967167663603455</v>
      </c>
      <c r="AR980">
        <f t="shared" si="438"/>
        <v>63.369515054589051</v>
      </c>
    </row>
    <row r="981" spans="16:44" x14ac:dyDescent="0.3">
      <c r="P981">
        <v>980</v>
      </c>
      <c r="Q981">
        <f t="shared" si="418"/>
        <v>40.65</v>
      </c>
      <c r="R981">
        <f t="shared" si="439"/>
        <v>11013.75</v>
      </c>
      <c r="S981" s="11">
        <f t="shared" si="441"/>
        <v>30.59375</v>
      </c>
      <c r="T981">
        <f t="shared" si="417"/>
        <v>-5477.9859374999996</v>
      </c>
      <c r="U981">
        <f t="shared" si="419"/>
        <v>-33.799239740099075</v>
      </c>
      <c r="V981" s="14">
        <f t="shared" si="440"/>
        <v>22.583929972245908</v>
      </c>
      <c r="W981">
        <f t="shared" si="420"/>
        <v>5.0553490848657283</v>
      </c>
      <c r="X981">
        <f t="shared" si="421"/>
        <v>6.1599606829870552</v>
      </c>
      <c r="Y981">
        <f t="shared" si="422"/>
        <v>-15.9140625</v>
      </c>
      <c r="Z981">
        <f t="shared" si="423"/>
        <v>17.797726125539334</v>
      </c>
      <c r="AA981">
        <f t="shared" si="424"/>
        <v>0.28404466105428022</v>
      </c>
      <c r="AB981">
        <f t="shared" si="425"/>
        <v>0.3461094209190943</v>
      </c>
      <c r="AC981">
        <f t="shared" si="426"/>
        <v>-0.89416268054398707</v>
      </c>
      <c r="AD981">
        <f t="shared" si="415"/>
        <v>-0.77301045336274787</v>
      </c>
      <c r="AE981">
        <f t="shared" si="416"/>
        <v>0.63439328416363228</v>
      </c>
      <c r="AF981">
        <v>0</v>
      </c>
      <c r="AG981">
        <f t="shared" si="427"/>
        <v>0.56725079948685675</v>
      </c>
      <c r="AH981">
        <f t="shared" si="428"/>
        <v>0.69119709906735738</v>
      </c>
      <c r="AI981">
        <f t="shared" si="429"/>
        <v>0.44774222575315781</v>
      </c>
      <c r="AJ981">
        <f t="shared" si="430"/>
        <v>73.498248147496469</v>
      </c>
      <c r="AK981">
        <f t="shared" si="431"/>
        <v>69.750466343030809</v>
      </c>
      <c r="AL981">
        <f t="shared" si="432"/>
        <v>153.40108048671902</v>
      </c>
      <c r="AM981">
        <f t="shared" si="433"/>
        <v>140.62500000000099</v>
      </c>
      <c r="AN981">
        <f t="shared" si="434"/>
        <v>50.625000000000981</v>
      </c>
      <c r="AO981">
        <f t="shared" si="435"/>
        <v>90</v>
      </c>
      <c r="AP981">
        <f t="shared" si="436"/>
        <v>55.441262718532187</v>
      </c>
      <c r="AQ981">
        <f t="shared" si="437"/>
        <v>46.275055511368436</v>
      </c>
      <c r="AR981">
        <f t="shared" si="438"/>
        <v>63.401080486719032</v>
      </c>
    </row>
    <row r="982" spans="16:44" x14ac:dyDescent="0.3">
      <c r="P982">
        <v>981</v>
      </c>
      <c r="Q982">
        <f t="shared" si="418"/>
        <v>40.65</v>
      </c>
      <c r="R982">
        <f t="shared" si="439"/>
        <v>11025</v>
      </c>
      <c r="S982" s="11">
        <f t="shared" si="441"/>
        <v>30.625</v>
      </c>
      <c r="T982">
        <f t="shared" si="417"/>
        <v>-5493.9</v>
      </c>
      <c r="U982">
        <f t="shared" si="419"/>
        <v>-28.743890655233347</v>
      </c>
      <c r="V982" s="14">
        <f t="shared" si="440"/>
        <v>28.743890655232963</v>
      </c>
      <c r="W982">
        <f t="shared" si="420"/>
        <v>6.1599606829860321</v>
      </c>
      <c r="X982">
        <f t="shared" si="421"/>
        <v>5.0553490848651741</v>
      </c>
      <c r="Y982">
        <f t="shared" si="422"/>
        <v>-15.935937499999454</v>
      </c>
      <c r="Z982">
        <f t="shared" si="423"/>
        <v>17.81728862620993</v>
      </c>
      <c r="AA982">
        <f t="shared" si="424"/>
        <v>0.34572940991282414</v>
      </c>
      <c r="AB982">
        <f t="shared" si="425"/>
        <v>0.28373279408116886</v>
      </c>
      <c r="AC982">
        <f t="shared" si="426"/>
        <v>-0.89440867431181792</v>
      </c>
      <c r="AD982">
        <f t="shared" si="415"/>
        <v>-0.6343932841636537</v>
      </c>
      <c r="AE982">
        <f t="shared" si="416"/>
        <v>0.77301045336273033</v>
      </c>
      <c r="AF982">
        <v>0</v>
      </c>
      <c r="AG982">
        <f t="shared" si="427"/>
        <v>0.69138725482133701</v>
      </c>
      <c r="AH982">
        <f t="shared" si="428"/>
        <v>0.56740685628113385</v>
      </c>
      <c r="AI982">
        <f t="shared" si="429"/>
        <v>0.44725062695962381</v>
      </c>
      <c r="AJ982">
        <f t="shared" si="430"/>
        <v>69.773671988552508</v>
      </c>
      <c r="AK982">
        <f t="shared" si="431"/>
        <v>73.516883519730882</v>
      </c>
      <c r="AL982">
        <f t="shared" si="432"/>
        <v>153.43257661383461</v>
      </c>
      <c r="AM982">
        <f t="shared" si="433"/>
        <v>129.3750000000006</v>
      </c>
      <c r="AN982">
        <f t="shared" si="434"/>
        <v>39.37500000000059</v>
      </c>
      <c r="AO982">
        <f t="shared" si="435"/>
        <v>90</v>
      </c>
      <c r="AP982">
        <f t="shared" si="436"/>
        <v>46.259977329724514</v>
      </c>
      <c r="AQ982">
        <f t="shared" si="437"/>
        <v>55.430404807607985</v>
      </c>
      <c r="AR982">
        <f t="shared" si="438"/>
        <v>63.432576613834627</v>
      </c>
    </row>
    <row r="983" spans="16:44" x14ac:dyDescent="0.3">
      <c r="P983">
        <v>982</v>
      </c>
      <c r="Q983">
        <f t="shared" si="418"/>
        <v>40.65</v>
      </c>
      <c r="R983">
        <f t="shared" si="439"/>
        <v>11036.25</v>
      </c>
      <c r="S983" s="11">
        <f t="shared" si="441"/>
        <v>30.65625</v>
      </c>
      <c r="T983">
        <f t="shared" si="417"/>
        <v>-5509.8359374999991</v>
      </c>
      <c r="U983">
        <f t="shared" si="419"/>
        <v>-22.583929972247315</v>
      </c>
      <c r="V983" s="14">
        <f t="shared" si="440"/>
        <v>33.799239740098137</v>
      </c>
      <c r="W983">
        <f t="shared" si="420"/>
        <v>7.0278484466066509</v>
      </c>
      <c r="X983">
        <f t="shared" si="421"/>
        <v>3.7564632564857661</v>
      </c>
      <c r="Y983">
        <f t="shared" si="422"/>
        <v>-15.957812499999818</v>
      </c>
      <c r="Z983">
        <f t="shared" si="423"/>
        <v>17.836856499141028</v>
      </c>
      <c r="AA983">
        <f t="shared" si="424"/>
        <v>0.39400711930070703</v>
      </c>
      <c r="AB983">
        <f t="shared" si="425"/>
        <v>0.21060119291012216</v>
      </c>
      <c r="AC983">
        <f t="shared" si="426"/>
        <v>-0.89465385903442685</v>
      </c>
      <c r="AD983">
        <f t="shared" si="415"/>
        <v>-0.47139673682600142</v>
      </c>
      <c r="AE983">
        <f t="shared" si="416"/>
        <v>0.88192126434835305</v>
      </c>
      <c r="AF983">
        <v>0</v>
      </c>
      <c r="AG983">
        <f t="shared" si="427"/>
        <v>0.78901426251377493</v>
      </c>
      <c r="AH983">
        <f t="shared" si="428"/>
        <v>0.42173690973761829</v>
      </c>
      <c r="AI983">
        <f t="shared" si="429"/>
        <v>0.44675997192542677</v>
      </c>
      <c r="AJ983">
        <f t="shared" si="430"/>
        <v>66.795934986064537</v>
      </c>
      <c r="AK983">
        <f t="shared" si="431"/>
        <v>77.842413997636655</v>
      </c>
      <c r="AL983">
        <f t="shared" si="432"/>
        <v>153.46400364495014</v>
      </c>
      <c r="AM983">
        <f t="shared" si="433"/>
        <v>118.12500000000023</v>
      </c>
      <c r="AN983">
        <f t="shared" si="434"/>
        <v>28.125000000000234</v>
      </c>
      <c r="AO983">
        <f t="shared" si="435"/>
        <v>90</v>
      </c>
      <c r="AP983">
        <f t="shared" si="436"/>
        <v>37.906512011521784</v>
      </c>
      <c r="AQ983">
        <f t="shared" si="437"/>
        <v>65.055705483675894</v>
      </c>
      <c r="AR983">
        <f t="shared" si="438"/>
        <v>63.464003644950125</v>
      </c>
    </row>
    <row r="984" spans="16:44" x14ac:dyDescent="0.3">
      <c r="P984">
        <v>983</v>
      </c>
      <c r="Q984">
        <f t="shared" si="418"/>
        <v>40.65</v>
      </c>
      <c r="R984">
        <f t="shared" si="439"/>
        <v>11047.5</v>
      </c>
      <c r="S984" s="11">
        <f t="shared" si="441"/>
        <v>30.6875</v>
      </c>
      <c r="T984">
        <f t="shared" si="417"/>
        <v>-5525.7937499999989</v>
      </c>
      <c r="U984">
        <f t="shared" si="419"/>
        <v>-15.556081525640664</v>
      </c>
      <c r="V984" s="14">
        <f t="shared" si="440"/>
        <v>37.555702996583904</v>
      </c>
      <c r="W984">
        <f t="shared" si="420"/>
        <v>7.6256599356849888</v>
      </c>
      <c r="X984">
        <f t="shared" si="421"/>
        <v>2.3132186518073965</v>
      </c>
      <c r="Y984">
        <f t="shared" si="422"/>
        <v>-15.979687500000182</v>
      </c>
      <c r="Z984">
        <f t="shared" si="423"/>
        <v>17.856429726668289</v>
      </c>
      <c r="AA984">
        <f t="shared" si="424"/>
        <v>0.42705401093121037</v>
      </c>
      <c r="AB984">
        <f t="shared" si="425"/>
        <v>0.12954541793719501</v>
      </c>
      <c r="AC984">
        <f t="shared" si="426"/>
        <v>-0.89489823803550028</v>
      </c>
      <c r="AD984">
        <f t="shared" si="415"/>
        <v>-0.2902846772544595</v>
      </c>
      <c r="AE984">
        <f t="shared" si="416"/>
        <v>0.95694033573220971</v>
      </c>
      <c r="AF984">
        <v>0</v>
      </c>
      <c r="AG984">
        <f t="shared" si="427"/>
        <v>0.85636422035185455</v>
      </c>
      <c r="AH984">
        <f t="shared" si="428"/>
        <v>0.25977524620371967</v>
      </c>
      <c r="AI984">
        <f t="shared" si="429"/>
        <v>0.44627025843199197</v>
      </c>
      <c r="AJ984">
        <f t="shared" si="430"/>
        <v>64.719254968439643</v>
      </c>
      <c r="AK984">
        <f t="shared" si="431"/>
        <v>82.556675443735983</v>
      </c>
      <c r="AL984">
        <f t="shared" si="432"/>
        <v>153.49536178835368</v>
      </c>
      <c r="AM984">
        <f t="shared" si="433"/>
        <v>106.87499999999983</v>
      </c>
      <c r="AN984">
        <f t="shared" si="434"/>
        <v>16.874999999999826</v>
      </c>
      <c r="AO984">
        <f t="shared" si="435"/>
        <v>90</v>
      </c>
      <c r="AP984">
        <f t="shared" si="436"/>
        <v>31.089223664607061</v>
      </c>
      <c r="AQ984">
        <f t="shared" si="437"/>
        <v>74.943273527916773</v>
      </c>
      <c r="AR984">
        <f t="shared" si="438"/>
        <v>63.495361788353684</v>
      </c>
    </row>
    <row r="985" spans="16:44" x14ac:dyDescent="0.3">
      <c r="P985">
        <v>984</v>
      </c>
      <c r="Q985">
        <f t="shared" si="418"/>
        <v>40.65</v>
      </c>
      <c r="R985">
        <f t="shared" si="439"/>
        <v>11058.75</v>
      </c>
      <c r="S985" s="11">
        <f t="shared" si="441"/>
        <v>30.71875</v>
      </c>
      <c r="T985">
        <f t="shared" si="417"/>
        <v>-5541.7734374999991</v>
      </c>
      <c r="U985">
        <f t="shared" si="419"/>
        <v>-7.9304215899556754</v>
      </c>
      <c r="V985" s="14">
        <f t="shared" si="440"/>
        <v>39.8689216483913</v>
      </c>
      <c r="W985">
        <f t="shared" si="420"/>
        <v>7.930421589955297</v>
      </c>
      <c r="X985">
        <f t="shared" si="421"/>
        <v>0.78107835160869854</v>
      </c>
      <c r="Y985">
        <f t="shared" si="422"/>
        <v>-16.001562500000546</v>
      </c>
      <c r="Z985">
        <f t="shared" si="423"/>
        <v>17.876008291204293</v>
      </c>
      <c r="AA985">
        <f t="shared" si="424"/>
        <v>0.44363492457414999</v>
      </c>
      <c r="AB985">
        <f t="shared" si="425"/>
        <v>4.3694226299560407E-2</v>
      </c>
      <c r="AC985">
        <f t="shared" si="426"/>
        <v>-0.89514181462278408</v>
      </c>
      <c r="AD985">
        <f t="shared" si="415"/>
        <v>-9.8017140329566502E-2</v>
      </c>
      <c r="AE985">
        <f t="shared" si="416"/>
        <v>0.99518472667219626</v>
      </c>
      <c r="AF985">
        <v>0</v>
      </c>
      <c r="AG985">
        <f t="shared" si="427"/>
        <v>0.89083146211822917</v>
      </c>
      <c r="AH985">
        <f t="shared" si="428"/>
        <v>8.7739240858744225E-2</v>
      </c>
      <c r="AI985">
        <f t="shared" si="429"/>
        <v>0.44578148426536168</v>
      </c>
      <c r="AJ985">
        <f t="shared" si="430"/>
        <v>63.663965335838981</v>
      </c>
      <c r="AK985">
        <f t="shared" si="431"/>
        <v>87.49570795283158</v>
      </c>
      <c r="AL985">
        <f t="shared" si="432"/>
        <v>153.52665125156472</v>
      </c>
      <c r="AM985">
        <f t="shared" si="433"/>
        <v>95.625000000000341</v>
      </c>
      <c r="AN985">
        <f t="shared" si="434"/>
        <v>5.6250000000003633</v>
      </c>
      <c r="AO985">
        <f t="shared" si="435"/>
        <v>90</v>
      </c>
      <c r="AP985">
        <f t="shared" si="436"/>
        <v>27.022085319930799</v>
      </c>
      <c r="AQ985">
        <f t="shared" si="437"/>
        <v>84.96643945431461</v>
      </c>
      <c r="AR985">
        <f t="shared" si="438"/>
        <v>63.526651251564701</v>
      </c>
    </row>
    <row r="986" spans="16:44" x14ac:dyDescent="0.3">
      <c r="P986">
        <v>985</v>
      </c>
      <c r="Q986">
        <f t="shared" si="418"/>
        <v>40.65</v>
      </c>
      <c r="R986">
        <f t="shared" si="439"/>
        <v>11070</v>
      </c>
      <c r="S986" s="11">
        <f t="shared" si="441"/>
        <v>30.75</v>
      </c>
      <c r="T986">
        <f t="shared" si="417"/>
        <v>-5557.7749999999996</v>
      </c>
      <c r="U986">
        <f t="shared" si="419"/>
        <v>-3.7849295637763792E-13</v>
      </c>
      <c r="V986" s="14">
        <f t="shared" si="440"/>
        <v>40.65</v>
      </c>
      <c r="W986">
        <f t="shared" si="420"/>
        <v>7.9304215899564436</v>
      </c>
      <c r="X986">
        <f t="shared" si="421"/>
        <v>-0.7810783516087767</v>
      </c>
      <c r="Y986">
        <f t="shared" si="422"/>
        <v>-16.0234375</v>
      </c>
      <c r="Z986">
        <f t="shared" si="423"/>
        <v>17.89559217523146</v>
      </c>
      <c r="AA986">
        <f t="shared" si="424"/>
        <v>0.44314943659325273</v>
      </c>
      <c r="AB986">
        <f t="shared" si="425"/>
        <v>-4.3646409907006849E-2</v>
      </c>
      <c r="AC986">
        <f t="shared" si="426"/>
        <v>-0.89538459208840093</v>
      </c>
      <c r="AD986">
        <f t="shared" si="415"/>
        <v>9.8017140329562186E-2</v>
      </c>
      <c r="AE986">
        <f t="shared" si="416"/>
        <v>0.99518472667219671</v>
      </c>
      <c r="AF986">
        <v>0</v>
      </c>
      <c r="AG986">
        <f t="shared" si="427"/>
        <v>0.89107307054399165</v>
      </c>
      <c r="AH986">
        <f t="shared" si="428"/>
        <v>-8.7763037211656583E-2</v>
      </c>
      <c r="AI986">
        <f t="shared" si="429"/>
        <v>0.44529364721573089</v>
      </c>
      <c r="AJ986">
        <f t="shared" si="430"/>
        <v>63.694999088792912</v>
      </c>
      <c r="AK986">
        <f t="shared" si="431"/>
        <v>92.501549753525836</v>
      </c>
      <c r="AL986">
        <f t="shared" si="432"/>
        <v>153.55787224136699</v>
      </c>
      <c r="AM986">
        <f t="shared" si="433"/>
        <v>84.374999999999901</v>
      </c>
      <c r="AN986">
        <f t="shared" si="434"/>
        <v>5.625000000000095</v>
      </c>
      <c r="AO986">
        <f t="shared" si="435"/>
        <v>90</v>
      </c>
      <c r="AP986">
        <f t="shared" si="436"/>
        <v>26.991600322182574</v>
      </c>
      <c r="AQ986">
        <f t="shared" si="437"/>
        <v>95.034929256173854</v>
      </c>
      <c r="AR986">
        <f t="shared" si="438"/>
        <v>63.557872241367015</v>
      </c>
    </row>
    <row r="987" spans="16:44" x14ac:dyDescent="0.3">
      <c r="P987">
        <v>986</v>
      </c>
      <c r="Q987">
        <f t="shared" si="418"/>
        <v>40.65</v>
      </c>
      <c r="R987">
        <f t="shared" si="439"/>
        <v>11081.25</v>
      </c>
      <c r="S987" s="11">
        <f t="shared" si="441"/>
        <v>30.78125</v>
      </c>
      <c r="T987">
        <f t="shared" si="417"/>
        <v>-5573.7984374999996</v>
      </c>
      <c r="U987">
        <f t="shared" si="419"/>
        <v>7.9304215899560653</v>
      </c>
      <c r="V987" s="14">
        <f t="shared" si="440"/>
        <v>39.868921648391222</v>
      </c>
      <c r="W987">
        <f t="shared" si="420"/>
        <v>7.6256599356849666</v>
      </c>
      <c r="X987">
        <f t="shared" si="421"/>
        <v>-2.3132186518074747</v>
      </c>
      <c r="Y987">
        <f t="shared" si="422"/>
        <v>-16.045312499999454</v>
      </c>
      <c r="Z987">
        <f t="shared" si="423"/>
        <v>17.91518136130415</v>
      </c>
      <c r="AA987">
        <f t="shared" si="424"/>
        <v>0.42565351597031503</v>
      </c>
      <c r="AB987">
        <f t="shared" si="425"/>
        <v>-0.12912058243540339</v>
      </c>
      <c r="AC987">
        <f t="shared" si="426"/>
        <v>-0.89562657370895982</v>
      </c>
      <c r="AD987">
        <f t="shared" si="415"/>
        <v>0.29028467725446933</v>
      </c>
      <c r="AE987">
        <f t="shared" si="416"/>
        <v>0.95694033573220671</v>
      </c>
      <c r="AF987">
        <v>0</v>
      </c>
      <c r="AG987">
        <f t="shared" si="427"/>
        <v>0.857061194135738</v>
      </c>
      <c r="AH987">
        <f t="shared" si="428"/>
        <v>-0.25998667088963157</v>
      </c>
      <c r="AI987">
        <f t="shared" si="429"/>
        <v>0.44480674507739765</v>
      </c>
      <c r="AJ987">
        <f t="shared" si="430"/>
        <v>64.807964146380939</v>
      </c>
      <c r="AK987">
        <f t="shared" si="431"/>
        <v>97.418777106140226</v>
      </c>
      <c r="AL987">
        <f t="shared" si="432"/>
        <v>153.58902496381552</v>
      </c>
      <c r="AM987">
        <f t="shared" si="433"/>
        <v>73.124999999999588</v>
      </c>
      <c r="AN987">
        <f t="shared" si="434"/>
        <v>16.875000000000426</v>
      </c>
      <c r="AO987">
        <f t="shared" si="435"/>
        <v>90</v>
      </c>
      <c r="AP987">
        <f t="shared" si="436"/>
        <v>31.01180187814634</v>
      </c>
      <c r="AQ987">
        <f t="shared" si="437"/>
        <v>105.06927124437637</v>
      </c>
      <c r="AR987">
        <f t="shared" si="438"/>
        <v>63.589024963815504</v>
      </c>
    </row>
    <row r="988" spans="16:44" x14ac:dyDescent="0.3">
      <c r="P988">
        <v>987</v>
      </c>
      <c r="Q988">
        <f t="shared" si="418"/>
        <v>40.65</v>
      </c>
      <c r="R988">
        <f t="shared" si="439"/>
        <v>11092.5</v>
      </c>
      <c r="S988" s="11">
        <f t="shared" si="441"/>
        <v>30.8125</v>
      </c>
      <c r="T988">
        <f t="shared" si="417"/>
        <v>-5589.8437499999991</v>
      </c>
      <c r="U988">
        <f t="shared" si="419"/>
        <v>15.556081525641032</v>
      </c>
      <c r="V988" s="14">
        <f t="shared" si="440"/>
        <v>37.555702996583747</v>
      </c>
      <c r="W988">
        <f t="shared" si="420"/>
        <v>7.0278484466056543</v>
      </c>
      <c r="X988">
        <f t="shared" si="421"/>
        <v>-3.7564632564851905</v>
      </c>
      <c r="Y988">
        <f t="shared" si="422"/>
        <v>-16.067187499999818</v>
      </c>
      <c r="Z988">
        <f t="shared" si="423"/>
        <v>17.934775832051297</v>
      </c>
      <c r="AA988">
        <f t="shared" si="424"/>
        <v>0.39185594023685333</v>
      </c>
      <c r="AB988">
        <f t="shared" si="425"/>
        <v>-0.20945136374506576</v>
      </c>
      <c r="AC988">
        <f t="shared" si="426"/>
        <v>-0.89586776274538615</v>
      </c>
      <c r="AD988">
        <f t="shared" si="415"/>
        <v>0.47139673682599725</v>
      </c>
      <c r="AE988">
        <f t="shared" si="416"/>
        <v>0.88192126434835527</v>
      </c>
      <c r="AF988">
        <v>0</v>
      </c>
      <c r="AG988">
        <f t="shared" si="427"/>
        <v>0.79008483000934338</v>
      </c>
      <c r="AH988">
        <f t="shared" si="428"/>
        <v>-0.42230913998578173</v>
      </c>
      <c r="AI988">
        <f t="shared" si="429"/>
        <v>0.44432077564927819</v>
      </c>
      <c r="AJ988">
        <f t="shared" si="430"/>
        <v>66.929969185618617</v>
      </c>
      <c r="AK988">
        <f t="shared" si="431"/>
        <v>102.09020270522589</v>
      </c>
      <c r="AL988">
        <f t="shared" si="432"/>
        <v>153.62010962420661</v>
      </c>
      <c r="AM988">
        <f t="shared" si="433"/>
        <v>61.875000000000021</v>
      </c>
      <c r="AN988">
        <f t="shared" si="434"/>
        <v>28.124999999999968</v>
      </c>
      <c r="AO988">
        <f t="shared" si="435"/>
        <v>90</v>
      </c>
      <c r="AP988">
        <f t="shared" si="436"/>
        <v>37.806560304064384</v>
      </c>
      <c r="AQ988">
        <f t="shared" si="437"/>
        <v>114.98045921676969</v>
      </c>
      <c r="AR988">
        <f t="shared" si="438"/>
        <v>63.620109624206641</v>
      </c>
    </row>
    <row r="989" spans="16:44" x14ac:dyDescent="0.3">
      <c r="P989">
        <v>988</v>
      </c>
      <c r="Q989">
        <f t="shared" si="418"/>
        <v>40.65</v>
      </c>
      <c r="R989">
        <f t="shared" si="439"/>
        <v>11103.75</v>
      </c>
      <c r="S989" s="11">
        <f t="shared" si="441"/>
        <v>30.84375</v>
      </c>
      <c r="T989">
        <f t="shared" si="417"/>
        <v>-5605.9109374999989</v>
      </c>
      <c r="U989">
        <f t="shared" si="419"/>
        <v>22.583929972246686</v>
      </c>
      <c r="V989" s="14">
        <f t="shared" si="440"/>
        <v>33.799239740098557</v>
      </c>
      <c r="W989">
        <f t="shared" si="420"/>
        <v>6.1599606829869415</v>
      </c>
      <c r="X989">
        <f t="shared" si="421"/>
        <v>-5.055349084865874</v>
      </c>
      <c r="Y989">
        <f t="shared" si="422"/>
        <v>-16.089062500000182</v>
      </c>
      <c r="Z989">
        <f t="shared" si="423"/>
        <v>17.954375570169834</v>
      </c>
      <c r="AA989">
        <f t="shared" si="424"/>
        <v>0.34308966407171315</v>
      </c>
      <c r="AB989">
        <f t="shared" si="425"/>
        <v>-0.28156641065618826</v>
      </c>
      <c r="AC989">
        <f t="shared" si="426"/>
        <v>-0.89610816244321179</v>
      </c>
      <c r="AD989">
        <f t="shared" si="415"/>
        <v>0.63439328416365015</v>
      </c>
      <c r="AE989">
        <f t="shared" si="416"/>
        <v>0.77301045336273322</v>
      </c>
      <c r="AF989">
        <v>0</v>
      </c>
      <c r="AG989">
        <f t="shared" si="427"/>
        <v>0.69270097691227295</v>
      </c>
      <c r="AH989">
        <f t="shared" si="428"/>
        <v>-0.5684850001382028</v>
      </c>
      <c r="AI989">
        <f t="shared" si="429"/>
        <v>0.44383573673449306</v>
      </c>
      <c r="AJ989">
        <f t="shared" si="430"/>
        <v>69.93477469694578</v>
      </c>
      <c r="AK989">
        <f t="shared" si="431"/>
        <v>106.35371525580985</v>
      </c>
      <c r="AL989">
        <f t="shared" si="432"/>
        <v>153.65112642710838</v>
      </c>
      <c r="AM989">
        <f t="shared" si="433"/>
        <v>50.624999999999652</v>
      </c>
      <c r="AN989">
        <f t="shared" si="434"/>
        <v>39.375000000000334</v>
      </c>
      <c r="AO989">
        <f t="shared" si="435"/>
        <v>90</v>
      </c>
      <c r="AP989">
        <f t="shared" si="436"/>
        <v>46.155703273885365</v>
      </c>
      <c r="AQ989">
        <f t="shared" si="437"/>
        <v>124.6446476345655</v>
      </c>
      <c r="AR989">
        <f t="shared" si="438"/>
        <v>63.65112642710838</v>
      </c>
    </row>
    <row r="990" spans="16:44" x14ac:dyDescent="0.3">
      <c r="P990">
        <v>989</v>
      </c>
      <c r="Q990">
        <f t="shared" si="418"/>
        <v>40.65</v>
      </c>
      <c r="R990">
        <f t="shared" si="439"/>
        <v>11115</v>
      </c>
      <c r="S990" s="11">
        <f t="shared" si="441"/>
        <v>30.875</v>
      </c>
      <c r="T990">
        <f t="shared" si="417"/>
        <v>-5621.9999999999991</v>
      </c>
      <c r="U990">
        <f t="shared" si="419"/>
        <v>28.743890655233628</v>
      </c>
      <c r="V990" s="14">
        <f t="shared" si="440"/>
        <v>28.743890655232683</v>
      </c>
      <c r="W990">
        <f t="shared" si="420"/>
        <v>5.0553490848643889</v>
      </c>
      <c r="X990">
        <f t="shared" si="421"/>
        <v>-6.159960682985183</v>
      </c>
      <c r="Y990">
        <f t="shared" si="422"/>
        <v>-16.110937500000546</v>
      </c>
      <c r="Z990">
        <f t="shared" si="423"/>
        <v>17.973980558426291</v>
      </c>
      <c r="AA990">
        <f t="shared" si="424"/>
        <v>0.28125929414641637</v>
      </c>
      <c r="AB990">
        <f t="shared" si="425"/>
        <v>-0.34271544152179262</v>
      </c>
      <c r="AC990">
        <f t="shared" si="426"/>
        <v>-0.89634777603270843</v>
      </c>
      <c r="AD990">
        <f t="shared" si="415"/>
        <v>0.77301045336273566</v>
      </c>
      <c r="AE990">
        <f t="shared" si="416"/>
        <v>0.63439328416364715</v>
      </c>
      <c r="AF990">
        <v>0</v>
      </c>
      <c r="AG990">
        <f t="shared" si="427"/>
        <v>0.56863700939017114</v>
      </c>
      <c r="AH990">
        <f t="shared" si="428"/>
        <v>-0.6928862007217238</v>
      </c>
      <c r="AI990">
        <f t="shared" si="429"/>
        <v>0.44335162614026535</v>
      </c>
      <c r="AJ990">
        <f t="shared" si="430"/>
        <v>73.664622303769448</v>
      </c>
      <c r="AK990">
        <f t="shared" si="431"/>
        <v>110.0424000579176</v>
      </c>
      <c r="AL990">
        <f t="shared" si="432"/>
        <v>153.68207557636998</v>
      </c>
      <c r="AM990">
        <f t="shared" si="433"/>
        <v>39.375000000000114</v>
      </c>
      <c r="AN990">
        <f t="shared" si="434"/>
        <v>50.624999999999872</v>
      </c>
      <c r="AO990">
        <f t="shared" si="435"/>
        <v>90</v>
      </c>
      <c r="AP990">
        <f t="shared" si="436"/>
        <v>55.34476513780119</v>
      </c>
      <c r="AQ990">
        <f t="shared" si="437"/>
        <v>133.8590131506817</v>
      </c>
      <c r="AR990">
        <f t="shared" si="438"/>
        <v>63.682075576369989</v>
      </c>
    </row>
    <row r="991" spans="16:44" x14ac:dyDescent="0.3">
      <c r="P991">
        <v>990</v>
      </c>
      <c r="Q991">
        <f t="shared" si="418"/>
        <v>40.65</v>
      </c>
      <c r="R991">
        <f t="shared" si="439"/>
        <v>11126.25</v>
      </c>
      <c r="S991" s="11">
        <f t="shared" si="441"/>
        <v>30.90625</v>
      </c>
      <c r="T991">
        <f t="shared" si="417"/>
        <v>-5638.1109374999996</v>
      </c>
      <c r="U991">
        <f t="shared" si="419"/>
        <v>33.799239740098017</v>
      </c>
      <c r="V991" s="14">
        <f t="shared" si="440"/>
        <v>22.5839299722475</v>
      </c>
      <c r="W991">
        <f t="shared" si="420"/>
        <v>3.7564632564853611</v>
      </c>
      <c r="X991">
        <f t="shared" si="421"/>
        <v>-7.0278484466055655</v>
      </c>
      <c r="Y991">
        <f t="shared" si="422"/>
        <v>-16.1328125</v>
      </c>
      <c r="Z991">
        <f t="shared" si="423"/>
        <v>17.993590779661993</v>
      </c>
      <c r="AA991">
        <f t="shared" si="424"/>
        <v>0.20876673825055866</v>
      </c>
      <c r="AB991">
        <f t="shared" si="425"/>
        <v>-0.39057509602525164</v>
      </c>
      <c r="AC991">
        <f t="shared" si="426"/>
        <v>-0.89658660672859058</v>
      </c>
      <c r="AD991">
        <f t="shared" si="415"/>
        <v>0.88192126434834384</v>
      </c>
      <c r="AE991">
        <f t="shared" si="416"/>
        <v>0.47139673682601857</v>
      </c>
      <c r="AF991">
        <v>0</v>
      </c>
      <c r="AG991">
        <f t="shared" si="427"/>
        <v>0.42264800069377045</v>
      </c>
      <c r="AH991">
        <f t="shared" si="428"/>
        <v>-0.79071879380386989</v>
      </c>
      <c r="AI991">
        <f t="shared" si="429"/>
        <v>0.44286844167869066</v>
      </c>
      <c r="AJ991">
        <f t="shared" si="430"/>
        <v>77.949910251157704</v>
      </c>
      <c r="AK991">
        <f t="shared" si="431"/>
        <v>112.99028828575544</v>
      </c>
      <c r="AL991">
        <f t="shared" si="432"/>
        <v>153.71295727507632</v>
      </c>
      <c r="AM991">
        <f t="shared" si="433"/>
        <v>28.125000000001357</v>
      </c>
      <c r="AN991">
        <f t="shared" si="434"/>
        <v>61.874999999998643</v>
      </c>
      <c r="AO991">
        <f t="shared" si="435"/>
        <v>90</v>
      </c>
      <c r="AP991">
        <f t="shared" si="436"/>
        <v>64.998119921776151</v>
      </c>
      <c r="AQ991">
        <f t="shared" si="437"/>
        <v>142.2527347116376</v>
      </c>
      <c r="AR991">
        <f t="shared" si="438"/>
        <v>63.71295727507632</v>
      </c>
    </row>
    <row r="992" spans="16:44" x14ac:dyDescent="0.3">
      <c r="P992">
        <v>991</v>
      </c>
      <c r="Q992">
        <f t="shared" si="418"/>
        <v>40.65</v>
      </c>
      <c r="R992">
        <f t="shared" si="439"/>
        <v>11137.5</v>
      </c>
      <c r="S992" s="11">
        <f t="shared" si="441"/>
        <v>30.9375</v>
      </c>
      <c r="T992">
        <f t="shared" si="417"/>
        <v>-5654.2437499999996</v>
      </c>
      <c r="U992">
        <f t="shared" si="419"/>
        <v>37.555702996583378</v>
      </c>
      <c r="V992" s="14">
        <f t="shared" si="440"/>
        <v>15.556081525641934</v>
      </c>
      <c r="W992">
        <f t="shared" si="420"/>
        <v>2.3132186518078868</v>
      </c>
      <c r="X992">
        <f t="shared" si="421"/>
        <v>-7.6256599356860448</v>
      </c>
      <c r="Y992">
        <f t="shared" si="422"/>
        <v>-16.154687499999454</v>
      </c>
      <c r="Z992">
        <f t="shared" si="423"/>
        <v>18.013206216785445</v>
      </c>
      <c r="AA992">
        <f t="shared" si="424"/>
        <v>0.12841792982152919</v>
      </c>
      <c r="AB992">
        <f t="shared" si="425"/>
        <v>-0.42333718072800064</v>
      </c>
      <c r="AC992">
        <f t="shared" si="426"/>
        <v>-0.89682465773060727</v>
      </c>
      <c r="AD992">
        <f t="shared" si="415"/>
        <v>0.95694033573220383</v>
      </c>
      <c r="AE992">
        <f t="shared" si="416"/>
        <v>0.29028467725447904</v>
      </c>
      <c r="AF992">
        <v>0</v>
      </c>
      <c r="AG992">
        <f t="shared" si="427"/>
        <v>0.26033445632318797</v>
      </c>
      <c r="AH992">
        <f t="shared" si="428"/>
        <v>-0.85820768906164613</v>
      </c>
      <c r="AI992">
        <f t="shared" si="429"/>
        <v>0.44238618116570855</v>
      </c>
      <c r="AJ992">
        <f t="shared" si="430"/>
        <v>82.621819911078461</v>
      </c>
      <c r="AK992">
        <f t="shared" si="431"/>
        <v>115.0454576796797</v>
      </c>
      <c r="AL992">
        <f t="shared" si="432"/>
        <v>153.74377172561677</v>
      </c>
      <c r="AM992">
        <f t="shared" si="433"/>
        <v>16.875000000000984</v>
      </c>
      <c r="AN992">
        <f t="shared" si="434"/>
        <v>73.124999999999005</v>
      </c>
      <c r="AO992">
        <f t="shared" si="435"/>
        <v>90</v>
      </c>
      <c r="AP992">
        <f t="shared" si="436"/>
        <v>74.910091481030975</v>
      </c>
      <c r="AQ992">
        <f t="shared" si="437"/>
        <v>149.11593403428924</v>
      </c>
      <c r="AR992">
        <f t="shared" si="438"/>
        <v>63.74377172561676</v>
      </c>
    </row>
    <row r="993" spans="16:44" x14ac:dyDescent="0.3">
      <c r="P993">
        <v>992</v>
      </c>
      <c r="Q993">
        <f t="shared" si="418"/>
        <v>40.65</v>
      </c>
      <c r="R993">
        <f t="shared" si="439"/>
        <v>11148.75</v>
      </c>
      <c r="S993" s="11">
        <f t="shared" si="441"/>
        <v>30.96875</v>
      </c>
      <c r="T993">
        <f t="shared" si="417"/>
        <v>-5670.3984374999991</v>
      </c>
      <c r="U993">
        <f t="shared" si="419"/>
        <v>39.868921648391265</v>
      </c>
      <c r="V993" s="14">
        <f t="shared" si="440"/>
        <v>7.9304215899558894</v>
      </c>
      <c r="W993">
        <f t="shared" si="420"/>
        <v>0.78107835160873407</v>
      </c>
      <c r="X993">
        <f t="shared" si="421"/>
        <v>-7.9304215899552917</v>
      </c>
      <c r="Y993">
        <f t="shared" si="422"/>
        <v>-16.176562499999818</v>
      </c>
      <c r="Z993">
        <f t="shared" si="423"/>
        <v>18.0328268527755</v>
      </c>
      <c r="AA993">
        <f t="shared" si="424"/>
        <v>4.3314248951961482E-2</v>
      </c>
      <c r="AB993">
        <f t="shared" si="425"/>
        <v>-0.4397769498205264</v>
      </c>
      <c r="AC993">
        <f t="shared" si="426"/>
        <v>-0.8970619322233454</v>
      </c>
      <c r="AD993">
        <f t="shared" ref="AD993:AD1000" si="442">-AB993/ABS(AB993)*SQRT(AB993^2/(AA993^2+AB993^2))</f>
        <v>0.99518472667219582</v>
      </c>
      <c r="AE993">
        <f t="shared" ref="AE993:AE1000" si="443">AA993/ABS(AA993)*SQRT(AA993^2/(AA993^2+AB993^2))</f>
        <v>9.801714032957097E-2</v>
      </c>
      <c r="AF993">
        <v>0</v>
      </c>
      <c r="AG993">
        <f t="shared" si="427"/>
        <v>8.7927445295051726E-2</v>
      </c>
      <c r="AH993">
        <f t="shared" si="428"/>
        <v>-0.89274233382772183</v>
      </c>
      <c r="AI993">
        <f t="shared" si="429"/>
        <v>0.44190484242166694</v>
      </c>
      <c r="AJ993">
        <f t="shared" si="430"/>
        <v>87.51749968277575</v>
      </c>
      <c r="AK993">
        <f t="shared" si="431"/>
        <v>116.08965052693313</v>
      </c>
      <c r="AL993">
        <f t="shared" si="432"/>
        <v>153.77451912965256</v>
      </c>
      <c r="AM993">
        <f t="shared" si="433"/>
        <v>5.6250000000006164</v>
      </c>
      <c r="AN993">
        <f t="shared" si="434"/>
        <v>84.374999999999417</v>
      </c>
      <c r="AO993">
        <f t="shared" si="435"/>
        <v>90</v>
      </c>
      <c r="AP993">
        <f t="shared" si="436"/>
        <v>84.955614297166363</v>
      </c>
      <c r="AQ993">
        <f t="shared" si="437"/>
        <v>153.21989620967864</v>
      </c>
      <c r="AR993">
        <f t="shared" si="438"/>
        <v>63.774519129652553</v>
      </c>
    </row>
    <row r="994" spans="16:44" x14ac:dyDescent="0.3">
      <c r="P994">
        <v>993</v>
      </c>
      <c r="Q994">
        <f t="shared" si="418"/>
        <v>40.65</v>
      </c>
      <c r="R994">
        <f t="shared" si="439"/>
        <v>11160</v>
      </c>
      <c r="S994" s="11">
        <f t="shared" si="441"/>
        <v>31</v>
      </c>
      <c r="T994">
        <f t="shared" si="417"/>
        <v>-5686.5749999999989</v>
      </c>
      <c r="U994">
        <f t="shared" si="419"/>
        <v>40.65</v>
      </c>
      <c r="V994" s="14">
        <f t="shared" si="440"/>
        <v>5.9760978717710017E-13</v>
      </c>
      <c r="W994">
        <f t="shared" si="420"/>
        <v>-0.78107835160849959</v>
      </c>
      <c r="X994">
        <f t="shared" si="421"/>
        <v>-7.9304215899553148</v>
      </c>
      <c r="Y994">
        <f t="shared" si="422"/>
        <v>-16.198437500000182</v>
      </c>
      <c r="Z994">
        <f t="shared" si="423"/>
        <v>18.052452670681426</v>
      </c>
      <c r="AA994">
        <f t="shared" si="424"/>
        <v>-4.3267159640696967E-2</v>
      </c>
      <c r="AB994">
        <f t="shared" si="425"/>
        <v>-0.43929884401995584</v>
      </c>
      <c r="AC994">
        <f t="shared" si="426"/>
        <v>-0.89729843337618564</v>
      </c>
      <c r="AD994">
        <f t="shared" si="442"/>
        <v>0.99518472667219882</v>
      </c>
      <c r="AE994">
        <f t="shared" si="443"/>
        <v>-9.8017140329541563E-2</v>
      </c>
      <c r="AF994">
        <v>0</v>
      </c>
      <c r="AG994">
        <f t="shared" si="427"/>
        <v>-8.7950626461711395E-2</v>
      </c>
      <c r="AH994">
        <f t="shared" si="428"/>
        <v>-0.89297769616287148</v>
      </c>
      <c r="AI994">
        <f t="shared" si="429"/>
        <v>0.44142442327157555</v>
      </c>
      <c r="AJ994">
        <f t="shared" si="430"/>
        <v>92.47979976671094</v>
      </c>
      <c r="AK994">
        <f t="shared" si="431"/>
        <v>116.05915318586884</v>
      </c>
      <c r="AL994">
        <f t="shared" si="432"/>
        <v>153.80519968810393</v>
      </c>
      <c r="AM994">
        <f t="shared" si="433"/>
        <v>5.6249999999988738</v>
      </c>
      <c r="AN994">
        <f t="shared" si="434"/>
        <v>95.624999999998892</v>
      </c>
      <c r="AO994">
        <f t="shared" si="435"/>
        <v>90</v>
      </c>
      <c r="AP994">
        <f t="shared" si="436"/>
        <v>95.045719051428577</v>
      </c>
      <c r="AQ994">
        <f t="shared" si="437"/>
        <v>153.24984123058721</v>
      </c>
      <c r="AR994">
        <f t="shared" si="438"/>
        <v>63.80519968810389</v>
      </c>
    </row>
    <row r="995" spans="16:44" x14ac:dyDescent="0.3">
      <c r="P995">
        <v>994</v>
      </c>
      <c r="Q995">
        <f t="shared" si="418"/>
        <v>40.65</v>
      </c>
      <c r="R995">
        <f t="shared" si="439"/>
        <v>11171.25</v>
      </c>
      <c r="S995" s="11">
        <f t="shared" si="441"/>
        <v>31.03125</v>
      </c>
      <c r="T995">
        <f t="shared" si="417"/>
        <v>-5702.7734374999991</v>
      </c>
      <c r="U995">
        <f t="shared" si="419"/>
        <v>39.868921648391499</v>
      </c>
      <c r="V995" s="14">
        <f t="shared" si="440"/>
        <v>-7.930421589954717</v>
      </c>
      <c r="W995">
        <f t="shared" si="420"/>
        <v>-2.3132186518076665</v>
      </c>
      <c r="X995">
        <f t="shared" si="421"/>
        <v>-7.6256599356861123</v>
      </c>
      <c r="Y995">
        <f t="shared" si="422"/>
        <v>-16.220312500000546</v>
      </c>
      <c r="Z995">
        <f t="shared" si="423"/>
        <v>18.07208365362094</v>
      </c>
      <c r="AA995">
        <f t="shared" si="424"/>
        <v>-0.12799955423757614</v>
      </c>
      <c r="AB995">
        <f t="shared" si="425"/>
        <v>-0.42195798126234479</v>
      </c>
      <c r="AC995">
        <f t="shared" si="426"/>
        <v>-0.89753416434361344</v>
      </c>
      <c r="AD995">
        <f t="shared" si="442"/>
        <v>0.95694033573221216</v>
      </c>
      <c r="AE995">
        <f t="shared" si="443"/>
        <v>-0.2902846772544514</v>
      </c>
      <c r="AF995">
        <v>0</v>
      </c>
      <c r="AG995">
        <f t="shared" si="427"/>
        <v>-0.26054041522132959</v>
      </c>
      <c r="AH995">
        <f t="shared" si="428"/>
        <v>-0.85888664455810793</v>
      </c>
      <c r="AI995">
        <f t="shared" si="429"/>
        <v>0.44094492154464315</v>
      </c>
      <c r="AJ995">
        <f t="shared" si="430"/>
        <v>97.35400945826126</v>
      </c>
      <c r="AK995">
        <f t="shared" si="431"/>
        <v>114.95826488011247</v>
      </c>
      <c r="AL995">
        <f t="shared" si="432"/>
        <v>153.83581360118276</v>
      </c>
      <c r="AM995">
        <f t="shared" si="433"/>
        <v>16.874999999999346</v>
      </c>
      <c r="AN995">
        <f t="shared" si="434"/>
        <v>106.87499999999935</v>
      </c>
      <c r="AO995">
        <f t="shared" si="435"/>
        <v>90</v>
      </c>
      <c r="AP995">
        <f t="shared" si="436"/>
        <v>105.10213087939756</v>
      </c>
      <c r="AQ995">
        <f t="shared" si="437"/>
        <v>149.19180430273008</v>
      </c>
      <c r="AR995">
        <f t="shared" si="438"/>
        <v>63.835813601182757</v>
      </c>
    </row>
    <row r="996" spans="16:44" x14ac:dyDescent="0.3">
      <c r="P996">
        <v>995</v>
      </c>
      <c r="Q996">
        <f t="shared" si="418"/>
        <v>40.65</v>
      </c>
      <c r="R996">
        <f t="shared" si="439"/>
        <v>11182.5</v>
      </c>
      <c r="S996" s="11">
        <f t="shared" si="441"/>
        <v>31.0625</v>
      </c>
      <c r="T996">
        <f t="shared" si="417"/>
        <v>-5718.9937499999996</v>
      </c>
      <c r="U996">
        <f t="shared" si="419"/>
        <v>37.555702996583832</v>
      </c>
      <c r="V996" s="14">
        <f t="shared" si="440"/>
        <v>-15.556081525640829</v>
      </c>
      <c r="W996">
        <f t="shared" si="420"/>
        <v>-3.756463256485155</v>
      </c>
      <c r="X996">
        <f t="shared" si="421"/>
        <v>-7.0278484466056721</v>
      </c>
      <c r="Y996">
        <f t="shared" si="422"/>
        <v>-16.2421875</v>
      </c>
      <c r="Z996">
        <f t="shared" si="423"/>
        <v>18.09171978477826</v>
      </c>
      <c r="AA996">
        <f t="shared" si="424"/>
        <v>-0.2076343930357418</v>
      </c>
      <c r="AB996">
        <f t="shared" si="425"/>
        <v>-0.3884566271316372</v>
      </c>
      <c r="AC996">
        <f t="shared" si="426"/>
        <v>-0.89776912826527466</v>
      </c>
      <c r="AD996">
        <f t="shared" si="442"/>
        <v>0.88192126434835749</v>
      </c>
      <c r="AE996">
        <f t="shared" si="443"/>
        <v>-0.47139673682599287</v>
      </c>
      <c r="AF996">
        <v>0</v>
      </c>
      <c r="AG996">
        <f t="shared" si="427"/>
        <v>-0.42320543748736672</v>
      </c>
      <c r="AH996">
        <f t="shared" si="428"/>
        <v>-0.79176168469263375</v>
      </c>
      <c r="AI996">
        <f t="shared" si="429"/>
        <v>0.44046633507432631</v>
      </c>
      <c r="AJ996">
        <f t="shared" si="430"/>
        <v>101.98375754935518</v>
      </c>
      <c r="AK996">
        <f t="shared" si="431"/>
        <v>112.85850026843114</v>
      </c>
      <c r="AL996">
        <f t="shared" si="432"/>
        <v>153.86636106839293</v>
      </c>
      <c r="AM996">
        <f t="shared" si="433"/>
        <v>28.124999999999702</v>
      </c>
      <c r="AN996">
        <f t="shared" si="434"/>
        <v>118.1249999999997</v>
      </c>
      <c r="AO996">
        <f t="shared" si="435"/>
        <v>90</v>
      </c>
      <c r="AP996">
        <f t="shared" si="436"/>
        <v>115.03712621515982</v>
      </c>
      <c r="AQ996">
        <f t="shared" si="437"/>
        <v>142.35044977297648</v>
      </c>
      <c r="AR996">
        <f t="shared" si="438"/>
        <v>63.866361068392955</v>
      </c>
    </row>
    <row r="997" spans="16:44" x14ac:dyDescent="0.3">
      <c r="P997">
        <v>996</v>
      </c>
      <c r="Q997">
        <f t="shared" si="418"/>
        <v>40.65</v>
      </c>
      <c r="R997">
        <f t="shared" si="439"/>
        <v>11193.75</v>
      </c>
      <c r="S997" s="11">
        <f t="shared" si="441"/>
        <v>31.09375</v>
      </c>
      <c r="T997">
        <f t="shared" si="417"/>
        <v>-5735.2359374999996</v>
      </c>
      <c r="U997">
        <f t="shared" si="419"/>
        <v>33.799239740098677</v>
      </c>
      <c r="V997" s="14">
        <f t="shared" si="440"/>
        <v>-22.583929972246501</v>
      </c>
      <c r="W997">
        <f t="shared" si="420"/>
        <v>-5.0553490848650249</v>
      </c>
      <c r="X997">
        <f t="shared" si="421"/>
        <v>-6.1599606829861564</v>
      </c>
      <c r="Y997">
        <f t="shared" si="422"/>
        <v>-16.264062499999454</v>
      </c>
      <c r="Z997">
        <f t="shared" si="423"/>
        <v>18.111361047410803</v>
      </c>
      <c r="AA997">
        <f t="shared" si="424"/>
        <v>-0.27912585208982604</v>
      </c>
      <c r="AB997">
        <f t="shared" si="425"/>
        <v>-0.34011583485421065</v>
      </c>
      <c r="AC997">
        <f t="shared" si="426"/>
        <v>-0.89800332826585449</v>
      </c>
      <c r="AD997">
        <f t="shared" si="442"/>
        <v>0.77301045336274576</v>
      </c>
      <c r="AE997">
        <f t="shared" si="443"/>
        <v>-0.63439328416363472</v>
      </c>
      <c r="AF997">
        <v>0</v>
      </c>
      <c r="AG997">
        <f t="shared" si="427"/>
        <v>-0.56968728060844998</v>
      </c>
      <c r="AH997">
        <f t="shared" si="428"/>
        <v>-0.69416595990404284</v>
      </c>
      <c r="AI997">
        <f t="shared" si="429"/>
        <v>0.43998866169873985</v>
      </c>
      <c r="AJ997">
        <f t="shared" si="430"/>
        <v>106.20803976691373</v>
      </c>
      <c r="AK997">
        <f t="shared" si="431"/>
        <v>109.88393151005624</v>
      </c>
      <c r="AL997">
        <f t="shared" si="432"/>
        <v>153.89684228850732</v>
      </c>
      <c r="AM997">
        <f t="shared" si="433"/>
        <v>39.374999999999197</v>
      </c>
      <c r="AN997">
        <f t="shared" si="434"/>
        <v>129.3749999999992</v>
      </c>
      <c r="AO997">
        <f t="shared" si="435"/>
        <v>90</v>
      </c>
      <c r="AP997">
        <f t="shared" si="436"/>
        <v>124.72842175846002</v>
      </c>
      <c r="AQ997">
        <f t="shared" si="437"/>
        <v>133.9607922015461</v>
      </c>
      <c r="AR997">
        <f t="shared" si="438"/>
        <v>63.89684228850728</v>
      </c>
    </row>
    <row r="998" spans="16:44" x14ac:dyDescent="0.3">
      <c r="P998">
        <v>997</v>
      </c>
      <c r="Q998">
        <f t="shared" si="418"/>
        <v>40.65</v>
      </c>
      <c r="R998">
        <f t="shared" si="439"/>
        <v>11205</v>
      </c>
      <c r="S998" s="11">
        <f t="shared" si="441"/>
        <v>31.125</v>
      </c>
      <c r="T998">
        <f t="shared" si="417"/>
        <v>-5751.4999999999991</v>
      </c>
      <c r="U998">
        <f t="shared" si="419"/>
        <v>28.743890655233653</v>
      </c>
      <c r="V998" s="14">
        <f t="shared" si="440"/>
        <v>-28.743890655232658</v>
      </c>
      <c r="W998">
        <f t="shared" si="420"/>
        <v>-6.1599606829869344</v>
      </c>
      <c r="X998">
        <f t="shared" si="421"/>
        <v>-5.0553490848658775</v>
      </c>
      <c r="Y998">
        <f t="shared" si="422"/>
        <v>-16.285937499999818</v>
      </c>
      <c r="Z998">
        <f t="shared" si="423"/>
        <v>18.131007424842654</v>
      </c>
      <c r="AA998">
        <f t="shared" si="424"/>
        <v>-0.33974729250547381</v>
      </c>
      <c r="AB998">
        <f t="shared" si="425"/>
        <v>-0.27882339720070737</v>
      </c>
      <c r="AC998">
        <f t="shared" si="426"/>
        <v>-0.89823676745536118</v>
      </c>
      <c r="AD998">
        <f t="shared" si="442"/>
        <v>0.63439328416365082</v>
      </c>
      <c r="AE998">
        <f t="shared" si="443"/>
        <v>-0.77301045336273255</v>
      </c>
      <c r="AF998">
        <v>0</v>
      </c>
      <c r="AG998">
        <f t="shared" si="427"/>
        <v>-0.69434641083774418</v>
      </c>
      <c r="AH998">
        <f t="shared" si="428"/>
        <v>-0.56983537286254804</v>
      </c>
      <c r="AI998">
        <f t="shared" si="429"/>
        <v>0.43951189926024004</v>
      </c>
      <c r="AJ998">
        <f t="shared" si="430"/>
        <v>109.86147851690509</v>
      </c>
      <c r="AK998">
        <f t="shared" si="431"/>
        <v>106.18999393095547</v>
      </c>
      <c r="AL998">
        <f t="shared" si="432"/>
        <v>153.92725745959717</v>
      </c>
      <c r="AM998">
        <f t="shared" si="433"/>
        <v>50.624999999999609</v>
      </c>
      <c r="AN998">
        <f t="shared" si="434"/>
        <v>140.6249999999996</v>
      </c>
      <c r="AO998">
        <f t="shared" si="435"/>
        <v>90</v>
      </c>
      <c r="AP998">
        <f t="shared" si="436"/>
        <v>133.97515745822795</v>
      </c>
      <c r="AQ998">
        <f t="shared" si="437"/>
        <v>124.73874660111203</v>
      </c>
      <c r="AR998">
        <f t="shared" si="438"/>
        <v>63.927257459597165</v>
      </c>
    </row>
    <row r="999" spans="16:44" x14ac:dyDescent="0.3">
      <c r="P999">
        <v>998</v>
      </c>
      <c r="Q999">
        <f t="shared" si="418"/>
        <v>40.65</v>
      </c>
      <c r="R999">
        <f t="shared" si="439"/>
        <v>11216.25</v>
      </c>
      <c r="S999" s="11">
        <f t="shared" si="441"/>
        <v>31.15625</v>
      </c>
      <c r="T999">
        <f t="shared" si="417"/>
        <v>-5767.7859374999989</v>
      </c>
      <c r="U999">
        <f t="shared" si="419"/>
        <v>22.583929972246718</v>
      </c>
      <c r="V999" s="14">
        <f t="shared" si="440"/>
        <v>-33.799239740098535</v>
      </c>
      <c r="W999">
        <f t="shared" si="420"/>
        <v>-7.027848446605649</v>
      </c>
      <c r="X999">
        <f t="shared" si="421"/>
        <v>-3.7564632564852047</v>
      </c>
      <c r="Y999">
        <f t="shared" si="422"/>
        <v>-16.307812500000182</v>
      </c>
      <c r="Z999">
        <f t="shared" si="423"/>
        <v>18.150658900462624</v>
      </c>
      <c r="AA999">
        <f t="shared" si="424"/>
        <v>-0.38719522443488391</v>
      </c>
      <c r="AB999">
        <f t="shared" si="425"/>
        <v>-0.20696015924741223</v>
      </c>
      <c r="AC999">
        <f t="shared" si="426"/>
        <v>-0.89846944892918068</v>
      </c>
      <c r="AD999">
        <f t="shared" si="442"/>
        <v>0.47139673682599892</v>
      </c>
      <c r="AE999">
        <f t="shared" si="443"/>
        <v>-0.88192126434835427</v>
      </c>
      <c r="AF999">
        <v>0</v>
      </c>
      <c r="AG999">
        <f t="shared" si="427"/>
        <v>-0.7923793123779922</v>
      </c>
      <c r="AH999">
        <f t="shared" si="428"/>
        <v>-0.42353556636306927</v>
      </c>
      <c r="AI999">
        <f t="shared" si="429"/>
        <v>0.43903604560547682</v>
      </c>
      <c r="AJ999">
        <f t="shared" si="430"/>
        <v>112.78009026465746</v>
      </c>
      <c r="AK999">
        <f t="shared" si="431"/>
        <v>101.94426902823477</v>
      </c>
      <c r="AL999">
        <f t="shared" si="432"/>
        <v>153.9576067790326</v>
      </c>
      <c r="AM999">
        <f t="shared" si="433"/>
        <v>61.874999999999922</v>
      </c>
      <c r="AN999">
        <f t="shared" si="434"/>
        <v>151.87499999999991</v>
      </c>
      <c r="AO999">
        <f t="shared" si="435"/>
        <v>90</v>
      </c>
      <c r="AP999">
        <f t="shared" si="436"/>
        <v>142.4084211876129</v>
      </c>
      <c r="AQ999">
        <f t="shared" si="437"/>
        <v>115.05800468857609</v>
      </c>
      <c r="AR999">
        <f t="shared" si="438"/>
        <v>63.957606779032581</v>
      </c>
    </row>
    <row r="1000" spans="16:44" x14ac:dyDescent="0.3">
      <c r="P1000">
        <v>999</v>
      </c>
      <c r="Q1000">
        <f t="shared" si="418"/>
        <v>40.65</v>
      </c>
      <c r="R1000">
        <f t="shared" si="439"/>
        <v>11227.5</v>
      </c>
      <c r="S1000" s="11">
        <f t="shared" si="441"/>
        <v>31.1875</v>
      </c>
      <c r="T1000">
        <f t="shared" si="417"/>
        <v>-5784.0937499999991</v>
      </c>
      <c r="U1000">
        <f t="shared" si="419"/>
        <v>15.556081525641069</v>
      </c>
      <c r="V1000" s="14">
        <f t="shared" si="440"/>
        <v>-37.55570299658374</v>
      </c>
      <c r="W1000">
        <f t="shared" si="420"/>
        <v>-7.6256599356860981</v>
      </c>
      <c r="X1000">
        <f t="shared" si="421"/>
        <v>-2.313218651807702</v>
      </c>
      <c r="Y1000">
        <f t="shared" si="422"/>
        <v>-16.329687500000546</v>
      </c>
      <c r="Z1000">
        <f t="shared" si="423"/>
        <v>18.170315457731416</v>
      </c>
      <c r="AA1000">
        <f t="shared" si="424"/>
        <v>-0.41967680491982884</v>
      </c>
      <c r="AB1000">
        <f t="shared" si="425"/>
        <v>-0.12730756695935261</v>
      </c>
      <c r="AC1000">
        <f t="shared" si="426"/>
        <v>-0.89870137576793208</v>
      </c>
      <c r="AD1000">
        <f t="shared" si="442"/>
        <v>0.29028467725445595</v>
      </c>
      <c r="AE1000">
        <f t="shared" si="443"/>
        <v>-0.95694033573221082</v>
      </c>
      <c r="AF1000">
        <v>0</v>
      </c>
      <c r="AG1000">
        <f t="shared" si="427"/>
        <v>-0.86000359625036471</v>
      </c>
      <c r="AH1000">
        <f t="shared" si="428"/>
        <v>-0.26087923881292968</v>
      </c>
      <c r="AI1000">
        <f t="shared" si="429"/>
        <v>0.43856109858584824</v>
      </c>
      <c r="AJ1000">
        <f t="shared" si="430"/>
        <v>114.81418451791821</v>
      </c>
      <c r="AK1000">
        <f t="shared" si="431"/>
        <v>97.314034464211076</v>
      </c>
      <c r="AL1000">
        <f t="shared" si="432"/>
        <v>153.98789044345619</v>
      </c>
      <c r="AM1000">
        <f t="shared" si="433"/>
        <v>73.125000000000384</v>
      </c>
      <c r="AN1000">
        <f t="shared" si="434"/>
        <v>163.1250000000004</v>
      </c>
      <c r="AO1000">
        <f t="shared" si="435"/>
        <v>90</v>
      </c>
      <c r="AP1000">
        <f t="shared" si="436"/>
        <v>149.31698668016992</v>
      </c>
      <c r="AQ1000">
        <f t="shared" si="437"/>
        <v>105.12223945189092</v>
      </c>
      <c r="AR1000">
        <f t="shared" si="438"/>
        <v>63.98789044345618</v>
      </c>
    </row>
    <row r="1001" spans="16:44" x14ac:dyDescent="0.3">
      <c r="P1001">
        <v>1000</v>
      </c>
      <c r="Q1001">
        <f t="shared" si="418"/>
        <v>40.65</v>
      </c>
      <c r="R1001">
        <f t="shared" si="439"/>
        <v>11238.75</v>
      </c>
      <c r="S1001" s="11">
        <f t="shared" si="441"/>
        <v>31.21875</v>
      </c>
      <c r="T1001">
        <f t="shared" si="417"/>
        <v>-5800.4234374999996</v>
      </c>
      <c r="U1001">
        <f t="shared" si="419"/>
        <v>7.930421589954971</v>
      </c>
      <c r="V1001" s="14">
        <f t="shared" si="440"/>
        <v>-39.868921648391442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Dhilarioc</dc:creator>
  <cp:lastModifiedBy>Dhilarioc</cp:lastModifiedBy>
  <dcterms:created xsi:type="dcterms:W3CDTF">2022-04-07T22:14:10Z</dcterms:created>
  <dcterms:modified xsi:type="dcterms:W3CDTF">2022-04-22T22:40:47Z</dcterms:modified>
</cp:coreProperties>
</file>