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</sheets>
  <calcPr calcId="152511"/>
</workbook>
</file>

<file path=xl/calcChain.xml><?xml version="1.0" encoding="utf-8"?>
<calcChain xmlns="http://schemas.openxmlformats.org/spreadsheetml/2006/main">
  <c r="E17" i="2" l="1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B5" i="1" l="1"/>
  <c r="D5" i="1" l="1"/>
  <c r="E5" i="1"/>
  <c r="F5" i="1"/>
  <c r="G5" i="1"/>
  <c r="H5" i="1"/>
  <c r="I5" i="1"/>
  <c r="J5" i="1"/>
  <c r="K5" i="1"/>
  <c r="L5" i="1"/>
  <c r="M5" i="1"/>
  <c r="N5" i="1"/>
  <c r="O5" i="1"/>
  <c r="P5" i="1"/>
  <c r="Q5" i="1"/>
  <c r="C5" i="1"/>
</calcChain>
</file>

<file path=xl/sharedStrings.xml><?xml version="1.0" encoding="utf-8"?>
<sst xmlns="http://schemas.openxmlformats.org/spreadsheetml/2006/main" count="42" uniqueCount="21">
  <si>
    <t>35Total</t>
  </si>
  <si>
    <t>SF100Total</t>
  </si>
  <si>
    <t>projectName</t>
  </si>
  <si>
    <t>numberOfClones</t>
  </si>
  <si>
    <t>returnTypesAreSimilar</t>
  </si>
  <si>
    <t>numberAndTypesOfParametersAreSameOrSimilar</t>
  </si>
  <si>
    <t>atLeastOneParameterIsSimilar</t>
  </si>
  <si>
    <t>returnTypesAndParametersAreSimilar</t>
  </si>
  <si>
    <t>returnTypesAndAtLeastOneParameterAreSimilar</t>
  </si>
  <si>
    <t>atLeastOneRootWordIsSimilar</t>
  </si>
  <si>
    <t>allRootWordsAreSimilar</t>
  </si>
  <si>
    <t>atLeastOneSynonymIsSimilar</t>
  </si>
  <si>
    <t>atLeastOneSynonymForAllRootWordsIsSimilar</t>
  </si>
  <si>
    <t>returnTypesAndAllRootWordsAndAllParametersAreSimilar</t>
  </si>
  <si>
    <t>returnTypesAndAtleastOneRootWordAndAtLeastOneParameterAreSimilar</t>
  </si>
  <si>
    <t>returnTypesAndAtLeastOneSynonymForAllRootWordsAndAtLeastOneParameterAreSimilar</t>
  </si>
  <si>
    <t>isClonePairPublic</t>
  </si>
  <si>
    <t>isClonePairPrivate</t>
  </si>
  <si>
    <t>isClonePairPublicPrivateCombination</t>
  </si>
  <si>
    <t>Intra-Project-Clone-Total</t>
  </si>
  <si>
    <t>IJDATA-IntraProject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</si>
</sst>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"/>
  <sheetViews>
    <sheetView tabSelected="1" workbookViewId="0">
      <selection activeCell="C16" sqref="C16"/>
    </sheetView>
  </sheetViews>
  <sheetFormatPr defaultRowHeight="15" x14ac:dyDescent="0.25"/>
  <cols>
    <col min="1" max="1" width="28.7109375" customWidth="1"/>
    <col min="17" max="17" width="27.5703125" customWidth="1"/>
  </cols>
  <sheetData>
    <row r="1" spans="1:17" x14ac:dyDescent="0.2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</row>
    <row r="2" spans="1:17" x14ac:dyDescent="0.25">
      <c r="A2" t="s">
        <v>0</v>
      </c>
      <c r="B2">
        <v>55105</v>
      </c>
      <c r="C2">
        <v>87.14</v>
      </c>
      <c r="D2">
        <v>84.92</v>
      </c>
      <c r="E2">
        <v>92.34</v>
      </c>
      <c r="F2">
        <v>74.12</v>
      </c>
      <c r="G2">
        <v>80.849999999999994</v>
      </c>
      <c r="H2">
        <v>84.45</v>
      </c>
      <c r="I2">
        <v>70.22</v>
      </c>
      <c r="J2">
        <v>88.39</v>
      </c>
      <c r="K2">
        <v>65.06</v>
      </c>
      <c r="L2">
        <v>70.22</v>
      </c>
      <c r="M2">
        <v>84.45</v>
      </c>
      <c r="N2">
        <v>0.83</v>
      </c>
      <c r="O2">
        <v>76.56</v>
      </c>
      <c r="P2">
        <v>11.53</v>
      </c>
      <c r="Q2">
        <v>0.83</v>
      </c>
    </row>
    <row r="3" spans="1:17" x14ac:dyDescent="0.25">
      <c r="A3" t="s">
        <v>1</v>
      </c>
      <c r="B3">
        <v>82403</v>
      </c>
      <c r="C3">
        <v>88.78</v>
      </c>
      <c r="D3">
        <v>87.97</v>
      </c>
      <c r="E3">
        <v>91.55</v>
      </c>
      <c r="F3">
        <v>78.34</v>
      </c>
      <c r="G3">
        <v>81</v>
      </c>
      <c r="H3">
        <v>80.44</v>
      </c>
      <c r="I3">
        <v>60.84</v>
      </c>
      <c r="J3">
        <v>85.45</v>
      </c>
      <c r="K3">
        <v>54.47</v>
      </c>
      <c r="L3">
        <v>60.84</v>
      </c>
      <c r="M3">
        <v>80.44</v>
      </c>
      <c r="N3">
        <v>1.7</v>
      </c>
      <c r="O3">
        <v>73.680000000000007</v>
      </c>
      <c r="P3">
        <v>17.71</v>
      </c>
      <c r="Q3">
        <v>1.7</v>
      </c>
    </row>
    <row r="4" spans="1:17" x14ac:dyDescent="0.25">
      <c r="A4" t="s">
        <v>20</v>
      </c>
      <c r="B4">
        <v>47852</v>
      </c>
      <c r="C4" s="1">
        <v>99.279030000000006</v>
      </c>
      <c r="D4" s="1">
        <v>98.681349999999995</v>
      </c>
      <c r="E4" s="1">
        <v>98.902869999999993</v>
      </c>
      <c r="F4" s="1">
        <v>98.135919999999999</v>
      </c>
      <c r="G4" s="1">
        <v>98.275930000000002</v>
      </c>
      <c r="H4" s="1">
        <v>98.842259999999996</v>
      </c>
      <c r="I4" s="1">
        <v>97.366879999999995</v>
      </c>
      <c r="J4" s="1">
        <v>98.959289999999996</v>
      </c>
      <c r="K4" s="1">
        <v>97.130740000000003</v>
      </c>
      <c r="L4" s="1">
        <v>97.366879999999995</v>
      </c>
      <c r="M4" s="1">
        <v>98.842259999999996</v>
      </c>
      <c r="N4" s="1">
        <v>0.20061857</v>
      </c>
      <c r="O4" s="1">
        <v>62.398646999999997</v>
      </c>
      <c r="P4" s="1">
        <v>36.531387000000002</v>
      </c>
      <c r="Q4" s="1">
        <v>0.20061857</v>
      </c>
    </row>
    <row r="5" spans="1:17" x14ac:dyDescent="0.25">
      <c r="A5" t="s">
        <v>19</v>
      </c>
      <c r="B5">
        <f>SUM(B2:B4)</f>
        <v>185360</v>
      </c>
      <c r="C5" s="1">
        <f>AVERAGE(C2:C4)</f>
        <v>91.733009999999993</v>
      </c>
      <c r="D5" s="1">
        <f t="shared" ref="D5:Q5" si="0">AVERAGE(D2:D4)</f>
        <v>90.523783333333327</v>
      </c>
      <c r="E5" s="1">
        <f t="shared" si="0"/>
        <v>94.264290000000003</v>
      </c>
      <c r="F5" s="1">
        <f t="shared" si="0"/>
        <v>83.53197333333334</v>
      </c>
      <c r="G5" s="1">
        <f t="shared" si="0"/>
        <v>86.708643333333328</v>
      </c>
      <c r="H5" s="1">
        <f t="shared" si="0"/>
        <v>87.910753333333332</v>
      </c>
      <c r="I5" s="1">
        <f t="shared" si="0"/>
        <v>76.142293333333328</v>
      </c>
      <c r="J5" s="1">
        <f t="shared" si="0"/>
        <v>90.933096666666657</v>
      </c>
      <c r="K5" s="1">
        <f t="shared" si="0"/>
        <v>72.220246666666668</v>
      </c>
      <c r="L5" s="1">
        <f t="shared" si="0"/>
        <v>76.142293333333328</v>
      </c>
      <c r="M5" s="1">
        <f t="shared" si="0"/>
        <v>87.910753333333332</v>
      </c>
      <c r="N5" s="1">
        <f t="shared" si="0"/>
        <v>0.91020618999999992</v>
      </c>
      <c r="O5" s="1">
        <f t="shared" si="0"/>
        <v>70.879548999999997</v>
      </c>
      <c r="P5" s="1">
        <f t="shared" si="0"/>
        <v>21.923795666666667</v>
      </c>
      <c r="Q5" s="1">
        <f t="shared" si="0"/>
        <v>0.91020618999999992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B3" sqref="B3:E13"/>
    </sheetView>
  </sheetViews>
  <sheetFormatPr defaultRowHeight="15" x14ac:dyDescent="0.25"/>
  <cols>
    <col min="1" max="1" width="30.28515625" customWidth="1"/>
    <col min="2" max="2" width="21" customWidth="1"/>
    <col min="3" max="3" width="22" customWidth="1"/>
    <col min="4" max="4" width="28.28515625" customWidth="1"/>
    <col min="5" max="5" width="24" customWidth="1"/>
  </cols>
  <sheetData>
    <row r="1" spans="1:5" x14ac:dyDescent="0.25">
      <c r="A1" t="s">
        <v>2</v>
      </c>
      <c r="B1" t="s">
        <v>0</v>
      </c>
      <c r="C1" t="s">
        <v>1</v>
      </c>
      <c r="D1" t="s">
        <v>20</v>
      </c>
      <c r="E1" t="s">
        <v>19</v>
      </c>
    </row>
    <row r="2" spans="1:5" x14ac:dyDescent="0.25">
      <c r="A2" t="s">
        <v>3</v>
      </c>
      <c r="B2">
        <v>55105</v>
      </c>
      <c r="C2">
        <v>82403</v>
      </c>
      <c r="D2">
        <v>47852</v>
      </c>
      <c r="E2">
        <f>SUM(B2:D2)</f>
        <v>185360</v>
      </c>
    </row>
    <row r="3" spans="1:5" x14ac:dyDescent="0.25">
      <c r="A3" t="s">
        <v>4</v>
      </c>
      <c r="B3">
        <v>87.14</v>
      </c>
      <c r="C3">
        <v>88.78</v>
      </c>
      <c r="D3" s="1">
        <v>99.279030000000006</v>
      </c>
      <c r="E3" s="1">
        <f>AVERAGE(B3:D3)</f>
        <v>91.733009999999993</v>
      </c>
    </row>
    <row r="4" spans="1:5" x14ac:dyDescent="0.25">
      <c r="A4" t="s">
        <v>5</v>
      </c>
      <c r="B4">
        <v>84.92</v>
      </c>
      <c r="C4">
        <v>87.97</v>
      </c>
      <c r="D4" s="1">
        <v>98.681349999999995</v>
      </c>
      <c r="E4" s="1">
        <f>AVERAGE(B4:D4)</f>
        <v>90.523783333333327</v>
      </c>
    </row>
    <row r="5" spans="1:5" x14ac:dyDescent="0.25">
      <c r="A5" t="s">
        <v>6</v>
      </c>
      <c r="B5">
        <v>92.34</v>
      </c>
      <c r="C5">
        <v>91.55</v>
      </c>
      <c r="D5" s="1">
        <v>98.902869999999993</v>
      </c>
      <c r="E5" s="1">
        <f>AVERAGE(B5:D5)</f>
        <v>94.264290000000003</v>
      </c>
    </row>
    <row r="6" spans="1:5" x14ac:dyDescent="0.25">
      <c r="A6" t="s">
        <v>7</v>
      </c>
      <c r="B6">
        <v>74.12</v>
      </c>
      <c r="C6">
        <v>78.34</v>
      </c>
      <c r="D6" s="1">
        <v>98.135919999999999</v>
      </c>
      <c r="E6" s="1">
        <f>AVERAGE(B6:D6)</f>
        <v>83.53197333333334</v>
      </c>
    </row>
    <row r="7" spans="1:5" x14ac:dyDescent="0.25">
      <c r="A7" t="s">
        <v>8</v>
      </c>
      <c r="B7">
        <v>80.849999999999994</v>
      </c>
      <c r="C7">
        <v>81</v>
      </c>
      <c r="D7" s="1">
        <v>98.275930000000002</v>
      </c>
      <c r="E7" s="1">
        <f>AVERAGE(B7:D7)</f>
        <v>86.708643333333328</v>
      </c>
    </row>
    <row r="8" spans="1:5" x14ac:dyDescent="0.25">
      <c r="A8" t="s">
        <v>9</v>
      </c>
      <c r="B8">
        <v>84.45</v>
      </c>
      <c r="C8">
        <v>80.44</v>
      </c>
      <c r="D8" s="1">
        <v>98.842259999999996</v>
      </c>
      <c r="E8" s="1">
        <f>AVERAGE(B8:D8)</f>
        <v>87.910753333333332</v>
      </c>
    </row>
    <row r="9" spans="1:5" x14ac:dyDescent="0.25">
      <c r="A9" t="s">
        <v>10</v>
      </c>
      <c r="B9">
        <v>70.22</v>
      </c>
      <c r="C9">
        <v>60.84</v>
      </c>
      <c r="D9" s="1">
        <v>97.366879999999995</v>
      </c>
      <c r="E9" s="1">
        <f>AVERAGE(B9:D9)</f>
        <v>76.142293333333328</v>
      </c>
    </row>
    <row r="10" spans="1:5" x14ac:dyDescent="0.25">
      <c r="A10" t="s">
        <v>11</v>
      </c>
      <c r="B10">
        <v>88.39</v>
      </c>
      <c r="C10">
        <v>85.45</v>
      </c>
      <c r="D10" s="1">
        <v>98.959289999999996</v>
      </c>
      <c r="E10" s="1">
        <f>AVERAGE(B10:D10)</f>
        <v>90.933096666666657</v>
      </c>
    </row>
    <row r="11" spans="1:5" x14ac:dyDescent="0.25">
      <c r="A11" t="s">
        <v>12</v>
      </c>
      <c r="B11">
        <v>65.06</v>
      </c>
      <c r="C11">
        <v>54.47</v>
      </c>
      <c r="D11" s="1">
        <v>97.130740000000003</v>
      </c>
      <c r="E11" s="1">
        <f>AVERAGE(B11:D11)</f>
        <v>72.220246666666668</v>
      </c>
    </row>
    <row r="12" spans="1:5" x14ac:dyDescent="0.25">
      <c r="A12" t="s">
        <v>13</v>
      </c>
      <c r="B12">
        <v>70.22</v>
      </c>
      <c r="C12">
        <v>60.84</v>
      </c>
      <c r="D12" s="1">
        <v>97.366879999999995</v>
      </c>
      <c r="E12" s="1">
        <f>AVERAGE(B12:D12)</f>
        <v>76.142293333333328</v>
      </c>
    </row>
    <row r="13" spans="1:5" x14ac:dyDescent="0.25">
      <c r="A13" t="s">
        <v>14</v>
      </c>
      <c r="B13">
        <v>84.45</v>
      </c>
      <c r="C13">
        <v>80.44</v>
      </c>
      <c r="D13" s="1">
        <v>98.842259999999996</v>
      </c>
      <c r="E13" s="1">
        <f>AVERAGE(B13:D13)</f>
        <v>87.910753333333332</v>
      </c>
    </row>
    <row r="14" spans="1:5" x14ac:dyDescent="0.25">
      <c r="A14" t="s">
        <v>15</v>
      </c>
      <c r="B14">
        <v>0.83</v>
      </c>
      <c r="C14">
        <v>1.7</v>
      </c>
      <c r="D14" s="1">
        <v>0.20061857</v>
      </c>
      <c r="E14" s="1">
        <f>AVERAGE(B14:D14)</f>
        <v>0.91020618999999992</v>
      </c>
    </row>
    <row r="15" spans="1:5" x14ac:dyDescent="0.25">
      <c r="A15" t="s">
        <v>16</v>
      </c>
      <c r="B15">
        <v>76.56</v>
      </c>
      <c r="C15">
        <v>73.680000000000007</v>
      </c>
      <c r="D15" s="1">
        <v>62.398646999999997</v>
      </c>
      <c r="E15" s="1">
        <f>AVERAGE(B15:D15)</f>
        <v>70.879548999999997</v>
      </c>
    </row>
    <row r="16" spans="1:5" x14ac:dyDescent="0.25">
      <c r="A16" t="s">
        <v>17</v>
      </c>
      <c r="B16">
        <v>11.53</v>
      </c>
      <c r="C16">
        <v>17.71</v>
      </c>
      <c r="D16" s="1">
        <v>36.531387000000002</v>
      </c>
      <c r="E16" s="1">
        <f>AVERAGE(B16:D16)</f>
        <v>21.923795666666667</v>
      </c>
    </row>
    <row r="17" spans="1:5" x14ac:dyDescent="0.25">
      <c r="A17" t="s">
        <v>18</v>
      </c>
      <c r="B17">
        <v>0.83</v>
      </c>
      <c r="C17">
        <v>1.7</v>
      </c>
      <c r="D17" s="1">
        <v>0.20061857</v>
      </c>
      <c r="E17" s="1">
        <f>AVERAGE(B17:D17)</f>
        <v>0.91020618999999992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2017-07-05T10:48:48Z</dcterms:modified>
</cp:coreProperties>
</file>