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B5" i="1"/>
  <c r="C5" i="1" l="1"/>
</calcChain>
</file>

<file path=xl/sharedStrings.xml><?xml version="1.0" encoding="utf-8"?>
<sst xmlns="http://schemas.openxmlformats.org/spreadsheetml/2006/main" count="53" uniqueCount="32">
  <si>
    <t>projectName</t>
  </si>
  <si>
    <t>numberOfClones</t>
  </si>
  <si>
    <t>returnTypesAreSimilar</t>
  </si>
  <si>
    <t>numberAndTypesOfParametersAreSameOrSimilar</t>
  </si>
  <si>
    <t>atLeastOneParameterIsSimilar</t>
  </si>
  <si>
    <t>returnTypesAndParametersAreSimilar</t>
  </si>
  <si>
    <t>returnTypesAndAtLeastOneParameterAreSimilar</t>
  </si>
  <si>
    <t>atLeastOneRootWordIsSimilar</t>
  </si>
  <si>
    <t>allRootWordsAreSimilar</t>
  </si>
  <si>
    <t>atLeastOneSynonymIsSimilar</t>
  </si>
  <si>
    <t>atLeastOneSynonymForAllRootWordsIsSimilar</t>
  </si>
  <si>
    <t>returnTypesAndAllRootWordsAndAllParametersAreSimilar</t>
  </si>
  <si>
    <t>returnTypesAndAtleastOneRootWordAndAtLeastOneParameterAreSimilar</t>
  </si>
  <si>
    <t>returnTypesAndAtLeastOneSynonymForAllRootWordsAndAtLeastOneParameterAreSimilar</t>
  </si>
  <si>
    <t>isClonePairPublic</t>
  </si>
  <si>
    <t>isClonePairPrivate</t>
  </si>
  <si>
    <t>isClonePairPublicPrivateCombination</t>
  </si>
  <si>
    <t>35project</t>
  </si>
  <si>
    <t>SF110Project</t>
  </si>
  <si>
    <t>IJData</t>
  </si>
  <si>
    <t>Type2-Total</t>
  </si>
  <si>
    <t xml:space="preserve">$S_1$ </t>
  </si>
  <si>
    <t xml:space="preserve">$S_2$ </t>
  </si>
  <si>
    <t xml:space="preserve">$S_3$ </t>
  </si>
  <si>
    <t xml:space="preserve">$S_4$ </t>
  </si>
  <si>
    <t xml:space="preserve">$S_5$ </t>
  </si>
  <si>
    <t>$S_6$</t>
  </si>
  <si>
    <t xml:space="preserve">$S_7$ </t>
  </si>
  <si>
    <t xml:space="preserve">$S_8$ </t>
  </si>
  <si>
    <t xml:space="preserve">$S_9$ </t>
  </si>
  <si>
    <t xml:space="preserve">$S_{10}$ </t>
  </si>
  <si>
    <t xml:space="preserve">$S_{11}$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</si>
</sst>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sqref="A1:Q5"/>
    </sheetView>
  </sheetViews>
  <sheetFormatPr defaultRowHeight="15" x14ac:dyDescent="0.25"/>
  <cols>
    <col min="1" max="1" width="13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s="2">
        <v>26736.5</v>
      </c>
      <c r="C2">
        <v>83.259999999999991</v>
      </c>
      <c r="D2" s="1">
        <v>83.974999999999994</v>
      </c>
      <c r="E2" s="1">
        <v>87.3</v>
      </c>
      <c r="F2" s="1">
        <v>69.39</v>
      </c>
      <c r="G2">
        <v>71.789999999999992</v>
      </c>
      <c r="H2" s="1">
        <v>81.384999999999991</v>
      </c>
      <c r="I2" s="1">
        <v>43.465000000000003</v>
      </c>
      <c r="J2">
        <v>81.569999999999993</v>
      </c>
      <c r="K2" s="1">
        <v>37.885000000000005</v>
      </c>
      <c r="L2" s="1">
        <v>43.465000000000003</v>
      </c>
      <c r="M2" s="1">
        <v>81.384999999999991</v>
      </c>
      <c r="N2">
        <v>0</v>
      </c>
      <c r="O2" s="1">
        <v>81.924999999999997</v>
      </c>
      <c r="P2" s="1">
        <v>11.074999999999999</v>
      </c>
      <c r="Q2">
        <v>0</v>
      </c>
    </row>
    <row r="3" spans="1:17" x14ac:dyDescent="0.25">
      <c r="A3" t="s">
        <v>18</v>
      </c>
      <c r="B3">
        <v>22996</v>
      </c>
      <c r="C3" s="1">
        <v>81.805695619999995</v>
      </c>
      <c r="D3" s="1">
        <v>81.90779000500001</v>
      </c>
      <c r="E3" s="1">
        <v>87.336152090000013</v>
      </c>
      <c r="F3" s="1">
        <v>65.227329015000009</v>
      </c>
      <c r="G3" s="1">
        <v>69.464422105000011</v>
      </c>
      <c r="H3" s="1">
        <v>80.40196804</v>
      </c>
      <c r="I3" s="1">
        <v>49.494845734999998</v>
      </c>
      <c r="J3" s="1">
        <v>76.675295024999997</v>
      </c>
      <c r="K3" s="1">
        <v>40.863567505000006</v>
      </c>
      <c r="L3" s="1">
        <v>49.494845734999998</v>
      </c>
      <c r="M3" s="1">
        <v>80.40196804</v>
      </c>
      <c r="N3">
        <v>0</v>
      </c>
      <c r="O3" s="1">
        <v>79.289138860000008</v>
      </c>
      <c r="P3" s="1">
        <v>14.990631045000001</v>
      </c>
      <c r="Q3">
        <v>0</v>
      </c>
    </row>
    <row r="4" spans="1:17" x14ac:dyDescent="0.25">
      <c r="A4" t="s">
        <v>19</v>
      </c>
      <c r="B4">
        <v>4233</v>
      </c>
      <c r="C4" s="1">
        <v>98.724310000000003</v>
      </c>
      <c r="D4" s="1">
        <v>97.684849999999997</v>
      </c>
      <c r="E4" s="1">
        <v>98.015593999999993</v>
      </c>
      <c r="F4" s="1">
        <v>96.550910000000002</v>
      </c>
      <c r="G4" s="1">
        <v>96.881645000000006</v>
      </c>
      <c r="H4" s="1">
        <v>88.613280000000003</v>
      </c>
      <c r="I4" s="1">
        <v>19.229859999999999</v>
      </c>
      <c r="J4" s="1">
        <v>94.046775999999994</v>
      </c>
      <c r="K4" s="1">
        <v>17.056460999999999</v>
      </c>
      <c r="L4" s="1">
        <v>19.229859999999999</v>
      </c>
      <c r="M4" s="1">
        <v>88.613280000000003</v>
      </c>
      <c r="N4">
        <v>0</v>
      </c>
      <c r="O4" s="1">
        <v>95.204346000000001</v>
      </c>
      <c r="P4" s="1">
        <v>4.3704229999999997</v>
      </c>
      <c r="Q4">
        <v>0</v>
      </c>
    </row>
    <row r="5" spans="1:17" x14ac:dyDescent="0.25">
      <c r="A5" t="s">
        <v>20</v>
      </c>
      <c r="B5" s="2">
        <f>SUM(B2:B4)</f>
        <v>53965.5</v>
      </c>
      <c r="C5" s="1">
        <f t="shared" ref="C5:Q5" si="0">AVERAGE(C2:C4)</f>
        <v>87.930001873333325</v>
      </c>
      <c r="D5" s="1">
        <f t="shared" si="0"/>
        <v>87.855880001666662</v>
      </c>
      <c r="E5" s="1">
        <f t="shared" si="0"/>
        <v>90.883915363333315</v>
      </c>
      <c r="F5" s="1">
        <f t="shared" si="0"/>
        <v>77.056079671666666</v>
      </c>
      <c r="G5" s="1">
        <f t="shared" si="0"/>
        <v>79.378689034999994</v>
      </c>
      <c r="H5" s="1">
        <f t="shared" si="0"/>
        <v>83.46674934666666</v>
      </c>
      <c r="I5" s="1">
        <f t="shared" si="0"/>
        <v>37.396568578333337</v>
      </c>
      <c r="J5" s="1">
        <f t="shared" si="0"/>
        <v>84.097357008333333</v>
      </c>
      <c r="K5" s="1">
        <f t="shared" si="0"/>
        <v>31.93500950166667</v>
      </c>
      <c r="L5" s="1">
        <f t="shared" si="0"/>
        <v>37.396568578333337</v>
      </c>
      <c r="M5" s="1">
        <f t="shared" si="0"/>
        <v>83.46674934666666</v>
      </c>
      <c r="N5" s="1">
        <f t="shared" si="0"/>
        <v>0</v>
      </c>
      <c r="O5" s="1">
        <f t="shared" si="0"/>
        <v>85.472828286666655</v>
      </c>
      <c r="P5" s="1">
        <f t="shared" si="0"/>
        <v>10.145351348333334</v>
      </c>
      <c r="Q5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3" sqref="B3:F13"/>
    </sheetView>
  </sheetViews>
  <sheetFormatPr defaultRowHeight="15" x14ac:dyDescent="0.25"/>
  <cols>
    <col min="1" max="2" width="39.5703125" customWidth="1"/>
    <col min="3" max="3" width="28.7109375" customWidth="1"/>
  </cols>
  <sheetData>
    <row r="1" spans="1:6" x14ac:dyDescent="0.25">
      <c r="A1" t="s">
        <v>0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C2" s="2">
        <v>26736.5</v>
      </c>
      <c r="D2">
        <v>22996</v>
      </c>
      <c r="E2">
        <v>4233</v>
      </c>
      <c r="F2" s="2">
        <f>SUM(C2:E2)</f>
        <v>53965.5</v>
      </c>
    </row>
    <row r="3" spans="1:6" x14ac:dyDescent="0.25">
      <c r="A3" t="s">
        <v>2</v>
      </c>
      <c r="B3" t="s">
        <v>21</v>
      </c>
      <c r="C3">
        <v>83.259999999999991</v>
      </c>
      <c r="D3" s="1">
        <v>81.805695619999995</v>
      </c>
      <c r="E3" s="1">
        <v>98.724310000000003</v>
      </c>
      <c r="F3" s="1">
        <f>AVERAGE(C3:E3)</f>
        <v>87.930001873333325</v>
      </c>
    </row>
    <row r="4" spans="1:6" x14ac:dyDescent="0.25">
      <c r="A4" t="s">
        <v>3</v>
      </c>
      <c r="B4" t="s">
        <v>22</v>
      </c>
      <c r="C4" s="1">
        <v>83.974999999999994</v>
      </c>
      <c r="D4" s="1">
        <v>81.90779000500001</v>
      </c>
      <c r="E4" s="1">
        <v>97.684849999999997</v>
      </c>
      <c r="F4" s="1">
        <f>AVERAGE(C4:E4)</f>
        <v>87.855880001666662</v>
      </c>
    </row>
    <row r="5" spans="1:6" x14ac:dyDescent="0.25">
      <c r="A5" t="s">
        <v>4</v>
      </c>
      <c r="B5" t="s">
        <v>23</v>
      </c>
      <c r="C5" s="1">
        <v>87.3</v>
      </c>
      <c r="D5" s="1">
        <v>87.336152090000013</v>
      </c>
      <c r="E5" s="1">
        <v>98.015593999999993</v>
      </c>
      <c r="F5" s="1">
        <f>AVERAGE(C5:E5)</f>
        <v>90.883915363333315</v>
      </c>
    </row>
    <row r="6" spans="1:6" x14ac:dyDescent="0.25">
      <c r="A6" t="s">
        <v>5</v>
      </c>
      <c r="B6" t="s">
        <v>24</v>
      </c>
      <c r="C6" s="1">
        <v>69.39</v>
      </c>
      <c r="D6" s="1">
        <v>65.227329015000009</v>
      </c>
      <c r="E6" s="1">
        <v>96.550910000000002</v>
      </c>
      <c r="F6" s="1">
        <f>AVERAGE(C6:E6)</f>
        <v>77.056079671666666</v>
      </c>
    </row>
    <row r="7" spans="1:6" x14ac:dyDescent="0.25">
      <c r="A7" t="s">
        <v>6</v>
      </c>
      <c r="B7" t="s">
        <v>25</v>
      </c>
      <c r="C7">
        <v>71.789999999999992</v>
      </c>
      <c r="D7" s="1">
        <v>69.464422105000011</v>
      </c>
      <c r="E7" s="1">
        <v>96.881645000000006</v>
      </c>
      <c r="F7" s="1">
        <f>AVERAGE(C7:E7)</f>
        <v>79.378689034999994</v>
      </c>
    </row>
    <row r="8" spans="1:6" x14ac:dyDescent="0.25">
      <c r="A8" t="s">
        <v>7</v>
      </c>
      <c r="B8" t="s">
        <v>26</v>
      </c>
      <c r="C8" s="1">
        <v>81.384999999999991</v>
      </c>
      <c r="D8" s="1">
        <v>80.40196804</v>
      </c>
      <c r="E8" s="1">
        <v>88.613280000000003</v>
      </c>
      <c r="F8" s="1">
        <f>AVERAGE(C8:E8)</f>
        <v>83.46674934666666</v>
      </c>
    </row>
    <row r="9" spans="1:6" x14ac:dyDescent="0.25">
      <c r="A9" t="s">
        <v>8</v>
      </c>
      <c r="B9" t="s">
        <v>27</v>
      </c>
      <c r="C9" s="1">
        <v>43.465000000000003</v>
      </c>
      <c r="D9" s="1">
        <v>49.494845734999998</v>
      </c>
      <c r="E9" s="1">
        <v>19.229859999999999</v>
      </c>
      <c r="F9" s="1">
        <f>AVERAGE(C9:E9)</f>
        <v>37.396568578333337</v>
      </c>
    </row>
    <row r="10" spans="1:6" x14ac:dyDescent="0.25">
      <c r="A10" t="s">
        <v>9</v>
      </c>
      <c r="B10" t="s">
        <v>28</v>
      </c>
      <c r="C10">
        <v>81.569999999999993</v>
      </c>
      <c r="D10" s="1">
        <v>76.675295024999997</v>
      </c>
      <c r="E10" s="1">
        <v>94.046775999999994</v>
      </c>
      <c r="F10" s="1">
        <f>AVERAGE(C10:E10)</f>
        <v>84.097357008333333</v>
      </c>
    </row>
    <row r="11" spans="1:6" x14ac:dyDescent="0.25">
      <c r="A11" t="s">
        <v>10</v>
      </c>
      <c r="B11" t="s">
        <v>29</v>
      </c>
      <c r="C11" s="1">
        <v>37.885000000000005</v>
      </c>
      <c r="D11" s="1">
        <v>40.863567505000006</v>
      </c>
      <c r="E11" s="1">
        <v>17.056460999999999</v>
      </c>
      <c r="F11" s="1">
        <f>AVERAGE(C11:E11)</f>
        <v>31.93500950166667</v>
      </c>
    </row>
    <row r="12" spans="1:6" x14ac:dyDescent="0.25">
      <c r="A12" t="s">
        <v>11</v>
      </c>
      <c r="B12" t="s">
        <v>30</v>
      </c>
      <c r="C12" s="1">
        <v>43.465000000000003</v>
      </c>
      <c r="D12" s="1">
        <v>49.494845734999998</v>
      </c>
      <c r="E12" s="1">
        <v>19.229859999999999</v>
      </c>
      <c r="F12" s="1">
        <f>AVERAGE(C12:E12)</f>
        <v>37.396568578333337</v>
      </c>
    </row>
    <row r="13" spans="1:6" x14ac:dyDescent="0.25">
      <c r="A13" t="s">
        <v>12</v>
      </c>
      <c r="B13" t="s">
        <v>31</v>
      </c>
      <c r="C13" s="1">
        <v>81.384999999999991</v>
      </c>
      <c r="D13" s="1">
        <v>80.40196804</v>
      </c>
      <c r="E13" s="1">
        <v>88.613280000000003</v>
      </c>
      <c r="F13" s="1">
        <f>AVERAGE(C13:E13)</f>
        <v>83.46674934666666</v>
      </c>
    </row>
    <row r="14" spans="1:6" x14ac:dyDescent="0.25">
      <c r="A14" t="s">
        <v>13</v>
      </c>
      <c r="C14">
        <v>0</v>
      </c>
      <c r="D14">
        <v>0</v>
      </c>
      <c r="E14">
        <v>0</v>
      </c>
      <c r="F14" s="1">
        <f>AVERAGE(C14:E14)</f>
        <v>0</v>
      </c>
    </row>
    <row r="15" spans="1:6" x14ac:dyDescent="0.25">
      <c r="A15" t="s">
        <v>14</v>
      </c>
      <c r="C15" s="1">
        <v>81.924999999999997</v>
      </c>
      <c r="D15" s="1">
        <v>79.289138860000008</v>
      </c>
      <c r="E15" s="1">
        <v>95.204346000000001</v>
      </c>
      <c r="F15" s="1">
        <f>AVERAGE(C15:E15)</f>
        <v>85.472828286666655</v>
      </c>
    </row>
    <row r="16" spans="1:6" x14ac:dyDescent="0.25">
      <c r="A16" t="s">
        <v>15</v>
      </c>
      <c r="C16" s="1">
        <v>11.074999999999999</v>
      </c>
      <c r="D16" s="1">
        <v>14.990631045000001</v>
      </c>
      <c r="E16" s="1">
        <v>4.3704229999999997</v>
      </c>
      <c r="F16" s="1">
        <f>AVERAGE(C16:E16)</f>
        <v>10.145351348333334</v>
      </c>
    </row>
    <row r="17" spans="1:6" x14ac:dyDescent="0.25">
      <c r="A17" t="s">
        <v>16</v>
      </c>
      <c r="C17">
        <v>0</v>
      </c>
      <c r="D17">
        <v>0</v>
      </c>
      <c r="E17">
        <v>0</v>
      </c>
      <c r="F17" s="1">
        <f>AVERAGE(C17:E17)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2017-07-05T11:04:06Z</dcterms:modified>
</cp:coreProperties>
</file>