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 l="1"/>
  <c r="B5" i="1"/>
</calcChain>
</file>

<file path=xl/sharedStrings.xml><?xml version="1.0" encoding="utf-8"?>
<sst xmlns="http://schemas.openxmlformats.org/spreadsheetml/2006/main" count="53" uniqueCount="32">
  <si>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</si>
  <si>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</si>
  <si>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</si>
  <si>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</si>
  <si>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</si>
  <si>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</si>
  <si>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</si>
  <si>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</si>
  <si>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</si>
  <si>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</si>
  <si>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</si>
  <si>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</si>
  <si>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</si>
  <si>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</si>
  <si>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</si>
  <si>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</si>
  <si>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</si>
  <si>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35Project-Type3</t>
  </si>
  <si>
    <t>SF110-Type3</t>
  </si>
  <si>
    <t>IjData-Type3</t>
  </si>
  <si>
    <t>Type3</t>
  </si>
  <si>
    <t xml:space="preserve">$S_1$ </t>
  </si>
  <si>
    <t xml:space="preserve">$S_2$ </t>
  </si>
  <si>
    <t xml:space="preserve">$S_3$ </t>
  </si>
  <si>
    <t xml:space="preserve">$S_4$ </t>
  </si>
  <si>
    <t xml:space="preserve">$S_5$ </t>
  </si>
  <si>
    <t>$S_6$</t>
  </si>
  <si>
    <t xml:space="preserve">$S_7$ </t>
  </si>
  <si>
    <t xml:space="preserve">$S_8$ </t>
  </si>
  <si>
    <t xml:space="preserve">$S_9$ </t>
  </si>
  <si>
    <t xml:space="preserve">$S_{10}$ </t>
  </si>
  <si>
    <t xml:space="preserve">$S_{11}$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</si>
</sst>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Q5"/>
    </sheetView>
  </sheetViews>
  <sheetFormatPr defaultRowHeight="15" x14ac:dyDescent="0.25"/>
  <cols>
    <col min="1" max="1" width="19.7109375" customWidth="1"/>
    <col min="2" max="2" width="1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37184.666666666701</v>
      </c>
      <c r="C2" s="1">
        <v>84.72</v>
      </c>
      <c r="D2">
        <v>79.069999999999993</v>
      </c>
      <c r="E2" s="1">
        <v>85.116666666666674</v>
      </c>
      <c r="F2" s="1">
        <v>66.836666666666659</v>
      </c>
      <c r="G2" s="1">
        <v>72.233333333333334</v>
      </c>
      <c r="H2" s="1">
        <v>80.936666666666667</v>
      </c>
      <c r="I2" s="1">
        <v>60.29</v>
      </c>
      <c r="J2" s="1">
        <v>82.4</v>
      </c>
      <c r="K2" s="1">
        <v>55.413333333333334</v>
      </c>
      <c r="L2" s="1">
        <v>60.29</v>
      </c>
      <c r="M2" s="1">
        <v>80.936666666666667</v>
      </c>
      <c r="N2" s="1">
        <v>1.28</v>
      </c>
      <c r="O2" s="1">
        <v>75.216666666666683</v>
      </c>
      <c r="P2" s="1">
        <v>10.780000000000001</v>
      </c>
      <c r="Q2">
        <v>1.28</v>
      </c>
    </row>
    <row r="3" spans="1:17" x14ac:dyDescent="0.25">
      <c r="A3" t="s">
        <v>18</v>
      </c>
      <c r="B3">
        <v>29872.666666666668</v>
      </c>
      <c r="C3">
        <v>85.679999999999993</v>
      </c>
      <c r="D3" s="1">
        <v>83.133333333333326</v>
      </c>
      <c r="E3">
        <v>85.929999999999993</v>
      </c>
      <c r="F3" s="1">
        <v>71.75333333333333</v>
      </c>
      <c r="G3" s="1">
        <v>73.836666666666659</v>
      </c>
      <c r="H3" s="1">
        <v>76.87</v>
      </c>
      <c r="I3" s="1">
        <v>58.389999999999993</v>
      </c>
      <c r="J3" s="1">
        <v>80.316666666666677</v>
      </c>
      <c r="K3" s="1">
        <v>51.613333333333337</v>
      </c>
      <c r="L3" s="1">
        <v>58.389999999999993</v>
      </c>
      <c r="M3" s="1">
        <v>76.87</v>
      </c>
      <c r="N3" s="1">
        <v>2.1066666666666669</v>
      </c>
      <c r="O3" s="1">
        <v>75.793333333333337</v>
      </c>
      <c r="P3" s="1">
        <v>16.03</v>
      </c>
      <c r="Q3" s="1">
        <v>2.1066666666666669</v>
      </c>
    </row>
    <row r="4" spans="1:17" x14ac:dyDescent="0.25">
      <c r="A4" t="s">
        <v>19</v>
      </c>
      <c r="B4" s="2">
        <v>6659</v>
      </c>
      <c r="C4" s="1">
        <v>91.443984999999998</v>
      </c>
      <c r="D4" s="1">
        <v>87.896499500000004</v>
      </c>
      <c r="E4" s="1">
        <v>88.207197000000008</v>
      </c>
      <c r="F4" s="1">
        <v>81.093947499999999</v>
      </c>
      <c r="G4" s="1">
        <v>81.950180000000003</v>
      </c>
      <c r="H4" s="1">
        <v>87.901017999999993</v>
      </c>
      <c r="I4" s="1">
        <v>77.505652499999997</v>
      </c>
      <c r="J4" s="1">
        <v>84.353382000000011</v>
      </c>
      <c r="K4" s="1">
        <v>71.749759499999996</v>
      </c>
      <c r="L4" s="1">
        <v>77.505652499999997</v>
      </c>
      <c r="M4" s="1">
        <v>87.901017999999993</v>
      </c>
      <c r="N4" s="1">
        <v>11.95209</v>
      </c>
      <c r="O4" s="1">
        <v>72.651444999999995</v>
      </c>
      <c r="P4" s="1">
        <v>11.148878</v>
      </c>
      <c r="Q4" s="1">
        <v>11.95209</v>
      </c>
    </row>
    <row r="5" spans="1:17" x14ac:dyDescent="0.25">
      <c r="A5" t="s">
        <v>20</v>
      </c>
      <c r="B5" s="2">
        <f>SUM(B2:B4)</f>
        <v>73716.333333333372</v>
      </c>
      <c r="C5" s="1">
        <f>AVERAGE(C2:C4)</f>
        <v>87.28132833333332</v>
      </c>
      <c r="D5" s="1">
        <f t="shared" ref="D5:Q5" si="0">AVERAGE(D2:D4)</f>
        <v>83.366610944444446</v>
      </c>
      <c r="E5" s="1">
        <f t="shared" si="0"/>
        <v>86.417954555555568</v>
      </c>
      <c r="F5" s="1">
        <f t="shared" si="0"/>
        <v>73.227982499999996</v>
      </c>
      <c r="G5" s="1">
        <f t="shared" si="0"/>
        <v>76.006726666666665</v>
      </c>
      <c r="H5" s="1">
        <f t="shared" si="0"/>
        <v>81.90256155555555</v>
      </c>
      <c r="I5" s="1">
        <f t="shared" si="0"/>
        <v>65.395217500000001</v>
      </c>
      <c r="J5" s="1">
        <f t="shared" si="0"/>
        <v>82.356682888888898</v>
      </c>
      <c r="K5" s="1">
        <f t="shared" si="0"/>
        <v>59.592142055555563</v>
      </c>
      <c r="L5" s="1">
        <f t="shared" si="0"/>
        <v>65.395217500000001</v>
      </c>
      <c r="M5" s="1">
        <f t="shared" si="0"/>
        <v>81.90256155555555</v>
      </c>
      <c r="N5" s="1">
        <f t="shared" si="0"/>
        <v>5.1129188888888892</v>
      </c>
      <c r="O5" s="1">
        <f t="shared" si="0"/>
        <v>74.553815</v>
      </c>
      <c r="P5" s="1">
        <f t="shared" si="0"/>
        <v>12.652959333333333</v>
      </c>
      <c r="Q5" s="1">
        <f t="shared" si="0"/>
        <v>5.1129188888888892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3" sqref="B3:B13"/>
    </sheetView>
  </sheetViews>
  <sheetFormatPr defaultRowHeight="15" x14ac:dyDescent="0.25"/>
  <cols>
    <col min="1" max="1" width="45.140625" customWidth="1"/>
    <col min="2" max="2" width="24.7109375" customWidth="1"/>
    <col min="3" max="3" width="23.5703125" customWidth="1"/>
    <col min="4" max="4" width="21.42578125" customWidth="1"/>
    <col min="5" max="5" width="22.5703125" customWidth="1"/>
    <col min="6" max="6" width="23" customWidth="1"/>
  </cols>
  <sheetData>
    <row r="1" spans="1:6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C2">
        <v>37184.666666666701</v>
      </c>
      <c r="D2">
        <v>29872.666666666668</v>
      </c>
      <c r="E2" s="2">
        <v>6659</v>
      </c>
      <c r="F2" s="2">
        <f>SUM(C2:E2)</f>
        <v>73716.333333333372</v>
      </c>
    </row>
    <row r="3" spans="1:6" x14ac:dyDescent="0.25">
      <c r="A3" t="s">
        <v>2</v>
      </c>
      <c r="B3" t="s">
        <v>21</v>
      </c>
      <c r="C3" s="1">
        <v>84.72</v>
      </c>
      <c r="D3">
        <v>85.679999999999993</v>
      </c>
      <c r="E3" s="1">
        <v>91.443984999999998</v>
      </c>
      <c r="F3" s="1">
        <f>AVERAGE(C3:E3)</f>
        <v>87.28132833333332</v>
      </c>
    </row>
    <row r="4" spans="1:6" x14ac:dyDescent="0.25">
      <c r="A4" t="s">
        <v>3</v>
      </c>
      <c r="B4" t="s">
        <v>22</v>
      </c>
      <c r="C4">
        <v>79.069999999999993</v>
      </c>
      <c r="D4" s="1">
        <v>83.133333333333326</v>
      </c>
      <c r="E4" s="1">
        <v>87.896499500000004</v>
      </c>
      <c r="F4" s="1">
        <f>AVERAGE(C4:E4)</f>
        <v>83.366610944444446</v>
      </c>
    </row>
    <row r="5" spans="1:6" x14ac:dyDescent="0.25">
      <c r="A5" t="s">
        <v>4</v>
      </c>
      <c r="B5" t="s">
        <v>23</v>
      </c>
      <c r="C5" s="1">
        <v>85.116666666666674</v>
      </c>
      <c r="D5">
        <v>85.929999999999993</v>
      </c>
      <c r="E5" s="1">
        <v>88.207197000000008</v>
      </c>
      <c r="F5" s="1">
        <f>AVERAGE(C5:E5)</f>
        <v>86.417954555555568</v>
      </c>
    </row>
    <row r="6" spans="1:6" x14ac:dyDescent="0.25">
      <c r="A6" t="s">
        <v>5</v>
      </c>
      <c r="B6" t="s">
        <v>24</v>
      </c>
      <c r="C6" s="1">
        <v>66.836666666666659</v>
      </c>
      <c r="D6" s="1">
        <v>71.75333333333333</v>
      </c>
      <c r="E6" s="1">
        <v>81.093947499999999</v>
      </c>
      <c r="F6" s="1">
        <f>AVERAGE(C6:E6)</f>
        <v>73.227982499999996</v>
      </c>
    </row>
    <row r="7" spans="1:6" x14ac:dyDescent="0.25">
      <c r="A7" t="s">
        <v>6</v>
      </c>
      <c r="B7" t="s">
        <v>25</v>
      </c>
      <c r="C7" s="1">
        <v>72.233333333333334</v>
      </c>
      <c r="D7" s="1">
        <v>73.836666666666659</v>
      </c>
      <c r="E7" s="1">
        <v>81.950180000000003</v>
      </c>
      <c r="F7" s="1">
        <f>AVERAGE(C7:E7)</f>
        <v>76.006726666666665</v>
      </c>
    </row>
    <row r="8" spans="1:6" x14ac:dyDescent="0.25">
      <c r="A8" t="s">
        <v>7</v>
      </c>
      <c r="B8" t="s">
        <v>26</v>
      </c>
      <c r="C8" s="1">
        <v>80.936666666666667</v>
      </c>
      <c r="D8" s="1">
        <v>76.87</v>
      </c>
      <c r="E8" s="1">
        <v>87.901017999999993</v>
      </c>
      <c r="F8" s="1">
        <f>AVERAGE(C8:E8)</f>
        <v>81.90256155555555</v>
      </c>
    </row>
    <row r="9" spans="1:6" x14ac:dyDescent="0.25">
      <c r="A9" t="s">
        <v>8</v>
      </c>
      <c r="B9" t="s">
        <v>27</v>
      </c>
      <c r="C9" s="1">
        <v>60.29</v>
      </c>
      <c r="D9" s="1">
        <v>58.389999999999993</v>
      </c>
      <c r="E9" s="1">
        <v>77.505652499999997</v>
      </c>
      <c r="F9" s="1">
        <f>AVERAGE(C9:E9)</f>
        <v>65.395217500000001</v>
      </c>
    </row>
    <row r="10" spans="1:6" x14ac:dyDescent="0.25">
      <c r="A10" t="s">
        <v>9</v>
      </c>
      <c r="B10" t="s">
        <v>28</v>
      </c>
      <c r="C10" s="1">
        <v>82.4</v>
      </c>
      <c r="D10" s="1">
        <v>80.316666666666677</v>
      </c>
      <c r="E10" s="1">
        <v>84.353382000000011</v>
      </c>
      <c r="F10" s="1">
        <f>AVERAGE(C10:E10)</f>
        <v>82.356682888888898</v>
      </c>
    </row>
    <row r="11" spans="1:6" x14ac:dyDescent="0.25">
      <c r="A11" t="s">
        <v>10</v>
      </c>
      <c r="B11" t="s">
        <v>29</v>
      </c>
      <c r="C11" s="1">
        <v>55.413333333333334</v>
      </c>
      <c r="D11" s="1">
        <v>51.613333333333337</v>
      </c>
      <c r="E11" s="1">
        <v>71.749759499999996</v>
      </c>
      <c r="F11" s="1">
        <f>AVERAGE(C11:E11)</f>
        <v>59.592142055555563</v>
      </c>
    </row>
    <row r="12" spans="1:6" x14ac:dyDescent="0.25">
      <c r="A12" t="s">
        <v>11</v>
      </c>
      <c r="B12" t="s">
        <v>30</v>
      </c>
      <c r="C12" s="1">
        <v>60.29</v>
      </c>
      <c r="D12" s="1">
        <v>58.389999999999993</v>
      </c>
      <c r="E12" s="1">
        <v>77.505652499999997</v>
      </c>
      <c r="F12" s="1">
        <f>AVERAGE(C12:E12)</f>
        <v>65.395217500000001</v>
      </c>
    </row>
    <row r="13" spans="1:6" x14ac:dyDescent="0.25">
      <c r="A13" t="s">
        <v>12</v>
      </c>
      <c r="B13" t="s">
        <v>31</v>
      </c>
      <c r="C13" s="1">
        <v>80.936666666666667</v>
      </c>
      <c r="D13" s="1">
        <v>76.87</v>
      </c>
      <c r="E13" s="1">
        <v>87.901017999999993</v>
      </c>
      <c r="F13" s="1">
        <f>AVERAGE(C13:E13)</f>
        <v>81.90256155555555</v>
      </c>
    </row>
    <row r="14" spans="1:6" x14ac:dyDescent="0.25">
      <c r="A14" t="s">
        <v>13</v>
      </c>
      <c r="C14" s="1">
        <v>1.28</v>
      </c>
      <c r="D14" s="1">
        <v>2.1066666666666669</v>
      </c>
      <c r="E14" s="1">
        <v>11.95209</v>
      </c>
      <c r="F14" s="1">
        <f>AVERAGE(C14:E14)</f>
        <v>5.1129188888888892</v>
      </c>
    </row>
    <row r="15" spans="1:6" x14ac:dyDescent="0.25">
      <c r="A15" t="s">
        <v>14</v>
      </c>
      <c r="C15" s="1">
        <v>75.216666666666683</v>
      </c>
      <c r="D15" s="1">
        <v>75.793333333333337</v>
      </c>
      <c r="E15" s="1">
        <v>72.651444999999995</v>
      </c>
      <c r="F15" s="1">
        <f>AVERAGE(C15:E15)</f>
        <v>74.553815</v>
      </c>
    </row>
    <row r="16" spans="1:6" x14ac:dyDescent="0.25">
      <c r="A16" t="s">
        <v>15</v>
      </c>
      <c r="C16" s="1">
        <v>10.780000000000001</v>
      </c>
      <c r="D16" s="1">
        <v>16.03</v>
      </c>
      <c r="E16" s="1">
        <v>11.148878</v>
      </c>
      <c r="F16" s="1">
        <f>AVERAGE(C16:E16)</f>
        <v>12.652959333333333</v>
      </c>
    </row>
    <row r="17" spans="1:6" x14ac:dyDescent="0.25">
      <c r="A17" t="s">
        <v>16</v>
      </c>
      <c r="C17">
        <v>1.28</v>
      </c>
      <c r="D17" s="1">
        <v>2.1066666666666669</v>
      </c>
      <c r="E17" s="1">
        <v>11.95209</v>
      </c>
      <c r="F17" s="1">
        <f>AVERAGE(C17:E17)</f>
        <v>5.1129188888888892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2017-07-05T11:05:06Z</dcterms:modified>
</cp:coreProperties>
</file>