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Богот" sheetId="1" r:id="rId1"/>
    <sheet name="Лист2" sheetId="2" r:id="rId2"/>
    <sheet name="Лист3" sheetId="3" r:id="rId3"/>
  </sheets>
  <definedNames>
    <definedName name="_xlnm.Print_Area" localSheetId="0">Богот!$A$1:$C$60</definedName>
  </definedNames>
  <calcPr calcId="162913"/>
</workbook>
</file>

<file path=xl/calcChain.xml><?xml version="1.0" encoding="utf-8"?>
<calcChain xmlns="http://schemas.openxmlformats.org/spreadsheetml/2006/main">
  <c r="C7" i="1" l="1"/>
  <c r="C35" i="1" l="1"/>
  <c r="C21" i="1"/>
  <c r="C12" i="1"/>
  <c r="A32" i="1"/>
  <c r="A33" i="1" s="1"/>
  <c r="A41" i="1"/>
  <c r="A42" i="1" s="1"/>
  <c r="A43" i="1" s="1"/>
  <c r="A44" i="1" s="1"/>
  <c r="A45" i="1" s="1"/>
  <c r="A47" i="1" s="1"/>
  <c r="A48" i="1" s="1"/>
  <c r="A49" i="1" s="1"/>
  <c r="A50" i="1" s="1"/>
  <c r="A51" i="1" s="1"/>
  <c r="A52" i="1" s="1"/>
  <c r="A7" i="1"/>
  <c r="A8" i="1" s="1"/>
  <c r="A9" i="1" s="1"/>
  <c r="A10" i="1" s="1"/>
  <c r="A14" i="1" l="1"/>
  <c r="A15" i="1" l="1"/>
  <c r="A16" i="1" s="1"/>
  <c r="A17" i="1" s="1"/>
  <c r="A18" i="1" s="1"/>
  <c r="A19" i="1" s="1"/>
  <c r="A23" i="1" l="1"/>
  <c r="A24" i="1" s="1"/>
  <c r="A25" i="1" s="1"/>
  <c r="A26" i="1" s="1"/>
  <c r="A27" i="1" s="1"/>
  <c r="A53" i="1" s="1"/>
  <c r="A54" i="1" s="1"/>
  <c r="A55" i="1" s="1"/>
  <c r="A56" i="1" s="1"/>
</calcChain>
</file>

<file path=xl/sharedStrings.xml><?xml version="1.0" encoding="utf-8"?>
<sst xmlns="http://schemas.openxmlformats.org/spreadsheetml/2006/main" count="62" uniqueCount="43">
  <si>
    <t>М А Ъ Л У М О Т</t>
  </si>
  <si>
    <t>№</t>
  </si>
  <si>
    <t>Кўрсаткичлар</t>
  </si>
  <si>
    <t>Жами аҳоли сони</t>
  </si>
  <si>
    <t>18 ёшдан катталар сони</t>
  </si>
  <si>
    <t>Шундан</t>
  </si>
  <si>
    <t>Пенсионерлар сони</t>
  </si>
  <si>
    <t>Ногиронлар сони</t>
  </si>
  <si>
    <t>Талабалар сони</t>
  </si>
  <si>
    <t>2 ёшгача бола тарбиясидагилар сони</t>
  </si>
  <si>
    <t>Меҳнатга яроқлилар сони</t>
  </si>
  <si>
    <t>Идора ташкилотда ишлайдиганлар</t>
  </si>
  <si>
    <t>Ташқи миграцияда</t>
  </si>
  <si>
    <t>Ички миграцияда</t>
  </si>
  <si>
    <t>Ишсизлар сони</t>
  </si>
  <si>
    <t>Сурункали оғир касаллар сони</t>
  </si>
  <si>
    <t>Ишлаш истаги бор ишсизлар сони</t>
  </si>
  <si>
    <t>Ишлаш истаги йўқ ишсизлар сони</t>
  </si>
  <si>
    <t>Қамоқдагилар сони</t>
  </si>
  <si>
    <t>Норасмий ишда банд</t>
  </si>
  <si>
    <t>Пахтачилик кластерида ишламоқчи</t>
  </si>
  <si>
    <t>Чорвачилик кластерида ишламоқчи</t>
  </si>
  <si>
    <t>Гидропоник иссиқхонада (3,0 га) ишламоқчи</t>
  </si>
  <si>
    <t>Жамоатчилик ишида ишламоқчи</t>
  </si>
  <si>
    <t>Тадбиркорлик қилмоқчи</t>
  </si>
  <si>
    <t>Қорамол боқмоқчи</t>
  </si>
  <si>
    <t>Вокант ўринларга ишга жойлашмоқчи</t>
  </si>
  <si>
    <t>Қўй боқмоқчи</t>
  </si>
  <si>
    <t>Парранда боқмоқчи</t>
  </si>
  <si>
    <t>Иссиқхона қурмоқчи</t>
  </si>
  <si>
    <t>Жами хонадон сони</t>
  </si>
  <si>
    <t>Ҳунарманд</t>
  </si>
  <si>
    <t>Маиший хизмат</t>
  </si>
  <si>
    <t>Ишлаб чиқариш</t>
  </si>
  <si>
    <t>Бошқа соҳалар</t>
  </si>
  <si>
    <t>Ташқи миграцияга кетиш истагида</t>
  </si>
  <si>
    <t>Асалари боқмоқчи</t>
  </si>
  <si>
    <t>Аёллар</t>
  </si>
  <si>
    <t>Эркаклар</t>
  </si>
  <si>
    <t>-</t>
  </si>
  <si>
    <t>18-30 ёшдагилар</t>
  </si>
  <si>
    <t>Усталар</t>
  </si>
  <si>
    <t xml:space="preserve">Боғот  туманидаги маҳалла фуқаролар йиғинлари бўйича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</si>
</sst>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Обычный 2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view="pageBreakPreview" topLeftCell="B1" zoomScale="70" zoomScaleSheetLayoutView="70" workbookViewId="0">
      <selection activeCell="H11" sqref="H11"/>
    </sheetView>
  </sheetViews>
  <sheetFormatPr defaultRowHeight="15" x14ac:dyDescent="0.25"/>
  <cols>
    <col min="1" max="1" width="7.28515625" style="1" customWidth="1"/>
    <col min="2" max="2" width="90" style="1" customWidth="1"/>
    <col min="3" max="3" width="18.7109375" style="1" customWidth="1"/>
    <col min="4" max="16384" width="9.140625" style="1"/>
  </cols>
  <sheetData>
    <row r="1" spans="1:3" s="2" customFormat="1" ht="42.75" customHeight="1" x14ac:dyDescent="0.25">
      <c r="A1" s="30" t="s">
        <v>42</v>
      </c>
      <c r="B1" s="30"/>
      <c r="C1" s="30"/>
    </row>
    <row r="2" spans="1:3" s="2" customFormat="1" ht="21" customHeight="1" x14ac:dyDescent="0.25">
      <c r="A2" s="30" t="s">
        <v>0</v>
      </c>
      <c r="B2" s="30"/>
      <c r="C2" s="30"/>
    </row>
    <row r="3" spans="1:3" ht="18.75" x14ac:dyDescent="0.25">
      <c r="A3" s="3"/>
      <c r="B3" s="3"/>
      <c r="C3" s="19"/>
    </row>
    <row r="4" spans="1:3" s="2" customFormat="1" ht="44.25" customHeight="1" x14ac:dyDescent="0.25">
      <c r="A4" s="4" t="s">
        <v>1</v>
      </c>
      <c r="B4" s="4" t="s">
        <v>2</v>
      </c>
      <c r="C4" s="28" t="s">
        <v>41</v>
      </c>
    </row>
    <row r="5" spans="1:3" ht="18" customHeight="1" x14ac:dyDescent="0.25">
      <c r="A5" s="5">
        <v>1</v>
      </c>
      <c r="B5" s="6" t="s">
        <v>3</v>
      </c>
      <c r="C5" s="8">
        <v>2372</v>
      </c>
    </row>
    <row r="6" spans="1:3" ht="18" customHeight="1" x14ac:dyDescent="0.25">
      <c r="A6" s="31" t="s">
        <v>5</v>
      </c>
      <c r="B6" s="31"/>
      <c r="C6" s="21"/>
    </row>
    <row r="7" spans="1:3" ht="18" customHeight="1" x14ac:dyDescent="0.25">
      <c r="A7" s="11">
        <f>A5+1</f>
        <v>2</v>
      </c>
      <c r="B7" s="15" t="s">
        <v>37</v>
      </c>
      <c r="C7" s="5">
        <f t="shared" ref="C7" si="0">+C5-C8</f>
        <v>1141</v>
      </c>
    </row>
    <row r="8" spans="1:3" ht="18" customHeight="1" x14ac:dyDescent="0.25">
      <c r="A8" s="11">
        <f>A7+1</f>
        <v>3</v>
      </c>
      <c r="B8" s="15" t="s">
        <v>38</v>
      </c>
      <c r="C8" s="23">
        <v>1231</v>
      </c>
    </row>
    <row r="9" spans="1:3" s="14" customFormat="1" ht="18" customHeight="1" x14ac:dyDescent="0.25">
      <c r="A9" s="11">
        <f>A8+1</f>
        <v>4</v>
      </c>
      <c r="B9" s="15" t="s">
        <v>30</v>
      </c>
      <c r="C9" s="24">
        <v>436</v>
      </c>
    </row>
    <row r="10" spans="1:3" ht="18" customHeight="1" x14ac:dyDescent="0.25">
      <c r="A10" s="11">
        <f>A9+1</f>
        <v>5</v>
      </c>
      <c r="B10" s="16" t="s">
        <v>4</v>
      </c>
      <c r="C10" s="10">
        <v>1072</v>
      </c>
    </row>
    <row r="11" spans="1:3" ht="18" customHeight="1" x14ac:dyDescent="0.25">
      <c r="A11" s="9" t="s">
        <v>39</v>
      </c>
      <c r="B11" s="15" t="s">
        <v>37</v>
      </c>
      <c r="C11" s="22">
        <v>489</v>
      </c>
    </row>
    <row r="12" spans="1:3" ht="18" customHeight="1" x14ac:dyDescent="0.25">
      <c r="A12" s="9" t="s">
        <v>39</v>
      </c>
      <c r="B12" s="15" t="s">
        <v>38</v>
      </c>
      <c r="C12" s="22">
        <f>+C10-C11</f>
        <v>583</v>
      </c>
    </row>
    <row r="13" spans="1:3" ht="18" customHeight="1" x14ac:dyDescent="0.25">
      <c r="A13" s="31" t="s">
        <v>5</v>
      </c>
      <c r="B13" s="31"/>
      <c r="C13" s="20"/>
    </row>
    <row r="14" spans="1:3" ht="18" customHeight="1" x14ac:dyDescent="0.25">
      <c r="A14" s="11">
        <f>A10+1</f>
        <v>6</v>
      </c>
      <c r="B14" s="15" t="s">
        <v>6</v>
      </c>
      <c r="C14" s="24">
        <v>194</v>
      </c>
    </row>
    <row r="15" spans="1:3" ht="18" customHeight="1" x14ac:dyDescent="0.25">
      <c r="A15" s="11">
        <f t="shared" ref="A15:A45" si="1">A14+1</f>
        <v>7</v>
      </c>
      <c r="B15" s="15" t="s">
        <v>7</v>
      </c>
      <c r="C15" s="24">
        <v>42</v>
      </c>
    </row>
    <row r="16" spans="1:3" ht="18" customHeight="1" x14ac:dyDescent="0.25">
      <c r="A16" s="11">
        <f t="shared" si="1"/>
        <v>8</v>
      </c>
      <c r="B16" s="15" t="s">
        <v>8</v>
      </c>
      <c r="C16" s="24">
        <v>61</v>
      </c>
    </row>
    <row r="17" spans="1:3" ht="18" customHeight="1" x14ac:dyDescent="0.25">
      <c r="A17" s="11">
        <f t="shared" si="1"/>
        <v>9</v>
      </c>
      <c r="B17" s="15" t="s">
        <v>9</v>
      </c>
      <c r="C17" s="24">
        <v>81</v>
      </c>
    </row>
    <row r="18" spans="1:3" ht="18" customHeight="1" x14ac:dyDescent="0.25">
      <c r="A18" s="11">
        <f t="shared" si="1"/>
        <v>10</v>
      </c>
      <c r="B18" s="15" t="s">
        <v>18</v>
      </c>
      <c r="C18" s="24">
        <v>1</v>
      </c>
    </row>
    <row r="19" spans="1:3" ht="18" customHeight="1" x14ac:dyDescent="0.25">
      <c r="A19" s="9">
        <f t="shared" si="1"/>
        <v>11</v>
      </c>
      <c r="B19" s="16" t="s">
        <v>10</v>
      </c>
      <c r="C19" s="13">
        <v>719</v>
      </c>
    </row>
    <row r="20" spans="1:3" ht="18" customHeight="1" x14ac:dyDescent="0.25">
      <c r="A20" s="11" t="s">
        <v>39</v>
      </c>
      <c r="B20" s="15" t="s">
        <v>37</v>
      </c>
      <c r="C20" s="22">
        <v>352</v>
      </c>
    </row>
    <row r="21" spans="1:3" ht="18" customHeight="1" x14ac:dyDescent="0.25">
      <c r="A21" s="11" t="s">
        <v>39</v>
      </c>
      <c r="B21" s="15" t="s">
        <v>38</v>
      </c>
      <c r="C21" s="22">
        <f>+C19-C20</f>
        <v>367</v>
      </c>
    </row>
    <row r="22" spans="1:3" ht="18" customHeight="1" x14ac:dyDescent="0.25">
      <c r="A22" s="31" t="s">
        <v>5</v>
      </c>
      <c r="B22" s="31"/>
      <c r="C22" s="20"/>
    </row>
    <row r="23" spans="1:3" ht="18" customHeight="1" x14ac:dyDescent="0.25">
      <c r="A23" s="11">
        <f>+A19+1</f>
        <v>12</v>
      </c>
      <c r="B23" s="15" t="s">
        <v>11</v>
      </c>
      <c r="C23" s="24">
        <v>102</v>
      </c>
    </row>
    <row r="24" spans="1:3" ht="18" customHeight="1" x14ac:dyDescent="0.25">
      <c r="A24" s="11">
        <f t="shared" si="1"/>
        <v>13</v>
      </c>
      <c r="B24" s="15" t="s">
        <v>12</v>
      </c>
      <c r="C24" s="24">
        <v>259</v>
      </c>
    </row>
    <row r="25" spans="1:3" ht="18" customHeight="1" x14ac:dyDescent="0.25">
      <c r="A25" s="11">
        <f t="shared" si="1"/>
        <v>14</v>
      </c>
      <c r="B25" s="15" t="s">
        <v>13</v>
      </c>
      <c r="C25" s="24">
        <v>44</v>
      </c>
    </row>
    <row r="26" spans="1:3" ht="18" customHeight="1" x14ac:dyDescent="0.25">
      <c r="A26" s="11">
        <f t="shared" si="1"/>
        <v>15</v>
      </c>
      <c r="B26" s="15" t="s">
        <v>19</v>
      </c>
      <c r="C26" s="22">
        <v>314</v>
      </c>
    </row>
    <row r="27" spans="1:3" ht="18" customHeight="1" x14ac:dyDescent="0.25">
      <c r="A27" s="9">
        <f t="shared" si="1"/>
        <v>16</v>
      </c>
      <c r="B27" s="16" t="s">
        <v>14</v>
      </c>
      <c r="C27" s="10">
        <v>327</v>
      </c>
    </row>
    <row r="28" spans="1:3" ht="18" hidden="1" customHeight="1" x14ac:dyDescent="0.25">
      <c r="A28" s="11"/>
      <c r="B28" s="15"/>
      <c r="C28" s="20"/>
    </row>
    <row r="29" spans="1:3" ht="18" hidden="1" customHeight="1" x14ac:dyDescent="0.25">
      <c r="A29" s="11"/>
      <c r="B29" s="15"/>
      <c r="C29" s="20"/>
    </row>
    <row r="30" spans="1:3" ht="18" customHeight="1" x14ac:dyDescent="0.25">
      <c r="A30" s="31"/>
      <c r="B30" s="31"/>
      <c r="C30" s="20"/>
    </row>
    <row r="31" spans="1:3" ht="18" customHeight="1" x14ac:dyDescent="0.25">
      <c r="A31" s="11">
        <v>15</v>
      </c>
      <c r="B31" s="15" t="s">
        <v>15</v>
      </c>
      <c r="C31" s="24">
        <v>0</v>
      </c>
    </row>
    <row r="32" spans="1:3" ht="18" customHeight="1" x14ac:dyDescent="0.25">
      <c r="A32" s="11">
        <f t="shared" si="1"/>
        <v>16</v>
      </c>
      <c r="B32" s="15" t="s">
        <v>17</v>
      </c>
      <c r="C32" s="22">
        <v>81</v>
      </c>
    </row>
    <row r="33" spans="1:3" ht="18" customHeight="1" x14ac:dyDescent="0.25">
      <c r="A33" s="9">
        <f t="shared" si="1"/>
        <v>17</v>
      </c>
      <c r="B33" s="16" t="s">
        <v>16</v>
      </c>
      <c r="C33" s="10">
        <v>304</v>
      </c>
    </row>
    <row r="34" spans="1:3" ht="18" customHeight="1" x14ac:dyDescent="0.25">
      <c r="A34" s="11" t="s">
        <v>39</v>
      </c>
      <c r="B34" s="15" t="s">
        <v>37</v>
      </c>
      <c r="C34" s="22">
        <v>137</v>
      </c>
    </row>
    <row r="35" spans="1:3" ht="18" customHeight="1" x14ac:dyDescent="0.25">
      <c r="A35" s="5" t="s">
        <v>39</v>
      </c>
      <c r="B35" s="15" t="s">
        <v>38</v>
      </c>
      <c r="C35" s="22">
        <f>+C33-C34</f>
        <v>167</v>
      </c>
    </row>
    <row r="36" spans="1:3" ht="18" customHeight="1" x14ac:dyDescent="0.25">
      <c r="A36" s="4">
        <v>18</v>
      </c>
      <c r="B36" s="7" t="s">
        <v>40</v>
      </c>
      <c r="C36" s="20">
        <v>526</v>
      </c>
    </row>
    <row r="37" spans="1:3" s="14" customFormat="1" ht="18" customHeight="1" x14ac:dyDescent="0.25">
      <c r="A37" s="25" t="s">
        <v>39</v>
      </c>
      <c r="B37" s="26" t="s">
        <v>37</v>
      </c>
      <c r="C37" s="27">
        <v>265</v>
      </c>
    </row>
    <row r="38" spans="1:3" s="14" customFormat="1" ht="18" customHeight="1" x14ac:dyDescent="0.25">
      <c r="A38" s="25" t="s">
        <v>39</v>
      </c>
      <c r="B38" s="26" t="s">
        <v>38</v>
      </c>
      <c r="C38" s="27">
        <v>261</v>
      </c>
    </row>
    <row r="39" spans="1:3" ht="18" customHeight="1" x14ac:dyDescent="0.25">
      <c r="A39" s="32" t="s">
        <v>5</v>
      </c>
      <c r="B39" s="32"/>
      <c r="C39" s="20"/>
    </row>
    <row r="40" spans="1:3" ht="18" customHeight="1" x14ac:dyDescent="0.25">
      <c r="A40" s="11">
        <v>19</v>
      </c>
      <c r="B40" s="15" t="s">
        <v>26</v>
      </c>
      <c r="C40" s="24">
        <v>9</v>
      </c>
    </row>
    <row r="41" spans="1:3" s="3" customFormat="1" ht="18" customHeight="1" x14ac:dyDescent="0.25">
      <c r="A41" s="11">
        <f t="shared" si="1"/>
        <v>20</v>
      </c>
      <c r="B41" s="15" t="s">
        <v>20</v>
      </c>
      <c r="C41" s="24">
        <v>25</v>
      </c>
    </row>
    <row r="42" spans="1:3" s="3" customFormat="1" ht="18" customHeight="1" x14ac:dyDescent="0.25">
      <c r="A42" s="11">
        <f t="shared" si="1"/>
        <v>21</v>
      </c>
      <c r="B42" s="15" t="s">
        <v>21</v>
      </c>
      <c r="C42" s="24">
        <v>0</v>
      </c>
    </row>
    <row r="43" spans="1:3" s="3" customFormat="1" ht="18" customHeight="1" x14ac:dyDescent="0.25">
      <c r="A43" s="11">
        <f t="shared" si="1"/>
        <v>22</v>
      </c>
      <c r="B43" s="15" t="s">
        <v>22</v>
      </c>
      <c r="C43" s="24">
        <v>0</v>
      </c>
    </row>
    <row r="44" spans="1:3" s="3" customFormat="1" ht="18" customHeight="1" x14ac:dyDescent="0.25">
      <c r="A44" s="11">
        <f t="shared" si="1"/>
        <v>23</v>
      </c>
      <c r="B44" s="15" t="s">
        <v>23</v>
      </c>
      <c r="C44" s="24">
        <v>24</v>
      </c>
    </row>
    <row r="45" spans="1:3" s="3" customFormat="1" ht="18" customHeight="1" x14ac:dyDescent="0.25">
      <c r="A45" s="9">
        <f t="shared" si="1"/>
        <v>24</v>
      </c>
      <c r="B45" s="16" t="s">
        <v>24</v>
      </c>
      <c r="C45" s="13">
        <v>13</v>
      </c>
    </row>
    <row r="46" spans="1:3" s="3" customFormat="1" ht="18" customHeight="1" x14ac:dyDescent="0.25">
      <c r="A46" s="31" t="s">
        <v>5</v>
      </c>
      <c r="B46" s="31"/>
      <c r="C46" s="20"/>
    </row>
    <row r="47" spans="1:3" s="3" customFormat="1" ht="18" customHeight="1" x14ac:dyDescent="0.25">
      <c r="A47" s="17">
        <f>A45+1</f>
        <v>25</v>
      </c>
      <c r="B47" s="15" t="s">
        <v>31</v>
      </c>
      <c r="C47" s="24">
        <v>1</v>
      </c>
    </row>
    <row r="48" spans="1:3" ht="18" customHeight="1" x14ac:dyDescent="0.25">
      <c r="A48" s="17">
        <f>A47+1</f>
        <v>26</v>
      </c>
      <c r="B48" s="15" t="s">
        <v>32</v>
      </c>
      <c r="C48" s="24">
        <v>11</v>
      </c>
    </row>
    <row r="49" spans="1:3" ht="18" customHeight="1" x14ac:dyDescent="0.25">
      <c r="A49" s="17">
        <f t="shared" ref="A49:A56" si="2">A48+1</f>
        <v>27</v>
      </c>
      <c r="B49" s="15" t="s">
        <v>33</v>
      </c>
      <c r="C49" s="24">
        <v>1</v>
      </c>
    </row>
    <row r="50" spans="1:3" ht="18" customHeight="1" x14ac:dyDescent="0.25">
      <c r="A50" s="17">
        <f t="shared" si="2"/>
        <v>28</v>
      </c>
      <c r="B50" s="15" t="s">
        <v>34</v>
      </c>
      <c r="C50" s="24">
        <v>8</v>
      </c>
    </row>
    <row r="51" spans="1:3" s="3" customFormat="1" ht="18" customHeight="1" x14ac:dyDescent="0.25">
      <c r="A51" s="18">
        <f t="shared" si="2"/>
        <v>29</v>
      </c>
      <c r="B51" s="16" t="s">
        <v>35</v>
      </c>
      <c r="C51" s="12">
        <v>78</v>
      </c>
    </row>
    <row r="52" spans="1:3" s="3" customFormat="1" ht="18" customHeight="1" x14ac:dyDescent="0.25">
      <c r="A52" s="17">
        <f t="shared" si="2"/>
        <v>30</v>
      </c>
      <c r="B52" s="15" t="s">
        <v>25</v>
      </c>
      <c r="C52" s="24">
        <v>11</v>
      </c>
    </row>
    <row r="53" spans="1:3" s="3" customFormat="1" ht="18" customHeight="1" x14ac:dyDescent="0.25">
      <c r="A53" s="17">
        <f t="shared" si="2"/>
        <v>31</v>
      </c>
      <c r="B53" s="15" t="s">
        <v>27</v>
      </c>
      <c r="C53" s="24">
        <v>2</v>
      </c>
    </row>
    <row r="54" spans="1:3" s="3" customFormat="1" ht="18" customHeight="1" x14ac:dyDescent="0.25">
      <c r="A54" s="17">
        <f t="shared" si="2"/>
        <v>32</v>
      </c>
      <c r="B54" s="15" t="s">
        <v>28</v>
      </c>
      <c r="C54" s="24">
        <v>3</v>
      </c>
    </row>
    <row r="55" spans="1:3" s="3" customFormat="1" ht="18" customHeight="1" x14ac:dyDescent="0.25">
      <c r="A55" s="17">
        <f t="shared" si="2"/>
        <v>33</v>
      </c>
      <c r="B55" s="15" t="s">
        <v>29</v>
      </c>
      <c r="C55" s="24">
        <v>3</v>
      </c>
    </row>
    <row r="56" spans="1:3" s="3" customFormat="1" ht="18" customHeight="1" x14ac:dyDescent="0.25">
      <c r="A56" s="17">
        <f t="shared" si="2"/>
        <v>34</v>
      </c>
      <c r="B56" s="15" t="s">
        <v>36</v>
      </c>
      <c r="C56" s="24">
        <v>0</v>
      </c>
    </row>
    <row r="58" spans="1:3" s="3" customFormat="1" ht="24.75" customHeight="1" x14ac:dyDescent="0.25">
      <c r="B58" s="29"/>
    </row>
    <row r="59" spans="1:3" s="3" customFormat="1" ht="18.75" x14ac:dyDescent="0.25">
      <c r="B59" s="29"/>
    </row>
    <row r="60" spans="1:3" s="3" customFormat="1" ht="23.25" customHeight="1" x14ac:dyDescent="0.25">
      <c r="B60" s="29"/>
    </row>
    <row r="61" spans="1:3" x14ac:dyDescent="0.25">
      <c r="C61" s="19"/>
    </row>
  </sheetData>
  <mergeCells count="8">
    <mergeCell ref="A1:C1"/>
    <mergeCell ref="A2:C2"/>
    <mergeCell ref="A30:B30"/>
    <mergeCell ref="A39:B39"/>
    <mergeCell ref="A46:B46"/>
    <mergeCell ref="A6:B6"/>
    <mergeCell ref="A13:B13"/>
    <mergeCell ref="A22:B22"/>
  </mergeCells>
  <printOptions horizontalCentered="1"/>
  <pageMargins left="0.81" right="0.19685039370078741" top="0.19685039370078741" bottom="0.19685039370078741" header="0.19685039370078741" footer="0.19685039370078741"/>
  <pageSetup paperSize="9" scale="75" fitToHeight="10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Богот</vt:lpstr>
      <vt:lpstr>Лист2</vt:lpstr>
      <vt:lpstr>Лист3</vt:lpstr>
      <vt:lpstr>Богот!Область_печати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2021-03-14T18:01:59Z</dcterms:modified>
</cp:coreProperties>
</file>