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60" windowWidth="20730" windowHeight="11700"/>
  </bookViews>
  <sheets>
    <sheet name="маҳалла кесими" sheetId="1" r:id="rId1"/>
  </sheets>
  <definedNames>
    <definedName name="_xlnm._FilterDatabase" localSheetId="0" hidden="1">'маҳалла кесими'!$A$3:$IF$5</definedName>
    <definedName name="_xlnm.Print_Area" localSheetId="0">'маҳалла кесими'!$A$1:$X$9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W4" i="1" l="1"/>
  <c r="V4" i="1"/>
  <c r="U4" i="1"/>
  <c r="T4" i="1"/>
  <c r="S4" i="1"/>
  <c r="Q4" i="1"/>
  <c r="P4" i="1"/>
  <c r="O4" i="1"/>
  <c r="N4" i="1"/>
  <c r="M4" i="1"/>
  <c r="L4" i="1"/>
  <c r="K4" i="1"/>
  <c r="J4" i="1"/>
  <c r="I4" i="1"/>
  <c r="H4" i="1"/>
  <c r="G4" i="1"/>
  <c r="E4" i="1"/>
  <c r="R4" i="1"/>
  <c r="F5" i="1"/>
  <c r="F4" i="1" l="1"/>
  <c r="X4" i="1"/>
</calcChain>
</file>

<file path=xl/sharedStrings.xml><?xml version="1.0" encoding="utf-8"?>
<sst xmlns="http://schemas.openxmlformats.org/spreadsheetml/2006/main" count="32" uniqueCount="31">
  <si>
    <t>№</t>
  </si>
  <si>
    <t>Аҳоли сони</t>
  </si>
  <si>
    <t>Хонадон сони</t>
  </si>
  <si>
    <t>шундан</t>
  </si>
  <si>
    <t>эркаклар</t>
  </si>
  <si>
    <t>аёллар</t>
  </si>
  <si>
    <t>Маҳаллалар номи</t>
  </si>
  <si>
    <t>ўрта</t>
  </si>
  <si>
    <t>олий</t>
  </si>
  <si>
    <t>талаба</t>
  </si>
  <si>
    <t>ўқувчи</t>
  </si>
  <si>
    <t>ўрта 
махсус</t>
  </si>
  <si>
    <t>Маълумоти</t>
  </si>
  <si>
    <t>1-гуруҳ ногирони</t>
  </si>
  <si>
    <t>2-гуруҳ ногирони</t>
  </si>
  <si>
    <t xml:space="preserve"> якка-ёлғиз</t>
  </si>
  <si>
    <t xml:space="preserve"> муҳтож эмас</t>
  </si>
  <si>
    <t>Ижтимоий ҳимояга мухтожлиги</t>
  </si>
  <si>
    <t>боқувчи-сини йўқотган</t>
  </si>
  <si>
    <t>"Темир дафтар"</t>
  </si>
  <si>
    <t>"Аёллар дафтари"</t>
  </si>
  <si>
    <t>"Ёшлар дафтари"</t>
  </si>
  <si>
    <t>3 та дафтарга киритилганлар</t>
  </si>
  <si>
    <t>Бандлик ҳолати</t>
  </si>
  <si>
    <t>расмий ишда банд бўлганлар</t>
  </si>
  <si>
    <t>норасмий ишда банд бўлганлар</t>
  </si>
  <si>
    <t>ишсизлар</t>
  </si>
  <si>
    <t>бошқалар (Пенсионер, бола тарбиясидагилар)</t>
  </si>
  <si>
    <t>Боғот тумани жами</t>
  </si>
  <si>
    <t>"Усталар" МФЙ</t>
  </si>
  <si>
    <t>Хоразм вилоятида истиқомат қилувчи фуқаролар тўғрисида 
МАЪЛУМОТ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</si>
</sst>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5" fillId="0" borderId="0"/>
    <xf numFmtId="0" fontId="1" fillId="0" borderId="0"/>
    <xf numFmtId="0" fontId="6" fillId="0" borderId="0">
      <alignment vertical="center"/>
    </xf>
    <xf numFmtId="0" fontId="1" fillId="0" borderId="0"/>
  </cellStyleXfs>
  <cellXfs count="20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3" fillId="3" borderId="5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</cellXfs>
  <cellStyles count="5">
    <cellStyle name="Обычный" xfId="0" builtinId="0"/>
    <cellStyle name="Обычный 2" xfId="3"/>
    <cellStyle name="Обычный 2 2" xfId="4"/>
    <cellStyle name="Обычный 3" xfId="1"/>
    <cellStyle name="Обычный 3 12 2 2 3 2 1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9"/>
  <sheetViews>
    <sheetView tabSelected="1" view="pageBreakPreview" zoomScale="70" zoomScaleSheetLayoutView="70" workbookViewId="0">
      <pane ySplit="3" topLeftCell="A4" activePane="bottomLeft" state="frozen"/>
      <selection activeCell="Y4" sqref="Y4"/>
      <selection pane="bottomLeft" activeCell="G14" sqref="G14"/>
    </sheetView>
  </sheetViews>
  <sheetFormatPr defaultColWidth="9.140625" defaultRowHeight="15" x14ac:dyDescent="0.25"/>
  <cols>
    <col min="1" max="1" width="6.28515625" style="3" customWidth="1"/>
    <col min="2" max="2" width="4.42578125" style="3" customWidth="1"/>
    <col min="3" max="3" width="21.5703125" style="3" customWidth="1"/>
    <col min="4" max="4" width="9.7109375" style="3" customWidth="1"/>
    <col min="5" max="5" width="11" style="3" customWidth="1"/>
    <col min="6" max="6" width="10.140625" style="3" customWidth="1"/>
    <col min="7" max="7" width="12" style="3" customWidth="1"/>
    <col min="8" max="12" width="9.85546875" style="3" customWidth="1"/>
    <col min="13" max="15" width="10.42578125" style="3" customWidth="1"/>
    <col min="16" max="16" width="7.85546875" style="3" customWidth="1"/>
    <col min="17" max="17" width="10.28515625" style="3" customWidth="1"/>
    <col min="18" max="18" width="10.85546875" style="3" customWidth="1"/>
    <col min="19" max="19" width="7.85546875" style="3" customWidth="1"/>
    <col min="20" max="20" width="10.5703125" style="3" customWidth="1"/>
    <col min="21" max="21" width="11.85546875" style="3" customWidth="1"/>
    <col min="22" max="22" width="11.28515625" style="3" customWidth="1"/>
    <col min="23" max="23" width="11" style="3" customWidth="1"/>
    <col min="24" max="24" width="20" style="3" customWidth="1"/>
    <col min="25" max="16384" width="9.140625" style="3"/>
  </cols>
  <sheetData>
    <row r="1" spans="1:24" ht="54" customHeight="1" x14ac:dyDescent="0.25">
      <c r="B1" s="10" t="s">
        <v>30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s="1" customFormat="1" ht="29.25" customHeight="1" x14ac:dyDescent="0.25">
      <c r="A2" s="13" t="s">
        <v>0</v>
      </c>
      <c r="B2" s="13" t="s">
        <v>0</v>
      </c>
      <c r="C2" s="13" t="s">
        <v>6</v>
      </c>
      <c r="D2" s="13" t="s">
        <v>2</v>
      </c>
      <c r="E2" s="13" t="s">
        <v>1</v>
      </c>
      <c r="F2" s="11" t="s">
        <v>3</v>
      </c>
      <c r="G2" s="12"/>
      <c r="H2" s="11" t="s">
        <v>17</v>
      </c>
      <c r="I2" s="15"/>
      <c r="J2" s="15"/>
      <c r="K2" s="15"/>
      <c r="L2" s="12"/>
      <c r="M2" s="11" t="s">
        <v>22</v>
      </c>
      <c r="N2" s="15"/>
      <c r="O2" s="12"/>
      <c r="P2" s="16" t="s">
        <v>12</v>
      </c>
      <c r="Q2" s="16"/>
      <c r="R2" s="16"/>
      <c r="S2" s="16"/>
      <c r="T2" s="16"/>
      <c r="U2" s="11" t="s">
        <v>23</v>
      </c>
      <c r="V2" s="15"/>
      <c r="W2" s="15"/>
      <c r="X2" s="12"/>
    </row>
    <row r="3" spans="1:24" s="1" customFormat="1" ht="78" customHeight="1" x14ac:dyDescent="0.25">
      <c r="A3" s="14"/>
      <c r="B3" s="14"/>
      <c r="C3" s="14"/>
      <c r="D3" s="14"/>
      <c r="E3" s="14"/>
      <c r="F3" s="7" t="s">
        <v>4</v>
      </c>
      <c r="G3" s="7" t="s">
        <v>5</v>
      </c>
      <c r="H3" s="7" t="s">
        <v>13</v>
      </c>
      <c r="I3" s="7" t="s">
        <v>14</v>
      </c>
      <c r="J3" s="7" t="s">
        <v>18</v>
      </c>
      <c r="K3" s="7" t="s">
        <v>15</v>
      </c>
      <c r="L3" s="7" t="s">
        <v>16</v>
      </c>
      <c r="M3" s="7" t="s">
        <v>19</v>
      </c>
      <c r="N3" s="7" t="s">
        <v>20</v>
      </c>
      <c r="O3" s="7" t="s">
        <v>21</v>
      </c>
      <c r="P3" s="7" t="s">
        <v>8</v>
      </c>
      <c r="Q3" s="7" t="s">
        <v>11</v>
      </c>
      <c r="R3" s="7" t="s">
        <v>7</v>
      </c>
      <c r="S3" s="7" t="s">
        <v>9</v>
      </c>
      <c r="T3" s="7" t="s">
        <v>10</v>
      </c>
      <c r="U3" s="7" t="s">
        <v>24</v>
      </c>
      <c r="V3" s="7" t="s">
        <v>25</v>
      </c>
      <c r="W3" s="7" t="s">
        <v>26</v>
      </c>
      <c r="X3" s="7" t="s">
        <v>27</v>
      </c>
    </row>
    <row r="4" spans="1:24" ht="29.25" customHeight="1" x14ac:dyDescent="0.25">
      <c r="A4" s="17" t="s">
        <v>28</v>
      </c>
      <c r="B4" s="17"/>
      <c r="C4" s="18"/>
      <c r="D4" s="4">
        <f>SUM(D5:D5)</f>
        <v>436</v>
      </c>
      <c r="E4" s="4">
        <f>SUM(E5:E5)</f>
        <v>2372</v>
      </c>
      <c r="F4" s="4">
        <f>SUM(F5:F5)</f>
        <v>1231</v>
      </c>
      <c r="G4" s="4">
        <f>SUM(G5:G5)</f>
        <v>1141</v>
      </c>
      <c r="H4" s="4">
        <f>SUM(H5:H5)</f>
        <v>4</v>
      </c>
      <c r="I4" s="4">
        <f>SUM(I5:I5)</f>
        <v>36</v>
      </c>
      <c r="J4" s="4">
        <f>SUM(J5:J5)</f>
        <v>7</v>
      </c>
      <c r="K4" s="4">
        <f>SUM(K5:K5)</f>
        <v>0</v>
      </c>
      <c r="L4" s="4">
        <f>SUM(L5:L5)</f>
        <v>0</v>
      </c>
      <c r="M4" s="4">
        <f>SUM(M5:M5)</f>
        <v>7</v>
      </c>
      <c r="N4" s="4">
        <f>SUM(N5:N5)</f>
        <v>92</v>
      </c>
      <c r="O4" s="4">
        <f>SUM(O5:O5)</f>
        <v>91</v>
      </c>
      <c r="P4" s="4">
        <f>SUM(P5:P5)</f>
        <v>178</v>
      </c>
      <c r="Q4" s="4">
        <f>SUM(Q5:Q5)</f>
        <v>337</v>
      </c>
      <c r="R4" s="4">
        <f>SUM(R5:R5)</f>
        <v>958</v>
      </c>
      <c r="S4" s="4">
        <f>SUM(S5:S5)</f>
        <v>71</v>
      </c>
      <c r="T4" s="4">
        <f>SUM(T5:T5)</f>
        <v>466</v>
      </c>
      <c r="U4" s="4">
        <f>SUM(U5:U5)</f>
        <v>169</v>
      </c>
      <c r="V4" s="4">
        <f>SUM(V5:V5)</f>
        <v>233</v>
      </c>
      <c r="W4" s="4">
        <f>SUM(W5:W5)</f>
        <v>305</v>
      </c>
      <c r="X4" s="4">
        <f>SUM(X5:X5)</f>
        <v>242</v>
      </c>
    </row>
    <row r="5" spans="1:24" ht="15.95" customHeight="1" x14ac:dyDescent="0.25">
      <c r="A5" s="2">
        <v>60</v>
      </c>
      <c r="B5" s="5">
        <v>1</v>
      </c>
      <c r="C5" s="5" t="s">
        <v>29</v>
      </c>
      <c r="D5" s="6">
        <v>436</v>
      </c>
      <c r="E5" s="2">
        <v>2372</v>
      </c>
      <c r="F5" s="2">
        <f>+E5-G5</f>
        <v>1231</v>
      </c>
      <c r="G5" s="2">
        <v>1141</v>
      </c>
      <c r="H5" s="2">
        <v>4</v>
      </c>
      <c r="I5" s="2">
        <v>36</v>
      </c>
      <c r="J5" s="2">
        <v>7</v>
      </c>
      <c r="K5" s="2">
        <v>0</v>
      </c>
      <c r="L5" s="2">
        <v>0</v>
      </c>
      <c r="M5" s="2">
        <v>7</v>
      </c>
      <c r="N5" s="2">
        <v>92</v>
      </c>
      <c r="O5" s="2">
        <v>91</v>
      </c>
      <c r="P5" s="2">
        <v>178</v>
      </c>
      <c r="Q5" s="2">
        <v>337</v>
      </c>
      <c r="R5" s="2">
        <v>958</v>
      </c>
      <c r="S5" s="2">
        <v>71</v>
      </c>
      <c r="T5" s="2">
        <v>466</v>
      </c>
      <c r="U5" s="2">
        <v>169</v>
      </c>
      <c r="V5" s="2">
        <v>233</v>
      </c>
      <c r="W5" s="2">
        <v>305</v>
      </c>
      <c r="X5" s="2">
        <v>242</v>
      </c>
    </row>
    <row r="7" spans="1:24" s="8" customFormat="1" ht="22.5" customHeight="1" x14ac:dyDescent="0.25">
      <c r="C7" s="19"/>
      <c r="D7" s="19"/>
      <c r="E7" s="19"/>
      <c r="F7" s="19"/>
      <c r="G7" s="19"/>
      <c r="H7" s="19"/>
      <c r="I7" s="9"/>
      <c r="J7" s="9"/>
      <c r="K7" s="19"/>
      <c r="L7" s="19"/>
      <c r="M7" s="19"/>
    </row>
    <row r="8" spans="1:24" s="8" customFormat="1" ht="22.5" customHeight="1" x14ac:dyDescent="0.25"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24" s="8" customFormat="1" ht="22.5" customHeight="1" x14ac:dyDescent="0.25">
      <c r="C9" s="19"/>
      <c r="D9" s="19"/>
      <c r="E9" s="19"/>
      <c r="F9" s="19"/>
      <c r="G9" s="19"/>
      <c r="H9" s="19"/>
      <c r="I9" s="9"/>
      <c r="J9" s="9"/>
      <c r="K9" s="19"/>
      <c r="L9" s="19"/>
      <c r="M9" s="19"/>
    </row>
  </sheetData>
  <autoFilter ref="A3:IF5"/>
  <mergeCells count="16">
    <mergeCell ref="A2:A3"/>
    <mergeCell ref="A4:C4"/>
    <mergeCell ref="C7:H7"/>
    <mergeCell ref="C9:H9"/>
    <mergeCell ref="K7:M7"/>
    <mergeCell ref="K9:M9"/>
    <mergeCell ref="B1:X1"/>
    <mergeCell ref="F2:G2"/>
    <mergeCell ref="E2:E3"/>
    <mergeCell ref="D2:D3"/>
    <mergeCell ref="C2:C3"/>
    <mergeCell ref="B2:B3"/>
    <mergeCell ref="H2:L2"/>
    <mergeCell ref="M2:O2"/>
    <mergeCell ref="P2:T2"/>
    <mergeCell ref="U2:X2"/>
  </mergeCells>
  <printOptions horizontalCentered="1"/>
  <pageMargins left="0.19685039370078741" right="0.19685039370078741" top="0.24" bottom="0.19685039370078741" header="0.2" footer="0.31496062992125984"/>
  <pageSetup paperSize="9" scale="55" fitToHeight="10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маҳалла кесими</vt:lpstr>
      <vt:lpstr>'маҳалла кесими'!Область_печати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2021-03-13T06:26:35Z</dcterms:modified>
</cp:coreProperties>
</file>