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2300" windowHeight="7815" activeTab="1"/>
  </bookViews>
  <sheets>
    <sheet name="Translations" sheetId="1" r:id="rId1"/>
    <sheet name="P24576.6" sheetId="5" r:id="rId2"/>
    <sheet name="P26624.7" sheetId="6" r:id="rId3"/>
  </sheets>
  <calcPr calcId="145621"/>
  <fileRecoveryPr repairLoad="1"/>
</workbook>
</file>

<file path=xl/calcChain.xml><?xml version="1.0" encoding="utf-8"?>
<calcChain xmlns="http://schemas.openxmlformats.org/spreadsheetml/2006/main">
  <c r="O65" i="5" l="1"/>
  <c r="N65" i="5"/>
  <c r="K65" i="5"/>
  <c r="O64" i="5"/>
  <c r="N64" i="5"/>
  <c r="K64" i="5"/>
  <c r="O63" i="5"/>
  <c r="N63" i="5"/>
  <c r="K63" i="5"/>
  <c r="O62" i="5"/>
  <c r="N62" i="5"/>
  <c r="K62" i="5"/>
  <c r="O61" i="5"/>
  <c r="N61" i="5"/>
  <c r="K61" i="5"/>
  <c r="O60" i="5"/>
  <c r="N60" i="5"/>
  <c r="K60" i="5"/>
  <c r="O59" i="5"/>
  <c r="N59" i="5"/>
  <c r="K59" i="5"/>
  <c r="O58" i="5"/>
  <c r="N58" i="5"/>
  <c r="K58" i="5"/>
  <c r="O57" i="5"/>
  <c r="N57" i="5"/>
  <c r="K57" i="5"/>
  <c r="O56" i="5"/>
  <c r="N56" i="5"/>
  <c r="N55" i="5" s="1"/>
  <c r="N54" i="5" s="1"/>
  <c r="N53" i="5" s="1"/>
  <c r="N52" i="5" s="1"/>
  <c r="N51" i="5" s="1"/>
  <c r="N50" i="5" s="1"/>
  <c r="N49" i="5" s="1"/>
  <c r="N48" i="5" s="1"/>
  <c r="N47" i="5" s="1"/>
  <c r="N46" i="5" s="1"/>
  <c r="N45" i="5" s="1"/>
  <c r="N44" i="5" s="1"/>
  <c r="N43" i="5" s="1"/>
  <c r="N42" i="5" s="1"/>
  <c r="N41" i="5" s="1"/>
  <c r="N40" i="5" s="1"/>
  <c r="N39" i="5" s="1"/>
  <c r="N38" i="5" s="1"/>
  <c r="N37" i="5" s="1"/>
  <c r="N36" i="5" s="1"/>
  <c r="N35" i="5" s="1"/>
  <c r="N34" i="5" s="1"/>
  <c r="N33" i="5" s="1"/>
  <c r="N32" i="5" s="1"/>
  <c r="K56" i="5"/>
  <c r="O55" i="5"/>
  <c r="K55" i="5"/>
  <c r="O54" i="5"/>
  <c r="K54" i="5"/>
  <c r="O53" i="5"/>
  <c r="K53" i="5"/>
  <c r="O52" i="5"/>
  <c r="K52" i="5"/>
  <c r="O51" i="5"/>
  <c r="K51" i="5"/>
  <c r="O50" i="5"/>
  <c r="K50" i="5"/>
  <c r="O49" i="5"/>
  <c r="K49" i="5"/>
  <c r="O48" i="5"/>
  <c r="K48" i="5"/>
  <c r="O47" i="5"/>
  <c r="K47" i="5"/>
  <c r="O46" i="5"/>
  <c r="K46" i="5"/>
  <c r="O45" i="5"/>
  <c r="K45" i="5"/>
  <c r="O44" i="5"/>
  <c r="K44" i="5"/>
  <c r="O43" i="5"/>
  <c r="K43" i="5"/>
  <c r="O42" i="5"/>
  <c r="K42" i="5"/>
  <c r="O41" i="5"/>
  <c r="K41" i="5"/>
  <c r="J41" i="5"/>
  <c r="O40" i="5"/>
  <c r="K40" i="5"/>
  <c r="J40" i="5"/>
  <c r="O39" i="5"/>
  <c r="K39" i="5"/>
  <c r="J39" i="5"/>
  <c r="O38" i="5"/>
  <c r="K38" i="5"/>
  <c r="J38" i="5"/>
  <c r="O37" i="5"/>
  <c r="K37" i="5"/>
  <c r="J37" i="5"/>
  <c r="O36" i="5"/>
  <c r="K36" i="5"/>
  <c r="J36" i="5"/>
  <c r="O35" i="5"/>
  <c r="K35" i="5"/>
  <c r="J35" i="5"/>
  <c r="O34" i="5"/>
  <c r="K34" i="5"/>
  <c r="J34" i="5"/>
  <c r="O33" i="5"/>
  <c r="K33" i="5"/>
  <c r="J33" i="5"/>
  <c r="O32" i="5"/>
  <c r="K32" i="5"/>
  <c r="J32" i="5"/>
  <c r="O31" i="5"/>
  <c r="N31" i="5"/>
  <c r="K31" i="5"/>
  <c r="J31" i="5"/>
  <c r="O30" i="5"/>
  <c r="N30" i="5"/>
  <c r="K30" i="5"/>
  <c r="J30" i="5"/>
  <c r="O29" i="5"/>
  <c r="N29" i="5"/>
  <c r="K29" i="5"/>
  <c r="J29" i="5"/>
  <c r="O28" i="5"/>
  <c r="N28" i="5"/>
  <c r="K28" i="5"/>
  <c r="J28" i="5"/>
  <c r="O27" i="5"/>
  <c r="N27" i="5"/>
  <c r="K27" i="5"/>
  <c r="J27" i="5"/>
  <c r="O26" i="5"/>
  <c r="N26" i="5"/>
  <c r="K26" i="5"/>
  <c r="J26" i="5"/>
  <c r="O25" i="5"/>
  <c r="N25" i="5"/>
  <c r="K25" i="5"/>
  <c r="J25" i="5"/>
  <c r="O24" i="5"/>
  <c r="N24" i="5"/>
  <c r="K24" i="5"/>
  <c r="J24" i="5"/>
  <c r="O23" i="5"/>
  <c r="N23" i="5"/>
  <c r="K23" i="5"/>
  <c r="J23" i="5"/>
  <c r="O22" i="5"/>
  <c r="N22" i="5"/>
  <c r="K22" i="5"/>
  <c r="J22" i="5"/>
  <c r="O21" i="5"/>
  <c r="N21" i="5"/>
  <c r="K21" i="5"/>
  <c r="J21" i="5"/>
  <c r="O20" i="5"/>
  <c r="N20" i="5"/>
  <c r="K20" i="5"/>
  <c r="J20" i="5"/>
  <c r="O19" i="5"/>
  <c r="N19" i="5"/>
  <c r="H19" i="5"/>
  <c r="G19" i="5"/>
  <c r="O18" i="5"/>
  <c r="N18" i="5"/>
  <c r="H18" i="5"/>
  <c r="G18" i="5"/>
  <c r="O17" i="5"/>
  <c r="N17" i="5"/>
  <c r="H17" i="5"/>
  <c r="G17" i="5"/>
  <c r="O16" i="5"/>
  <c r="N16" i="5"/>
  <c r="H16" i="5"/>
  <c r="G16" i="5"/>
  <c r="O15" i="5"/>
  <c r="N15" i="5"/>
  <c r="H15" i="5"/>
  <c r="G15" i="5"/>
  <c r="O14" i="5"/>
  <c r="N14" i="5"/>
  <c r="H14" i="5"/>
  <c r="G14" i="5"/>
  <c r="O13" i="5"/>
  <c r="N13" i="5"/>
  <c r="H13" i="5"/>
  <c r="G13" i="5"/>
  <c r="O12" i="5"/>
  <c r="N12" i="5"/>
  <c r="H12" i="5"/>
  <c r="G12" i="5"/>
  <c r="O11" i="5"/>
  <c r="N11" i="5"/>
  <c r="H11" i="5"/>
  <c r="G11" i="5"/>
  <c r="O10" i="5"/>
  <c r="N10" i="5"/>
  <c r="H10" i="5"/>
  <c r="G10" i="5"/>
  <c r="O9" i="5"/>
  <c r="N9" i="5"/>
  <c r="H9" i="5"/>
  <c r="G9" i="5"/>
  <c r="O8" i="5"/>
  <c r="N8" i="5"/>
  <c r="H8" i="5"/>
  <c r="G8" i="5"/>
  <c r="O7" i="5"/>
  <c r="N7" i="5"/>
  <c r="H7" i="5"/>
  <c r="G7" i="5"/>
  <c r="O6" i="5"/>
  <c r="N6" i="5"/>
  <c r="H6" i="5"/>
  <c r="G6" i="5"/>
  <c r="O5" i="5"/>
  <c r="N5" i="5"/>
  <c r="H5" i="5"/>
  <c r="G5" i="5"/>
  <c r="O4" i="5"/>
  <c r="N4" i="5"/>
  <c r="O3" i="5"/>
  <c r="N3" i="5"/>
  <c r="O2" i="5"/>
  <c r="N2" i="5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2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21" i="6"/>
  <c r="K20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5" i="6"/>
  <c r="N56" i="6"/>
  <c r="N55" i="6" s="1"/>
  <c r="N54" i="6" s="1"/>
  <c r="N53" i="6" s="1"/>
  <c r="N52" i="6" s="1"/>
  <c r="N51" i="6" s="1"/>
  <c r="N50" i="6" s="1"/>
  <c r="N49" i="6" s="1"/>
  <c r="N48" i="6" s="1"/>
  <c r="N47" i="6" s="1"/>
  <c r="N46" i="6" s="1"/>
  <c r="N45" i="6" s="1"/>
  <c r="N44" i="6" s="1"/>
  <c r="N43" i="6" s="1"/>
  <c r="N42" i="6" s="1"/>
  <c r="N41" i="6" s="1"/>
  <c r="N40" i="6" s="1"/>
  <c r="N39" i="6" s="1"/>
  <c r="N38" i="6" s="1"/>
  <c r="N37" i="6" s="1"/>
  <c r="N36" i="6" s="1"/>
  <c r="N35" i="6" s="1"/>
  <c r="N34" i="6" s="1"/>
  <c r="N33" i="6" s="1"/>
  <c r="N32" i="6" s="1"/>
  <c r="N57" i="6"/>
  <c r="N58" i="6"/>
  <c r="N59" i="6"/>
  <c r="N60" i="6"/>
  <c r="N61" i="6"/>
  <c r="N62" i="6"/>
  <c r="N63" i="6"/>
  <c r="N64" i="6"/>
  <c r="N65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2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20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5" i="6"/>
</calcChain>
</file>

<file path=xl/sharedStrings.xml><?xml version="1.0" encoding="utf-8"?>
<sst xmlns="http://schemas.openxmlformats.org/spreadsheetml/2006/main" count="398" uniqueCount="244">
  <si>
    <t>Pno</t>
  </si>
  <si>
    <t>int Pnumber</t>
  </si>
  <si>
    <t>scan sequence</t>
  </si>
  <si>
    <t>scan date</t>
  </si>
  <si>
    <t>scan time</t>
  </si>
  <si>
    <t>contents_code</t>
  </si>
  <si>
    <t>recon_son_code</t>
  </si>
  <si>
    <t>rdb_hdr_im_size_y</t>
  </si>
  <si>
    <t>numdwell</t>
  </si>
  <si>
    <t>rdb_hdr_scancent</t>
  </si>
  <si>
    <t>rdb_raw_pass_size</t>
  </si>
  <si>
    <t>Exam Number</t>
  </si>
  <si>
    <t>Series</t>
  </si>
  <si>
    <t>PSD Name</t>
  </si>
  <si>
    <t>PSD datetime</t>
  </si>
  <si>
    <t>patnameff</t>
  </si>
  <si>
    <t>dateofbirth</t>
  </si>
  <si>
    <t>hospname</t>
  </si>
  <si>
    <t>patid</t>
  </si>
  <si>
    <t>patweight</t>
  </si>
  <si>
    <t>patage</t>
  </si>
  <si>
    <t>patsex</t>
  </si>
  <si>
    <t>op</t>
  </si>
  <si>
    <t>hist</t>
  </si>
  <si>
    <t>ex_desc</t>
  </si>
  <si>
    <t>refphy</t>
  </si>
  <si>
    <t>magstrength</t>
  </si>
  <si>
    <t>rhnpasses</t>
  </si>
  <si>
    <t>rhnpomp</t>
  </si>
  <si>
    <t>rhnslices</t>
  </si>
  <si>
    <t>rhnechos</t>
  </si>
  <si>
    <t>rhnavs</t>
  </si>
  <si>
    <t>rhnframes</t>
  </si>
  <si>
    <t>rhnframe_size</t>
  </si>
  <si>
    <t>rhnhnover</t>
  </si>
  <si>
    <t>rhnbaselineviews</t>
  </si>
  <si>
    <t>rhbaseline_views</t>
  </si>
  <si>
    <t>rhfrsize</t>
  </si>
  <si>
    <t>rhptsize</t>
  </si>
  <si>
    <t>rhcoilno</t>
  </si>
  <si>
    <t>rhpccoil</t>
  </si>
  <si>
    <t>rhncoilsel</t>
  </si>
  <si>
    <t>rhncoillimit</t>
  </si>
  <si>
    <t>rhcoil_type</t>
  </si>
  <si>
    <t>coil_name</t>
  </si>
  <si>
    <t>rhuser0</t>
  </si>
  <si>
    <t>rhuser1</t>
  </si>
  <si>
    <t>rhuser2</t>
  </si>
  <si>
    <t>rhuser3</t>
  </si>
  <si>
    <t>rhuser4</t>
  </si>
  <si>
    <t>rhuser5</t>
  </si>
  <si>
    <t>rhuser6</t>
  </si>
  <si>
    <t>rhuser7</t>
  </si>
  <si>
    <t>rhuser8</t>
  </si>
  <si>
    <t>rhuser9</t>
  </si>
  <si>
    <t>rhuser10</t>
  </si>
  <si>
    <t>rhuser11</t>
  </si>
  <si>
    <t>rhuser12</t>
  </si>
  <si>
    <t>rhuser13</t>
  </si>
  <si>
    <t>rhuser14</t>
  </si>
  <si>
    <t>rhuser15</t>
  </si>
  <si>
    <t>rhuser16</t>
  </si>
  <si>
    <t>rhuser17</t>
  </si>
  <si>
    <t>rhuser18</t>
  </si>
  <si>
    <t>rhuser19</t>
  </si>
  <si>
    <t>rhuser20</t>
  </si>
  <si>
    <t>rhuser21</t>
  </si>
  <si>
    <t>rhuser22</t>
  </si>
  <si>
    <t>rhuser23</t>
  </si>
  <si>
    <t>rhuser24</t>
  </si>
  <si>
    <t>rhuser25</t>
  </si>
  <si>
    <t>rhuser26</t>
  </si>
  <si>
    <t>rhuser27</t>
  </si>
  <si>
    <t>rhuser28</t>
  </si>
  <si>
    <t>rhuser29</t>
  </si>
  <si>
    <t>rhuser30</t>
  </si>
  <si>
    <t>rhuser31</t>
  </si>
  <si>
    <t>rhuser32</t>
  </si>
  <si>
    <t>rhuser33</t>
  </si>
  <si>
    <t>rhuser34</t>
  </si>
  <si>
    <t>rhuser35</t>
  </si>
  <si>
    <t>rhuser36</t>
  </si>
  <si>
    <t>rhuser37</t>
  </si>
  <si>
    <t>rhuser38</t>
  </si>
  <si>
    <t>rhuser39</t>
  </si>
  <si>
    <t>rhuser40</t>
  </si>
  <si>
    <t>rhuser41</t>
  </si>
  <si>
    <t>rhuser42</t>
  </si>
  <si>
    <t>rhuser43</t>
  </si>
  <si>
    <t>rhuser44</t>
  </si>
  <si>
    <t>rhuser45</t>
  </si>
  <si>
    <t>rhuser46</t>
  </si>
  <si>
    <t>rhuser47</t>
  </si>
  <si>
    <t>rhuser48</t>
  </si>
  <si>
    <t>rhda_xres</t>
  </si>
  <si>
    <t>rhda_yres</t>
  </si>
  <si>
    <t>rhrc_yres</t>
  </si>
  <si>
    <t>rhrc_xres</t>
  </si>
  <si>
    <t>rhrc_zres</t>
  </si>
  <si>
    <t>rhim_size</t>
  </si>
  <si>
    <t>rhmanual_R1</t>
  </si>
  <si>
    <t>rhmanual_R2</t>
  </si>
  <si>
    <t>rhmanual_TG</t>
  </si>
  <si>
    <t>rhMPScenter_freq</t>
  </si>
  <si>
    <t>rhspectral_width</t>
  </si>
  <si>
    <t>rhspec_dwells</t>
  </si>
  <si>
    <t>mrimg_mr_flip</t>
  </si>
  <si>
    <t>mrimg_slthick</t>
  </si>
  <si>
    <t>Sally Name</t>
  </si>
  <si>
    <t>GE Name</t>
  </si>
  <si>
    <t>pwramp</t>
  </si>
  <si>
    <t>te</t>
  </si>
  <si>
    <t>tr</t>
  </si>
  <si>
    <t>alpha_rf(op_flip)</t>
  </si>
  <si>
    <t>encoding_type 0=SE 1=grass 2-FID</t>
  </si>
  <si>
    <t>nframes (number of radial views)</t>
  </si>
  <si>
    <t>rhda_xres data points collected in a view, also stored as RH_npts</t>
  </si>
  <si>
    <t>RH_zres, zres</t>
  </si>
  <si>
    <t>RH_xres, xres</t>
  </si>
  <si>
    <t>RH_yres, yres</t>
  </si>
  <si>
    <t>slthick (wrt rf selection)</t>
  </si>
  <si>
    <t>bw (in kHz)</t>
  </si>
  <si>
    <t>amp diffusion (but not used in 3dpr)</t>
  </si>
  <si>
    <t>xfov</t>
  </si>
  <si>
    <t>yfov</t>
  </si>
  <si>
    <t>zfov</t>
  </si>
  <si>
    <t>diff amp</t>
  </si>
  <si>
    <t>RH_psd_3d_toff, default S_toff</t>
  </si>
  <si>
    <t>nufft_prime</t>
  </si>
  <si>
    <t>nufft primeplus</t>
  </si>
  <si>
    <t>nufft gradx_iamp</t>
  </si>
  <si>
    <t>nufft_grady_iamp</t>
  </si>
  <si>
    <t>nufft_gradz_iamp</t>
  </si>
  <si>
    <t>Description</t>
  </si>
  <si>
    <t>exam.patnameff</t>
  </si>
  <si>
    <t>exam.dateofbirth</t>
  </si>
  <si>
    <t>exam.hospname</t>
  </si>
  <si>
    <t>exam.patid</t>
  </si>
  <si>
    <t>exam.patweight</t>
  </si>
  <si>
    <t>exam.patage</t>
  </si>
  <si>
    <t>exam.patsex</t>
  </si>
  <si>
    <t>exam.op</t>
  </si>
  <si>
    <t>exam.hist</t>
  </si>
  <si>
    <t>exam.ex_desc</t>
  </si>
  <si>
    <t>exam.refphy</t>
  </si>
  <si>
    <t>exam.magstrength</t>
  </si>
  <si>
    <t>rdb.rdb_hdr_run_char</t>
  </si>
  <si>
    <t>rdb.rdb_hdr_run_int</t>
  </si>
  <si>
    <t>rdb.rdb_hdr_scan_seq</t>
  </si>
  <si>
    <t>rdb.rdb_hdr_scan_date</t>
  </si>
  <si>
    <t>rdb.rdb_hdr_scan_time</t>
  </si>
  <si>
    <t>rdb.rdb_hdr_file_contents</t>
  </si>
  <si>
    <t>rdb.rdb_hdr_recon</t>
  </si>
  <si>
    <t>rdb.rdb_hdr_im_size_y</t>
  </si>
  <si>
    <t>rdb.numdwell</t>
  </si>
  <si>
    <t>rdb.rdb_hdr_scancent</t>
  </si>
  <si>
    <t>rdb.rdb_hdr_raw_pass_size</t>
  </si>
  <si>
    <t>image.im_exno</t>
  </si>
  <si>
    <t>image.im_seno</t>
  </si>
  <si>
    <t>image.psdname</t>
  </si>
  <si>
    <t>image.psd_datetime</t>
  </si>
  <si>
    <t>rdb.rdb_hdr_npasses</t>
  </si>
  <si>
    <t>rdb.rdb_hdr_npomp</t>
  </si>
  <si>
    <t>rdb.rdb_hdr_nslices</t>
  </si>
  <si>
    <t>rdb.rdb_hdr_nechoes</t>
  </si>
  <si>
    <t>rdb.rdb_hdr_navs</t>
  </si>
  <si>
    <t>rdb.rdb_hdr_nframes</t>
  </si>
  <si>
    <t>rdb.rdb_hdr_frame_size</t>
  </si>
  <si>
    <t>rdb.rdb_hdr_hnover</t>
  </si>
  <si>
    <t>rdb.rdb_hdr_baseline_views</t>
  </si>
  <si>
    <t>rdb.rdb_hdr_point_size</t>
  </si>
  <si>
    <t>rdb.rdb_hdr_coilno</t>
  </si>
  <si>
    <t>rdb.rdb_hdr_pccoil</t>
  </si>
  <si>
    <t>rdb.rdb_hdr_rhncoilsel</t>
  </si>
  <si>
    <t>rdb.rdb_hdr_rhncoillimit</t>
  </si>
  <si>
    <t>rdb.coil_type</t>
  </si>
  <si>
    <t>rdb.coil_name</t>
  </si>
  <si>
    <t>rdb.rdb_hdr_user0</t>
  </si>
  <si>
    <t>rdb.rdb_hdr_user1</t>
  </si>
  <si>
    <t>rdb.rdb_hdr_user2</t>
  </si>
  <si>
    <t>rdb.rdb_hdr_user3</t>
  </si>
  <si>
    <t>rdb.rdb_hdr_user4</t>
  </si>
  <si>
    <t>rdb.rdb_hdr_user5</t>
  </si>
  <si>
    <t>rdb.rdb_hdr_user6</t>
  </si>
  <si>
    <t>rdb.rdb_hdr_user7</t>
  </si>
  <si>
    <t>rdb.rdb_hdr_user8</t>
  </si>
  <si>
    <t>rdb.rdb_hdr_user9</t>
  </si>
  <si>
    <t>rdb.rdb_hdr_user10</t>
  </si>
  <si>
    <t>rdb.rdb_hdr_user11</t>
  </si>
  <si>
    <t>rdb.rdb_hdr_user12</t>
  </si>
  <si>
    <t>rdb.rdb_hdr_user13</t>
  </si>
  <si>
    <t>rdb.rdb_hdr_user14</t>
  </si>
  <si>
    <t>rdb.rdb_hdr_user15</t>
  </si>
  <si>
    <t>rdb.rdb_hdr_user16</t>
  </si>
  <si>
    <t>rdb.rdb_hdr_user17</t>
  </si>
  <si>
    <t>rdb.rdb_hdr_user18</t>
  </si>
  <si>
    <t>rdb.rdb_hdr_user19</t>
  </si>
  <si>
    <t>rdb.rdb_hdr_user20</t>
  </si>
  <si>
    <t>rdb.rdb_hdr_user21</t>
  </si>
  <si>
    <t>rdb.rdb_hdr_user22</t>
  </si>
  <si>
    <t>rdb.rdb_hdr_user23</t>
  </si>
  <si>
    <t>rdb.rdb_hdr_user24</t>
  </si>
  <si>
    <t>rdb.rdb_hdr_user25</t>
  </si>
  <si>
    <t>rdb.rdb_hdr_user26</t>
  </si>
  <si>
    <t>rdb.rdb_hdr_user27</t>
  </si>
  <si>
    <t>rdb.rdb_hdr_user28</t>
  </si>
  <si>
    <t>rdb.rdb_hdr_user29</t>
  </si>
  <si>
    <t>rdb.rdb_hdr_user30</t>
  </si>
  <si>
    <t>rdb.rdb_hdr_user31</t>
  </si>
  <si>
    <t>rdb.rdb_hdr_user32</t>
  </si>
  <si>
    <t>rdb.rdb_hdr_user33</t>
  </si>
  <si>
    <t>rdb.rdb_hdr_user34</t>
  </si>
  <si>
    <t>rdb.rdb_hdr_user35</t>
  </si>
  <si>
    <t>rdb.rdb_hdr_user36</t>
  </si>
  <si>
    <t>rdb.rdb_hdr_user37</t>
  </si>
  <si>
    <t>rdb.rdb_hdr_user38</t>
  </si>
  <si>
    <t>rdb.rdb_hdr_user39</t>
  </si>
  <si>
    <t>rdb.rdb_hdr_user40</t>
  </si>
  <si>
    <t>rdb.rdb_hdr_user41</t>
  </si>
  <si>
    <t>rdb.rdb_hdr_user42</t>
  </si>
  <si>
    <t>rdb.rdb_hdr_user43</t>
  </si>
  <si>
    <t>rdb.rdb_hdr_user44</t>
  </si>
  <si>
    <t>rdb.rdb_hdr_user45</t>
  </si>
  <si>
    <t>rdb.rdb_hdr_user46</t>
  </si>
  <si>
    <t>rdb.rdb_hdr_user47</t>
  </si>
  <si>
    <t>rdb.rdb_hdr_user48</t>
  </si>
  <si>
    <t>rdb.rdb_hdr_da_xres</t>
  </si>
  <si>
    <t>rdb.rdb_hdr_da_yres</t>
  </si>
  <si>
    <t>rdb.rdb_hdr_rc_yres</t>
  </si>
  <si>
    <t>rdb.rdb_hdr_rc_xres</t>
  </si>
  <si>
    <t>rdb.rdb_hdr_rc_zres</t>
  </si>
  <si>
    <t>rdb.rdb_hdr_im_size</t>
  </si>
  <si>
    <t>rdb.rdb_hdr_ps_mps_r1</t>
  </si>
  <si>
    <t>rdb.rdb_hdr_ps_mps_r2</t>
  </si>
  <si>
    <t>rdb.rdb_hdr_ps_mps_tg</t>
  </si>
  <si>
    <t>rdb.rdb_hdr_ps_mps_freq</t>
  </si>
  <si>
    <t>rdb.spectral_width</t>
  </si>
  <si>
    <t>image.mr_flip</t>
  </si>
  <si>
    <t>image.slthick</t>
  </si>
  <si>
    <t>t2k</t>
  </si>
  <si>
    <t xml:space="preserve"> </t>
  </si>
  <si>
    <t>Sally</t>
  </si>
  <si>
    <t>Scott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</si>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</sst>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10"/>
  <sheetViews>
    <sheetView topLeftCell="A49" workbookViewId="0">
      <selection activeCell="C85" sqref="C85"/>
    </sheetView>
  </sheetViews>
  <sheetFormatPr defaultRowHeight="15" x14ac:dyDescent="0.25"/>
  <cols>
    <col min="1" max="1" width="24.28515625" bestFit="1" customWidth="1"/>
    <col min="2" max="2" width="26.85546875" bestFit="1" customWidth="1"/>
    <col min="3" max="3" width="59.28515625" bestFit="1" customWidth="1"/>
  </cols>
  <sheetData>
    <row r="1" spans="1:3" x14ac:dyDescent="0.25">
      <c r="A1" s="1" t="s">
        <v>108</v>
      </c>
      <c r="B1" s="1" t="s">
        <v>109</v>
      </c>
      <c r="C1" s="1" t="s">
        <v>133</v>
      </c>
    </row>
    <row r="2" spans="1:3" x14ac:dyDescent="0.25">
      <c r="A2" s="2" t="s">
        <v>0</v>
      </c>
      <c r="B2" s="2" t="s">
        <v>146</v>
      </c>
      <c r="C2" s="2"/>
    </row>
    <row r="3" spans="1:3" x14ac:dyDescent="0.25">
      <c r="A3" s="2" t="s">
        <v>1</v>
      </c>
      <c r="B3" s="2" t="s">
        <v>147</v>
      </c>
      <c r="C3" s="2"/>
    </row>
    <row r="4" spans="1:3" x14ac:dyDescent="0.25">
      <c r="A4" s="2" t="s">
        <v>2</v>
      </c>
      <c r="B4" s="2" t="s">
        <v>148</v>
      </c>
      <c r="C4" s="2"/>
    </row>
    <row r="5" spans="1:3" x14ac:dyDescent="0.25">
      <c r="A5" s="2" t="s">
        <v>3</v>
      </c>
      <c r="B5" s="2" t="s">
        <v>149</v>
      </c>
      <c r="C5" s="2"/>
    </row>
    <row r="6" spans="1:3" x14ac:dyDescent="0.25">
      <c r="A6" s="2" t="s">
        <v>4</v>
      </c>
      <c r="B6" s="2" t="s">
        <v>150</v>
      </c>
      <c r="C6" s="2"/>
    </row>
    <row r="7" spans="1:3" x14ac:dyDescent="0.25">
      <c r="A7" s="2" t="s">
        <v>5</v>
      </c>
      <c r="B7" s="2" t="s">
        <v>151</v>
      </c>
      <c r="C7" s="2"/>
    </row>
    <row r="8" spans="1:3" x14ac:dyDescent="0.25">
      <c r="A8" s="2" t="s">
        <v>6</v>
      </c>
      <c r="B8" s="2" t="s">
        <v>152</v>
      </c>
      <c r="C8" s="2"/>
    </row>
    <row r="9" spans="1:3" x14ac:dyDescent="0.25">
      <c r="A9" s="2" t="s">
        <v>7</v>
      </c>
      <c r="B9" s="2" t="s">
        <v>153</v>
      </c>
      <c r="C9" s="2"/>
    </row>
    <row r="10" spans="1:3" x14ac:dyDescent="0.25">
      <c r="A10" s="2" t="s">
        <v>8</v>
      </c>
      <c r="B10" s="2" t="s">
        <v>154</v>
      </c>
      <c r="C10" s="2"/>
    </row>
    <row r="11" spans="1:3" x14ac:dyDescent="0.25">
      <c r="A11" s="2" t="s">
        <v>9</v>
      </c>
      <c r="B11" s="2" t="s">
        <v>155</v>
      </c>
      <c r="C11" s="2"/>
    </row>
    <row r="12" spans="1:3" x14ac:dyDescent="0.25">
      <c r="A12" s="2" t="s">
        <v>10</v>
      </c>
      <c r="B12" s="2" t="s">
        <v>156</v>
      </c>
      <c r="C12" s="2"/>
    </row>
    <row r="13" spans="1:3" x14ac:dyDescent="0.25">
      <c r="A13" s="2" t="s">
        <v>11</v>
      </c>
      <c r="B13" s="2" t="s">
        <v>157</v>
      </c>
      <c r="C13" s="2"/>
    </row>
    <row r="14" spans="1:3" x14ac:dyDescent="0.25">
      <c r="A14" s="2" t="s">
        <v>12</v>
      </c>
      <c r="B14" s="2" t="s">
        <v>158</v>
      </c>
      <c r="C14" s="2"/>
    </row>
    <row r="15" spans="1:3" x14ac:dyDescent="0.25">
      <c r="A15" s="2" t="s">
        <v>13</v>
      </c>
      <c r="B15" s="2" t="s">
        <v>159</v>
      </c>
      <c r="C15" s="2"/>
    </row>
    <row r="16" spans="1:3" x14ac:dyDescent="0.25">
      <c r="A16" s="2" t="s">
        <v>14</v>
      </c>
      <c r="B16" s="2" t="s">
        <v>160</v>
      </c>
      <c r="C16" s="2"/>
    </row>
    <row r="17" spans="1:3" x14ac:dyDescent="0.25">
      <c r="A17" s="2" t="s">
        <v>15</v>
      </c>
      <c r="B17" s="2" t="s">
        <v>134</v>
      </c>
      <c r="C17" s="2"/>
    </row>
    <row r="18" spans="1:3" x14ac:dyDescent="0.25">
      <c r="A18" s="2" t="s">
        <v>16</v>
      </c>
      <c r="B18" s="2" t="s">
        <v>135</v>
      </c>
      <c r="C18" s="2"/>
    </row>
    <row r="19" spans="1:3" x14ac:dyDescent="0.25">
      <c r="A19" s="2" t="s">
        <v>17</v>
      </c>
      <c r="B19" s="2" t="s">
        <v>136</v>
      </c>
      <c r="C19" s="2"/>
    </row>
    <row r="20" spans="1:3" x14ac:dyDescent="0.25">
      <c r="A20" s="2" t="s">
        <v>18</v>
      </c>
      <c r="B20" s="2" t="s">
        <v>137</v>
      </c>
      <c r="C20" s="2"/>
    </row>
    <row r="21" spans="1:3" x14ac:dyDescent="0.25">
      <c r="A21" s="2" t="s">
        <v>19</v>
      </c>
      <c r="B21" s="2" t="s">
        <v>138</v>
      </c>
      <c r="C21" s="2"/>
    </row>
    <row r="22" spans="1:3" x14ac:dyDescent="0.25">
      <c r="A22" s="2" t="s">
        <v>20</v>
      </c>
      <c r="B22" s="2" t="s">
        <v>139</v>
      </c>
      <c r="C22" s="2"/>
    </row>
    <row r="23" spans="1:3" x14ac:dyDescent="0.25">
      <c r="A23" s="2" t="s">
        <v>21</v>
      </c>
      <c r="B23" s="2" t="s">
        <v>140</v>
      </c>
      <c r="C23" s="2"/>
    </row>
    <row r="24" spans="1:3" x14ac:dyDescent="0.25">
      <c r="A24" s="2" t="s">
        <v>22</v>
      </c>
      <c r="B24" s="2" t="s">
        <v>141</v>
      </c>
      <c r="C24" s="2"/>
    </row>
    <row r="25" spans="1:3" x14ac:dyDescent="0.25">
      <c r="A25" s="2" t="s">
        <v>23</v>
      </c>
      <c r="B25" s="2" t="s">
        <v>142</v>
      </c>
      <c r="C25" s="2"/>
    </row>
    <row r="26" spans="1:3" x14ac:dyDescent="0.25">
      <c r="A26" s="2" t="s">
        <v>24</v>
      </c>
      <c r="B26" s="2" t="s">
        <v>143</v>
      </c>
      <c r="C26" s="2"/>
    </row>
    <row r="27" spans="1:3" x14ac:dyDescent="0.25">
      <c r="A27" s="2" t="s">
        <v>25</v>
      </c>
      <c r="B27" s="2" t="s">
        <v>144</v>
      </c>
      <c r="C27" s="2"/>
    </row>
    <row r="28" spans="1:3" x14ac:dyDescent="0.25">
      <c r="A28" s="2" t="s">
        <v>26</v>
      </c>
      <c r="B28" s="2" t="s">
        <v>145</v>
      </c>
      <c r="C28" s="2"/>
    </row>
    <row r="29" spans="1:3" x14ac:dyDescent="0.25">
      <c r="A29" s="2" t="s">
        <v>27</v>
      </c>
      <c r="B29" s="2" t="s">
        <v>161</v>
      </c>
      <c r="C29" s="2"/>
    </row>
    <row r="30" spans="1:3" x14ac:dyDescent="0.25">
      <c r="A30" s="2" t="s">
        <v>28</v>
      </c>
      <c r="B30" s="2" t="s">
        <v>162</v>
      </c>
      <c r="C30" s="2"/>
    </row>
    <row r="31" spans="1:3" x14ac:dyDescent="0.25">
      <c r="A31" s="2" t="s">
        <v>29</v>
      </c>
      <c r="B31" s="2" t="s">
        <v>163</v>
      </c>
      <c r="C31" s="2"/>
    </row>
    <row r="32" spans="1:3" x14ac:dyDescent="0.25">
      <c r="A32" s="2" t="s">
        <v>30</v>
      </c>
      <c r="B32" s="2" t="s">
        <v>164</v>
      </c>
      <c r="C32" s="2"/>
    </row>
    <row r="33" spans="1:3" x14ac:dyDescent="0.25">
      <c r="A33" s="2" t="s">
        <v>31</v>
      </c>
      <c r="B33" s="2" t="s">
        <v>165</v>
      </c>
      <c r="C33" s="2"/>
    </row>
    <row r="34" spans="1:3" x14ac:dyDescent="0.25">
      <c r="A34" s="2" t="s">
        <v>32</v>
      </c>
      <c r="B34" s="2" t="s">
        <v>166</v>
      </c>
      <c r="C34" s="2"/>
    </row>
    <row r="35" spans="1:3" x14ac:dyDescent="0.25">
      <c r="A35" s="2" t="s">
        <v>33</v>
      </c>
      <c r="B35" s="2" t="s">
        <v>167</v>
      </c>
      <c r="C35" s="2"/>
    </row>
    <row r="36" spans="1:3" x14ac:dyDescent="0.25">
      <c r="A36" s="2" t="s">
        <v>34</v>
      </c>
      <c r="B36" s="2" t="s">
        <v>168</v>
      </c>
      <c r="C36" s="2"/>
    </row>
    <row r="37" spans="1:3" x14ac:dyDescent="0.25">
      <c r="A37" s="2" t="s">
        <v>35</v>
      </c>
      <c r="B37" s="2" t="s">
        <v>169</v>
      </c>
      <c r="C37" s="2"/>
    </row>
    <row r="38" spans="1:3" x14ac:dyDescent="0.25">
      <c r="A38" s="2" t="s">
        <v>36</v>
      </c>
      <c r="B38" s="2" t="s">
        <v>169</v>
      </c>
      <c r="C38" s="2"/>
    </row>
    <row r="39" spans="1:3" x14ac:dyDescent="0.25">
      <c r="A39" s="2" t="s">
        <v>37</v>
      </c>
      <c r="B39" s="2" t="s">
        <v>167</v>
      </c>
      <c r="C39" s="2"/>
    </row>
    <row r="40" spans="1:3" x14ac:dyDescent="0.25">
      <c r="A40" s="2" t="s">
        <v>38</v>
      </c>
      <c r="B40" s="2" t="s">
        <v>170</v>
      </c>
      <c r="C40" s="2"/>
    </row>
    <row r="41" spans="1:3" x14ac:dyDescent="0.25">
      <c r="A41" s="2" t="s">
        <v>39</v>
      </c>
      <c r="B41" s="2" t="s">
        <v>171</v>
      </c>
      <c r="C41" s="2"/>
    </row>
    <row r="42" spans="1:3" x14ac:dyDescent="0.25">
      <c r="A42" s="2" t="s">
        <v>40</v>
      </c>
      <c r="B42" s="2" t="s">
        <v>172</v>
      </c>
      <c r="C42" s="2"/>
    </row>
    <row r="43" spans="1:3" x14ac:dyDescent="0.25">
      <c r="A43" s="2" t="s">
        <v>41</v>
      </c>
      <c r="B43" s="2" t="s">
        <v>173</v>
      </c>
      <c r="C43" s="2"/>
    </row>
    <row r="44" spans="1:3" x14ac:dyDescent="0.25">
      <c r="A44" s="2" t="s">
        <v>42</v>
      </c>
      <c r="B44" s="2" t="s">
        <v>174</v>
      </c>
      <c r="C44" s="2"/>
    </row>
    <row r="45" spans="1:3" x14ac:dyDescent="0.25">
      <c r="A45" s="2" t="s">
        <v>43</v>
      </c>
      <c r="B45" s="2" t="s">
        <v>175</v>
      </c>
      <c r="C45" s="2"/>
    </row>
    <row r="46" spans="1:3" x14ac:dyDescent="0.25">
      <c r="A46" s="2" t="s">
        <v>44</v>
      </c>
      <c r="B46" s="2" t="s">
        <v>176</v>
      </c>
      <c r="C46" s="2"/>
    </row>
    <row r="47" spans="1:3" x14ac:dyDescent="0.25">
      <c r="A47" s="2" t="s">
        <v>45</v>
      </c>
      <c r="B47" s="2" t="s">
        <v>177</v>
      </c>
      <c r="C47" s="2" t="s">
        <v>113</v>
      </c>
    </row>
    <row r="48" spans="1:3" x14ac:dyDescent="0.25">
      <c r="A48" s="2" t="s">
        <v>46</v>
      </c>
      <c r="B48" s="2" t="s">
        <v>178</v>
      </c>
      <c r="C48" s="2" t="s">
        <v>110</v>
      </c>
    </row>
    <row r="49" spans="1:3" x14ac:dyDescent="0.25">
      <c r="A49" s="2" t="s">
        <v>47</v>
      </c>
      <c r="B49" s="2" t="s">
        <v>179</v>
      </c>
      <c r="C49" s="2" t="s">
        <v>111</v>
      </c>
    </row>
    <row r="50" spans="1:3" x14ac:dyDescent="0.25">
      <c r="A50" s="2" t="s">
        <v>48</v>
      </c>
      <c r="B50" s="2" t="s">
        <v>180</v>
      </c>
      <c r="C50" s="2" t="s">
        <v>112</v>
      </c>
    </row>
    <row r="51" spans="1:3" x14ac:dyDescent="0.25">
      <c r="A51" s="2" t="s">
        <v>49</v>
      </c>
      <c r="B51" s="2" t="s">
        <v>181</v>
      </c>
      <c r="C51" s="2" t="s">
        <v>114</v>
      </c>
    </row>
    <row r="52" spans="1:3" x14ac:dyDescent="0.25">
      <c r="A52" s="2" t="s">
        <v>50</v>
      </c>
      <c r="B52" s="2" t="s">
        <v>182</v>
      </c>
      <c r="C52" s="2" t="s">
        <v>115</v>
      </c>
    </row>
    <row r="53" spans="1:3" x14ac:dyDescent="0.25">
      <c r="A53" s="2" t="s">
        <v>51</v>
      </c>
      <c r="B53" s="2" t="s">
        <v>183</v>
      </c>
      <c r="C53" s="2" t="s">
        <v>116</v>
      </c>
    </row>
    <row r="54" spans="1:3" x14ac:dyDescent="0.25">
      <c r="A54" s="2" t="s">
        <v>52</v>
      </c>
      <c r="B54" s="2" t="s">
        <v>184</v>
      </c>
      <c r="C54" s="2" t="s">
        <v>118</v>
      </c>
    </row>
    <row r="55" spans="1:3" x14ac:dyDescent="0.25">
      <c r="A55" s="2" t="s">
        <v>53</v>
      </c>
      <c r="B55" s="2" t="s">
        <v>185</v>
      </c>
      <c r="C55" s="2" t="s">
        <v>119</v>
      </c>
    </row>
    <row r="56" spans="1:3" x14ac:dyDescent="0.25">
      <c r="A56" s="2" t="s">
        <v>54</v>
      </c>
      <c r="B56" s="2" t="s">
        <v>186</v>
      </c>
      <c r="C56" s="2" t="s">
        <v>117</v>
      </c>
    </row>
    <row r="57" spans="1:3" x14ac:dyDescent="0.25">
      <c r="A57" s="2" t="s">
        <v>55</v>
      </c>
      <c r="B57" s="2" t="s">
        <v>187</v>
      </c>
      <c r="C57" s="2"/>
    </row>
    <row r="58" spans="1:3" x14ac:dyDescent="0.25">
      <c r="A58" s="2" t="s">
        <v>56</v>
      </c>
      <c r="B58" s="2" t="s">
        <v>188</v>
      </c>
      <c r="C58" s="2" t="s">
        <v>120</v>
      </c>
    </row>
    <row r="59" spans="1:3" x14ac:dyDescent="0.25">
      <c r="A59" s="2" t="s">
        <v>57</v>
      </c>
      <c r="B59" s="2" t="s">
        <v>189</v>
      </c>
      <c r="C59" s="2" t="s">
        <v>121</v>
      </c>
    </row>
    <row r="60" spans="1:3" x14ac:dyDescent="0.25">
      <c r="A60" s="2" t="s">
        <v>58</v>
      </c>
      <c r="B60" s="2" t="s">
        <v>190</v>
      </c>
      <c r="C60" s="2"/>
    </row>
    <row r="61" spans="1:3" x14ac:dyDescent="0.25">
      <c r="A61" s="2" t="s">
        <v>59</v>
      </c>
      <c r="B61" s="2" t="s">
        <v>191</v>
      </c>
      <c r="C61" s="2"/>
    </row>
    <row r="62" spans="1:3" x14ac:dyDescent="0.25">
      <c r="A62" s="2" t="s">
        <v>60</v>
      </c>
      <c r="B62" s="2" t="s">
        <v>192</v>
      </c>
      <c r="C62" s="2" t="s">
        <v>122</v>
      </c>
    </row>
    <row r="63" spans="1:3" x14ac:dyDescent="0.25">
      <c r="A63" s="2" t="s">
        <v>61</v>
      </c>
      <c r="B63" s="2" t="s">
        <v>193</v>
      </c>
      <c r="C63" s="2" t="s">
        <v>123</v>
      </c>
    </row>
    <row r="64" spans="1:3" x14ac:dyDescent="0.25">
      <c r="A64" s="2" t="s">
        <v>62</v>
      </c>
      <c r="B64" s="2" t="s">
        <v>194</v>
      </c>
      <c r="C64" s="2" t="s">
        <v>124</v>
      </c>
    </row>
    <row r="65" spans="1:3" x14ac:dyDescent="0.25">
      <c r="A65" s="2" t="s">
        <v>63</v>
      </c>
      <c r="B65" s="2" t="s">
        <v>195</v>
      </c>
      <c r="C65" s="2" t="s">
        <v>125</v>
      </c>
    </row>
    <row r="66" spans="1:3" x14ac:dyDescent="0.25">
      <c r="A66" s="2" t="s">
        <v>64</v>
      </c>
      <c r="B66" s="2" t="s">
        <v>196</v>
      </c>
      <c r="C66" s="2" t="s">
        <v>126</v>
      </c>
    </row>
    <row r="67" spans="1:3" x14ac:dyDescent="0.25">
      <c r="A67" s="2" t="s">
        <v>65</v>
      </c>
      <c r="B67" s="2" t="s">
        <v>197</v>
      </c>
      <c r="C67" s="2"/>
    </row>
    <row r="68" spans="1:3" x14ac:dyDescent="0.25">
      <c r="A68" s="2" t="s">
        <v>66</v>
      </c>
      <c r="B68" s="2" t="s">
        <v>198</v>
      </c>
      <c r="C68" s="2"/>
    </row>
    <row r="69" spans="1:3" x14ac:dyDescent="0.25">
      <c r="A69" s="2" t="s">
        <v>67</v>
      </c>
      <c r="B69" s="2" t="s">
        <v>199</v>
      </c>
      <c r="C69" s="2" t="s">
        <v>127</v>
      </c>
    </row>
    <row r="70" spans="1:3" x14ac:dyDescent="0.25">
      <c r="A70" s="2" t="s">
        <v>68</v>
      </c>
      <c r="B70" s="2" t="s">
        <v>200</v>
      </c>
      <c r="C70" s="2" t="s">
        <v>128</v>
      </c>
    </row>
    <row r="71" spans="1:3" x14ac:dyDescent="0.25">
      <c r="A71" s="2" t="s">
        <v>69</v>
      </c>
      <c r="B71" s="2" t="s">
        <v>201</v>
      </c>
      <c r="C71" s="2" t="s">
        <v>129</v>
      </c>
    </row>
    <row r="72" spans="1:3" x14ac:dyDescent="0.25">
      <c r="A72" s="2" t="s">
        <v>70</v>
      </c>
      <c r="B72" s="2" t="s">
        <v>202</v>
      </c>
      <c r="C72" s="2"/>
    </row>
    <row r="73" spans="1:3" x14ac:dyDescent="0.25">
      <c r="A73" s="2" t="s">
        <v>71</v>
      </c>
      <c r="B73" s="2" t="s">
        <v>203</v>
      </c>
      <c r="C73" s="2"/>
    </row>
    <row r="74" spans="1:3" x14ac:dyDescent="0.25">
      <c r="A74" s="2" t="s">
        <v>72</v>
      </c>
      <c r="B74" s="2" t="s">
        <v>204</v>
      </c>
      <c r="C74" s="2" t="s">
        <v>130</v>
      </c>
    </row>
    <row r="75" spans="1:3" x14ac:dyDescent="0.25">
      <c r="A75" s="2" t="s">
        <v>73</v>
      </c>
      <c r="B75" s="2" t="s">
        <v>205</v>
      </c>
      <c r="C75" s="2" t="s">
        <v>131</v>
      </c>
    </row>
    <row r="76" spans="1:3" x14ac:dyDescent="0.25">
      <c r="A76" s="2" t="s">
        <v>74</v>
      </c>
      <c r="B76" s="2" t="s">
        <v>206</v>
      </c>
      <c r="C76" s="2" t="s">
        <v>132</v>
      </c>
    </row>
    <row r="77" spans="1:3" x14ac:dyDescent="0.25">
      <c r="A77" s="2" t="s">
        <v>75</v>
      </c>
      <c r="B77" s="2" t="s">
        <v>207</v>
      </c>
      <c r="C77" s="2"/>
    </row>
    <row r="78" spans="1:3" x14ac:dyDescent="0.25">
      <c r="A78" s="2" t="s">
        <v>76</v>
      </c>
      <c r="B78" s="2" t="s">
        <v>208</v>
      </c>
      <c r="C78" s="2"/>
    </row>
    <row r="79" spans="1:3" x14ac:dyDescent="0.25">
      <c r="A79" s="2" t="s">
        <v>77</v>
      </c>
      <c r="B79" s="2" t="s">
        <v>209</v>
      </c>
      <c r="C79" s="2"/>
    </row>
    <row r="80" spans="1:3" x14ac:dyDescent="0.25">
      <c r="A80" s="2" t="s">
        <v>78</v>
      </c>
      <c r="B80" s="2" t="s">
        <v>210</v>
      </c>
      <c r="C80" s="2"/>
    </row>
    <row r="81" spans="1:3" x14ac:dyDescent="0.25">
      <c r="A81" s="2" t="s">
        <v>79</v>
      </c>
      <c r="B81" s="2" t="s">
        <v>211</v>
      </c>
      <c r="C81" s="2"/>
    </row>
    <row r="82" spans="1:3" x14ac:dyDescent="0.25">
      <c r="A82" s="2" t="s">
        <v>80</v>
      </c>
      <c r="B82" s="2" t="s">
        <v>212</v>
      </c>
      <c r="C82" s="2"/>
    </row>
    <row r="83" spans="1:3" x14ac:dyDescent="0.25">
      <c r="A83" s="2" t="s">
        <v>81</v>
      </c>
      <c r="B83" s="2" t="s">
        <v>213</v>
      </c>
      <c r="C83" s="2"/>
    </row>
    <row r="84" spans="1:3" x14ac:dyDescent="0.25">
      <c r="A84" s="2" t="s">
        <v>82</v>
      </c>
      <c r="B84" s="2" t="s">
        <v>214</v>
      </c>
      <c r="C84" s="2"/>
    </row>
    <row r="85" spans="1:3" x14ac:dyDescent="0.25">
      <c r="A85" s="2" t="s">
        <v>83</v>
      </c>
      <c r="B85" s="2" t="s">
        <v>215</v>
      </c>
      <c r="C85" s="2"/>
    </row>
    <row r="86" spans="1:3" x14ac:dyDescent="0.25">
      <c r="A86" s="2" t="s">
        <v>84</v>
      </c>
      <c r="B86" s="2" t="s">
        <v>216</v>
      </c>
      <c r="C86" s="2"/>
    </row>
    <row r="87" spans="1:3" x14ac:dyDescent="0.25">
      <c r="A87" s="2" t="s">
        <v>85</v>
      </c>
      <c r="B87" s="2" t="s">
        <v>217</v>
      </c>
      <c r="C87" s="2"/>
    </row>
    <row r="88" spans="1:3" x14ac:dyDescent="0.25">
      <c r="A88" s="2" t="s">
        <v>86</v>
      </c>
      <c r="B88" s="2" t="s">
        <v>218</v>
      </c>
      <c r="C88" s="2"/>
    </row>
    <row r="89" spans="1:3" x14ac:dyDescent="0.25">
      <c r="A89" s="2" t="s">
        <v>87</v>
      </c>
      <c r="B89" s="2" t="s">
        <v>219</v>
      </c>
      <c r="C89" s="2"/>
    </row>
    <row r="90" spans="1:3" x14ac:dyDescent="0.25">
      <c r="A90" s="2" t="s">
        <v>88</v>
      </c>
      <c r="B90" s="2" t="s">
        <v>220</v>
      </c>
      <c r="C90" s="2"/>
    </row>
    <row r="91" spans="1:3" x14ac:dyDescent="0.25">
      <c r="A91" s="2" t="s">
        <v>89</v>
      </c>
      <c r="B91" s="2" t="s">
        <v>221</v>
      </c>
      <c r="C91" s="2"/>
    </row>
    <row r="92" spans="1:3" x14ac:dyDescent="0.25">
      <c r="A92" s="2" t="s">
        <v>90</v>
      </c>
      <c r="B92" s="2" t="s">
        <v>222</v>
      </c>
      <c r="C92" s="2"/>
    </row>
    <row r="93" spans="1:3" x14ac:dyDescent="0.25">
      <c r="A93" s="2" t="s">
        <v>91</v>
      </c>
      <c r="B93" s="2" t="s">
        <v>223</v>
      </c>
      <c r="C93" s="2"/>
    </row>
    <row r="94" spans="1:3" x14ac:dyDescent="0.25">
      <c r="A94" s="2" t="s">
        <v>92</v>
      </c>
      <c r="B94" s="2" t="s">
        <v>224</v>
      </c>
      <c r="C94" s="2"/>
    </row>
    <row r="95" spans="1:3" x14ac:dyDescent="0.25">
      <c r="A95" s="2" t="s">
        <v>93</v>
      </c>
      <c r="B95" s="2" t="s">
        <v>225</v>
      </c>
      <c r="C95" s="2"/>
    </row>
    <row r="96" spans="1:3" x14ac:dyDescent="0.25">
      <c r="A96" s="2" t="s">
        <v>94</v>
      </c>
      <c r="B96" s="2" t="s">
        <v>226</v>
      </c>
      <c r="C96" s="2"/>
    </row>
    <row r="97" spans="1:3" x14ac:dyDescent="0.25">
      <c r="A97" s="2" t="s">
        <v>95</v>
      </c>
      <c r="B97" s="2" t="s">
        <v>227</v>
      </c>
      <c r="C97" s="2"/>
    </row>
    <row r="98" spans="1:3" x14ac:dyDescent="0.25">
      <c r="A98" s="2" t="s">
        <v>96</v>
      </c>
      <c r="B98" s="2" t="s">
        <v>228</v>
      </c>
      <c r="C98" s="2"/>
    </row>
    <row r="99" spans="1:3" x14ac:dyDescent="0.25">
      <c r="A99" s="2" t="s">
        <v>97</v>
      </c>
      <c r="B99" s="2" t="s">
        <v>229</v>
      </c>
      <c r="C99" s="2"/>
    </row>
    <row r="100" spans="1:3" x14ac:dyDescent="0.25">
      <c r="A100" s="2" t="s">
        <v>98</v>
      </c>
      <c r="B100" s="2" t="s">
        <v>230</v>
      </c>
      <c r="C100" s="2"/>
    </row>
    <row r="101" spans="1:3" x14ac:dyDescent="0.25">
      <c r="A101" s="2" t="s">
        <v>99</v>
      </c>
      <c r="B101" s="2" t="s">
        <v>231</v>
      </c>
      <c r="C101" s="2"/>
    </row>
    <row r="102" spans="1:3" x14ac:dyDescent="0.25">
      <c r="A102" s="2" t="s">
        <v>98</v>
      </c>
      <c r="B102" s="2" t="s">
        <v>230</v>
      </c>
      <c r="C102" s="2"/>
    </row>
    <row r="103" spans="1:3" x14ac:dyDescent="0.25">
      <c r="A103" s="2" t="s">
        <v>100</v>
      </c>
      <c r="B103" s="2" t="s">
        <v>232</v>
      </c>
      <c r="C103" s="2"/>
    </row>
    <row r="104" spans="1:3" x14ac:dyDescent="0.25">
      <c r="A104" s="2" t="s">
        <v>101</v>
      </c>
      <c r="B104" s="2" t="s">
        <v>233</v>
      </c>
      <c r="C104" s="2"/>
    </row>
    <row r="105" spans="1:3" x14ac:dyDescent="0.25">
      <c r="A105" s="2" t="s">
        <v>102</v>
      </c>
      <c r="B105" s="2" t="s">
        <v>234</v>
      </c>
      <c r="C105" s="2"/>
    </row>
    <row r="106" spans="1:3" x14ac:dyDescent="0.25">
      <c r="A106" s="2" t="s">
        <v>103</v>
      </c>
      <c r="B106" s="2" t="s">
        <v>235</v>
      </c>
      <c r="C106" s="2"/>
    </row>
    <row r="107" spans="1:3" x14ac:dyDescent="0.25">
      <c r="A107" s="2" t="s">
        <v>104</v>
      </c>
      <c r="B107" s="2" t="s">
        <v>236</v>
      </c>
      <c r="C107" s="2"/>
    </row>
    <row r="108" spans="1:3" x14ac:dyDescent="0.25">
      <c r="A108" s="2" t="s">
        <v>105</v>
      </c>
      <c r="B108" s="2" t="s">
        <v>154</v>
      </c>
      <c r="C108" s="2"/>
    </row>
    <row r="109" spans="1:3" x14ac:dyDescent="0.25">
      <c r="A109" s="2" t="s">
        <v>106</v>
      </c>
      <c r="B109" s="2" t="s">
        <v>237</v>
      </c>
      <c r="C109" s="2"/>
    </row>
    <row r="110" spans="1:3" x14ac:dyDescent="0.25">
      <c r="A110" s="2" t="s">
        <v>107</v>
      </c>
      <c r="B110" s="2" t="s">
        <v>238</v>
      </c>
      <c r="C110" s="2"/>
    </row>
  </sheetData>
  <pageMargins left="0.7" right="0.7" top="0.75" bottom="0.75" header="0.3" footer="0.3"/>
  <pageSetup paperSize="9"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I5" sqref="I5:O5"/>
    </sheetView>
  </sheetViews>
  <sheetFormatPr defaultRowHeight="15" x14ac:dyDescent="0.25"/>
  <sheetData>
    <row r="1" spans="1:15" x14ac:dyDescent="0.25">
      <c r="C1" t="s">
        <v>241</v>
      </c>
      <c r="D1" t="s">
        <v>242</v>
      </c>
      <c r="M1" t="s">
        <v>243</v>
      </c>
      <c r="N1" t="s">
        <v>241</v>
      </c>
      <c r="O1" t="s">
        <v>242</v>
      </c>
    </row>
    <row r="2" spans="1:15" x14ac:dyDescent="0.25">
      <c r="A2" s="3" t="s">
        <v>239</v>
      </c>
      <c r="B2">
        <v>0</v>
      </c>
      <c r="C2">
        <v>0</v>
      </c>
      <c r="D2">
        <v>0</v>
      </c>
      <c r="M2">
        <v>0</v>
      </c>
      <c r="N2">
        <f>C2</f>
        <v>0</v>
      </c>
      <c r="O2">
        <f>D2</f>
        <v>0</v>
      </c>
    </row>
    <row r="3" spans="1:15" x14ac:dyDescent="0.25">
      <c r="A3" s="3" t="s">
        <v>239</v>
      </c>
      <c r="B3">
        <v>1</v>
      </c>
      <c r="C3">
        <v>0</v>
      </c>
      <c r="D3">
        <v>0</v>
      </c>
      <c r="E3" t="s">
        <v>240</v>
      </c>
      <c r="M3">
        <v>1</v>
      </c>
      <c r="N3">
        <f t="shared" ref="N3:O31" si="0">C3</f>
        <v>0</v>
      </c>
      <c r="O3">
        <f t="shared" si="0"/>
        <v>0</v>
      </c>
    </row>
    <row r="4" spans="1:15" x14ac:dyDescent="0.25">
      <c r="A4" s="3" t="s">
        <v>239</v>
      </c>
      <c r="B4">
        <v>2</v>
      </c>
      <c r="C4">
        <v>0</v>
      </c>
      <c r="D4">
        <v>1.78E-2</v>
      </c>
      <c r="E4" t="s">
        <v>240</v>
      </c>
      <c r="M4">
        <v>2</v>
      </c>
      <c r="N4">
        <f t="shared" si="0"/>
        <v>0</v>
      </c>
      <c r="O4">
        <f t="shared" si="0"/>
        <v>1.78E-2</v>
      </c>
    </row>
    <row r="5" spans="1:15" x14ac:dyDescent="0.25">
      <c r="A5" s="4" t="s">
        <v>239</v>
      </c>
      <c r="B5" s="5">
        <v>3</v>
      </c>
      <c r="C5" s="5">
        <v>0.02</v>
      </c>
      <c r="D5" s="5">
        <v>9.69E-2</v>
      </c>
      <c r="E5" s="5" t="s">
        <v>240</v>
      </c>
      <c r="F5" s="5">
        <v>3</v>
      </c>
      <c r="G5" s="5">
        <f>C5</f>
        <v>0.02</v>
      </c>
      <c r="H5" s="5">
        <f>D5</f>
        <v>9.69E-2</v>
      </c>
      <c r="I5" s="5"/>
      <c r="J5" s="5"/>
      <c r="K5" s="5"/>
      <c r="L5" s="5"/>
      <c r="M5" s="5">
        <v>3</v>
      </c>
      <c r="N5" s="5">
        <f t="shared" si="0"/>
        <v>0.02</v>
      </c>
      <c r="O5" s="5">
        <f t="shared" si="0"/>
        <v>9.69E-2</v>
      </c>
    </row>
    <row r="6" spans="1:15" x14ac:dyDescent="0.25">
      <c r="A6" s="3" t="s">
        <v>239</v>
      </c>
      <c r="B6">
        <v>4</v>
      </c>
      <c r="C6">
        <v>0.1</v>
      </c>
      <c r="D6">
        <v>0.2392</v>
      </c>
      <c r="E6" t="s">
        <v>240</v>
      </c>
      <c r="F6">
        <v>4</v>
      </c>
      <c r="G6" s="6">
        <f t="shared" ref="G6:H19" si="1">C6</f>
        <v>0.1</v>
      </c>
      <c r="H6" s="6">
        <f t="shared" si="1"/>
        <v>0.2392</v>
      </c>
      <c r="M6">
        <v>4</v>
      </c>
      <c r="N6">
        <f t="shared" si="0"/>
        <v>0.1</v>
      </c>
      <c r="O6">
        <f t="shared" si="0"/>
        <v>0.2392</v>
      </c>
    </row>
    <row r="7" spans="1:15" x14ac:dyDescent="0.25">
      <c r="A7" s="3" t="s">
        <v>239</v>
      </c>
      <c r="B7">
        <v>5</v>
      </c>
      <c r="C7">
        <v>0.24</v>
      </c>
      <c r="D7">
        <v>0.44479999999999997</v>
      </c>
      <c r="E7" t="s">
        <v>240</v>
      </c>
      <c r="F7">
        <v>5</v>
      </c>
      <c r="G7" s="6">
        <f t="shared" si="1"/>
        <v>0.24</v>
      </c>
      <c r="H7" s="6">
        <f t="shared" si="1"/>
        <v>0.44479999999999997</v>
      </c>
      <c r="M7">
        <v>5</v>
      </c>
      <c r="N7">
        <f t="shared" si="0"/>
        <v>0.24</v>
      </c>
      <c r="O7">
        <f t="shared" si="0"/>
        <v>0.44479999999999997</v>
      </c>
    </row>
    <row r="8" spans="1:15" x14ac:dyDescent="0.25">
      <c r="A8" s="3" t="s">
        <v>239</v>
      </c>
      <c r="B8">
        <v>6</v>
      </c>
      <c r="C8">
        <v>0.44</v>
      </c>
      <c r="D8">
        <v>0.71360000000000001</v>
      </c>
      <c r="F8">
        <v>6</v>
      </c>
      <c r="G8" s="6">
        <f t="shared" si="1"/>
        <v>0.44</v>
      </c>
      <c r="H8" s="6">
        <f t="shared" si="1"/>
        <v>0.71360000000000001</v>
      </c>
      <c r="M8">
        <v>6</v>
      </c>
      <c r="N8">
        <f t="shared" si="0"/>
        <v>0.44</v>
      </c>
      <c r="O8">
        <f t="shared" si="0"/>
        <v>0.71360000000000001</v>
      </c>
    </row>
    <row r="9" spans="1:15" x14ac:dyDescent="0.25">
      <c r="A9" s="3" t="s">
        <v>239</v>
      </c>
      <c r="B9">
        <v>7</v>
      </c>
      <c r="C9">
        <v>0.71</v>
      </c>
      <c r="D9">
        <v>1.0458000000000001</v>
      </c>
      <c r="E9" t="s">
        <v>240</v>
      </c>
      <c r="F9">
        <v>7</v>
      </c>
      <c r="G9" s="6">
        <f t="shared" si="1"/>
        <v>0.71</v>
      </c>
      <c r="H9" s="6">
        <f t="shared" si="1"/>
        <v>1.0458000000000001</v>
      </c>
      <c r="M9">
        <v>7</v>
      </c>
      <c r="N9">
        <f t="shared" si="0"/>
        <v>0.71</v>
      </c>
      <c r="O9">
        <f t="shared" si="0"/>
        <v>1.0458000000000001</v>
      </c>
    </row>
    <row r="10" spans="1:15" x14ac:dyDescent="0.25">
      <c r="A10" s="3" t="s">
        <v>239</v>
      </c>
      <c r="B10">
        <v>8</v>
      </c>
      <c r="C10">
        <v>1.03</v>
      </c>
      <c r="D10">
        <v>1.4411</v>
      </c>
      <c r="E10" t="s">
        <v>240</v>
      </c>
      <c r="F10">
        <v>8</v>
      </c>
      <c r="G10" s="6">
        <f t="shared" si="1"/>
        <v>1.03</v>
      </c>
      <c r="H10" s="6">
        <f t="shared" si="1"/>
        <v>1.4411</v>
      </c>
      <c r="M10">
        <v>8</v>
      </c>
      <c r="N10">
        <f t="shared" si="0"/>
        <v>1.03</v>
      </c>
      <c r="O10">
        <f t="shared" si="0"/>
        <v>1.4411</v>
      </c>
    </row>
    <row r="11" spans="1:15" x14ac:dyDescent="0.25">
      <c r="A11" s="3" t="s">
        <v>239</v>
      </c>
      <c r="B11">
        <v>9</v>
      </c>
      <c r="C11">
        <v>1.42</v>
      </c>
      <c r="D11">
        <v>1.8997999999999999</v>
      </c>
      <c r="E11" t="s">
        <v>240</v>
      </c>
      <c r="F11">
        <v>9</v>
      </c>
      <c r="G11" s="6">
        <f t="shared" si="1"/>
        <v>1.42</v>
      </c>
      <c r="H11" s="6">
        <f t="shared" si="1"/>
        <v>1.8997999999999999</v>
      </c>
      <c r="M11">
        <v>9</v>
      </c>
      <c r="N11">
        <f t="shared" si="0"/>
        <v>1.42</v>
      </c>
      <c r="O11">
        <f t="shared" si="0"/>
        <v>1.8997999999999999</v>
      </c>
    </row>
    <row r="12" spans="1:15" x14ac:dyDescent="0.25">
      <c r="A12" s="3" t="s">
        <v>239</v>
      </c>
      <c r="B12">
        <v>10</v>
      </c>
      <c r="C12">
        <v>1.88</v>
      </c>
      <c r="D12">
        <v>2.4216000000000002</v>
      </c>
      <c r="E12" t="s">
        <v>240</v>
      </c>
      <c r="F12">
        <v>10</v>
      </c>
      <c r="G12" s="6">
        <f t="shared" si="1"/>
        <v>1.88</v>
      </c>
      <c r="H12" s="6">
        <f t="shared" si="1"/>
        <v>2.4216000000000002</v>
      </c>
      <c r="M12">
        <v>10</v>
      </c>
      <c r="N12">
        <f t="shared" si="0"/>
        <v>1.88</v>
      </c>
      <c r="O12">
        <f t="shared" si="0"/>
        <v>2.4216000000000002</v>
      </c>
    </row>
    <row r="13" spans="1:15" x14ac:dyDescent="0.25">
      <c r="A13" s="3" t="s">
        <v>239</v>
      </c>
      <c r="B13">
        <v>11</v>
      </c>
      <c r="C13">
        <v>2.39</v>
      </c>
      <c r="D13">
        <v>3.0068000000000001</v>
      </c>
      <c r="E13" t="s">
        <v>240</v>
      </c>
      <c r="F13">
        <v>11</v>
      </c>
      <c r="G13" s="6">
        <f t="shared" si="1"/>
        <v>2.39</v>
      </c>
      <c r="H13" s="6">
        <f t="shared" si="1"/>
        <v>3.0068000000000001</v>
      </c>
      <c r="M13">
        <v>11</v>
      </c>
      <c r="N13">
        <f t="shared" si="0"/>
        <v>2.39</v>
      </c>
      <c r="O13">
        <f t="shared" si="0"/>
        <v>3.0068000000000001</v>
      </c>
    </row>
    <row r="14" spans="1:15" x14ac:dyDescent="0.25">
      <c r="A14" s="3" t="s">
        <v>239</v>
      </c>
      <c r="B14">
        <v>12</v>
      </c>
      <c r="C14">
        <v>2.97</v>
      </c>
      <c r="D14">
        <v>3.6551999999999998</v>
      </c>
      <c r="F14">
        <v>12</v>
      </c>
      <c r="G14" s="6">
        <f t="shared" si="1"/>
        <v>2.97</v>
      </c>
      <c r="H14" s="6">
        <f t="shared" si="1"/>
        <v>3.6551999999999998</v>
      </c>
      <c r="M14">
        <v>12</v>
      </c>
      <c r="N14">
        <f t="shared" si="0"/>
        <v>2.97</v>
      </c>
      <c r="O14">
        <f t="shared" si="0"/>
        <v>3.6551999999999998</v>
      </c>
    </row>
    <row r="15" spans="1:15" x14ac:dyDescent="0.25">
      <c r="A15" s="3" t="s">
        <v>239</v>
      </c>
      <c r="B15">
        <v>13</v>
      </c>
      <c r="C15">
        <v>3.61</v>
      </c>
      <c r="D15">
        <v>4.3669000000000002</v>
      </c>
      <c r="E15" t="s">
        <v>240</v>
      </c>
      <c r="F15">
        <v>13</v>
      </c>
      <c r="G15" s="6">
        <f t="shared" si="1"/>
        <v>3.61</v>
      </c>
      <c r="H15" s="6">
        <f t="shared" si="1"/>
        <v>4.3669000000000002</v>
      </c>
      <c r="M15">
        <v>13</v>
      </c>
      <c r="N15">
        <f t="shared" si="0"/>
        <v>3.61</v>
      </c>
      <c r="O15">
        <f t="shared" si="0"/>
        <v>4.3669000000000002</v>
      </c>
    </row>
    <row r="16" spans="1:15" x14ac:dyDescent="0.25">
      <c r="A16" s="3" t="s">
        <v>239</v>
      </c>
      <c r="B16">
        <v>14</v>
      </c>
      <c r="C16">
        <v>4.3099999999999996</v>
      </c>
      <c r="D16">
        <v>5.1417999999999999</v>
      </c>
      <c r="E16" t="s">
        <v>240</v>
      </c>
      <c r="F16">
        <v>14</v>
      </c>
      <c r="G16" s="6">
        <f t="shared" si="1"/>
        <v>4.3099999999999996</v>
      </c>
      <c r="H16" s="6">
        <f t="shared" si="1"/>
        <v>5.1417999999999999</v>
      </c>
      <c r="M16">
        <v>14</v>
      </c>
      <c r="N16">
        <f t="shared" si="0"/>
        <v>4.3099999999999996</v>
      </c>
      <c r="O16">
        <f t="shared" si="0"/>
        <v>5.1417999999999999</v>
      </c>
    </row>
    <row r="17" spans="1:15" x14ac:dyDescent="0.25">
      <c r="A17" s="3" t="s">
        <v>239</v>
      </c>
      <c r="B17">
        <v>15</v>
      </c>
      <c r="C17">
        <v>5.08</v>
      </c>
      <c r="D17">
        <v>5.98</v>
      </c>
      <c r="E17" t="s">
        <v>240</v>
      </c>
      <c r="F17">
        <v>15</v>
      </c>
      <c r="G17" s="6">
        <f t="shared" si="1"/>
        <v>5.08</v>
      </c>
      <c r="H17" s="6">
        <f t="shared" si="1"/>
        <v>5.98</v>
      </c>
      <c r="M17">
        <v>15</v>
      </c>
      <c r="N17">
        <f t="shared" si="0"/>
        <v>5.08</v>
      </c>
      <c r="O17">
        <f t="shared" si="0"/>
        <v>5.98</v>
      </c>
    </row>
    <row r="18" spans="1:15" x14ac:dyDescent="0.25">
      <c r="A18" s="3" t="s">
        <v>239</v>
      </c>
      <c r="B18">
        <v>16</v>
      </c>
      <c r="C18">
        <v>5.91</v>
      </c>
      <c r="D18">
        <v>6.8814000000000002</v>
      </c>
      <c r="E18" t="s">
        <v>240</v>
      </c>
      <c r="F18">
        <v>16</v>
      </c>
      <c r="G18" s="6">
        <f t="shared" si="1"/>
        <v>5.91</v>
      </c>
      <c r="H18" s="6">
        <f t="shared" si="1"/>
        <v>6.8814000000000002</v>
      </c>
      <c r="M18">
        <v>16</v>
      </c>
      <c r="N18">
        <f t="shared" si="0"/>
        <v>5.91</v>
      </c>
      <c r="O18">
        <f t="shared" si="0"/>
        <v>6.8814000000000002</v>
      </c>
    </row>
    <row r="19" spans="1:15" x14ac:dyDescent="0.25">
      <c r="A19" s="3" t="s">
        <v>239</v>
      </c>
      <c r="B19">
        <v>17</v>
      </c>
      <c r="C19">
        <v>6.8</v>
      </c>
      <c r="D19">
        <v>7.8460999999999999</v>
      </c>
      <c r="E19" t="s">
        <v>240</v>
      </c>
      <c r="F19">
        <v>17</v>
      </c>
      <c r="G19" s="6">
        <f t="shared" si="1"/>
        <v>6.8</v>
      </c>
      <c r="H19" s="6">
        <f t="shared" si="1"/>
        <v>7.8460999999999999</v>
      </c>
      <c r="M19">
        <v>17</v>
      </c>
      <c r="N19">
        <f t="shared" si="0"/>
        <v>6.8</v>
      </c>
      <c r="O19">
        <f t="shared" si="0"/>
        <v>7.8460999999999999</v>
      </c>
    </row>
    <row r="20" spans="1:15" x14ac:dyDescent="0.25">
      <c r="A20" s="4" t="s">
        <v>239</v>
      </c>
      <c r="B20" s="5">
        <v>18</v>
      </c>
      <c r="C20" s="5">
        <v>7.75</v>
      </c>
      <c r="D20" s="5">
        <v>8.8562999999999992</v>
      </c>
      <c r="E20" s="5"/>
      <c r="F20" s="5"/>
      <c r="G20" s="5"/>
      <c r="H20" s="5"/>
      <c r="I20" s="5">
        <v>18</v>
      </c>
      <c r="J20" s="5">
        <f>C20</f>
        <v>7.75</v>
      </c>
      <c r="K20" s="5">
        <f>D20</f>
        <v>8.8562999999999992</v>
      </c>
      <c r="L20" s="5"/>
      <c r="M20" s="5">
        <v>18</v>
      </c>
      <c r="N20" s="5">
        <f t="shared" si="0"/>
        <v>7.75</v>
      </c>
      <c r="O20" s="5">
        <f t="shared" si="0"/>
        <v>8.8562999999999992</v>
      </c>
    </row>
    <row r="21" spans="1:15" x14ac:dyDescent="0.25">
      <c r="A21" s="3" t="s">
        <v>239</v>
      </c>
      <c r="B21">
        <v>19</v>
      </c>
      <c r="C21">
        <v>8.75</v>
      </c>
      <c r="D21">
        <v>9.8683999999999994</v>
      </c>
      <c r="E21" t="s">
        <v>240</v>
      </c>
      <c r="I21">
        <v>19</v>
      </c>
      <c r="J21" s="6">
        <f t="shared" ref="J21:K41" si="2">C21</f>
        <v>8.75</v>
      </c>
      <c r="K21">
        <f>D21</f>
        <v>9.8683999999999994</v>
      </c>
      <c r="M21">
        <v>19</v>
      </c>
      <c r="N21">
        <f t="shared" si="0"/>
        <v>8.75</v>
      </c>
      <c r="O21">
        <f t="shared" si="0"/>
        <v>9.8683999999999994</v>
      </c>
    </row>
    <row r="22" spans="1:15" x14ac:dyDescent="0.25">
      <c r="A22" s="3" t="s">
        <v>239</v>
      </c>
      <c r="B22">
        <v>20</v>
      </c>
      <c r="C22">
        <v>9.75</v>
      </c>
      <c r="D22">
        <v>10.880599999999999</v>
      </c>
      <c r="E22" t="s">
        <v>240</v>
      </c>
      <c r="I22">
        <v>20</v>
      </c>
      <c r="J22" s="6">
        <f t="shared" si="2"/>
        <v>9.75</v>
      </c>
      <c r="K22">
        <f t="shared" si="2"/>
        <v>10.880599999999999</v>
      </c>
      <c r="M22">
        <v>20</v>
      </c>
      <c r="N22">
        <f t="shared" si="0"/>
        <v>9.75</v>
      </c>
      <c r="O22">
        <f t="shared" si="0"/>
        <v>10.880599999999999</v>
      </c>
    </row>
    <row r="23" spans="1:15" x14ac:dyDescent="0.25">
      <c r="A23" s="3" t="s">
        <v>239</v>
      </c>
      <c r="B23">
        <v>21</v>
      </c>
      <c r="C23">
        <v>10.75</v>
      </c>
      <c r="D23">
        <v>11.8927</v>
      </c>
      <c r="E23" t="s">
        <v>240</v>
      </c>
      <c r="I23">
        <v>21</v>
      </c>
      <c r="J23" s="6">
        <f t="shared" si="2"/>
        <v>10.75</v>
      </c>
      <c r="K23">
        <f t="shared" si="2"/>
        <v>11.8927</v>
      </c>
      <c r="M23">
        <v>21</v>
      </c>
      <c r="N23">
        <f t="shared" si="0"/>
        <v>10.75</v>
      </c>
      <c r="O23">
        <f t="shared" si="0"/>
        <v>11.8927</v>
      </c>
    </row>
    <row r="24" spans="1:15" x14ac:dyDescent="0.25">
      <c r="A24" s="3" t="s">
        <v>239</v>
      </c>
      <c r="B24">
        <v>22</v>
      </c>
      <c r="C24">
        <v>11.75</v>
      </c>
      <c r="D24">
        <v>12.9049</v>
      </c>
      <c r="E24" t="s">
        <v>240</v>
      </c>
      <c r="I24">
        <v>22</v>
      </c>
      <c r="J24" s="6">
        <f t="shared" si="2"/>
        <v>11.75</v>
      </c>
      <c r="K24">
        <f t="shared" si="2"/>
        <v>12.9049</v>
      </c>
      <c r="M24">
        <v>22</v>
      </c>
      <c r="N24">
        <f t="shared" si="0"/>
        <v>11.75</v>
      </c>
      <c r="O24">
        <f t="shared" si="0"/>
        <v>12.9049</v>
      </c>
    </row>
    <row r="25" spans="1:15" x14ac:dyDescent="0.25">
      <c r="A25" s="3" t="s">
        <v>239</v>
      </c>
      <c r="B25">
        <v>23</v>
      </c>
      <c r="C25">
        <v>12.75</v>
      </c>
      <c r="D25">
        <v>13.917</v>
      </c>
      <c r="E25" t="s">
        <v>240</v>
      </c>
      <c r="I25">
        <v>23</v>
      </c>
      <c r="J25" s="6">
        <f t="shared" si="2"/>
        <v>12.75</v>
      </c>
      <c r="K25">
        <f t="shared" si="2"/>
        <v>13.917</v>
      </c>
      <c r="M25">
        <v>23</v>
      </c>
      <c r="N25">
        <f t="shared" si="0"/>
        <v>12.75</v>
      </c>
      <c r="O25">
        <f t="shared" si="0"/>
        <v>13.917</v>
      </c>
    </row>
    <row r="26" spans="1:15" x14ac:dyDescent="0.25">
      <c r="A26" s="3" t="s">
        <v>239</v>
      </c>
      <c r="B26">
        <v>24</v>
      </c>
      <c r="C26">
        <v>13.75</v>
      </c>
      <c r="D26">
        <v>14.9291</v>
      </c>
      <c r="I26">
        <v>24</v>
      </c>
      <c r="J26" s="6">
        <f t="shared" si="2"/>
        <v>13.75</v>
      </c>
      <c r="K26">
        <f t="shared" si="2"/>
        <v>14.9291</v>
      </c>
      <c r="M26">
        <v>24</v>
      </c>
      <c r="N26">
        <f t="shared" si="0"/>
        <v>13.75</v>
      </c>
      <c r="O26">
        <f t="shared" si="0"/>
        <v>14.9291</v>
      </c>
    </row>
    <row r="27" spans="1:15" x14ac:dyDescent="0.25">
      <c r="A27" s="3" t="s">
        <v>239</v>
      </c>
      <c r="B27">
        <v>25</v>
      </c>
      <c r="C27">
        <v>14.75</v>
      </c>
      <c r="D27">
        <v>15.9413</v>
      </c>
      <c r="E27" t="s">
        <v>240</v>
      </c>
      <c r="I27">
        <v>25</v>
      </c>
      <c r="J27" s="6">
        <f t="shared" si="2"/>
        <v>14.75</v>
      </c>
      <c r="K27">
        <f t="shared" si="2"/>
        <v>15.9413</v>
      </c>
      <c r="M27">
        <v>25</v>
      </c>
      <c r="N27">
        <f t="shared" si="0"/>
        <v>14.75</v>
      </c>
      <c r="O27">
        <f t="shared" si="0"/>
        <v>15.9413</v>
      </c>
    </row>
    <row r="28" spans="1:15" x14ac:dyDescent="0.25">
      <c r="A28" s="3" t="s">
        <v>239</v>
      </c>
      <c r="B28">
        <v>26</v>
      </c>
      <c r="C28">
        <v>15.75</v>
      </c>
      <c r="D28">
        <v>16.953399999999998</v>
      </c>
      <c r="E28" t="s">
        <v>240</v>
      </c>
      <c r="I28">
        <v>26</v>
      </c>
      <c r="J28" s="6">
        <f t="shared" si="2"/>
        <v>15.75</v>
      </c>
      <c r="K28">
        <f t="shared" si="2"/>
        <v>16.953399999999998</v>
      </c>
      <c r="M28">
        <v>26</v>
      </c>
      <c r="N28">
        <f t="shared" si="0"/>
        <v>15.75</v>
      </c>
      <c r="O28">
        <f t="shared" si="0"/>
        <v>16.953399999999998</v>
      </c>
    </row>
    <row r="29" spans="1:15" x14ac:dyDescent="0.25">
      <c r="A29" s="3" t="s">
        <v>239</v>
      </c>
      <c r="B29">
        <v>27</v>
      </c>
      <c r="C29">
        <v>16.75</v>
      </c>
      <c r="D29">
        <v>17.965599999999998</v>
      </c>
      <c r="E29" t="s">
        <v>240</v>
      </c>
      <c r="I29">
        <v>27</v>
      </c>
      <c r="J29" s="6">
        <f t="shared" si="2"/>
        <v>16.75</v>
      </c>
      <c r="K29">
        <f t="shared" si="2"/>
        <v>17.965599999999998</v>
      </c>
      <c r="M29">
        <v>27</v>
      </c>
      <c r="N29">
        <f t="shared" si="0"/>
        <v>16.75</v>
      </c>
      <c r="O29">
        <f t="shared" si="0"/>
        <v>17.965599999999998</v>
      </c>
    </row>
    <row r="30" spans="1:15" x14ac:dyDescent="0.25">
      <c r="A30" s="3" t="s">
        <v>239</v>
      </c>
      <c r="B30">
        <v>28</v>
      </c>
      <c r="C30">
        <v>17.75</v>
      </c>
      <c r="D30">
        <v>18.977699999999999</v>
      </c>
      <c r="E30" t="s">
        <v>240</v>
      </c>
      <c r="I30">
        <v>28</v>
      </c>
      <c r="J30" s="6">
        <f t="shared" si="2"/>
        <v>17.75</v>
      </c>
      <c r="K30">
        <f t="shared" si="2"/>
        <v>18.977699999999999</v>
      </c>
      <c r="M30">
        <v>28</v>
      </c>
      <c r="N30">
        <f t="shared" si="0"/>
        <v>17.75</v>
      </c>
      <c r="O30">
        <f t="shared" si="0"/>
        <v>18.977699999999999</v>
      </c>
    </row>
    <row r="31" spans="1:15" x14ac:dyDescent="0.25">
      <c r="A31" s="3" t="s">
        <v>239</v>
      </c>
      <c r="B31">
        <v>29</v>
      </c>
      <c r="C31">
        <v>18.75</v>
      </c>
      <c r="D31">
        <v>19.989899999999999</v>
      </c>
      <c r="E31" t="s">
        <v>240</v>
      </c>
      <c r="I31">
        <v>29</v>
      </c>
      <c r="J31" s="6">
        <f t="shared" si="2"/>
        <v>18.75</v>
      </c>
      <c r="K31">
        <f t="shared" si="2"/>
        <v>19.989899999999999</v>
      </c>
      <c r="M31">
        <v>29</v>
      </c>
      <c r="N31">
        <f t="shared" si="0"/>
        <v>18.75</v>
      </c>
      <c r="O31">
        <f t="shared" si="0"/>
        <v>19.989899999999999</v>
      </c>
    </row>
    <row r="32" spans="1:15" x14ac:dyDescent="0.25">
      <c r="A32" s="3" t="s">
        <v>239</v>
      </c>
      <c r="B32">
        <v>54</v>
      </c>
      <c r="C32">
        <v>43.75</v>
      </c>
      <c r="D32">
        <v>21.001999999999999</v>
      </c>
      <c r="I32">
        <v>54</v>
      </c>
      <c r="J32" s="6">
        <f t="shared" si="2"/>
        <v>43.75</v>
      </c>
      <c r="K32">
        <f t="shared" si="2"/>
        <v>21.001999999999999</v>
      </c>
      <c r="M32">
        <v>30</v>
      </c>
      <c r="N32">
        <f t="shared" ref="N32:N54" si="3">N33-(N34-N33)</f>
        <v>19.75</v>
      </c>
      <c r="O32">
        <f t="shared" ref="O32:O65" si="4">D32</f>
        <v>21.001999999999999</v>
      </c>
    </row>
    <row r="33" spans="1:15" x14ac:dyDescent="0.25">
      <c r="A33" s="3" t="s">
        <v>239</v>
      </c>
      <c r="B33">
        <v>55</v>
      </c>
      <c r="C33">
        <v>44.75</v>
      </c>
      <c r="D33">
        <v>22.014199999999999</v>
      </c>
      <c r="E33" t="s">
        <v>240</v>
      </c>
      <c r="I33">
        <v>55</v>
      </c>
      <c r="J33" s="6">
        <f t="shared" si="2"/>
        <v>44.75</v>
      </c>
      <c r="K33">
        <f t="shared" si="2"/>
        <v>22.014199999999999</v>
      </c>
      <c r="M33">
        <v>31</v>
      </c>
      <c r="N33">
        <f t="shared" si="3"/>
        <v>20.75</v>
      </c>
      <c r="O33">
        <f t="shared" si="4"/>
        <v>22.014199999999999</v>
      </c>
    </row>
    <row r="34" spans="1:15" x14ac:dyDescent="0.25">
      <c r="A34" s="3" t="s">
        <v>239</v>
      </c>
      <c r="B34">
        <v>56</v>
      </c>
      <c r="C34">
        <v>45.75</v>
      </c>
      <c r="D34">
        <v>23.026299999999999</v>
      </c>
      <c r="E34" t="s">
        <v>240</v>
      </c>
      <c r="I34">
        <v>56</v>
      </c>
      <c r="J34" s="6">
        <f t="shared" si="2"/>
        <v>45.75</v>
      </c>
      <c r="K34">
        <f t="shared" si="2"/>
        <v>23.026299999999999</v>
      </c>
      <c r="M34">
        <v>32</v>
      </c>
      <c r="N34">
        <f t="shared" si="3"/>
        <v>21.75</v>
      </c>
      <c r="O34">
        <f t="shared" si="4"/>
        <v>23.026299999999999</v>
      </c>
    </row>
    <row r="35" spans="1:15" x14ac:dyDescent="0.25">
      <c r="A35" s="3" t="s">
        <v>239</v>
      </c>
      <c r="B35">
        <v>57</v>
      </c>
      <c r="C35">
        <v>46.75</v>
      </c>
      <c r="D35">
        <v>24.038499999999999</v>
      </c>
      <c r="E35" t="s">
        <v>240</v>
      </c>
      <c r="I35">
        <v>57</v>
      </c>
      <c r="J35" s="6">
        <f t="shared" si="2"/>
        <v>46.75</v>
      </c>
      <c r="K35">
        <f t="shared" si="2"/>
        <v>24.038499999999999</v>
      </c>
      <c r="M35">
        <v>33</v>
      </c>
      <c r="N35">
        <f t="shared" si="3"/>
        <v>22.75</v>
      </c>
      <c r="O35">
        <f t="shared" si="4"/>
        <v>24.038499999999999</v>
      </c>
    </row>
    <row r="36" spans="1:15" x14ac:dyDescent="0.25">
      <c r="A36" s="3" t="s">
        <v>239</v>
      </c>
      <c r="B36">
        <v>58</v>
      </c>
      <c r="C36">
        <v>47.75</v>
      </c>
      <c r="D36">
        <v>25.050599999999999</v>
      </c>
      <c r="E36" t="s">
        <v>240</v>
      </c>
      <c r="I36">
        <v>58</v>
      </c>
      <c r="J36" s="6">
        <f t="shared" si="2"/>
        <v>47.75</v>
      </c>
      <c r="K36">
        <f t="shared" si="2"/>
        <v>25.050599999999999</v>
      </c>
      <c r="M36">
        <v>34</v>
      </c>
      <c r="N36">
        <f t="shared" si="3"/>
        <v>23.75</v>
      </c>
      <c r="O36">
        <f t="shared" si="4"/>
        <v>25.050599999999999</v>
      </c>
    </row>
    <row r="37" spans="1:15" x14ac:dyDescent="0.25">
      <c r="A37" s="3" t="s">
        <v>239</v>
      </c>
      <c r="B37">
        <v>59</v>
      </c>
      <c r="C37">
        <v>48.75</v>
      </c>
      <c r="D37">
        <v>26.062799999999999</v>
      </c>
      <c r="E37" t="s">
        <v>240</v>
      </c>
      <c r="I37">
        <v>59</v>
      </c>
      <c r="J37" s="6">
        <f t="shared" si="2"/>
        <v>48.75</v>
      </c>
      <c r="K37">
        <f t="shared" si="2"/>
        <v>26.062799999999999</v>
      </c>
      <c r="M37">
        <v>35</v>
      </c>
      <c r="N37">
        <f t="shared" si="3"/>
        <v>24.75</v>
      </c>
      <c r="O37">
        <f t="shared" si="4"/>
        <v>26.062799999999999</v>
      </c>
    </row>
    <row r="38" spans="1:15" x14ac:dyDescent="0.25">
      <c r="A38" s="3" t="s">
        <v>239</v>
      </c>
      <c r="B38">
        <v>60</v>
      </c>
      <c r="C38">
        <v>49.75</v>
      </c>
      <c r="D38">
        <v>27.0749</v>
      </c>
      <c r="I38">
        <v>60</v>
      </c>
      <c r="J38" s="6">
        <f t="shared" si="2"/>
        <v>49.75</v>
      </c>
      <c r="K38">
        <f t="shared" si="2"/>
        <v>27.0749</v>
      </c>
      <c r="M38">
        <v>36</v>
      </c>
      <c r="N38">
        <f t="shared" si="3"/>
        <v>25.75</v>
      </c>
      <c r="O38">
        <f t="shared" si="4"/>
        <v>27.0749</v>
      </c>
    </row>
    <row r="39" spans="1:15" x14ac:dyDescent="0.25">
      <c r="A39" s="3" t="s">
        <v>239</v>
      </c>
      <c r="B39">
        <v>61</v>
      </c>
      <c r="C39">
        <v>50.75</v>
      </c>
      <c r="D39">
        <v>28.087</v>
      </c>
      <c r="E39" t="s">
        <v>240</v>
      </c>
      <c r="I39">
        <v>61</v>
      </c>
      <c r="J39" s="6">
        <f t="shared" si="2"/>
        <v>50.75</v>
      </c>
      <c r="K39">
        <f t="shared" si="2"/>
        <v>28.087</v>
      </c>
      <c r="M39">
        <v>37</v>
      </c>
      <c r="N39">
        <f t="shared" si="3"/>
        <v>26.75</v>
      </c>
      <c r="O39">
        <f t="shared" si="4"/>
        <v>28.087</v>
      </c>
    </row>
    <row r="40" spans="1:15" x14ac:dyDescent="0.25">
      <c r="A40" s="3" t="s">
        <v>239</v>
      </c>
      <c r="B40">
        <v>62</v>
      </c>
      <c r="C40">
        <v>51.75</v>
      </c>
      <c r="D40">
        <v>29.0992</v>
      </c>
      <c r="E40" t="s">
        <v>240</v>
      </c>
      <c r="I40">
        <v>62</v>
      </c>
      <c r="J40" s="6">
        <f t="shared" si="2"/>
        <v>51.75</v>
      </c>
      <c r="K40">
        <f t="shared" si="2"/>
        <v>29.0992</v>
      </c>
      <c r="M40">
        <v>38</v>
      </c>
      <c r="N40">
        <f t="shared" si="3"/>
        <v>27.75</v>
      </c>
      <c r="O40">
        <f t="shared" si="4"/>
        <v>29.0992</v>
      </c>
    </row>
    <row r="41" spans="1:15" x14ac:dyDescent="0.25">
      <c r="A41" s="3" t="s">
        <v>239</v>
      </c>
      <c r="B41">
        <v>63</v>
      </c>
      <c r="C41">
        <v>52.75</v>
      </c>
      <c r="D41">
        <v>30.1113</v>
      </c>
      <c r="I41">
        <v>63</v>
      </c>
      <c r="J41" s="6">
        <f t="shared" si="2"/>
        <v>52.75</v>
      </c>
      <c r="K41">
        <f t="shared" si="2"/>
        <v>30.1113</v>
      </c>
      <c r="M41">
        <v>39</v>
      </c>
      <c r="N41">
        <f t="shared" si="3"/>
        <v>28.75</v>
      </c>
      <c r="O41">
        <f t="shared" si="4"/>
        <v>30.1113</v>
      </c>
    </row>
    <row r="42" spans="1:15" x14ac:dyDescent="0.25">
      <c r="D42">
        <v>31.1235</v>
      </c>
      <c r="K42">
        <f t="shared" ref="K42:K65" si="5">D42</f>
        <v>31.1235</v>
      </c>
      <c r="M42">
        <v>40</v>
      </c>
      <c r="N42">
        <f t="shared" si="3"/>
        <v>29.75</v>
      </c>
      <c r="O42">
        <f t="shared" si="4"/>
        <v>31.1235</v>
      </c>
    </row>
    <row r="43" spans="1:15" x14ac:dyDescent="0.25">
      <c r="D43">
        <v>32.135599999999997</v>
      </c>
      <c r="K43">
        <f t="shared" si="5"/>
        <v>32.135599999999997</v>
      </c>
      <c r="M43">
        <v>41</v>
      </c>
      <c r="N43">
        <f t="shared" si="3"/>
        <v>30.75</v>
      </c>
      <c r="O43">
        <f t="shared" si="4"/>
        <v>32.135599999999997</v>
      </c>
    </row>
    <row r="44" spans="1:15" x14ac:dyDescent="0.25">
      <c r="D44">
        <v>33.147799999999997</v>
      </c>
      <c r="K44">
        <f t="shared" si="5"/>
        <v>33.147799999999997</v>
      </c>
      <c r="M44">
        <v>42</v>
      </c>
      <c r="N44">
        <f t="shared" si="3"/>
        <v>31.75</v>
      </c>
      <c r="O44">
        <f t="shared" si="4"/>
        <v>33.147799999999997</v>
      </c>
    </row>
    <row r="45" spans="1:15" x14ac:dyDescent="0.25">
      <c r="D45">
        <v>34.1599</v>
      </c>
      <c r="K45">
        <f t="shared" si="5"/>
        <v>34.1599</v>
      </c>
      <c r="M45">
        <v>43</v>
      </c>
      <c r="N45">
        <f t="shared" si="3"/>
        <v>32.75</v>
      </c>
      <c r="O45">
        <f t="shared" si="4"/>
        <v>34.1599</v>
      </c>
    </row>
    <row r="46" spans="1:15" x14ac:dyDescent="0.25">
      <c r="D46">
        <v>35.1721</v>
      </c>
      <c r="K46">
        <f t="shared" si="5"/>
        <v>35.1721</v>
      </c>
      <c r="M46">
        <v>44</v>
      </c>
      <c r="N46">
        <f t="shared" si="3"/>
        <v>33.75</v>
      </c>
      <c r="O46">
        <f t="shared" si="4"/>
        <v>35.1721</v>
      </c>
    </row>
    <row r="47" spans="1:15" x14ac:dyDescent="0.25">
      <c r="D47">
        <v>36.184199999999997</v>
      </c>
      <c r="K47">
        <f t="shared" si="5"/>
        <v>36.184199999999997</v>
      </c>
      <c r="M47">
        <v>45</v>
      </c>
      <c r="N47">
        <f t="shared" si="3"/>
        <v>34.75</v>
      </c>
      <c r="O47">
        <f t="shared" si="4"/>
        <v>36.184199999999997</v>
      </c>
    </row>
    <row r="48" spans="1:15" x14ac:dyDescent="0.25">
      <c r="D48">
        <v>37.196399999999997</v>
      </c>
      <c r="K48">
        <f t="shared" si="5"/>
        <v>37.196399999999997</v>
      </c>
      <c r="M48">
        <v>46</v>
      </c>
      <c r="N48">
        <f t="shared" si="3"/>
        <v>35.75</v>
      </c>
      <c r="O48">
        <f t="shared" si="4"/>
        <v>37.196399999999997</v>
      </c>
    </row>
    <row r="49" spans="4:15" x14ac:dyDescent="0.25">
      <c r="D49">
        <v>38.208500000000001</v>
      </c>
      <c r="K49">
        <f t="shared" si="5"/>
        <v>38.208500000000001</v>
      </c>
      <c r="M49">
        <v>47</v>
      </c>
      <c r="N49">
        <f t="shared" si="3"/>
        <v>36.75</v>
      </c>
      <c r="O49">
        <f t="shared" si="4"/>
        <v>38.208500000000001</v>
      </c>
    </row>
    <row r="50" spans="4:15" x14ac:dyDescent="0.25">
      <c r="D50">
        <v>39.220599999999997</v>
      </c>
      <c r="K50">
        <f t="shared" si="5"/>
        <v>39.220599999999997</v>
      </c>
      <c r="M50">
        <v>48</v>
      </c>
      <c r="N50">
        <f t="shared" si="3"/>
        <v>37.75</v>
      </c>
      <c r="O50">
        <f t="shared" si="4"/>
        <v>39.220599999999997</v>
      </c>
    </row>
    <row r="51" spans="4:15" x14ac:dyDescent="0.25">
      <c r="D51">
        <v>40.232799999999997</v>
      </c>
      <c r="K51">
        <f t="shared" si="5"/>
        <v>40.232799999999997</v>
      </c>
      <c r="M51">
        <v>49</v>
      </c>
      <c r="N51">
        <f t="shared" si="3"/>
        <v>38.75</v>
      </c>
      <c r="O51">
        <f t="shared" si="4"/>
        <v>40.232799999999997</v>
      </c>
    </row>
    <row r="52" spans="4:15" x14ac:dyDescent="0.25">
      <c r="D52">
        <v>41.244900000000001</v>
      </c>
      <c r="K52">
        <f t="shared" si="5"/>
        <v>41.244900000000001</v>
      </c>
      <c r="M52">
        <v>50</v>
      </c>
      <c r="N52">
        <f t="shared" si="3"/>
        <v>39.75</v>
      </c>
      <c r="O52">
        <f t="shared" si="4"/>
        <v>41.244900000000001</v>
      </c>
    </row>
    <row r="53" spans="4:15" x14ac:dyDescent="0.25">
      <c r="D53">
        <v>42.257100000000001</v>
      </c>
      <c r="K53">
        <f t="shared" si="5"/>
        <v>42.257100000000001</v>
      </c>
      <c r="M53">
        <v>51</v>
      </c>
      <c r="N53">
        <f t="shared" si="3"/>
        <v>40.75</v>
      </c>
      <c r="O53">
        <f t="shared" si="4"/>
        <v>42.257100000000001</v>
      </c>
    </row>
    <row r="54" spans="4:15" x14ac:dyDescent="0.25">
      <c r="D54">
        <v>43.269199999999998</v>
      </c>
      <c r="K54">
        <f t="shared" si="5"/>
        <v>43.269199999999998</v>
      </c>
      <c r="M54">
        <v>52</v>
      </c>
      <c r="N54">
        <f t="shared" si="3"/>
        <v>41.75</v>
      </c>
      <c r="O54">
        <f t="shared" si="4"/>
        <v>43.269199999999998</v>
      </c>
    </row>
    <row r="55" spans="4:15" x14ac:dyDescent="0.25">
      <c r="D55">
        <v>44.281399999999998</v>
      </c>
      <c r="K55">
        <f t="shared" si="5"/>
        <v>44.281399999999998</v>
      </c>
      <c r="M55">
        <v>53</v>
      </c>
      <c r="N55">
        <f>N56-(N57-N56)</f>
        <v>42.75</v>
      </c>
      <c r="O55">
        <f t="shared" si="4"/>
        <v>44.281399999999998</v>
      </c>
    </row>
    <row r="56" spans="4:15" x14ac:dyDescent="0.25">
      <c r="D56">
        <v>45.293500000000002</v>
      </c>
      <c r="K56">
        <f t="shared" si="5"/>
        <v>45.293500000000002</v>
      </c>
      <c r="M56">
        <v>54</v>
      </c>
      <c r="N56">
        <f t="shared" ref="N56:N64" si="6">C32</f>
        <v>43.75</v>
      </c>
      <c r="O56">
        <f t="shared" si="4"/>
        <v>45.293500000000002</v>
      </c>
    </row>
    <row r="57" spans="4:15" x14ac:dyDescent="0.25">
      <c r="D57">
        <v>46.305700000000002</v>
      </c>
      <c r="K57">
        <f t="shared" si="5"/>
        <v>46.305700000000002</v>
      </c>
      <c r="M57">
        <v>55</v>
      </c>
      <c r="N57">
        <f t="shared" si="6"/>
        <v>44.75</v>
      </c>
      <c r="O57">
        <f t="shared" si="4"/>
        <v>46.305700000000002</v>
      </c>
    </row>
    <row r="58" spans="4:15" x14ac:dyDescent="0.25">
      <c r="D58">
        <v>47.317799999999998</v>
      </c>
      <c r="K58">
        <f t="shared" si="5"/>
        <v>47.317799999999998</v>
      </c>
      <c r="M58">
        <v>56</v>
      </c>
      <c r="N58">
        <f t="shared" si="6"/>
        <v>45.75</v>
      </c>
      <c r="O58">
        <f t="shared" si="4"/>
        <v>47.317799999999998</v>
      </c>
    </row>
    <row r="59" spans="4:15" x14ac:dyDescent="0.25">
      <c r="D59">
        <v>48.33</v>
      </c>
      <c r="K59">
        <f t="shared" si="5"/>
        <v>48.33</v>
      </c>
      <c r="M59">
        <v>57</v>
      </c>
      <c r="N59">
        <f t="shared" si="6"/>
        <v>46.75</v>
      </c>
      <c r="O59">
        <f t="shared" si="4"/>
        <v>48.33</v>
      </c>
    </row>
    <row r="60" spans="4:15" x14ac:dyDescent="0.25">
      <c r="D60">
        <v>49.342100000000002</v>
      </c>
      <c r="K60">
        <f t="shared" si="5"/>
        <v>49.342100000000002</v>
      </c>
      <c r="M60">
        <v>58</v>
      </c>
      <c r="N60">
        <f t="shared" si="6"/>
        <v>47.75</v>
      </c>
      <c r="O60">
        <f t="shared" si="4"/>
        <v>49.342100000000002</v>
      </c>
    </row>
    <row r="61" spans="4:15" x14ac:dyDescent="0.25">
      <c r="D61">
        <v>50.354300000000002</v>
      </c>
      <c r="K61">
        <f t="shared" si="5"/>
        <v>50.354300000000002</v>
      </c>
      <c r="M61">
        <v>59</v>
      </c>
      <c r="N61">
        <f t="shared" si="6"/>
        <v>48.75</v>
      </c>
      <c r="O61">
        <f t="shared" si="4"/>
        <v>50.354300000000002</v>
      </c>
    </row>
    <row r="62" spans="4:15" x14ac:dyDescent="0.25">
      <c r="D62">
        <v>51.366399999999999</v>
      </c>
      <c r="K62">
        <f t="shared" si="5"/>
        <v>51.366399999999999</v>
      </c>
      <c r="M62">
        <v>60</v>
      </c>
      <c r="N62">
        <f t="shared" si="6"/>
        <v>49.75</v>
      </c>
      <c r="O62">
        <f t="shared" si="4"/>
        <v>51.366399999999999</v>
      </c>
    </row>
    <row r="63" spans="4:15" x14ac:dyDescent="0.25">
      <c r="D63">
        <v>52.378500000000003</v>
      </c>
      <c r="K63">
        <f t="shared" si="5"/>
        <v>52.378500000000003</v>
      </c>
      <c r="M63">
        <v>61</v>
      </c>
      <c r="N63">
        <f t="shared" si="6"/>
        <v>50.75</v>
      </c>
      <c r="O63">
        <f t="shared" si="4"/>
        <v>52.378500000000003</v>
      </c>
    </row>
    <row r="64" spans="4:15" x14ac:dyDescent="0.25">
      <c r="D64">
        <v>53.390700000000002</v>
      </c>
      <c r="K64">
        <f t="shared" si="5"/>
        <v>53.390700000000002</v>
      </c>
      <c r="M64">
        <v>62</v>
      </c>
      <c r="N64">
        <f t="shared" si="6"/>
        <v>51.75</v>
      </c>
      <c r="O64">
        <f t="shared" si="4"/>
        <v>53.390700000000002</v>
      </c>
    </row>
    <row r="65" spans="4:15" x14ac:dyDescent="0.25">
      <c r="D65">
        <v>54.402799999999999</v>
      </c>
      <c r="K65">
        <f t="shared" si="5"/>
        <v>54.402799999999999</v>
      </c>
      <c r="M65">
        <v>63</v>
      </c>
      <c r="N65">
        <f>C41</f>
        <v>52.75</v>
      </c>
      <c r="O65">
        <f t="shared" si="4"/>
        <v>54.402799999999999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L20" sqref="L20:O20"/>
    </sheetView>
  </sheetViews>
  <sheetFormatPr defaultRowHeight="15" x14ac:dyDescent="0.25"/>
  <sheetData>
    <row r="1" spans="1:15" x14ac:dyDescent="0.25">
      <c r="C1" t="s">
        <v>241</v>
      </c>
      <c r="D1" t="s">
        <v>242</v>
      </c>
      <c r="M1" t="s">
        <v>243</v>
      </c>
      <c r="N1" t="s">
        <v>241</v>
      </c>
      <c r="O1" t="s">
        <v>242</v>
      </c>
    </row>
    <row r="2" spans="1:15" x14ac:dyDescent="0.25">
      <c r="A2" s="3" t="s">
        <v>239</v>
      </c>
      <c r="B2">
        <v>0</v>
      </c>
      <c r="D2">
        <v>0</v>
      </c>
      <c r="M2">
        <v>0</v>
      </c>
      <c r="N2">
        <f>C2</f>
        <v>0</v>
      </c>
      <c r="O2">
        <f>D2</f>
        <v>0</v>
      </c>
    </row>
    <row r="3" spans="1:15" x14ac:dyDescent="0.25">
      <c r="A3" s="3" t="s">
        <v>239</v>
      </c>
      <c r="B3">
        <v>1</v>
      </c>
      <c r="D3">
        <v>0</v>
      </c>
      <c r="E3" t="s">
        <v>240</v>
      </c>
      <c r="M3">
        <v>1</v>
      </c>
      <c r="N3">
        <f t="shared" ref="N3:N31" si="0">C3</f>
        <v>0</v>
      </c>
      <c r="O3">
        <f t="shared" ref="O3:O65" si="1">D3</f>
        <v>0</v>
      </c>
    </row>
    <row r="4" spans="1:15" x14ac:dyDescent="0.25">
      <c r="A4" s="3" t="s">
        <v>239</v>
      </c>
      <c r="B4">
        <v>2</v>
      </c>
      <c r="D4">
        <v>1.78E-2</v>
      </c>
      <c r="E4" t="s">
        <v>240</v>
      </c>
      <c r="M4">
        <v>2</v>
      </c>
      <c r="N4">
        <f t="shared" si="0"/>
        <v>0</v>
      </c>
      <c r="O4">
        <f t="shared" si="1"/>
        <v>1.78E-2</v>
      </c>
    </row>
    <row r="5" spans="1:15" x14ac:dyDescent="0.25">
      <c r="A5" s="4" t="s">
        <v>239</v>
      </c>
      <c r="B5" s="5">
        <v>3</v>
      </c>
      <c r="C5" s="5"/>
      <c r="D5" s="5">
        <v>9.69E-2</v>
      </c>
      <c r="E5" s="5" t="s">
        <v>240</v>
      </c>
      <c r="F5" s="5">
        <v>3</v>
      </c>
      <c r="G5" s="5">
        <f>C5</f>
        <v>0</v>
      </c>
      <c r="H5" s="5">
        <f>D5</f>
        <v>9.69E-2</v>
      </c>
      <c r="I5" s="5"/>
      <c r="J5" s="5"/>
      <c r="K5" s="5"/>
      <c r="L5" s="5"/>
      <c r="M5" s="5">
        <v>3</v>
      </c>
      <c r="N5" s="5">
        <f t="shared" si="0"/>
        <v>0</v>
      </c>
      <c r="O5" s="5">
        <f t="shared" si="1"/>
        <v>9.69E-2</v>
      </c>
    </row>
    <row r="6" spans="1:15" x14ac:dyDescent="0.25">
      <c r="A6" s="3" t="s">
        <v>239</v>
      </c>
      <c r="B6">
        <v>4</v>
      </c>
      <c r="D6">
        <v>0.2392</v>
      </c>
      <c r="E6" t="s">
        <v>240</v>
      </c>
      <c r="F6">
        <v>4</v>
      </c>
      <c r="G6" s="6">
        <f t="shared" ref="G6:G19" si="2">C6</f>
        <v>0</v>
      </c>
      <c r="H6" s="6">
        <f t="shared" ref="H6:H19" si="3">D6</f>
        <v>0.2392</v>
      </c>
      <c r="M6">
        <v>4</v>
      </c>
      <c r="N6">
        <f t="shared" si="0"/>
        <v>0</v>
      </c>
      <c r="O6">
        <f t="shared" si="1"/>
        <v>0.2392</v>
      </c>
    </row>
    <row r="7" spans="1:15" x14ac:dyDescent="0.25">
      <c r="A7" s="3" t="s">
        <v>239</v>
      </c>
      <c r="B7">
        <v>5</v>
      </c>
      <c r="D7">
        <v>0.44479999999999997</v>
      </c>
      <c r="E7" t="s">
        <v>240</v>
      </c>
      <c r="F7">
        <v>5</v>
      </c>
      <c r="G7" s="6">
        <f t="shared" si="2"/>
        <v>0</v>
      </c>
      <c r="H7" s="6">
        <f t="shared" si="3"/>
        <v>0.44479999999999997</v>
      </c>
      <c r="M7">
        <v>5</v>
      </c>
      <c r="N7">
        <f t="shared" si="0"/>
        <v>0</v>
      </c>
      <c r="O7">
        <f t="shared" si="1"/>
        <v>0.44479999999999997</v>
      </c>
    </row>
    <row r="8" spans="1:15" x14ac:dyDescent="0.25">
      <c r="A8" s="3" t="s">
        <v>239</v>
      </c>
      <c r="B8">
        <v>6</v>
      </c>
      <c r="D8">
        <v>0.71360000000000001</v>
      </c>
      <c r="F8">
        <v>6</v>
      </c>
      <c r="G8" s="6">
        <f t="shared" si="2"/>
        <v>0</v>
      </c>
      <c r="H8" s="6">
        <f t="shared" si="3"/>
        <v>0.71360000000000001</v>
      </c>
      <c r="M8">
        <v>6</v>
      </c>
      <c r="N8">
        <f t="shared" si="0"/>
        <v>0</v>
      </c>
      <c r="O8">
        <f t="shared" si="1"/>
        <v>0.71360000000000001</v>
      </c>
    </row>
    <row r="9" spans="1:15" x14ac:dyDescent="0.25">
      <c r="A9" s="3" t="s">
        <v>239</v>
      </c>
      <c r="B9">
        <v>7</v>
      </c>
      <c r="D9">
        <v>1.0458000000000001</v>
      </c>
      <c r="E9" t="s">
        <v>240</v>
      </c>
      <c r="F9">
        <v>7</v>
      </c>
      <c r="G9" s="6">
        <f t="shared" si="2"/>
        <v>0</v>
      </c>
      <c r="H9" s="6">
        <f t="shared" si="3"/>
        <v>1.0458000000000001</v>
      </c>
      <c r="M9">
        <v>7</v>
      </c>
      <c r="N9">
        <f t="shared" si="0"/>
        <v>0</v>
      </c>
      <c r="O9">
        <f t="shared" si="1"/>
        <v>1.0458000000000001</v>
      </c>
    </row>
    <row r="10" spans="1:15" x14ac:dyDescent="0.25">
      <c r="A10" s="3" t="s">
        <v>239</v>
      </c>
      <c r="B10">
        <v>8</v>
      </c>
      <c r="D10">
        <v>1.4411</v>
      </c>
      <c r="E10" t="s">
        <v>240</v>
      </c>
      <c r="F10">
        <v>8</v>
      </c>
      <c r="G10" s="6">
        <f t="shared" si="2"/>
        <v>0</v>
      </c>
      <c r="H10" s="6">
        <f t="shared" si="3"/>
        <v>1.4411</v>
      </c>
      <c r="M10">
        <v>8</v>
      </c>
      <c r="N10">
        <f t="shared" si="0"/>
        <v>0</v>
      </c>
      <c r="O10">
        <f t="shared" si="1"/>
        <v>1.4411</v>
      </c>
    </row>
    <row r="11" spans="1:15" x14ac:dyDescent="0.25">
      <c r="A11" s="3" t="s">
        <v>239</v>
      </c>
      <c r="B11">
        <v>9</v>
      </c>
      <c r="D11">
        <v>1.8997999999999999</v>
      </c>
      <c r="E11" t="s">
        <v>240</v>
      </c>
      <c r="F11">
        <v>9</v>
      </c>
      <c r="G11" s="6">
        <f t="shared" si="2"/>
        <v>0</v>
      </c>
      <c r="H11" s="6">
        <f t="shared" si="3"/>
        <v>1.8997999999999999</v>
      </c>
      <c r="M11">
        <v>9</v>
      </c>
      <c r="N11">
        <f t="shared" si="0"/>
        <v>0</v>
      </c>
      <c r="O11">
        <f t="shared" si="1"/>
        <v>1.8997999999999999</v>
      </c>
    </row>
    <row r="12" spans="1:15" x14ac:dyDescent="0.25">
      <c r="A12" s="3" t="s">
        <v>239</v>
      </c>
      <c r="B12">
        <v>10</v>
      </c>
      <c r="D12">
        <v>2.4216000000000002</v>
      </c>
      <c r="E12" t="s">
        <v>240</v>
      </c>
      <c r="F12">
        <v>10</v>
      </c>
      <c r="G12" s="6">
        <f t="shared" si="2"/>
        <v>0</v>
      </c>
      <c r="H12" s="6">
        <f t="shared" si="3"/>
        <v>2.4216000000000002</v>
      </c>
      <c r="M12">
        <v>10</v>
      </c>
      <c r="N12">
        <f t="shared" si="0"/>
        <v>0</v>
      </c>
      <c r="O12">
        <f t="shared" si="1"/>
        <v>2.4216000000000002</v>
      </c>
    </row>
    <row r="13" spans="1:15" x14ac:dyDescent="0.25">
      <c r="A13" s="3" t="s">
        <v>239</v>
      </c>
      <c r="B13">
        <v>11</v>
      </c>
      <c r="D13">
        <v>3.0068000000000001</v>
      </c>
      <c r="E13" t="s">
        <v>240</v>
      </c>
      <c r="F13">
        <v>11</v>
      </c>
      <c r="G13" s="6">
        <f t="shared" si="2"/>
        <v>0</v>
      </c>
      <c r="H13" s="6">
        <f t="shared" si="3"/>
        <v>3.0068000000000001</v>
      </c>
      <c r="M13">
        <v>11</v>
      </c>
      <c r="N13">
        <f t="shared" si="0"/>
        <v>0</v>
      </c>
      <c r="O13">
        <f t="shared" si="1"/>
        <v>3.0068000000000001</v>
      </c>
    </row>
    <row r="14" spans="1:15" x14ac:dyDescent="0.25">
      <c r="A14" s="3" t="s">
        <v>239</v>
      </c>
      <c r="B14">
        <v>12</v>
      </c>
      <c r="D14">
        <v>3.6551999999999998</v>
      </c>
      <c r="F14">
        <v>12</v>
      </c>
      <c r="G14" s="6">
        <f t="shared" si="2"/>
        <v>0</v>
      </c>
      <c r="H14" s="6">
        <f t="shared" si="3"/>
        <v>3.6551999999999998</v>
      </c>
      <c r="M14">
        <v>12</v>
      </c>
      <c r="N14">
        <f t="shared" si="0"/>
        <v>0</v>
      </c>
      <c r="O14">
        <f t="shared" si="1"/>
        <v>3.6551999999999998</v>
      </c>
    </row>
    <row r="15" spans="1:15" x14ac:dyDescent="0.25">
      <c r="A15" s="3" t="s">
        <v>239</v>
      </c>
      <c r="B15">
        <v>13</v>
      </c>
      <c r="D15">
        <v>4.3669000000000002</v>
      </c>
      <c r="E15" t="s">
        <v>240</v>
      </c>
      <c r="F15">
        <v>13</v>
      </c>
      <c r="G15" s="6">
        <f t="shared" si="2"/>
        <v>0</v>
      </c>
      <c r="H15" s="6">
        <f t="shared" si="3"/>
        <v>4.3669000000000002</v>
      </c>
      <c r="M15">
        <v>13</v>
      </c>
      <c r="N15">
        <f t="shared" si="0"/>
        <v>0</v>
      </c>
      <c r="O15">
        <f t="shared" si="1"/>
        <v>4.3669000000000002</v>
      </c>
    </row>
    <row r="16" spans="1:15" x14ac:dyDescent="0.25">
      <c r="A16" s="3" t="s">
        <v>239</v>
      </c>
      <c r="B16">
        <v>14</v>
      </c>
      <c r="D16">
        <v>5.1417999999999999</v>
      </c>
      <c r="E16" t="s">
        <v>240</v>
      </c>
      <c r="F16">
        <v>14</v>
      </c>
      <c r="G16" s="6">
        <f t="shared" si="2"/>
        <v>0</v>
      </c>
      <c r="H16" s="6">
        <f t="shared" si="3"/>
        <v>5.1417999999999999</v>
      </c>
      <c r="M16">
        <v>14</v>
      </c>
      <c r="N16">
        <f t="shared" si="0"/>
        <v>0</v>
      </c>
      <c r="O16">
        <f t="shared" si="1"/>
        <v>5.1417999999999999</v>
      </c>
    </row>
    <row r="17" spans="1:15" x14ac:dyDescent="0.25">
      <c r="A17" s="3" t="s">
        <v>239</v>
      </c>
      <c r="B17">
        <v>15</v>
      </c>
      <c r="D17">
        <v>5.98</v>
      </c>
      <c r="E17" t="s">
        <v>240</v>
      </c>
      <c r="F17">
        <v>15</v>
      </c>
      <c r="G17" s="6">
        <f t="shared" si="2"/>
        <v>0</v>
      </c>
      <c r="H17" s="6">
        <f t="shared" si="3"/>
        <v>5.98</v>
      </c>
      <c r="M17">
        <v>15</v>
      </c>
      <c r="N17">
        <f t="shared" si="0"/>
        <v>0</v>
      </c>
      <c r="O17">
        <f t="shared" si="1"/>
        <v>5.98</v>
      </c>
    </row>
    <row r="18" spans="1:15" x14ac:dyDescent="0.25">
      <c r="A18" s="3" t="s">
        <v>239</v>
      </c>
      <c r="B18">
        <v>16</v>
      </c>
      <c r="D18">
        <v>6.8814000000000002</v>
      </c>
      <c r="E18" t="s">
        <v>240</v>
      </c>
      <c r="F18">
        <v>16</v>
      </c>
      <c r="G18" s="6">
        <f t="shared" si="2"/>
        <v>0</v>
      </c>
      <c r="H18" s="6">
        <f t="shared" si="3"/>
        <v>6.8814000000000002</v>
      </c>
      <c r="M18">
        <v>16</v>
      </c>
      <c r="N18">
        <f t="shared" si="0"/>
        <v>0</v>
      </c>
      <c r="O18">
        <f t="shared" si="1"/>
        <v>6.8814000000000002</v>
      </c>
    </row>
    <row r="19" spans="1:15" x14ac:dyDescent="0.25">
      <c r="A19" s="3" t="s">
        <v>239</v>
      </c>
      <c r="B19">
        <v>17</v>
      </c>
      <c r="D19">
        <v>7.8460999999999999</v>
      </c>
      <c r="E19" t="s">
        <v>240</v>
      </c>
      <c r="F19">
        <v>17</v>
      </c>
      <c r="G19" s="6">
        <f t="shared" si="2"/>
        <v>0</v>
      </c>
      <c r="H19" s="6">
        <f t="shared" si="3"/>
        <v>7.8460999999999999</v>
      </c>
      <c r="M19">
        <v>17</v>
      </c>
      <c r="N19">
        <f t="shared" si="0"/>
        <v>0</v>
      </c>
      <c r="O19">
        <f t="shared" si="1"/>
        <v>7.8460999999999999</v>
      </c>
    </row>
    <row r="20" spans="1:15" x14ac:dyDescent="0.25">
      <c r="A20" s="4" t="s">
        <v>239</v>
      </c>
      <c r="B20" s="5">
        <v>18</v>
      </c>
      <c r="C20" s="5"/>
      <c r="D20" s="5">
        <v>8.8562999999999992</v>
      </c>
      <c r="E20" s="5"/>
      <c r="F20" s="5"/>
      <c r="G20" s="5"/>
      <c r="H20" s="5"/>
      <c r="I20" s="5">
        <v>18</v>
      </c>
      <c r="J20" s="5">
        <f>C20</f>
        <v>0</v>
      </c>
      <c r="K20" s="5">
        <f>D20</f>
        <v>8.8562999999999992</v>
      </c>
      <c r="L20" s="5"/>
      <c r="M20" s="5">
        <v>18</v>
      </c>
      <c r="N20" s="5">
        <f t="shared" si="0"/>
        <v>0</v>
      </c>
      <c r="O20" s="5">
        <f t="shared" si="1"/>
        <v>8.8562999999999992</v>
      </c>
    </row>
    <row r="21" spans="1:15" x14ac:dyDescent="0.25">
      <c r="A21" s="3" t="s">
        <v>239</v>
      </c>
      <c r="B21">
        <v>19</v>
      </c>
      <c r="D21">
        <v>9.8683999999999994</v>
      </c>
      <c r="E21" t="s">
        <v>240</v>
      </c>
      <c r="I21">
        <v>19</v>
      </c>
      <c r="J21" s="6">
        <f t="shared" ref="J21:J41" si="4">C21</f>
        <v>0</v>
      </c>
      <c r="K21">
        <f>D21</f>
        <v>9.8683999999999994</v>
      </c>
      <c r="M21">
        <v>19</v>
      </c>
      <c r="N21">
        <f t="shared" si="0"/>
        <v>0</v>
      </c>
      <c r="O21">
        <f t="shared" si="1"/>
        <v>9.8683999999999994</v>
      </c>
    </row>
    <row r="22" spans="1:15" x14ac:dyDescent="0.25">
      <c r="A22" s="3" t="s">
        <v>239</v>
      </c>
      <c r="B22">
        <v>20</v>
      </c>
      <c r="D22">
        <v>10.880599999999999</v>
      </c>
      <c r="E22" t="s">
        <v>240</v>
      </c>
      <c r="I22">
        <v>20</v>
      </c>
      <c r="J22" s="6">
        <f t="shared" si="4"/>
        <v>0</v>
      </c>
      <c r="K22">
        <f t="shared" ref="K22:K65" si="5">D22</f>
        <v>10.880599999999999</v>
      </c>
      <c r="M22">
        <v>20</v>
      </c>
      <c r="N22">
        <f t="shared" si="0"/>
        <v>0</v>
      </c>
      <c r="O22">
        <f t="shared" si="1"/>
        <v>10.880599999999999</v>
      </c>
    </row>
    <row r="23" spans="1:15" x14ac:dyDescent="0.25">
      <c r="A23" s="3" t="s">
        <v>239</v>
      </c>
      <c r="B23">
        <v>21</v>
      </c>
      <c r="D23">
        <v>11.8927</v>
      </c>
      <c r="E23" t="s">
        <v>240</v>
      </c>
      <c r="I23">
        <v>21</v>
      </c>
      <c r="J23" s="6">
        <f t="shared" si="4"/>
        <v>0</v>
      </c>
      <c r="K23">
        <f t="shared" si="5"/>
        <v>11.8927</v>
      </c>
      <c r="M23">
        <v>21</v>
      </c>
      <c r="N23">
        <f t="shared" si="0"/>
        <v>0</v>
      </c>
      <c r="O23">
        <f t="shared" si="1"/>
        <v>11.8927</v>
      </c>
    </row>
    <row r="24" spans="1:15" x14ac:dyDescent="0.25">
      <c r="A24" s="3" t="s">
        <v>239</v>
      </c>
      <c r="B24">
        <v>22</v>
      </c>
      <c r="D24">
        <v>12.9049</v>
      </c>
      <c r="E24" t="s">
        <v>240</v>
      </c>
      <c r="I24">
        <v>22</v>
      </c>
      <c r="J24" s="6">
        <f t="shared" si="4"/>
        <v>0</v>
      </c>
      <c r="K24">
        <f t="shared" si="5"/>
        <v>12.9049</v>
      </c>
      <c r="M24">
        <v>22</v>
      </c>
      <c r="N24">
        <f t="shared" si="0"/>
        <v>0</v>
      </c>
      <c r="O24">
        <f t="shared" si="1"/>
        <v>12.9049</v>
      </c>
    </row>
    <row r="25" spans="1:15" x14ac:dyDescent="0.25">
      <c r="A25" s="3" t="s">
        <v>239</v>
      </c>
      <c r="B25">
        <v>23</v>
      </c>
      <c r="D25">
        <v>13.917</v>
      </c>
      <c r="E25" t="s">
        <v>240</v>
      </c>
      <c r="I25">
        <v>23</v>
      </c>
      <c r="J25" s="6">
        <f t="shared" si="4"/>
        <v>0</v>
      </c>
      <c r="K25">
        <f t="shared" si="5"/>
        <v>13.917</v>
      </c>
      <c r="M25">
        <v>23</v>
      </c>
      <c r="N25">
        <f t="shared" si="0"/>
        <v>0</v>
      </c>
      <c r="O25">
        <f t="shared" si="1"/>
        <v>13.917</v>
      </c>
    </row>
    <row r="26" spans="1:15" x14ac:dyDescent="0.25">
      <c r="A26" s="3" t="s">
        <v>239</v>
      </c>
      <c r="B26">
        <v>24</v>
      </c>
      <c r="D26">
        <v>14.9291</v>
      </c>
      <c r="I26">
        <v>24</v>
      </c>
      <c r="J26" s="6">
        <f t="shared" si="4"/>
        <v>0</v>
      </c>
      <c r="K26">
        <f t="shared" si="5"/>
        <v>14.9291</v>
      </c>
      <c r="M26">
        <v>24</v>
      </c>
      <c r="N26">
        <f t="shared" si="0"/>
        <v>0</v>
      </c>
      <c r="O26">
        <f t="shared" si="1"/>
        <v>14.9291</v>
      </c>
    </row>
    <row r="27" spans="1:15" x14ac:dyDescent="0.25">
      <c r="A27" s="3" t="s">
        <v>239</v>
      </c>
      <c r="B27">
        <v>25</v>
      </c>
      <c r="D27">
        <v>15.9413</v>
      </c>
      <c r="E27" t="s">
        <v>240</v>
      </c>
      <c r="I27">
        <v>25</v>
      </c>
      <c r="J27" s="6">
        <f t="shared" si="4"/>
        <v>0</v>
      </c>
      <c r="K27">
        <f t="shared" si="5"/>
        <v>15.9413</v>
      </c>
      <c r="M27">
        <v>25</v>
      </c>
      <c r="N27">
        <f t="shared" si="0"/>
        <v>0</v>
      </c>
      <c r="O27">
        <f t="shared" si="1"/>
        <v>15.9413</v>
      </c>
    </row>
    <row r="28" spans="1:15" x14ac:dyDescent="0.25">
      <c r="A28" s="3" t="s">
        <v>239</v>
      </c>
      <c r="B28">
        <v>26</v>
      </c>
      <c r="D28">
        <v>16.953399999999998</v>
      </c>
      <c r="E28" t="s">
        <v>240</v>
      </c>
      <c r="I28">
        <v>26</v>
      </c>
      <c r="J28" s="6">
        <f t="shared" si="4"/>
        <v>0</v>
      </c>
      <c r="K28">
        <f t="shared" si="5"/>
        <v>16.953399999999998</v>
      </c>
      <c r="M28">
        <v>26</v>
      </c>
      <c r="N28">
        <f t="shared" si="0"/>
        <v>0</v>
      </c>
      <c r="O28">
        <f t="shared" si="1"/>
        <v>16.953399999999998</v>
      </c>
    </row>
    <row r="29" spans="1:15" x14ac:dyDescent="0.25">
      <c r="A29" s="3" t="s">
        <v>239</v>
      </c>
      <c r="B29">
        <v>27</v>
      </c>
      <c r="D29">
        <v>17.965599999999998</v>
      </c>
      <c r="E29" t="s">
        <v>240</v>
      </c>
      <c r="I29">
        <v>27</v>
      </c>
      <c r="J29" s="6">
        <f t="shared" si="4"/>
        <v>0</v>
      </c>
      <c r="K29">
        <f t="shared" si="5"/>
        <v>17.965599999999998</v>
      </c>
      <c r="M29">
        <v>27</v>
      </c>
      <c r="N29">
        <f t="shared" si="0"/>
        <v>0</v>
      </c>
      <c r="O29">
        <f t="shared" si="1"/>
        <v>17.965599999999998</v>
      </c>
    </row>
    <row r="30" spans="1:15" x14ac:dyDescent="0.25">
      <c r="A30" s="3" t="s">
        <v>239</v>
      </c>
      <c r="B30">
        <v>28</v>
      </c>
      <c r="D30">
        <v>18.977699999999999</v>
      </c>
      <c r="E30" t="s">
        <v>240</v>
      </c>
      <c r="I30">
        <v>28</v>
      </c>
      <c r="J30" s="6">
        <f t="shared" si="4"/>
        <v>0</v>
      </c>
      <c r="K30">
        <f t="shared" si="5"/>
        <v>18.977699999999999</v>
      </c>
      <c r="M30">
        <v>28</v>
      </c>
      <c r="N30">
        <f t="shared" si="0"/>
        <v>0</v>
      </c>
      <c r="O30">
        <f t="shared" si="1"/>
        <v>18.977699999999999</v>
      </c>
    </row>
    <row r="31" spans="1:15" x14ac:dyDescent="0.25">
      <c r="A31" s="3" t="s">
        <v>239</v>
      </c>
      <c r="B31">
        <v>29</v>
      </c>
      <c r="D31">
        <v>19.989899999999999</v>
      </c>
      <c r="E31" t="s">
        <v>240</v>
      </c>
      <c r="I31">
        <v>29</v>
      </c>
      <c r="J31" s="6">
        <f t="shared" si="4"/>
        <v>0</v>
      </c>
      <c r="K31">
        <f t="shared" si="5"/>
        <v>19.989899999999999</v>
      </c>
      <c r="M31">
        <v>29</v>
      </c>
      <c r="N31">
        <f t="shared" si="0"/>
        <v>0</v>
      </c>
      <c r="O31">
        <f t="shared" si="1"/>
        <v>19.989899999999999</v>
      </c>
    </row>
    <row r="32" spans="1:15" x14ac:dyDescent="0.25">
      <c r="A32" s="3" t="s">
        <v>239</v>
      </c>
      <c r="B32">
        <v>54</v>
      </c>
      <c r="D32">
        <v>21.001999999999999</v>
      </c>
      <c r="I32">
        <v>54</v>
      </c>
      <c r="J32" s="6">
        <f t="shared" si="4"/>
        <v>0</v>
      </c>
      <c r="K32">
        <f t="shared" si="5"/>
        <v>21.001999999999999</v>
      </c>
      <c r="M32">
        <v>30</v>
      </c>
      <c r="N32">
        <f t="shared" ref="N32:N54" si="6">N33-(N34-N33)</f>
        <v>0</v>
      </c>
      <c r="O32">
        <f t="shared" si="1"/>
        <v>21.001999999999999</v>
      </c>
    </row>
    <row r="33" spans="1:15" x14ac:dyDescent="0.25">
      <c r="A33" s="3" t="s">
        <v>239</v>
      </c>
      <c r="B33">
        <v>55</v>
      </c>
      <c r="D33">
        <v>22.014199999999999</v>
      </c>
      <c r="E33" t="s">
        <v>240</v>
      </c>
      <c r="I33">
        <v>55</v>
      </c>
      <c r="J33" s="6">
        <f t="shared" si="4"/>
        <v>0</v>
      </c>
      <c r="K33">
        <f t="shared" si="5"/>
        <v>22.014199999999999</v>
      </c>
      <c r="M33">
        <v>31</v>
      </c>
      <c r="N33">
        <f t="shared" si="6"/>
        <v>0</v>
      </c>
      <c r="O33">
        <f t="shared" si="1"/>
        <v>22.014199999999999</v>
      </c>
    </row>
    <row r="34" spans="1:15" x14ac:dyDescent="0.25">
      <c r="A34" s="3" t="s">
        <v>239</v>
      </c>
      <c r="B34">
        <v>56</v>
      </c>
      <c r="D34">
        <v>23.026299999999999</v>
      </c>
      <c r="E34" t="s">
        <v>240</v>
      </c>
      <c r="I34">
        <v>56</v>
      </c>
      <c r="J34" s="6">
        <f t="shared" si="4"/>
        <v>0</v>
      </c>
      <c r="K34">
        <f t="shared" si="5"/>
        <v>23.026299999999999</v>
      </c>
      <c r="M34">
        <v>32</v>
      </c>
      <c r="N34">
        <f t="shared" si="6"/>
        <v>0</v>
      </c>
      <c r="O34">
        <f t="shared" si="1"/>
        <v>23.026299999999999</v>
      </c>
    </row>
    <row r="35" spans="1:15" x14ac:dyDescent="0.25">
      <c r="A35" s="3" t="s">
        <v>239</v>
      </c>
      <c r="B35">
        <v>57</v>
      </c>
      <c r="D35">
        <v>24.038499999999999</v>
      </c>
      <c r="E35" t="s">
        <v>240</v>
      </c>
      <c r="I35">
        <v>57</v>
      </c>
      <c r="J35" s="6">
        <f t="shared" si="4"/>
        <v>0</v>
      </c>
      <c r="K35">
        <f t="shared" si="5"/>
        <v>24.038499999999999</v>
      </c>
      <c r="M35">
        <v>33</v>
      </c>
      <c r="N35">
        <f t="shared" si="6"/>
        <v>0</v>
      </c>
      <c r="O35">
        <f t="shared" si="1"/>
        <v>24.038499999999999</v>
      </c>
    </row>
    <row r="36" spans="1:15" x14ac:dyDescent="0.25">
      <c r="A36" s="3" t="s">
        <v>239</v>
      </c>
      <c r="B36">
        <v>58</v>
      </c>
      <c r="D36">
        <v>25.050599999999999</v>
      </c>
      <c r="E36" t="s">
        <v>240</v>
      </c>
      <c r="I36">
        <v>58</v>
      </c>
      <c r="J36" s="6">
        <f t="shared" si="4"/>
        <v>0</v>
      </c>
      <c r="K36">
        <f t="shared" si="5"/>
        <v>25.050599999999999</v>
      </c>
      <c r="M36">
        <v>34</v>
      </c>
      <c r="N36">
        <f t="shared" si="6"/>
        <v>0</v>
      </c>
      <c r="O36">
        <f t="shared" si="1"/>
        <v>25.050599999999999</v>
      </c>
    </row>
    <row r="37" spans="1:15" x14ac:dyDescent="0.25">
      <c r="A37" s="3" t="s">
        <v>239</v>
      </c>
      <c r="B37">
        <v>59</v>
      </c>
      <c r="D37">
        <v>26.062799999999999</v>
      </c>
      <c r="E37" t="s">
        <v>240</v>
      </c>
      <c r="I37">
        <v>59</v>
      </c>
      <c r="J37" s="6">
        <f t="shared" si="4"/>
        <v>0</v>
      </c>
      <c r="K37">
        <f t="shared" si="5"/>
        <v>26.062799999999999</v>
      </c>
      <c r="M37">
        <v>35</v>
      </c>
      <c r="N37">
        <f t="shared" si="6"/>
        <v>0</v>
      </c>
      <c r="O37">
        <f t="shared" si="1"/>
        <v>26.062799999999999</v>
      </c>
    </row>
    <row r="38" spans="1:15" x14ac:dyDescent="0.25">
      <c r="A38" s="3" t="s">
        <v>239</v>
      </c>
      <c r="B38">
        <v>60</v>
      </c>
      <c r="D38">
        <v>27.0749</v>
      </c>
      <c r="I38">
        <v>60</v>
      </c>
      <c r="J38" s="6">
        <f t="shared" si="4"/>
        <v>0</v>
      </c>
      <c r="K38">
        <f t="shared" si="5"/>
        <v>27.0749</v>
      </c>
      <c r="M38">
        <v>36</v>
      </c>
      <c r="N38">
        <f t="shared" si="6"/>
        <v>0</v>
      </c>
      <c r="O38">
        <f t="shared" si="1"/>
        <v>27.0749</v>
      </c>
    </row>
    <row r="39" spans="1:15" x14ac:dyDescent="0.25">
      <c r="A39" s="3" t="s">
        <v>239</v>
      </c>
      <c r="B39">
        <v>61</v>
      </c>
      <c r="D39">
        <v>28.087</v>
      </c>
      <c r="E39" t="s">
        <v>240</v>
      </c>
      <c r="I39">
        <v>61</v>
      </c>
      <c r="J39" s="6">
        <f t="shared" si="4"/>
        <v>0</v>
      </c>
      <c r="K39">
        <f t="shared" si="5"/>
        <v>28.087</v>
      </c>
      <c r="M39">
        <v>37</v>
      </c>
      <c r="N39">
        <f t="shared" si="6"/>
        <v>0</v>
      </c>
      <c r="O39">
        <f t="shared" si="1"/>
        <v>28.087</v>
      </c>
    </row>
    <row r="40" spans="1:15" x14ac:dyDescent="0.25">
      <c r="A40" s="3" t="s">
        <v>239</v>
      </c>
      <c r="B40">
        <v>62</v>
      </c>
      <c r="D40">
        <v>29.0992</v>
      </c>
      <c r="E40" t="s">
        <v>240</v>
      </c>
      <c r="I40">
        <v>62</v>
      </c>
      <c r="J40" s="6">
        <f t="shared" si="4"/>
        <v>0</v>
      </c>
      <c r="K40">
        <f t="shared" si="5"/>
        <v>29.0992</v>
      </c>
      <c r="M40">
        <v>38</v>
      </c>
      <c r="N40">
        <f t="shared" si="6"/>
        <v>0</v>
      </c>
      <c r="O40">
        <f t="shared" si="1"/>
        <v>29.0992</v>
      </c>
    </row>
    <row r="41" spans="1:15" x14ac:dyDescent="0.25">
      <c r="A41" s="3" t="s">
        <v>239</v>
      </c>
      <c r="B41">
        <v>63</v>
      </c>
      <c r="D41">
        <v>30.1113</v>
      </c>
      <c r="I41">
        <v>63</v>
      </c>
      <c r="J41" s="6">
        <f t="shared" si="4"/>
        <v>0</v>
      </c>
      <c r="K41">
        <f t="shared" si="5"/>
        <v>30.1113</v>
      </c>
      <c r="M41">
        <v>39</v>
      </c>
      <c r="N41">
        <f t="shared" si="6"/>
        <v>0</v>
      </c>
      <c r="O41">
        <f t="shared" si="1"/>
        <v>30.1113</v>
      </c>
    </row>
    <row r="42" spans="1:15" x14ac:dyDescent="0.25">
      <c r="D42">
        <v>31.1235</v>
      </c>
      <c r="K42">
        <f t="shared" si="5"/>
        <v>31.1235</v>
      </c>
      <c r="M42">
        <v>40</v>
      </c>
      <c r="N42">
        <f t="shared" si="6"/>
        <v>0</v>
      </c>
      <c r="O42">
        <f t="shared" si="1"/>
        <v>31.1235</v>
      </c>
    </row>
    <row r="43" spans="1:15" x14ac:dyDescent="0.25">
      <c r="D43">
        <v>32.135599999999997</v>
      </c>
      <c r="K43">
        <f t="shared" si="5"/>
        <v>32.135599999999997</v>
      </c>
      <c r="M43">
        <v>41</v>
      </c>
      <c r="N43">
        <f t="shared" si="6"/>
        <v>0</v>
      </c>
      <c r="O43">
        <f t="shared" si="1"/>
        <v>32.135599999999997</v>
      </c>
    </row>
    <row r="44" spans="1:15" x14ac:dyDescent="0.25">
      <c r="D44">
        <v>33.147799999999997</v>
      </c>
      <c r="K44">
        <f t="shared" si="5"/>
        <v>33.147799999999997</v>
      </c>
      <c r="M44">
        <v>42</v>
      </c>
      <c r="N44">
        <f t="shared" si="6"/>
        <v>0</v>
      </c>
      <c r="O44">
        <f t="shared" si="1"/>
        <v>33.147799999999997</v>
      </c>
    </row>
    <row r="45" spans="1:15" x14ac:dyDescent="0.25">
      <c r="D45">
        <v>34.1599</v>
      </c>
      <c r="K45">
        <f t="shared" si="5"/>
        <v>34.1599</v>
      </c>
      <c r="M45">
        <v>43</v>
      </c>
      <c r="N45">
        <f t="shared" si="6"/>
        <v>0</v>
      </c>
      <c r="O45">
        <f t="shared" si="1"/>
        <v>34.1599</v>
      </c>
    </row>
    <row r="46" spans="1:15" x14ac:dyDescent="0.25">
      <c r="D46">
        <v>35.1721</v>
      </c>
      <c r="K46">
        <f t="shared" si="5"/>
        <v>35.1721</v>
      </c>
      <c r="M46">
        <v>44</v>
      </c>
      <c r="N46">
        <f t="shared" si="6"/>
        <v>0</v>
      </c>
      <c r="O46">
        <f t="shared" si="1"/>
        <v>35.1721</v>
      </c>
    </row>
    <row r="47" spans="1:15" x14ac:dyDescent="0.25">
      <c r="D47">
        <v>36.184199999999997</v>
      </c>
      <c r="K47">
        <f t="shared" si="5"/>
        <v>36.184199999999997</v>
      </c>
      <c r="M47">
        <v>45</v>
      </c>
      <c r="N47">
        <f t="shared" si="6"/>
        <v>0</v>
      </c>
      <c r="O47">
        <f t="shared" si="1"/>
        <v>36.184199999999997</v>
      </c>
    </row>
    <row r="48" spans="1:15" x14ac:dyDescent="0.25">
      <c r="D48">
        <v>37.196399999999997</v>
      </c>
      <c r="K48">
        <f t="shared" si="5"/>
        <v>37.196399999999997</v>
      </c>
      <c r="M48">
        <v>46</v>
      </c>
      <c r="N48">
        <f t="shared" si="6"/>
        <v>0</v>
      </c>
      <c r="O48">
        <f t="shared" si="1"/>
        <v>37.196399999999997</v>
      </c>
    </row>
    <row r="49" spans="4:15" x14ac:dyDescent="0.25">
      <c r="D49">
        <v>38.208500000000001</v>
      </c>
      <c r="K49">
        <f t="shared" si="5"/>
        <v>38.208500000000001</v>
      </c>
      <c r="M49">
        <v>47</v>
      </c>
      <c r="N49">
        <f t="shared" si="6"/>
        <v>0</v>
      </c>
      <c r="O49">
        <f t="shared" si="1"/>
        <v>38.208500000000001</v>
      </c>
    </row>
    <row r="50" spans="4:15" x14ac:dyDescent="0.25">
      <c r="D50">
        <v>39.220599999999997</v>
      </c>
      <c r="K50">
        <f t="shared" si="5"/>
        <v>39.220599999999997</v>
      </c>
      <c r="M50">
        <v>48</v>
      </c>
      <c r="N50">
        <f t="shared" si="6"/>
        <v>0</v>
      </c>
      <c r="O50">
        <f t="shared" si="1"/>
        <v>39.220599999999997</v>
      </c>
    </row>
    <row r="51" spans="4:15" x14ac:dyDescent="0.25">
      <c r="D51">
        <v>40.232799999999997</v>
      </c>
      <c r="K51">
        <f t="shared" si="5"/>
        <v>40.232799999999997</v>
      </c>
      <c r="M51">
        <v>49</v>
      </c>
      <c r="N51">
        <f t="shared" si="6"/>
        <v>0</v>
      </c>
      <c r="O51">
        <f t="shared" si="1"/>
        <v>40.232799999999997</v>
      </c>
    </row>
    <row r="52" spans="4:15" x14ac:dyDescent="0.25">
      <c r="D52">
        <v>41.244900000000001</v>
      </c>
      <c r="K52">
        <f t="shared" si="5"/>
        <v>41.244900000000001</v>
      </c>
      <c r="M52">
        <v>50</v>
      </c>
      <c r="N52">
        <f t="shared" si="6"/>
        <v>0</v>
      </c>
      <c r="O52">
        <f t="shared" si="1"/>
        <v>41.244900000000001</v>
      </c>
    </row>
    <row r="53" spans="4:15" x14ac:dyDescent="0.25">
      <c r="D53">
        <v>42.257100000000001</v>
      </c>
      <c r="K53">
        <f t="shared" si="5"/>
        <v>42.257100000000001</v>
      </c>
      <c r="M53">
        <v>51</v>
      </c>
      <c r="N53">
        <f t="shared" si="6"/>
        <v>0</v>
      </c>
      <c r="O53">
        <f t="shared" si="1"/>
        <v>42.257100000000001</v>
      </c>
    </row>
    <row r="54" spans="4:15" x14ac:dyDescent="0.25">
      <c r="D54">
        <v>43.269199999999998</v>
      </c>
      <c r="K54">
        <f t="shared" si="5"/>
        <v>43.269199999999998</v>
      </c>
      <c r="M54">
        <v>52</v>
      </c>
      <c r="N54">
        <f t="shared" si="6"/>
        <v>0</v>
      </c>
      <c r="O54">
        <f t="shared" si="1"/>
        <v>43.269199999999998</v>
      </c>
    </row>
    <row r="55" spans="4:15" x14ac:dyDescent="0.25">
      <c r="D55">
        <v>44.281399999999998</v>
      </c>
      <c r="K55">
        <f t="shared" si="5"/>
        <v>44.281399999999998</v>
      </c>
      <c r="M55">
        <v>53</v>
      </c>
      <c r="N55">
        <f>N56-(N57-N56)</f>
        <v>0</v>
      </c>
      <c r="O55">
        <f t="shared" si="1"/>
        <v>44.281399999999998</v>
      </c>
    </row>
    <row r="56" spans="4:15" x14ac:dyDescent="0.25">
      <c r="D56">
        <v>45.293500000000002</v>
      </c>
      <c r="K56">
        <f t="shared" si="5"/>
        <v>45.293500000000002</v>
      </c>
      <c r="M56">
        <v>54</v>
      </c>
      <c r="N56">
        <f t="shared" ref="N49:N64" si="7">C32</f>
        <v>0</v>
      </c>
      <c r="O56">
        <f t="shared" si="1"/>
        <v>45.293500000000002</v>
      </c>
    </row>
    <row r="57" spans="4:15" x14ac:dyDescent="0.25">
      <c r="D57">
        <v>46.305700000000002</v>
      </c>
      <c r="K57">
        <f t="shared" si="5"/>
        <v>46.305700000000002</v>
      </c>
      <c r="M57">
        <v>55</v>
      </c>
      <c r="N57">
        <f t="shared" si="7"/>
        <v>0</v>
      </c>
      <c r="O57">
        <f t="shared" si="1"/>
        <v>46.305700000000002</v>
      </c>
    </row>
    <row r="58" spans="4:15" x14ac:dyDescent="0.25">
      <c r="D58">
        <v>47.317799999999998</v>
      </c>
      <c r="K58">
        <f t="shared" si="5"/>
        <v>47.317799999999998</v>
      </c>
      <c r="M58">
        <v>56</v>
      </c>
      <c r="N58">
        <f t="shared" si="7"/>
        <v>0</v>
      </c>
      <c r="O58">
        <f t="shared" si="1"/>
        <v>47.317799999999998</v>
      </c>
    </row>
    <row r="59" spans="4:15" x14ac:dyDescent="0.25">
      <c r="D59">
        <v>48.33</v>
      </c>
      <c r="K59">
        <f t="shared" si="5"/>
        <v>48.33</v>
      </c>
      <c r="M59">
        <v>57</v>
      </c>
      <c r="N59">
        <f t="shared" si="7"/>
        <v>0</v>
      </c>
      <c r="O59">
        <f t="shared" si="1"/>
        <v>48.33</v>
      </c>
    </row>
    <row r="60" spans="4:15" x14ac:dyDescent="0.25">
      <c r="D60">
        <v>49.342100000000002</v>
      </c>
      <c r="K60">
        <f t="shared" si="5"/>
        <v>49.342100000000002</v>
      </c>
      <c r="M60">
        <v>58</v>
      </c>
      <c r="N60">
        <f t="shared" si="7"/>
        <v>0</v>
      </c>
      <c r="O60">
        <f t="shared" si="1"/>
        <v>49.342100000000002</v>
      </c>
    </row>
    <row r="61" spans="4:15" x14ac:dyDescent="0.25">
      <c r="D61">
        <v>50.354300000000002</v>
      </c>
      <c r="K61">
        <f t="shared" si="5"/>
        <v>50.354300000000002</v>
      </c>
      <c r="M61">
        <v>59</v>
      </c>
      <c r="N61">
        <f t="shared" si="7"/>
        <v>0</v>
      </c>
      <c r="O61">
        <f t="shared" si="1"/>
        <v>50.354300000000002</v>
      </c>
    </row>
    <row r="62" spans="4:15" x14ac:dyDescent="0.25">
      <c r="D62">
        <v>51.366399999999999</v>
      </c>
      <c r="K62">
        <f t="shared" si="5"/>
        <v>51.366399999999999</v>
      </c>
      <c r="M62">
        <v>60</v>
      </c>
      <c r="N62">
        <f t="shared" si="7"/>
        <v>0</v>
      </c>
      <c r="O62">
        <f t="shared" si="1"/>
        <v>51.366399999999999</v>
      </c>
    </row>
    <row r="63" spans="4:15" x14ac:dyDescent="0.25">
      <c r="D63">
        <v>52.378500000000003</v>
      </c>
      <c r="K63">
        <f t="shared" si="5"/>
        <v>52.378500000000003</v>
      </c>
      <c r="M63">
        <v>61</v>
      </c>
      <c r="N63">
        <f t="shared" si="7"/>
        <v>0</v>
      </c>
      <c r="O63">
        <f t="shared" si="1"/>
        <v>52.378500000000003</v>
      </c>
    </row>
    <row r="64" spans="4:15" x14ac:dyDescent="0.25">
      <c r="D64">
        <v>53.390700000000002</v>
      </c>
      <c r="K64">
        <f t="shared" si="5"/>
        <v>53.390700000000002</v>
      </c>
      <c r="M64">
        <v>62</v>
      </c>
      <c r="N64">
        <f t="shared" si="7"/>
        <v>0</v>
      </c>
      <c r="O64">
        <f t="shared" si="1"/>
        <v>53.390700000000002</v>
      </c>
    </row>
    <row r="65" spans="4:15" x14ac:dyDescent="0.25">
      <c r="D65">
        <v>54.402799999999999</v>
      </c>
      <c r="K65">
        <f t="shared" si="5"/>
        <v>54.402799999999999</v>
      </c>
      <c r="M65">
        <v>63</v>
      </c>
      <c r="N65">
        <f>C41</f>
        <v>0</v>
      </c>
      <c r="O65">
        <f t="shared" si="1"/>
        <v>54.402799999999999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Translations</vt:lpstr>
      <vt:lpstr>P24576.6</vt:lpstr>
      <vt:lpstr>P26624.7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ScottHaileRobertson</dc:creator>
  <cp:lastModifiedBy>Scott Haile Robertson</cp:lastModifiedBy>
  <cp:lastPrinted>2013-06-17T14:58:15Z</cp:lastPrinted>
  <dcterms:created xsi:type="dcterms:W3CDTF">2013-06-17T14:12:09Z</dcterms:created>
  <dcterms:modified xsi:type="dcterms:W3CDTF">2013-06-18T13:31:31Z</dcterms:modified>
</cp:coreProperties>
</file>