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326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3" i="1"/>
  <c r="F4" i="1"/>
  <c r="F5" i="1"/>
  <c r="F6" i="1"/>
  <c r="F7" i="1"/>
  <c r="F8" i="1"/>
  <c r="F9" i="1"/>
  <c r="F10" i="1"/>
  <c r="F2" i="1"/>
  <c r="F12" i="1" l="1"/>
</calcChain>
</file>

<file path=xl/sharedStrings.xml><?xml version="1.0" encoding="utf-8"?>
<sst xmlns="http://schemas.openxmlformats.org/spreadsheetml/2006/main" count="38" uniqueCount="35">
  <si>
    <t>Part No</t>
  </si>
  <si>
    <t>MFG</t>
  </si>
  <si>
    <t>Price</t>
  </si>
  <si>
    <t>QTY</t>
  </si>
  <si>
    <t>Link</t>
  </si>
  <si>
    <t>Sub Total</t>
  </si>
  <si>
    <t>Smart Battery</t>
  </si>
  <si>
    <t>https://www.lithiumion-batteries.com/products/24-volt-lithium-batteries/24v-25ah-lithium-ion-battery.php</t>
  </si>
  <si>
    <t>SB2425</t>
  </si>
  <si>
    <t>Weight</t>
  </si>
  <si>
    <t>TD-111-135</t>
  </si>
  <si>
    <t>SuperDroid Robots</t>
  </si>
  <si>
    <t>https://www.superdroidrobots.com/shop/item.aspx/dg-158a-24vdc-135-rpm-wheel-chair-motor-pair/1531/</t>
  </si>
  <si>
    <t>https://www.superdroidrobots.com/shop/item.aspx/roboteq-mdc2230-2x60a-30v-motor-controller-with-encoder-input/1833/</t>
  </si>
  <si>
    <t>TE-240-030</t>
  </si>
  <si>
    <t>TD-178-000</t>
  </si>
  <si>
    <t>https://www.superdroidrobots.com/shop/item.aspx/direct-drive-wheelchair-motor-wheel-and-shaft-set-pair-13-inch-traction-lug/2237/</t>
  </si>
  <si>
    <t>Description</t>
  </si>
  <si>
    <t>Wheelchair Motors and Encoders</t>
  </si>
  <si>
    <t>24V 25 aH Battery</t>
  </si>
  <si>
    <t>Motor Controller</t>
  </si>
  <si>
    <t>13" tiller tires and mounting</t>
  </si>
  <si>
    <t>https://casterconnection.com/s-5210-prb.html?gclid=CjwKCAjw87PNBRBAEiwA0XAIrzv-vv_1SgE1qnI4A9Fm936nc1XRkVN1DcO2pZ0RaGSao4ZK6p3N3xoChHAQAvD_BwE</t>
  </si>
  <si>
    <t>Caster Connection</t>
  </si>
  <si>
    <t>10" Pneumatic Swivel Caster</t>
  </si>
  <si>
    <t>S-5210-PRB</t>
  </si>
  <si>
    <t>ARK-2250L-9S51</t>
  </si>
  <si>
    <t>Advantech</t>
  </si>
  <si>
    <t>Intel 6th Gen i3 Embedded PC</t>
  </si>
  <si>
    <t>Misc Item Extrusion</t>
  </si>
  <si>
    <t>Item</t>
  </si>
  <si>
    <t>Misc</t>
  </si>
  <si>
    <t>http://buy.advantech.com/Embedded-Computers/Embedded-Series-By-Processor-Intel-i-Series-Processor/ARK-2250L-9S51/system-21865.htm</t>
  </si>
  <si>
    <t>Misc Fasteners</t>
  </si>
  <si>
    <t>McMaster-Carr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</si>
</sst>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0" applyFont="1"/>
    <xf numFmtId="0" fontId="2" fillId="0" borderId="0" xfId="0" applyFont="1"/>
    <xf numFmtId="44" fontId="0" fillId="0" borderId="0" xfId="1" applyFont="1"/>
    <xf numFmtId="44" fontId="0" fillId="0" borderId="0" xfId="0" applyNumberFormat="1"/>
    <xf numFmtId="0" fontId="4" fillId="0" borderId="0" xfId="2"/>
    <xf numFmtId="0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superdroidrobots.com/shop/item.aspx/dg-158a-24vdc-135-rpm-wheel-chair-motor-pair/1531/" TargetMode="External"/><Relationship Id="rId1" Type="http://schemas.openxmlformats.org/officeDocument/2006/relationships/hyperlink" Target="https://www.lithiumion-batteries.com/products/24-volt-lithium-batteries/24v-25ah-lithium-ion-battery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topLeftCell="C1" workbookViewId="0">
      <selection activeCell="H3" sqref="H3"/>
    </sheetView>
  </sheetViews>
  <sheetFormatPr defaultRowHeight="15" x14ac:dyDescent="0.25"/>
  <cols>
    <col min="1" max="1" width="33" customWidth="1"/>
    <col min="2" max="2" width="17.5703125" customWidth="1"/>
    <col min="3" max="3" width="30.28515625" customWidth="1"/>
    <col min="4" max="4" width="10.5703125" bestFit="1" customWidth="1"/>
    <col min="6" max="7" width="11.28515625" customWidth="1"/>
  </cols>
  <sheetData>
    <row r="1" spans="1:8" x14ac:dyDescent="0.25">
      <c r="A1" s="2" t="s">
        <v>0</v>
      </c>
      <c r="B1" s="2" t="s">
        <v>1</v>
      </c>
      <c r="C1" s="2" t="s">
        <v>17</v>
      </c>
      <c r="D1" s="2" t="s">
        <v>2</v>
      </c>
      <c r="E1" s="2" t="s">
        <v>3</v>
      </c>
      <c r="F1" s="2" t="s">
        <v>5</v>
      </c>
      <c r="G1" s="2" t="s">
        <v>9</v>
      </c>
      <c r="H1" s="2" t="s">
        <v>4</v>
      </c>
    </row>
    <row r="2" spans="1:8" x14ac:dyDescent="0.25">
      <c r="A2" s="1" t="s">
        <v>10</v>
      </c>
      <c r="B2" t="s">
        <v>11</v>
      </c>
      <c r="C2" t="s">
        <v>18</v>
      </c>
      <c r="D2" s="3">
        <v>897</v>
      </c>
      <c r="E2">
        <v>1</v>
      </c>
      <c r="F2" s="4">
        <f>E2*D2</f>
        <v>897</v>
      </c>
      <c r="G2" s="6">
        <v>31</v>
      </c>
      <c r="H2" s="5" t="s">
        <v>12</v>
      </c>
    </row>
    <row r="3" spans="1:8" x14ac:dyDescent="0.25">
      <c r="A3" t="s">
        <v>8</v>
      </c>
      <c r="B3" t="s">
        <v>6</v>
      </c>
      <c r="C3" t="s">
        <v>19</v>
      </c>
      <c r="D3" s="3">
        <v>699.98</v>
      </c>
      <c r="E3">
        <v>1</v>
      </c>
      <c r="F3" s="4">
        <f t="shared" ref="F3:F10" si="0">E3*D3</f>
        <v>699.98</v>
      </c>
      <c r="G3" s="6">
        <v>18</v>
      </c>
      <c r="H3" s="5" t="s">
        <v>7</v>
      </c>
    </row>
    <row r="4" spans="1:8" x14ac:dyDescent="0.25">
      <c r="A4" t="s">
        <v>14</v>
      </c>
      <c r="B4" t="s">
        <v>11</v>
      </c>
      <c r="C4" t="s">
        <v>20</v>
      </c>
      <c r="D4" s="3">
        <v>328.91</v>
      </c>
      <c r="E4">
        <v>1</v>
      </c>
      <c r="F4" s="4">
        <f t="shared" si="0"/>
        <v>328.91</v>
      </c>
      <c r="G4" s="6">
        <v>0.5</v>
      </c>
      <c r="H4" t="s">
        <v>13</v>
      </c>
    </row>
    <row r="5" spans="1:8" x14ac:dyDescent="0.25">
      <c r="A5" t="s">
        <v>15</v>
      </c>
      <c r="B5" t="s">
        <v>11</v>
      </c>
      <c r="C5" t="s">
        <v>21</v>
      </c>
      <c r="D5" s="3">
        <v>148.80000000000001</v>
      </c>
      <c r="E5">
        <v>1</v>
      </c>
      <c r="F5" s="4">
        <f t="shared" si="0"/>
        <v>148.80000000000001</v>
      </c>
      <c r="G5" s="6">
        <v>16</v>
      </c>
      <c r="H5" t="s">
        <v>16</v>
      </c>
    </row>
    <row r="6" spans="1:8" x14ac:dyDescent="0.25">
      <c r="A6" t="s">
        <v>25</v>
      </c>
      <c r="B6" t="s">
        <v>23</v>
      </c>
      <c r="C6" t="s">
        <v>24</v>
      </c>
      <c r="D6" s="3">
        <v>67.63</v>
      </c>
      <c r="E6">
        <v>1</v>
      </c>
      <c r="F6" s="4">
        <f t="shared" si="0"/>
        <v>67.63</v>
      </c>
      <c r="G6" s="6">
        <v>12</v>
      </c>
      <c r="H6" t="s">
        <v>22</v>
      </c>
    </row>
    <row r="7" spans="1:8" x14ac:dyDescent="0.25">
      <c r="A7" t="s">
        <v>26</v>
      </c>
      <c r="B7" t="s">
        <v>27</v>
      </c>
      <c r="C7" t="s">
        <v>28</v>
      </c>
      <c r="D7" s="3">
        <v>1100</v>
      </c>
      <c r="E7">
        <v>1</v>
      </c>
      <c r="F7" s="4">
        <f t="shared" si="0"/>
        <v>1100</v>
      </c>
      <c r="G7" s="6">
        <v>0.5</v>
      </c>
      <c r="H7" t="s">
        <v>32</v>
      </c>
    </row>
    <row r="8" spans="1:8" x14ac:dyDescent="0.25">
      <c r="A8" t="s">
        <v>29</v>
      </c>
      <c r="B8" t="s">
        <v>30</v>
      </c>
      <c r="C8" t="s">
        <v>31</v>
      </c>
      <c r="D8" s="3">
        <v>300</v>
      </c>
      <c r="E8">
        <v>1</v>
      </c>
      <c r="F8" s="4">
        <f t="shared" si="0"/>
        <v>300</v>
      </c>
      <c r="G8" s="6">
        <v>5</v>
      </c>
    </row>
    <row r="9" spans="1:8" x14ac:dyDescent="0.25">
      <c r="A9" t="s">
        <v>33</v>
      </c>
      <c r="B9" t="s">
        <v>34</v>
      </c>
      <c r="C9" t="s">
        <v>31</v>
      </c>
      <c r="D9" s="3">
        <v>250</v>
      </c>
      <c r="E9">
        <v>1</v>
      </c>
      <c r="F9" s="4">
        <f t="shared" si="0"/>
        <v>250</v>
      </c>
      <c r="G9" s="6">
        <v>2</v>
      </c>
    </row>
    <row r="10" spans="1:8" x14ac:dyDescent="0.25">
      <c r="F10" s="4">
        <f t="shared" si="0"/>
        <v>0</v>
      </c>
      <c r="G10" s="6"/>
    </row>
    <row r="12" spans="1:8" x14ac:dyDescent="0.25">
      <c r="F12" s="4">
        <f>SUM(F2:F10)</f>
        <v>3792.32</v>
      </c>
      <c r="G12">
        <f>SUM(G2:G10)</f>
        <v>85</v>
      </c>
    </row>
  </sheetData>
  <hyperlinks>
    <hyperlink ref="H3" r:id="rId1"/>
    <hyperlink ref="H2" r:id="rId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2017-09-05T02:09:59Z</dcterms:modified>
</cp:coreProperties>
</file>