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<sst xmlns="http://schemas.openxmlformats.org/spreadsheetml/2006/main" count="40" uniqueCount="37">
  <si>
    <t xml:space="preserve">Part No</t>
  </si>
  <si>
    <t xml:space="preserve">MFG</t>
  </si>
  <si>
    <t xml:space="preserve">Description</t>
  </si>
  <si>
    <t xml:space="preserve">Price</t>
  </si>
  <si>
    <t xml:space="preserve">QTY</t>
  </si>
  <si>
    <t xml:space="preserve">Sub Total</t>
  </si>
  <si>
    <t xml:space="preserve">Weight</t>
  </si>
  <si>
    <t xml:space="preserve">Link</t>
  </si>
  <si>
    <t xml:space="preserve">TD-111-135</t>
  </si>
  <si>
    <t xml:space="preserve">SuperDroid Robots</t>
  </si>
  <si>
    <t xml:space="preserve">Wheelchair Motors and Encoders</t>
  </si>
  <si>
    <t xml:space="preserve">https://www.superdroidrobots.com/shop/item.aspx/dg-158a-24vdc-135-rpm-wheel-chair-motor-pair/1531/</t>
  </si>
  <si>
    <t xml:space="preserve">SB2425</t>
  </si>
  <si>
    <t xml:space="preserve">Smart Battery</t>
  </si>
  <si>
    <t xml:space="preserve">24V 25 aH Battery</t>
  </si>
  <si>
    <t xml:space="preserve">https://www.lithiumion-batteries.com/products/24-volt-lithium-batteries/24v-25ah-lithium-ion-battery.php</t>
  </si>
  <si>
    <t xml:space="preserve">DP-RS2</t>
  </si>
  <si>
    <t xml:space="preserve">Battery Charger</t>
  </si>
  <si>
    <t xml:space="preserve">https://www.lithiumion-batteries.com/products/lithium-ion-chargers/24v-lithium-ion-battery-chargers/dual-bank-6-amp-charger.php</t>
  </si>
  <si>
    <t xml:space="preserve">TE-240-030</t>
  </si>
  <si>
    <t xml:space="preserve">Motor Controller</t>
  </si>
  <si>
    <t xml:space="preserve">https://www.superdroidrobots.com/shop/item.aspx/roboteq-mdc2230-2x60a-30v-motor-controller-with-encoder-input/1833/</t>
  </si>
  <si>
    <t xml:space="preserve">TD-178-000</t>
  </si>
  <si>
    <t xml:space="preserve">13" tiller tires and mounting</t>
  </si>
  <si>
    <t xml:space="preserve">https://www.superdroidrobots.com/shop/item.aspx/direct-drive-wheelchair-motor-wheel-and-shaft-set-pair-13-inch-traction-lug/2237/</t>
  </si>
  <si>
    <t xml:space="preserve">S-5210-PRB</t>
  </si>
  <si>
    <t xml:space="preserve">Caster Connection</t>
  </si>
  <si>
    <t xml:space="preserve">10" Pneumatic Swivel Caster</t>
  </si>
  <si>
    <t xml:space="preserve">https://casterconnection.com/s-5210-prb.html?gclid=CjwKCAjw87PNBRBAEiwA0XAIrzv-vv_1SgE1qnI4A9Fm936nc1XRkVN1DcO2pZ0RaGSao4ZK6p3N3xoChHAQAvD_BwE</t>
  </si>
  <si>
    <t xml:space="preserve">NVIDIA Jetson TX2 Dev Kit</t>
  </si>
  <si>
    <t xml:space="preserve">https://www.amazon.com/NVIDIA-Jetson-TX2-Development-Kit/dp/B06XPFH939</t>
  </si>
  <si>
    <t xml:space="preserve">Misc Item Extrusion</t>
  </si>
  <si>
    <t xml:space="preserve">Item</t>
  </si>
  <si>
    <t xml:space="preserve">Misc Mechanical Parts</t>
  </si>
  <si>
    <t xml:space="preserve">Misc Fasteners</t>
  </si>
  <si>
    <t xml:space="preserve">McMaster-Carr</t>
  </si>
  <si>
    <t xml:space="preserve">Misc Electrical Parts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</si>
</sst>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uperdroidrobots.com/shop/item.aspx/dg-158a-24vdc-135-rpm-wheel-chair-motor-pair/1531/" TargetMode="External"/><Relationship Id="rId2" Type="http://schemas.openxmlformats.org/officeDocument/2006/relationships/hyperlink" Target="https://www.lithiumion-batteries.com/products/24-volt-lithium-batteries/24v-25ah-lithium-ion-battery.php" TargetMode="External"/><Relationship Id="rId3" Type="http://schemas.openxmlformats.org/officeDocument/2006/relationships/hyperlink" Target="https://www.lithiumion-batteries.com/products/lithium-ion-chargers/24v-lithium-ion-battery-chargers/dual-bank-6-amp-charger.php" TargetMode="External"/><Relationship Id="rId4" Type="http://schemas.openxmlformats.org/officeDocument/2006/relationships/hyperlink" Target="https://www.superdroidrobots.com/shop/item.aspx/roboteq-mdc2230-2x60a-30v-motor-controller-with-encoder-input/1833/" TargetMode="External"/><Relationship Id="rId5" Type="http://schemas.openxmlformats.org/officeDocument/2006/relationships/hyperlink" Target="https://www.superdroidrobots.com/shop/item.aspx/direct-drive-wheelchair-motor-wheel-and-shaft-set-pair-13-inch-traction-lug/2237/" TargetMode="External"/><Relationship Id="rId6" Type="http://schemas.openxmlformats.org/officeDocument/2006/relationships/hyperlink" Target="https://casterconnection.com/s-5210-prb.html?gclid=CjwKCAjw87PNBRBAEiwA0XAIrzv-vv_1SgE1qnI4A9Fm936nc1XRkVN1DcO2pZ0RaGSao4ZK6p3N3xoChHAQAvD_Bw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" min="1" style="1" width="33.2064777327935"/>
    <col collapsed="false" hidden="false" max="2" min="2" style="1" width="17.6761133603239"/>
    <col collapsed="false" hidden="false" max="3" min="3" style="1" width="30.5303643724696"/>
    <col collapsed="false" hidden="false" max="4" min="4" style="1" width="10.6032388663968"/>
    <col collapsed="false" hidden="false" max="5" min="5" style="1" width="9.10526315789474"/>
    <col collapsed="false" hidden="false" max="7" min="6" style="1" width="11.3562753036437"/>
    <col collapsed="false" hidden="false" max="1025" min="8" style="1" width="9.1052631578947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5" hidden="false" customHeight="false" outlineLevel="0" collapsed="false">
      <c r="A2" s="1" t="s">
        <v>8</v>
      </c>
      <c r="B2" s="1" t="s">
        <v>9</v>
      </c>
      <c r="C2" s="1" t="s">
        <v>10</v>
      </c>
      <c r="D2" s="3" t="n">
        <v>897</v>
      </c>
      <c r="E2" s="1" t="n">
        <v>1</v>
      </c>
      <c r="F2" s="4" t="n">
        <f aca="false">E2*D2</f>
        <v>897</v>
      </c>
      <c r="G2" s="5" t="n">
        <v>31</v>
      </c>
      <c r="H2" s="6" t="s">
        <v>11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14</v>
      </c>
      <c r="D3" s="3" t="n">
        <v>699.98</v>
      </c>
      <c r="E3" s="1" t="n">
        <v>1</v>
      </c>
      <c r="F3" s="4" t="n">
        <f aca="false">E3*D3</f>
        <v>699.98</v>
      </c>
      <c r="G3" s="5" t="n">
        <v>18</v>
      </c>
      <c r="H3" s="6" t="s">
        <v>15</v>
      </c>
    </row>
    <row r="4" customFormat="false" ht="15" hidden="false" customHeight="false" outlineLevel="0" collapsed="false">
      <c r="A4" s="1" t="s">
        <v>16</v>
      </c>
      <c r="B4" s="1" t="s">
        <v>13</v>
      </c>
      <c r="C4" s="1" t="s">
        <v>17</v>
      </c>
      <c r="D4" s="3" t="n">
        <v>164.99</v>
      </c>
      <c r="E4" s="1" t="n">
        <v>1</v>
      </c>
      <c r="F4" s="4" t="n">
        <f aca="false">E4*D4</f>
        <v>164.99</v>
      </c>
      <c r="G4" s="5" t="n">
        <v>0.5</v>
      </c>
      <c r="H4" s="6" t="s">
        <v>18</v>
      </c>
    </row>
    <row r="5" customFormat="false" ht="15" hidden="false" customHeight="false" outlineLevel="0" collapsed="false">
      <c r="A5" s="1" t="s">
        <v>19</v>
      </c>
      <c r="B5" s="1" t="s">
        <v>9</v>
      </c>
      <c r="C5" s="1" t="s">
        <v>20</v>
      </c>
      <c r="D5" s="3" t="n">
        <v>328.91</v>
      </c>
      <c r="E5" s="1" t="n">
        <v>1</v>
      </c>
      <c r="F5" s="4" t="n">
        <f aca="false">E5*D5</f>
        <v>328.91</v>
      </c>
      <c r="G5" s="5" t="n">
        <v>0.5</v>
      </c>
      <c r="H5" s="6" t="s">
        <v>21</v>
      </c>
    </row>
    <row r="6" customFormat="false" ht="15" hidden="false" customHeight="false" outlineLevel="0" collapsed="false">
      <c r="A6" s="1" t="s">
        <v>22</v>
      </c>
      <c r="B6" s="1" t="s">
        <v>9</v>
      </c>
      <c r="C6" s="1" t="s">
        <v>23</v>
      </c>
      <c r="D6" s="3" t="n">
        <v>148.8</v>
      </c>
      <c r="E6" s="1" t="n">
        <v>1</v>
      </c>
      <c r="F6" s="4" t="n">
        <f aca="false">E6*D6</f>
        <v>148.8</v>
      </c>
      <c r="G6" s="5" t="n">
        <v>16</v>
      </c>
      <c r="H6" s="6" t="s">
        <v>24</v>
      </c>
    </row>
    <row r="7" customFormat="false" ht="15" hidden="false" customHeight="false" outlineLevel="0" collapsed="false">
      <c r="A7" s="1" t="s">
        <v>25</v>
      </c>
      <c r="B7" s="1" t="s">
        <v>26</v>
      </c>
      <c r="C7" s="1" t="s">
        <v>27</v>
      </c>
      <c r="D7" s="3" t="n">
        <v>67.63</v>
      </c>
      <c r="E7" s="1" t="n">
        <v>1</v>
      </c>
      <c r="F7" s="4" t="n">
        <f aca="false">E7*D7</f>
        <v>67.63</v>
      </c>
      <c r="G7" s="5" t="n">
        <v>12</v>
      </c>
      <c r="H7" s="6" t="s">
        <v>28</v>
      </c>
    </row>
    <row r="8" customFormat="false" ht="15" hidden="false" customHeight="false" outlineLevel="0" collapsed="false">
      <c r="A8" s="0"/>
      <c r="B8" s="0"/>
      <c r="C8" s="1" t="s">
        <v>29</v>
      </c>
      <c r="D8" s="3" t="n">
        <v>560</v>
      </c>
      <c r="E8" s="1" t="n">
        <v>1</v>
      </c>
      <c r="F8" s="4" t="n">
        <f aca="false">E8*D8</f>
        <v>560</v>
      </c>
      <c r="G8" s="5" t="n">
        <v>0.1</v>
      </c>
      <c r="H8" s="6" t="s">
        <v>30</v>
      </c>
    </row>
    <row r="9" customFormat="false" ht="15" hidden="false" customHeight="false" outlineLevel="0" collapsed="false">
      <c r="A9" s="1" t="s">
        <v>31</v>
      </c>
      <c r="B9" s="1" t="s">
        <v>32</v>
      </c>
      <c r="C9" s="1" t="s">
        <v>33</v>
      </c>
      <c r="D9" s="3" t="n">
        <v>1100</v>
      </c>
      <c r="E9" s="1" t="n">
        <v>1</v>
      </c>
      <c r="F9" s="4" t="n">
        <f aca="false">E9*D9</f>
        <v>1100</v>
      </c>
      <c r="G9" s="5" t="n">
        <v>5</v>
      </c>
    </row>
    <row r="10" customFormat="false" ht="15" hidden="false" customHeight="false" outlineLevel="0" collapsed="false">
      <c r="A10" s="1" t="s">
        <v>34</v>
      </c>
      <c r="B10" s="1" t="s">
        <v>35</v>
      </c>
      <c r="C10" s="1" t="s">
        <v>36</v>
      </c>
      <c r="D10" s="3" t="n">
        <v>500</v>
      </c>
      <c r="E10" s="1" t="n">
        <v>1</v>
      </c>
      <c r="F10" s="4" t="n">
        <f aca="false">E10*D10</f>
        <v>500</v>
      </c>
      <c r="G10" s="5" t="n">
        <v>2</v>
      </c>
    </row>
    <row r="11" customFormat="false" ht="15" hidden="false" customHeight="false" outlineLevel="0" collapsed="false">
      <c r="F11" s="4" t="n">
        <f aca="false">E11*D11</f>
        <v>0</v>
      </c>
      <c r="G11" s="5"/>
    </row>
    <row r="12" customFormat="false" ht="15" hidden="false" customHeight="false" outlineLevel="0" collapsed="false">
      <c r="F12" s="0"/>
      <c r="G12" s="0"/>
    </row>
    <row r="13" customFormat="false" ht="15" hidden="false" customHeight="false" outlineLevel="0" collapsed="false">
      <c r="F13" s="4" t="n">
        <f aca="false">SUM(F2:F11)</f>
        <v>4467.31</v>
      </c>
      <c r="G13" s="1" t="n">
        <f aca="false">SUM(G2:G11)</f>
        <v>85.1</v>
      </c>
    </row>
    <row r="14" customFormat="false" ht="15" hidden="false" customHeight="false" outlineLevel="0" collapsed="false">
      <c r="F14" s="0"/>
    </row>
    <row r="15" customFormat="false" ht="15" hidden="false" customHeight="false" outlineLevel="0" collapsed="false">
      <c r="F15" s="0"/>
    </row>
    <row r="16" customFormat="false" ht="15" hidden="false" customHeight="false" outlineLevel="0" collapsed="false">
      <c r="F16" s="1" t="n">
        <v>900</v>
      </c>
    </row>
    <row r="17" customFormat="false" ht="15" hidden="false" customHeight="false" outlineLevel="0" collapsed="false">
      <c r="F17" s="1" t="n">
        <v>330</v>
      </c>
    </row>
    <row r="18" customFormat="false" ht="15" hidden="false" customHeight="false" outlineLevel="0" collapsed="false">
      <c r="F18" s="1" t="n">
        <v>150</v>
      </c>
    </row>
    <row r="19" customFormat="false" ht="15" hidden="false" customHeight="false" outlineLevel="0" collapsed="false">
      <c r="F19" s="1" t="n">
        <v>70</v>
      </c>
    </row>
    <row r="20" customFormat="false" ht="15" hidden="false" customHeight="false" outlineLevel="0" collapsed="false">
      <c r="F20" s="1" t="n">
        <v>700</v>
      </c>
    </row>
    <row r="21" customFormat="false" ht="15" hidden="false" customHeight="false" outlineLevel="0" collapsed="false">
      <c r="F21" s="1" t="n">
        <v>165</v>
      </c>
    </row>
    <row r="22" customFormat="false" ht="15" hidden="false" customHeight="false" outlineLevel="0" collapsed="false">
      <c r="F22" s="1" t="n">
        <v>560</v>
      </c>
    </row>
    <row r="23" customFormat="false" ht="15" hidden="false" customHeight="false" outlineLevel="0" collapsed="false">
      <c r="F23" s="1" t="n">
        <v>400</v>
      </c>
    </row>
    <row r="24" customFormat="false" ht="15" hidden="false" customHeight="false" outlineLevel="0" collapsed="false">
      <c r="F24" s="1" t="n">
        <v>500</v>
      </c>
    </row>
    <row r="25" customFormat="false" ht="15" hidden="false" customHeight="false" outlineLevel="0" collapsed="false">
      <c r="F25" s="1" t="n">
        <v>600</v>
      </c>
    </row>
    <row r="26" customFormat="false" ht="15" hidden="false" customHeight="false" outlineLevel="0" collapsed="false">
      <c r="F26" s="1" t="n">
        <f aca="false">SUM(F16:F25)</f>
        <v>4375</v>
      </c>
    </row>
  </sheetData>
  <hyperlinks>
    <hyperlink ref="H2" r:id="rId1" display="https://www.superdroidrobots.com/shop/item.aspx/dg-158a-24vdc-135-rpm-wheel-chair-motor-pair/1531/"/>
    <hyperlink ref="H3" r:id="rId2" display="https://www.lithiumion-batteries.com/products/24-volt-lithium-batteries/24v-25ah-lithium-ion-battery.php"/>
    <hyperlink ref="H4" r:id="rId3" display="https://www.lithiumion-batteries.com/products/lithium-ion-chargers/24v-lithium-ion-battery-chargers/dual-bank-6-amp-charger.php"/>
    <hyperlink ref="H5" r:id="rId4" display="https://www.superdroidrobots.com/shop/item.aspx/roboteq-mdc2230-2x60a-30v-motor-controller-with-encoder-input/1833/"/>
    <hyperlink ref="H6" r:id="rId5" display="https://www.superdroidrobots.com/shop/item.aspx/direct-drive-wheelchair-motor-wheel-and-shaft-set-pair-13-inch-traction-lug/2237/"/>
    <hyperlink ref="H7" r:id="rId6" display="https://casterconnection.com/s-5210-prb.html?gclid=CjwKCAjw87PNBRBAEiwA0XAIrzv-vv_1SgE1qnI4A9Fm936nc1XRkVN1DcO2pZ0RaGSao4ZK6p3N3xoChHAQAvD_Bw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2017-10-06T13:54:23Z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