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NG.1" sheetId="1" r:id="rId4"/>
    <sheet state="visible" name="TING.2" sheetId="2" r:id="rId5"/>
    <sheet state="visible" name="TING.3" sheetId="3" r:id="rId6"/>
    <sheet state="visible" name="TING.4" sheetId="4" r:id="rId7"/>
    <sheet state="visible" name="TING.5" sheetId="5" r:id="rId8"/>
    <sheet state="visible" name="TEMPLATE" sheetId="6" r:id="rId9"/>
    <sheet state="visible" name="LAPORAN" sheetId="7" r:id="rId10"/>
  </sheets>
  <definedNames/>
  <calcPr/>
  <extLst>
    <ext uri="GoogleSheetsCustomDataVersion1">
      <go:sheetsCustomData xmlns:go="http://customooxmlschemas.google.com/" r:id="rId11" roundtripDataSignature="AMtx7mjpmeC60lELrBKTF3CkzBMcPZ8NEA=="/>
    </ext>
  </extLst>
</workbook>
</file>

<file path=xl/sharedStrings.xml><?xml version="1.0" encoding="utf-8"?>
<sst xmlns="http://schemas.openxmlformats.org/spreadsheetml/2006/main" count="1496" uniqueCount="147">
  <si>
    <t>REKOD MERIT DIMERIT HOMEROOM TINGKATAN 1 2023</t>
  </si>
  <si>
    <t xml:space="preserve"> </t>
  </si>
  <si>
    <t>BAHAGIAN 1 : PENANDAAN FAIL HOMEROOM</t>
  </si>
  <si>
    <t>PENANDAAN FAIL HOMEROOM</t>
  </si>
  <si>
    <t>JUMLAH</t>
  </si>
  <si>
    <t>KALI KE-1</t>
  </si>
  <si>
    <t>KALI KE-2</t>
  </si>
  <si>
    <t>KALI KE-3</t>
  </si>
  <si>
    <t>KALI KE-4</t>
  </si>
  <si>
    <t>HOMEROOM</t>
  </si>
  <si>
    <t>GURU PENASIHAT</t>
  </si>
  <si>
    <t>MERIT</t>
  </si>
  <si>
    <t>DEMERIT</t>
  </si>
  <si>
    <t>AMANAH</t>
  </si>
  <si>
    <t>PN NORSHERA BINTI ABDUL PATAH</t>
  </si>
  <si>
    <t>BESTARI</t>
  </si>
  <si>
    <t>CIK NUR ASYIKIN BINTI MOHD ISMAIL</t>
  </si>
  <si>
    <t>CEMERLANG</t>
  </si>
  <si>
    <t>EN. MOHD SYAHIR BIN AB KADIR</t>
  </si>
  <si>
    <t>DINAMIK</t>
  </si>
  <si>
    <t>PN. HARLINA BINTI HARIS</t>
  </si>
  <si>
    <t>EFISIEN</t>
  </si>
  <si>
    <t>EN. MOHD AFIF BIN HUSAIN</t>
  </si>
  <si>
    <t>FIKRAH</t>
  </si>
  <si>
    <t>EN. MUHAMAD NORDIN BIN KASMON</t>
  </si>
  <si>
    <t>GEMILANG</t>
  </si>
  <si>
    <t>PN YUSNORIDAYU BINTI MOHD YUSOFF</t>
  </si>
  <si>
    <t>HARMONI</t>
  </si>
  <si>
    <t>EN. MUHAMMAD FIRDAUS BIN ZABRI</t>
  </si>
  <si>
    <t>ILTIZAM</t>
  </si>
  <si>
    <t>PN. SULIANI BINTI SUDIN</t>
  </si>
  <si>
    <t>JUJUR</t>
  </si>
  <si>
    <t>PN. IDA YUNI BINTI SUKADI</t>
  </si>
  <si>
    <t>KREATIF</t>
  </si>
  <si>
    <t>PN. NOOR EMY LIANA BINTI DAUD</t>
  </si>
  <si>
    <t>LUHUR</t>
  </si>
  <si>
    <t>PN. NOR DALINA BINTI MOHAMAD @ ISMAIL</t>
  </si>
  <si>
    <t>MURNI</t>
  </si>
  <si>
    <t>NEKAD</t>
  </si>
  <si>
    <t>OPTIMIS</t>
  </si>
  <si>
    <t>PINTAR</t>
  </si>
  <si>
    <t>QANAAH</t>
  </si>
  <si>
    <t>RASIONAL</t>
  </si>
  <si>
    <t>BAHAGIAN 2 : LAPORAN ONLINE</t>
  </si>
  <si>
    <t>SEMAKAN LAPORAN ONLINE</t>
  </si>
  <si>
    <t>BAHAGIAN 3 : LAPORAN JPPM/JDM/JDRM</t>
  </si>
  <si>
    <t>JPPM</t>
  </si>
  <si>
    <t>JDM</t>
  </si>
  <si>
    <t>JDRM</t>
  </si>
  <si>
    <t>BAHAGIAN 4 : PENYERTAAN PERTANDINGAN</t>
  </si>
  <si>
    <t>BOUQUET KREATIF</t>
  </si>
  <si>
    <t>KAD RAYA UNTUK GURUKU</t>
  </si>
  <si>
    <t>RIANG RIA KUIH RAYA</t>
  </si>
  <si>
    <t>CREATIVE COLLAGE</t>
  </si>
  <si>
    <t>NAMA PERTANDINGAN</t>
  </si>
  <si>
    <t xml:space="preserve">MERIT </t>
  </si>
  <si>
    <t>JUMLAH MERIT HOMEROOM</t>
  </si>
  <si>
    <t>MERIT PENDAHULUAN</t>
  </si>
  <si>
    <t>JUMLAH MERIT AKHIR</t>
  </si>
  <si>
    <t>REKOD MERIT DIMERIT HOMEROOM TINGKATAN 2 2023</t>
  </si>
  <si>
    <t>EN ZULKIFLI ABDUL HALIM</t>
  </si>
  <si>
    <t>EN AHMADI YUSMAN BIN MOHD YUSOP</t>
  </si>
  <si>
    <t>EN HAFIZ BIN ABDUL MALEK</t>
  </si>
  <si>
    <t>PN SITI NORMAZILA BINTI MUSA</t>
  </si>
  <si>
    <t>EN MOHD AZLAN BIN MUHAMAD</t>
  </si>
  <si>
    <t>PN CHE NURUL FAHIMAH BINTI CHE ALI</t>
  </si>
  <si>
    <t>PN SHARWANIE SALMIE BINTI RAMLI</t>
  </si>
  <si>
    <t>EN MOHAMAD NASRUL HADI BIN MOHAMAD ALHAM</t>
  </si>
  <si>
    <t>EN MOHD ZULFAZLY BIN ABD HALIM</t>
  </si>
  <si>
    <t>PN NUR JAZILAH AMIRA BINTI MOHD JAMIL</t>
  </si>
  <si>
    <t>PN FARADZILLAH BINTI RAZAK</t>
  </si>
  <si>
    <t>PN AISYATUL AKMALIAH BINTI BADULDIN</t>
  </si>
  <si>
    <t>PN SITI NOORMARDHIAH BINTI ROSSALIM</t>
  </si>
  <si>
    <t>PN FATIMAH BINTI MOHAMAD</t>
  </si>
  <si>
    <t>PN FATIN SHAJ BINTI AHMAD JAMAL</t>
  </si>
  <si>
    <t>PN NURATIKAH BINTI YUSOF</t>
  </si>
  <si>
    <t>REKOD MERIT DIMERIT HOMEROOM TINGKATAN 3 2023</t>
  </si>
  <si>
    <t>EN ABDUL HANAN BIN ABDUL SALAM</t>
  </si>
  <si>
    <t>EN. SYED MUHAMMAD NAQIB ALHABSHI BIN SYED ABD MOTALIB</t>
  </si>
  <si>
    <t>EN AHMAD KHAIRUL IKHWAN BIN MD RAMLI</t>
  </si>
  <si>
    <t>EN SAIFUL AZMI</t>
  </si>
  <si>
    <t>EN MOHD FIKRI BIN YAAKOB</t>
  </si>
  <si>
    <t>PN NAAILAH BINTI AZAHAR</t>
  </si>
  <si>
    <t>EN RAHISHAM ZAID BIN RAMLI</t>
  </si>
  <si>
    <t>EN AMINUDDIN BIN SULAIMAN MAGHRIBI</t>
  </si>
  <si>
    <t>EN MOHD KHAIRI BIN ISHAK</t>
  </si>
  <si>
    <t>PN NORSHAHRINA BINTI MOHAMED</t>
  </si>
  <si>
    <t>PN NORAZIZAH BINTI UJANG</t>
  </si>
  <si>
    <t>EN NORHARIZAL BIN BAHARUM</t>
  </si>
  <si>
    <t>EN MOHD HAZIMAN BIN MAD ZAID</t>
  </si>
  <si>
    <t>CIK CATHY NELSON ANAK SIGAN</t>
  </si>
  <si>
    <t>PN ZAINURIN BINTI HANAFI</t>
  </si>
  <si>
    <t>EN MUHAMAD HAIZAT BIN GHAZALI</t>
  </si>
  <si>
    <t>EN SYED AHMAD ASMAEI BIN SYED MUHAMAD</t>
  </si>
  <si>
    <t>EN MOHD FAHIMI BIN SHAFFIE</t>
  </si>
  <si>
    <t>UNGA</t>
  </si>
  <si>
    <t>REKOD MERIT DIMERIT HOMEROOM TINGKATAN 4 2023</t>
  </si>
  <si>
    <t>EN MOHAMMAD AMIRUDDIN BIN ZAKARIA</t>
  </si>
  <si>
    <t>EN MOHD HANIF BIN MAT ZAIN</t>
  </si>
  <si>
    <t>CIK NUR HAFIZAH BINTI MUSA</t>
  </si>
  <si>
    <t>EN MUHAMMAD HUDA BIN RAZALI</t>
  </si>
  <si>
    <t>EN. MUHAMAD HAZIM BIN MOHD NOH</t>
  </si>
  <si>
    <t>PN SITI AMANINA BINTI ZAKARIA</t>
  </si>
  <si>
    <t>PN NURUL ASYIKIN BINTI MUHAMMAD</t>
  </si>
  <si>
    <t>PN SUHAIBAH BINTI MOHAMAD@MOHAMMAD</t>
  </si>
  <si>
    <t>EN SHAZWAN AMIR BIN MOHD SHAH</t>
  </si>
  <si>
    <t>PN NUR AMIRAH BINTI ROSLAN</t>
  </si>
  <si>
    <t>PN NOR ‘AIDAH BINTI LUKMAN</t>
  </si>
  <si>
    <t>EN ABDUL RAHMAN BIN SIHAM</t>
  </si>
  <si>
    <t>EN WAN MOHD HANIFF BIN WAN HAMAT</t>
  </si>
  <si>
    <t>PN NURULHANI BINTI ZULKIFLI</t>
  </si>
  <si>
    <t>EN RAKESH BIN SALA</t>
  </si>
  <si>
    <t>CIK NURAMALIYA BINTI MOHAMAD ROSMAN</t>
  </si>
  <si>
    <t>EN MOHD FIRDAUS BIN MOHD NASIR</t>
  </si>
  <si>
    <t>PN NUR AZRINA BINTI AZIZ</t>
  </si>
  <si>
    <t>TIK TOK RAYA</t>
  </si>
  <si>
    <t>REKOD MERIT DIMERIT HOMEROOM TINGKATAN 5 2023</t>
  </si>
  <si>
    <t>PN AZLINDA BINTI MOHAMAD</t>
  </si>
  <si>
    <t>PN SUKARNI BINTI MUSTAFFA</t>
  </si>
  <si>
    <t>PN SHARIFAH AMAL HAFIDZAH BINTI SYED AHMAD</t>
  </si>
  <si>
    <t>EN AHMAD ZAKI BIN JAAFAR</t>
  </si>
  <si>
    <t>EN MUHAMMAD FIRDAUS BIN BAKRIN</t>
  </si>
  <si>
    <t>PN HAZLIANA BINTI AZIZ</t>
  </si>
  <si>
    <t>PN HANIS BINTI MD SUDI</t>
  </si>
  <si>
    <t>EN FAUZI BIN KAMARI</t>
  </si>
  <si>
    <t>CIK NORLINA BINTI HAMIDON</t>
  </si>
  <si>
    <t>EN MOHD RIZUAN BIN MOHAMMED SHAFIE</t>
  </si>
  <si>
    <t>CIK MASWITA BINTI MOHD SALIKON</t>
  </si>
  <si>
    <t>CIK MAIZATUL AKMALASURIA BINTI MOHD AMIN</t>
  </si>
  <si>
    <t>PN SITI BINTI ALI</t>
  </si>
  <si>
    <t>CIK ASMA' BINTI MAHADZIR</t>
  </si>
  <si>
    <t>PN ZURAIDA BINTI SAPIEE</t>
  </si>
  <si>
    <t>EN MOHD FAIZI BIN MAMAT</t>
  </si>
  <si>
    <t>REKOD MERIT DIMERIT HOMEROOM TINGKATAN 0 2023</t>
  </si>
  <si>
    <t>LAPORAN MERIT DAN DEMERIT HOMEROOM</t>
  </si>
  <si>
    <t>Kali pertama 2023 (7 Ogos 2023)</t>
  </si>
  <si>
    <t>Merit dan demerit homeroom bagi laporan kali pertama ini adalah dari sumber  :</t>
  </si>
  <si>
    <t>1) Merit pendahuluan (1000)</t>
  </si>
  <si>
    <t xml:space="preserve">2) Penandaan fail homeroom kali pertama </t>
  </si>
  <si>
    <t>3) Semakan laporan google form (sehingga 7 Ogos 2023)</t>
  </si>
  <si>
    <t>4) Laporan JPPM/ JDM/ JDRM (Mac hingga Julai 2023)</t>
  </si>
  <si>
    <t>5) Penyertaan pertandingan oleh homeroom</t>
  </si>
  <si>
    <t>TING. 1</t>
  </si>
  <si>
    <t>TING. 2</t>
  </si>
  <si>
    <t>TING. 3</t>
  </si>
  <si>
    <t>TING. 4</t>
  </si>
  <si>
    <t>TING.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</si>
</sst>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/>
    <font>
      <sz val="10.0"/>
      <color rgb="FF000000"/>
      <name val="Arial"/>
    </font>
    <font>
      <sz val="10.0"/>
      <color theme="1"/>
      <name val="Cambria"/>
    </font>
    <font>
      <sz val="10.0"/>
      <color rgb="FF000000"/>
      <name val="Cambria"/>
    </font>
    <font>
      <sz val="9.0"/>
      <color rgb="FF000000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999999"/>
        <bgColor rgb="FF999999"/>
      </patternFill>
    </fill>
  </fills>
  <borders count="10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4" numFmtId="0" xfId="0" applyBorder="1" applyFont="1"/>
    <xf borderId="2" fillId="0" fontId="1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2" fontId="1" numFmtId="0" xfId="0" applyAlignment="1" applyBorder="1" applyFill="1" applyFont="1">
      <alignment horizontal="center" vertical="center"/>
    </xf>
    <xf borderId="6" fillId="0" fontId="4" numFmtId="0" xfId="0" applyBorder="1" applyFont="1"/>
    <xf borderId="7" fillId="0" fontId="1" numFmtId="0" xfId="0" applyBorder="1" applyFont="1"/>
    <xf borderId="7" fillId="0" fontId="1" numFmtId="0" xfId="0" applyAlignment="1" applyBorder="1" applyFont="1">
      <alignment horizontal="center"/>
    </xf>
    <xf borderId="8" fillId="0" fontId="4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left" readingOrder="0" vertical="top"/>
    </xf>
    <xf borderId="7" fillId="0" fontId="2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8" fillId="0" fontId="5" numFmtId="0" xfId="0" applyAlignment="1" applyBorder="1" applyFont="1">
      <alignment horizontal="left" readingOrder="0" vertical="top"/>
    </xf>
    <xf borderId="8" fillId="3" fontId="3" numFmtId="0" xfId="0" applyAlignment="1" applyBorder="1" applyFill="1" applyFont="1">
      <alignment horizontal="left" vertical="top"/>
    </xf>
    <xf borderId="7" fillId="0" fontId="2" numFmtId="0" xfId="0" applyBorder="1" applyFont="1"/>
    <xf borderId="7" fillId="0" fontId="6" numFmtId="0" xfId="0" applyAlignment="1" applyBorder="1" applyFont="1">
      <alignment horizontal="center" vertical="top"/>
    </xf>
    <xf borderId="0" fillId="0" fontId="3" numFmtId="0" xfId="0" applyFont="1"/>
    <xf borderId="0" fillId="0" fontId="3" numFmtId="0" xfId="0" applyAlignment="1" applyFont="1">
      <alignment horizontal="left" vertical="top"/>
    </xf>
    <xf borderId="0" fillId="0" fontId="6" numFmtId="0" xfId="0" applyAlignment="1" applyFont="1">
      <alignment horizontal="center" vertical="top"/>
    </xf>
    <xf borderId="0" fillId="0" fontId="6" numFmtId="0" xfId="0" applyAlignment="1" applyFont="1">
      <alignment horizontal="left" vertical="top"/>
    </xf>
    <xf borderId="0" fillId="0" fontId="1" numFmtId="0" xfId="0" applyFont="1"/>
    <xf borderId="7" fillId="0" fontId="7" numFmtId="0" xfId="0" applyAlignment="1" applyBorder="1" applyFont="1">
      <alignment horizontal="center" vertical="top"/>
    </xf>
    <xf borderId="2" fillId="0" fontId="1" numFmtId="164" xfId="0" applyAlignment="1" applyBorder="1" applyFont="1" applyNumberFormat="1">
      <alignment horizontal="center"/>
    </xf>
    <xf borderId="7" fillId="2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shrinkToFit="0" vertical="center" wrapText="1"/>
    </xf>
    <xf borderId="9" fillId="2" fontId="3" numFmtId="0" xfId="0" applyAlignment="1" applyBorder="1" applyFont="1">
      <alignment horizontal="center" readingOrder="0" vertical="center"/>
    </xf>
    <xf borderId="7" fillId="4" fontId="1" numFmtId="0" xfId="0" applyAlignment="1" applyBorder="1" applyFont="1">
      <alignment horizontal="center"/>
    </xf>
    <xf borderId="8" fillId="0" fontId="6" numFmtId="0" xfId="0" applyAlignment="1" applyBorder="1" applyFont="1">
      <alignment horizontal="left" readingOrder="0" vertical="top"/>
    </xf>
    <xf borderId="7" fillId="0" fontId="6" numFmtId="0" xfId="0" applyAlignment="1" applyBorder="1" applyFont="1">
      <alignment horizontal="center" readingOrder="0" vertical="top"/>
    </xf>
    <xf borderId="7" fillId="0" fontId="6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vertical="top"/>
    </xf>
    <xf borderId="7" fillId="0" fontId="7" numFmtId="0" xfId="0" applyAlignment="1" applyBorder="1" applyFont="1">
      <alignment horizontal="center" readingOrder="0" vertical="top"/>
    </xf>
    <xf borderId="8" fillId="5" fontId="3" numFmtId="0" xfId="0" applyAlignment="1" applyBorder="1" applyFill="1" applyFont="1">
      <alignment horizontal="left" vertical="top"/>
    </xf>
    <xf borderId="7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left" vertical="top"/>
    </xf>
    <xf borderId="8" fillId="0" fontId="6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center" readingOrder="0"/>
    </xf>
    <xf borderId="7" fillId="0" fontId="7" numFmtId="0" xfId="0" applyAlignment="1" applyBorder="1" applyFont="1">
      <alignment horizontal="left" vertical="center"/>
    </xf>
    <xf borderId="7" fillId="0" fontId="8" numFmtId="0" xfId="0" applyAlignment="1" applyBorder="1" applyFont="1">
      <alignment horizontal="left" vertical="center"/>
    </xf>
    <xf borderId="7" fillId="0" fontId="3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left" readingOrder="0" vertical="top"/>
    </xf>
    <xf borderId="9" fillId="2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7" fillId="0" fontId="10" numFmtId="0" xfId="0" applyAlignment="1" applyBorder="1" applyFont="1">
      <alignment readingOrder="0"/>
    </xf>
    <xf borderId="7" fillId="0" fontId="10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/>
    </xf>
    <xf borderId="7" fillId="6" fontId="2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0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16" t="s">
        <v>14</v>
      </c>
      <c r="C11" s="17">
        <v>2850.0</v>
      </c>
      <c r="D11" s="17">
        <v>300.0</v>
      </c>
      <c r="E11" s="18">
        <v>3000.0</v>
      </c>
      <c r="F11" s="18">
        <v>1700.0</v>
      </c>
      <c r="G11" s="19"/>
      <c r="H11" s="19"/>
      <c r="I11" s="19"/>
      <c r="J11" s="19"/>
      <c r="K11" s="20">
        <f t="shared" ref="K11:K28" si="1">C11+E11+G11+I11-D11-F11-H11-J11</f>
        <v>3850</v>
      </c>
      <c r="L11" s="4"/>
    </row>
    <row r="12">
      <c r="A12" s="15" t="s">
        <v>15</v>
      </c>
      <c r="B12" s="21" t="s">
        <v>16</v>
      </c>
      <c r="C12" s="17">
        <v>350.0</v>
      </c>
      <c r="D12" s="17">
        <v>800.0</v>
      </c>
      <c r="E12" s="18">
        <v>200.0</v>
      </c>
      <c r="F12" s="18">
        <v>4670.0</v>
      </c>
      <c r="G12" s="19"/>
      <c r="H12" s="19"/>
      <c r="I12" s="19"/>
      <c r="J12" s="19"/>
      <c r="K12" s="20">
        <f t="shared" si="1"/>
        <v>-4920</v>
      </c>
      <c r="L12" s="4"/>
    </row>
    <row r="13">
      <c r="A13" s="15" t="s">
        <v>17</v>
      </c>
      <c r="B13" s="21" t="s">
        <v>18</v>
      </c>
      <c r="C13" s="17">
        <v>2250.0</v>
      </c>
      <c r="D13" s="17">
        <v>550.0</v>
      </c>
      <c r="E13" s="18">
        <v>1500.0</v>
      </c>
      <c r="F13" s="18">
        <v>3350.0</v>
      </c>
      <c r="G13" s="19"/>
      <c r="H13" s="19"/>
      <c r="I13" s="19"/>
      <c r="J13" s="19"/>
      <c r="K13" s="20">
        <f t="shared" si="1"/>
        <v>-150</v>
      </c>
      <c r="L13" s="4"/>
    </row>
    <row r="14">
      <c r="A14" s="15" t="s">
        <v>19</v>
      </c>
      <c r="B14" s="21" t="s">
        <v>20</v>
      </c>
      <c r="C14" s="17">
        <v>3750.0</v>
      </c>
      <c r="D14" s="17">
        <v>100.0</v>
      </c>
      <c r="E14" s="18">
        <v>5100.0</v>
      </c>
      <c r="F14" s="18">
        <v>1220.0</v>
      </c>
      <c r="G14" s="19"/>
      <c r="H14" s="19"/>
      <c r="I14" s="19"/>
      <c r="J14" s="19"/>
      <c r="K14" s="20">
        <f t="shared" si="1"/>
        <v>7530</v>
      </c>
      <c r="L14" s="4"/>
    </row>
    <row r="15">
      <c r="A15" s="15" t="s">
        <v>21</v>
      </c>
      <c r="B15" s="21" t="s">
        <v>22</v>
      </c>
      <c r="C15" s="17">
        <v>4800.0</v>
      </c>
      <c r="D15" s="17">
        <v>160.0</v>
      </c>
      <c r="E15" s="18">
        <v>2950.0</v>
      </c>
      <c r="F15" s="18">
        <v>2200.0</v>
      </c>
      <c r="G15" s="19"/>
      <c r="H15" s="19"/>
      <c r="I15" s="19"/>
      <c r="J15" s="19"/>
      <c r="K15" s="20">
        <f t="shared" si="1"/>
        <v>5390</v>
      </c>
      <c r="L15" s="4"/>
    </row>
    <row r="16">
      <c r="A16" s="15" t="s">
        <v>23</v>
      </c>
      <c r="B16" s="21" t="s">
        <v>24</v>
      </c>
      <c r="C16" s="17">
        <v>0.0</v>
      </c>
      <c r="D16" s="17">
        <v>300.0</v>
      </c>
      <c r="E16" s="18">
        <v>500.0</v>
      </c>
      <c r="F16" s="18">
        <v>4730.0</v>
      </c>
      <c r="G16" s="19"/>
      <c r="H16" s="19"/>
      <c r="I16" s="19"/>
      <c r="J16" s="19"/>
      <c r="K16" s="20">
        <f t="shared" si="1"/>
        <v>-4530</v>
      </c>
      <c r="L16" s="4"/>
    </row>
    <row r="17">
      <c r="A17" s="15" t="s">
        <v>25</v>
      </c>
      <c r="B17" s="21" t="s">
        <v>26</v>
      </c>
      <c r="C17" s="17">
        <v>0.0</v>
      </c>
      <c r="D17" s="17">
        <v>300.0</v>
      </c>
      <c r="E17" s="18">
        <v>2300.0</v>
      </c>
      <c r="F17" s="18">
        <v>3830.0</v>
      </c>
      <c r="G17" s="19"/>
      <c r="H17" s="19"/>
      <c r="I17" s="19"/>
      <c r="J17" s="19"/>
      <c r="K17" s="20">
        <f t="shared" si="1"/>
        <v>-1830</v>
      </c>
      <c r="L17" s="4"/>
    </row>
    <row r="18">
      <c r="A18" s="15" t="s">
        <v>27</v>
      </c>
      <c r="B18" s="21" t="s">
        <v>28</v>
      </c>
      <c r="C18" s="17">
        <v>0.0</v>
      </c>
      <c r="D18" s="17">
        <v>300.0</v>
      </c>
      <c r="E18" s="18">
        <v>2500.0</v>
      </c>
      <c r="F18" s="18">
        <v>2220.0</v>
      </c>
      <c r="G18" s="19"/>
      <c r="H18" s="19"/>
      <c r="I18" s="19"/>
      <c r="J18" s="19"/>
      <c r="K18" s="20">
        <f t="shared" si="1"/>
        <v>-20</v>
      </c>
      <c r="L18" s="4"/>
    </row>
    <row r="19">
      <c r="A19" s="15" t="s">
        <v>29</v>
      </c>
      <c r="B19" s="21" t="s">
        <v>30</v>
      </c>
      <c r="C19" s="17">
        <v>1700.0</v>
      </c>
      <c r="D19" s="17">
        <v>650.0</v>
      </c>
      <c r="E19" s="18">
        <v>2300.0</v>
      </c>
      <c r="F19" s="18">
        <v>2250.0</v>
      </c>
      <c r="G19" s="19"/>
      <c r="H19" s="19"/>
      <c r="I19" s="19"/>
      <c r="J19" s="19"/>
      <c r="K19" s="20">
        <f t="shared" si="1"/>
        <v>1100</v>
      </c>
      <c r="L19" s="4"/>
    </row>
    <row r="20">
      <c r="A20" s="15" t="s">
        <v>31</v>
      </c>
      <c r="B20" s="21" t="s">
        <v>32</v>
      </c>
      <c r="C20" s="17">
        <v>4400.0</v>
      </c>
      <c r="D20" s="17">
        <v>50.0</v>
      </c>
      <c r="E20" s="18">
        <v>6920.0</v>
      </c>
      <c r="F20" s="18">
        <v>0.0</v>
      </c>
      <c r="G20" s="19"/>
      <c r="H20" s="19"/>
      <c r="I20" s="19"/>
      <c r="J20" s="19"/>
      <c r="K20" s="20">
        <f t="shared" si="1"/>
        <v>11270</v>
      </c>
      <c r="L20" s="4"/>
    </row>
    <row r="21" ht="15.75" customHeight="1">
      <c r="A21" s="15" t="s">
        <v>33</v>
      </c>
      <c r="B21" s="21" t="s">
        <v>34</v>
      </c>
      <c r="C21" s="17">
        <v>3100.0</v>
      </c>
      <c r="D21" s="17">
        <v>50.0</v>
      </c>
      <c r="E21" s="18">
        <v>4500.0</v>
      </c>
      <c r="F21" s="18">
        <v>300.0</v>
      </c>
      <c r="G21" s="19"/>
      <c r="H21" s="19"/>
      <c r="I21" s="19"/>
      <c r="J21" s="19"/>
      <c r="K21" s="20">
        <f t="shared" si="1"/>
        <v>7250</v>
      </c>
      <c r="L21" s="4"/>
    </row>
    <row r="22" ht="15.75" customHeight="1">
      <c r="A22" s="15" t="s">
        <v>35</v>
      </c>
      <c r="B22" s="21" t="s">
        <v>36</v>
      </c>
      <c r="C22" s="17">
        <v>3150.0</v>
      </c>
      <c r="D22" s="17">
        <v>50.0</v>
      </c>
      <c r="E22" s="18">
        <v>4100.0</v>
      </c>
      <c r="F22" s="18">
        <v>1670.0</v>
      </c>
      <c r="G22" s="19"/>
      <c r="H22" s="19"/>
      <c r="I22" s="19"/>
      <c r="J22" s="19"/>
      <c r="K22" s="20">
        <f t="shared" si="1"/>
        <v>5530</v>
      </c>
      <c r="L22" s="4"/>
    </row>
    <row r="23" ht="15.75" customHeight="1">
      <c r="A23" s="15" t="s">
        <v>37</v>
      </c>
      <c r="B23" s="22"/>
      <c r="C23" s="23"/>
      <c r="D23" s="23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22"/>
      <c r="C24" s="23"/>
      <c r="D24" s="23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22"/>
      <c r="C25" s="23"/>
      <c r="D25" s="23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22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22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22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16" t="s">
        <v>14</v>
      </c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21" t="s">
        <v>16</v>
      </c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21" t="s">
        <v>18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21" t="s">
        <v>20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21" t="s">
        <v>22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21" t="s">
        <v>24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21" t="s">
        <v>26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21" t="s">
        <v>28</v>
      </c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21" t="s">
        <v>30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21" t="s">
        <v>32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21" t="s">
        <v>34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21" t="s">
        <v>36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22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22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22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22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22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22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16" t="s">
        <v>14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0</v>
      </c>
    </row>
    <row r="62" ht="15.75" customHeight="1">
      <c r="A62" s="15" t="s">
        <v>15</v>
      </c>
      <c r="B62" s="21" t="s">
        <v>16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0</v>
      </c>
    </row>
    <row r="63" ht="15.75" customHeight="1">
      <c r="A63" s="15" t="s">
        <v>17</v>
      </c>
      <c r="B63" s="21" t="s">
        <v>18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0</v>
      </c>
    </row>
    <row r="64" ht="15.75" customHeight="1">
      <c r="A64" s="15" t="s">
        <v>19</v>
      </c>
      <c r="B64" s="21" t="s">
        <v>20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0</v>
      </c>
    </row>
    <row r="65" ht="15.75" customHeight="1">
      <c r="A65" s="15" t="s">
        <v>21</v>
      </c>
      <c r="B65" s="21" t="s">
        <v>22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21" t="s">
        <v>24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21" t="s">
        <v>26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21" t="s">
        <v>28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21" t="s">
        <v>30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21" t="s">
        <v>32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21" t="s">
        <v>34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0</v>
      </c>
    </row>
    <row r="72" ht="15.75" customHeight="1">
      <c r="A72" s="15" t="s">
        <v>35</v>
      </c>
      <c r="B72" s="21" t="s">
        <v>36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22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0</v>
      </c>
    </row>
    <row r="74" ht="15.75" customHeight="1">
      <c r="A74" s="15" t="s">
        <v>38</v>
      </c>
      <c r="B74" s="22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0</v>
      </c>
    </row>
    <row r="75" ht="15.75" customHeight="1">
      <c r="A75" s="15" t="s">
        <v>39</v>
      </c>
      <c r="B75" s="22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22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0</v>
      </c>
    </row>
    <row r="77" ht="15.75" customHeight="1">
      <c r="A77" s="15" t="s">
        <v>41</v>
      </c>
      <c r="B77" s="22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22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3" t="s">
        <v>50</v>
      </c>
      <c r="D84" s="9"/>
      <c r="E84" s="33" t="s">
        <v>51</v>
      </c>
      <c r="F84" s="9"/>
      <c r="G84" s="33" t="s">
        <v>52</v>
      </c>
      <c r="H84" s="9"/>
      <c r="I84" s="33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16" t="s">
        <v>14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700</v>
      </c>
    </row>
    <row r="87" ht="15.75" customHeight="1">
      <c r="A87" s="15" t="s">
        <v>15</v>
      </c>
      <c r="B87" s="21" t="s">
        <v>16</v>
      </c>
      <c r="C87" s="18">
        <v>200.0</v>
      </c>
      <c r="D87" s="19"/>
      <c r="E87" s="18">
        <v>100.0</v>
      </c>
      <c r="F87" s="19"/>
      <c r="G87" s="18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2">
        <f t="shared" si="4"/>
        <v>300</v>
      </c>
    </row>
    <row r="88" ht="15.75" customHeight="1">
      <c r="A88" s="15" t="s">
        <v>17</v>
      </c>
      <c r="B88" s="21" t="s">
        <v>18</v>
      </c>
      <c r="C88" s="18">
        <v>400.0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600</v>
      </c>
    </row>
    <row r="89" ht="15.75" customHeight="1">
      <c r="A89" s="15" t="s">
        <v>19</v>
      </c>
      <c r="B89" s="21" t="s">
        <v>20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2">
        <f t="shared" si="4"/>
        <v>300</v>
      </c>
    </row>
    <row r="90" ht="15.75" customHeight="1">
      <c r="A90" s="15" t="s">
        <v>21</v>
      </c>
      <c r="B90" s="21" t="s">
        <v>22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8">
        <v>500.0</v>
      </c>
      <c r="J90" s="19"/>
      <c r="K90" s="19"/>
      <c r="L90" s="19"/>
      <c r="M90" s="19"/>
      <c r="N90" s="19"/>
      <c r="O90" s="19"/>
      <c r="P90" s="19"/>
      <c r="Q90" s="19"/>
      <c r="R90" s="19"/>
      <c r="S90" s="32">
        <f t="shared" si="4"/>
        <v>800</v>
      </c>
    </row>
    <row r="91" ht="15.75" customHeight="1">
      <c r="A91" s="15" t="s">
        <v>23</v>
      </c>
      <c r="B91" s="21" t="s">
        <v>24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300</v>
      </c>
    </row>
    <row r="92" ht="15.75" customHeight="1">
      <c r="A92" s="15" t="s">
        <v>25</v>
      </c>
      <c r="B92" s="21" t="s">
        <v>26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300</v>
      </c>
    </row>
    <row r="93" ht="15.75" customHeight="1">
      <c r="A93" s="15" t="s">
        <v>27</v>
      </c>
      <c r="B93" s="21" t="s">
        <v>28</v>
      </c>
      <c r="C93" s="18">
        <v>300.0</v>
      </c>
      <c r="D93" s="19"/>
      <c r="E93" s="18">
        <v>100.0</v>
      </c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2">
        <f t="shared" si="4"/>
        <v>400</v>
      </c>
    </row>
    <row r="94" ht="15.75" customHeight="1">
      <c r="A94" s="15" t="s">
        <v>29</v>
      </c>
      <c r="B94" s="21" t="s">
        <v>30</v>
      </c>
      <c r="C94" s="18">
        <v>100.0</v>
      </c>
      <c r="D94" s="19"/>
      <c r="E94" s="18">
        <v>100.0</v>
      </c>
      <c r="F94" s="19"/>
      <c r="G94" s="18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200</v>
      </c>
    </row>
    <row r="95" ht="15.75" customHeight="1">
      <c r="A95" s="15" t="s">
        <v>31</v>
      </c>
      <c r="B95" s="21" t="s">
        <v>32</v>
      </c>
      <c r="C95" s="18">
        <v>100.0</v>
      </c>
      <c r="D95" s="19"/>
      <c r="E95" s="18">
        <v>300.0</v>
      </c>
      <c r="F95" s="19"/>
      <c r="G95" s="18">
        <v>100.0</v>
      </c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2">
        <f t="shared" si="4"/>
        <v>500</v>
      </c>
    </row>
    <row r="96" ht="15.75" customHeight="1">
      <c r="A96" s="15" t="s">
        <v>33</v>
      </c>
      <c r="B96" s="21" t="s">
        <v>34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2">
        <f t="shared" si="4"/>
        <v>200</v>
      </c>
    </row>
    <row r="97" ht="15.75" customHeight="1">
      <c r="A97" s="15" t="s">
        <v>35</v>
      </c>
      <c r="B97" s="21" t="s">
        <v>36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300</v>
      </c>
    </row>
    <row r="98" ht="15.75" customHeight="1">
      <c r="A98" s="15" t="s">
        <v>37</v>
      </c>
      <c r="B98" s="22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0</v>
      </c>
    </row>
    <row r="99" ht="15.75" customHeight="1">
      <c r="A99" s="15" t="s">
        <v>38</v>
      </c>
      <c r="B99" s="22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2">
        <f t="shared" si="4"/>
        <v>0</v>
      </c>
    </row>
    <row r="100" ht="15.75" customHeight="1">
      <c r="A100" s="15" t="s">
        <v>39</v>
      </c>
      <c r="B100" s="22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2">
        <f t="shared" si="4"/>
        <v>0</v>
      </c>
    </row>
    <row r="101" ht="15.75" customHeight="1">
      <c r="A101" s="15" t="s">
        <v>40</v>
      </c>
      <c r="B101" s="22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2">
        <f t="shared" si="4"/>
        <v>0</v>
      </c>
    </row>
    <row r="102" ht="15.75" customHeight="1">
      <c r="A102" s="15" t="s">
        <v>41</v>
      </c>
      <c r="B102" s="22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2">
        <f t="shared" si="4"/>
        <v>0</v>
      </c>
    </row>
    <row r="103" ht="15.75" customHeight="1">
      <c r="A103" s="15" t="s">
        <v>42</v>
      </c>
      <c r="B103" s="22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2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16" t="s">
        <v>14</v>
      </c>
      <c r="C111" s="36">
        <v>1000.0</v>
      </c>
      <c r="D111" s="37">
        <f t="shared" ref="D111:D128" si="5">C111+K11+K36+S86-O61</f>
        <v>5550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21" t="s">
        <v>16</v>
      </c>
      <c r="C112" s="36">
        <v>1000.0</v>
      </c>
      <c r="D112" s="37">
        <f t="shared" si="5"/>
        <v>-3620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21" t="s">
        <v>18</v>
      </c>
      <c r="C113" s="36">
        <v>1000.0</v>
      </c>
      <c r="D113" s="37">
        <f t="shared" si="5"/>
        <v>1450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21" t="s">
        <v>20</v>
      </c>
      <c r="C114" s="36">
        <v>1000.0</v>
      </c>
      <c r="D114" s="37">
        <f t="shared" si="5"/>
        <v>8830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21" t="s">
        <v>22</v>
      </c>
      <c r="C115" s="36">
        <v>1000.0</v>
      </c>
      <c r="D115" s="37">
        <f t="shared" si="5"/>
        <v>7190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21" t="s">
        <v>24</v>
      </c>
      <c r="C116" s="36">
        <v>1000.0</v>
      </c>
      <c r="D116" s="37">
        <f t="shared" si="5"/>
        <v>-3230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21" t="s">
        <v>26</v>
      </c>
      <c r="C117" s="36">
        <v>1000.0</v>
      </c>
      <c r="D117" s="37">
        <f t="shared" si="5"/>
        <v>-530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21" t="s">
        <v>28</v>
      </c>
      <c r="C118" s="36">
        <v>1000.0</v>
      </c>
      <c r="D118" s="37">
        <f t="shared" si="5"/>
        <v>1380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21" t="s">
        <v>30</v>
      </c>
      <c r="C119" s="36">
        <v>1000.0</v>
      </c>
      <c r="D119" s="37">
        <f t="shared" si="5"/>
        <v>2300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21" t="s">
        <v>32</v>
      </c>
      <c r="C120" s="36">
        <v>1000.0</v>
      </c>
      <c r="D120" s="37">
        <f t="shared" si="5"/>
        <v>12770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21" t="s">
        <v>34</v>
      </c>
      <c r="C121" s="36">
        <v>1000.0</v>
      </c>
      <c r="D121" s="37">
        <f t="shared" si="5"/>
        <v>8450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21" t="s">
        <v>36</v>
      </c>
      <c r="C122" s="36">
        <v>1000.0</v>
      </c>
      <c r="D122" s="37">
        <f t="shared" si="5"/>
        <v>6830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22"/>
      <c r="C123" s="36">
        <v>1000.0</v>
      </c>
      <c r="D123" s="37">
        <f t="shared" si="5"/>
        <v>1000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22"/>
      <c r="C124" s="36">
        <v>1000.0</v>
      </c>
      <c r="D124" s="37">
        <f t="shared" si="5"/>
        <v>1000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22"/>
      <c r="C125" s="36">
        <v>1000.0</v>
      </c>
      <c r="D125" s="37">
        <f t="shared" si="5"/>
        <v>1000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22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22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22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59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38" t="s">
        <v>60</v>
      </c>
      <c r="C11" s="18">
        <v>6900.0</v>
      </c>
      <c r="D11" s="39">
        <v>200.0</v>
      </c>
      <c r="E11" s="18">
        <v>2250.0</v>
      </c>
      <c r="F11" s="18">
        <v>1780.0</v>
      </c>
      <c r="G11" s="19"/>
      <c r="H11" s="19"/>
      <c r="I11" s="19"/>
      <c r="J11" s="19"/>
      <c r="K11" s="20">
        <f t="shared" ref="K11:K28" si="1">C11+E11+G11+I11-D11-F11-H11-J11</f>
        <v>7170</v>
      </c>
      <c r="L11" s="4"/>
    </row>
    <row r="12">
      <c r="A12" s="15" t="s">
        <v>15</v>
      </c>
      <c r="B12" s="40" t="s">
        <v>61</v>
      </c>
      <c r="C12" s="39">
        <v>1600.0</v>
      </c>
      <c r="D12" s="39">
        <v>1500.0</v>
      </c>
      <c r="E12" s="18">
        <v>2300.0</v>
      </c>
      <c r="F12" s="18">
        <v>2630.0</v>
      </c>
      <c r="G12" s="19"/>
      <c r="H12" s="19"/>
      <c r="I12" s="19"/>
      <c r="J12" s="19"/>
      <c r="K12" s="20">
        <f t="shared" si="1"/>
        <v>-230</v>
      </c>
      <c r="L12" s="4"/>
    </row>
    <row r="13">
      <c r="A13" s="15" t="s">
        <v>17</v>
      </c>
      <c r="B13" s="41" t="s">
        <v>62</v>
      </c>
      <c r="C13" s="18">
        <v>2400.0</v>
      </c>
      <c r="D13" s="39">
        <v>450.0</v>
      </c>
      <c r="E13" s="18">
        <v>2800.0</v>
      </c>
      <c r="F13" s="18">
        <v>1980.0</v>
      </c>
      <c r="G13" s="19"/>
      <c r="H13" s="19"/>
      <c r="I13" s="19"/>
      <c r="J13" s="19"/>
      <c r="K13" s="20">
        <f t="shared" si="1"/>
        <v>2770</v>
      </c>
      <c r="L13" s="4"/>
    </row>
    <row r="14">
      <c r="A14" s="15" t="s">
        <v>19</v>
      </c>
      <c r="B14" s="40" t="s">
        <v>63</v>
      </c>
      <c r="C14" s="18">
        <v>4050.0</v>
      </c>
      <c r="D14" s="39">
        <v>450.0</v>
      </c>
      <c r="E14" s="18">
        <v>5930.0</v>
      </c>
      <c r="F14" s="18">
        <v>1600.0</v>
      </c>
      <c r="G14" s="19"/>
      <c r="H14" s="19"/>
      <c r="I14" s="19"/>
      <c r="J14" s="19"/>
      <c r="K14" s="20">
        <f t="shared" si="1"/>
        <v>7930</v>
      </c>
      <c r="L14" s="4"/>
    </row>
    <row r="15">
      <c r="A15" s="15" t="s">
        <v>21</v>
      </c>
      <c r="B15" s="41" t="s">
        <v>64</v>
      </c>
      <c r="C15" s="18">
        <v>2550.0</v>
      </c>
      <c r="D15" s="39">
        <v>850.0</v>
      </c>
      <c r="E15" s="18">
        <v>3450.0</v>
      </c>
      <c r="F15" s="18">
        <v>2080.0</v>
      </c>
      <c r="G15" s="19"/>
      <c r="H15" s="19"/>
      <c r="I15" s="19"/>
      <c r="J15" s="19"/>
      <c r="K15" s="20">
        <f t="shared" si="1"/>
        <v>3070</v>
      </c>
      <c r="L15" s="4"/>
    </row>
    <row r="16">
      <c r="A16" s="15" t="s">
        <v>23</v>
      </c>
      <c r="B16" s="41" t="s">
        <v>65</v>
      </c>
      <c r="C16" s="18">
        <v>16750.0</v>
      </c>
      <c r="D16" s="24"/>
      <c r="E16" s="18">
        <v>16870.0</v>
      </c>
      <c r="F16" s="18">
        <v>110.0</v>
      </c>
      <c r="G16" s="19"/>
      <c r="H16" s="19"/>
      <c r="I16" s="19"/>
      <c r="J16" s="19"/>
      <c r="K16" s="20">
        <f t="shared" si="1"/>
        <v>33510</v>
      </c>
      <c r="L16" s="4"/>
    </row>
    <row r="17">
      <c r="A17" s="15" t="s">
        <v>25</v>
      </c>
      <c r="B17" s="41" t="s">
        <v>66</v>
      </c>
      <c r="C17" s="18">
        <v>5750.0</v>
      </c>
      <c r="D17" s="39">
        <v>150.0</v>
      </c>
      <c r="E17" s="18">
        <v>7030.0</v>
      </c>
      <c r="F17" s="18">
        <v>200.0</v>
      </c>
      <c r="G17" s="19"/>
      <c r="H17" s="19"/>
      <c r="I17" s="19"/>
      <c r="J17" s="19"/>
      <c r="K17" s="20">
        <f t="shared" si="1"/>
        <v>12430</v>
      </c>
      <c r="L17" s="4"/>
    </row>
    <row r="18">
      <c r="A18" s="15" t="s">
        <v>27</v>
      </c>
      <c r="B18" s="40" t="s">
        <v>67</v>
      </c>
      <c r="C18" s="18">
        <v>500.0</v>
      </c>
      <c r="D18" s="39">
        <v>2050.0</v>
      </c>
      <c r="E18" s="18">
        <v>2550.0</v>
      </c>
      <c r="F18" s="18">
        <v>3780.0</v>
      </c>
      <c r="G18" s="19"/>
      <c r="H18" s="19"/>
      <c r="I18" s="19"/>
      <c r="J18" s="19"/>
      <c r="K18" s="20">
        <f t="shared" si="1"/>
        <v>-2780</v>
      </c>
      <c r="L18" s="4"/>
    </row>
    <row r="19">
      <c r="A19" s="15" t="s">
        <v>29</v>
      </c>
      <c r="B19" s="41" t="s">
        <v>68</v>
      </c>
      <c r="C19" s="39">
        <v>2400.0</v>
      </c>
      <c r="D19" s="39">
        <v>1100.0</v>
      </c>
      <c r="E19" s="19"/>
      <c r="F19" s="18">
        <v>4930.0</v>
      </c>
      <c r="G19" s="19"/>
      <c r="H19" s="19"/>
      <c r="I19" s="19"/>
      <c r="J19" s="19"/>
      <c r="K19" s="20">
        <f t="shared" si="1"/>
        <v>-3630</v>
      </c>
      <c r="L19" s="4"/>
    </row>
    <row r="20">
      <c r="A20" s="15" t="s">
        <v>31</v>
      </c>
      <c r="B20" s="41" t="s">
        <v>69</v>
      </c>
      <c r="C20" s="39">
        <v>4200.0</v>
      </c>
      <c r="D20" s="39">
        <v>650.0</v>
      </c>
      <c r="E20" s="18">
        <v>3200.0</v>
      </c>
      <c r="F20" s="18">
        <v>2230.0</v>
      </c>
      <c r="G20" s="19"/>
      <c r="H20" s="19"/>
      <c r="I20" s="19"/>
      <c r="J20" s="19"/>
      <c r="K20" s="20">
        <f t="shared" si="1"/>
        <v>4520</v>
      </c>
      <c r="L20" s="4"/>
    </row>
    <row r="21" ht="15.75" customHeight="1">
      <c r="A21" s="15" t="s">
        <v>33</v>
      </c>
      <c r="B21" s="40" t="s">
        <v>70</v>
      </c>
      <c r="C21" s="42">
        <v>3150.0</v>
      </c>
      <c r="D21" s="42">
        <v>600.0</v>
      </c>
      <c r="E21" s="18">
        <v>4630.0</v>
      </c>
      <c r="F21" s="18">
        <v>1000.0</v>
      </c>
      <c r="G21" s="19"/>
      <c r="H21" s="19"/>
      <c r="I21" s="19"/>
      <c r="J21" s="19"/>
      <c r="K21" s="20">
        <f t="shared" si="1"/>
        <v>6180</v>
      </c>
      <c r="L21" s="4"/>
    </row>
    <row r="22" ht="15.75" customHeight="1">
      <c r="A22" s="15" t="s">
        <v>35</v>
      </c>
      <c r="B22" s="41" t="s">
        <v>71</v>
      </c>
      <c r="C22" s="18">
        <v>3200.0</v>
      </c>
      <c r="D22" s="39">
        <v>150.0</v>
      </c>
      <c r="E22" s="18">
        <v>5670.0</v>
      </c>
      <c r="F22" s="18">
        <v>710.0</v>
      </c>
      <c r="G22" s="19"/>
      <c r="H22" s="19"/>
      <c r="I22" s="19"/>
      <c r="J22" s="19"/>
      <c r="K22" s="20">
        <f t="shared" si="1"/>
        <v>8010</v>
      </c>
      <c r="L22" s="4"/>
    </row>
    <row r="23" ht="15.75" customHeight="1">
      <c r="A23" s="15" t="s">
        <v>37</v>
      </c>
      <c r="B23" s="40" t="s">
        <v>72</v>
      </c>
      <c r="C23" s="18">
        <v>5700.0</v>
      </c>
      <c r="D23" s="39">
        <v>500.0</v>
      </c>
      <c r="E23" s="18">
        <v>5780.0</v>
      </c>
      <c r="F23" s="18">
        <v>3000.0</v>
      </c>
      <c r="G23" s="19"/>
      <c r="H23" s="19"/>
      <c r="I23" s="19"/>
      <c r="J23" s="19"/>
      <c r="K23" s="20">
        <f t="shared" si="1"/>
        <v>7980</v>
      </c>
      <c r="L23" s="4"/>
    </row>
    <row r="24" ht="15.75" customHeight="1">
      <c r="A24" s="15" t="s">
        <v>38</v>
      </c>
      <c r="B24" s="40" t="s">
        <v>73</v>
      </c>
      <c r="C24" s="18">
        <v>2150.0</v>
      </c>
      <c r="D24" s="39">
        <v>1250.0</v>
      </c>
      <c r="E24" s="18">
        <v>3320.0</v>
      </c>
      <c r="F24" s="18">
        <v>1360.0</v>
      </c>
      <c r="G24" s="19"/>
      <c r="H24" s="19"/>
      <c r="I24" s="19"/>
      <c r="J24" s="19"/>
      <c r="K24" s="20">
        <f t="shared" si="1"/>
        <v>2860</v>
      </c>
      <c r="L24" s="4"/>
    </row>
    <row r="25" ht="15.75" customHeight="1">
      <c r="A25" s="15" t="s">
        <v>39</v>
      </c>
      <c r="B25" s="40" t="s">
        <v>74</v>
      </c>
      <c r="C25" s="18">
        <v>2550.0</v>
      </c>
      <c r="D25" s="39">
        <v>450.0</v>
      </c>
      <c r="E25" s="18">
        <v>3730.0</v>
      </c>
      <c r="F25" s="18">
        <v>2150.0</v>
      </c>
      <c r="G25" s="19"/>
      <c r="H25" s="19"/>
      <c r="I25" s="19"/>
      <c r="J25" s="19"/>
      <c r="K25" s="20">
        <f t="shared" si="1"/>
        <v>3680</v>
      </c>
      <c r="L25" s="4"/>
    </row>
    <row r="26" ht="15.75" customHeight="1">
      <c r="A26" s="15" t="s">
        <v>40</v>
      </c>
      <c r="B26" s="43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3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3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38" t="s">
        <v>60</v>
      </c>
      <c r="C36" s="18">
        <v>200.0</v>
      </c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200</v>
      </c>
    </row>
    <row r="37" ht="15.75" customHeight="1">
      <c r="A37" s="15" t="s">
        <v>15</v>
      </c>
      <c r="B37" s="40" t="s">
        <v>61</v>
      </c>
      <c r="C37" s="39">
        <v>200.0</v>
      </c>
      <c r="D37" s="24"/>
      <c r="E37" s="19"/>
      <c r="F37" s="19"/>
      <c r="G37" s="19"/>
      <c r="H37" s="19"/>
      <c r="I37" s="19"/>
      <c r="J37" s="19"/>
      <c r="K37" s="20">
        <f t="shared" si="2"/>
        <v>200</v>
      </c>
    </row>
    <row r="38" ht="15.75" customHeight="1">
      <c r="A38" s="15" t="s">
        <v>17</v>
      </c>
      <c r="B38" s="41" t="s">
        <v>62</v>
      </c>
      <c r="C38" s="18">
        <v>600.0</v>
      </c>
      <c r="D38" s="24"/>
      <c r="E38" s="19"/>
      <c r="F38" s="19"/>
      <c r="G38" s="19"/>
      <c r="H38" s="19"/>
      <c r="I38" s="19"/>
      <c r="J38" s="19"/>
      <c r="K38" s="20">
        <f t="shared" si="2"/>
        <v>600</v>
      </c>
    </row>
    <row r="39" ht="15.75" customHeight="1">
      <c r="A39" s="15" t="s">
        <v>19</v>
      </c>
      <c r="B39" s="40" t="s">
        <v>63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1" t="s">
        <v>64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1" t="s">
        <v>65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1" t="s">
        <v>66</v>
      </c>
      <c r="C42" s="19"/>
      <c r="D42" s="39">
        <v>200.0</v>
      </c>
      <c r="E42" s="19"/>
      <c r="F42" s="19"/>
      <c r="G42" s="19"/>
      <c r="H42" s="19"/>
      <c r="I42" s="19"/>
      <c r="J42" s="19"/>
      <c r="K42" s="20">
        <f t="shared" si="2"/>
        <v>-200</v>
      </c>
    </row>
    <row r="43" ht="15.75" customHeight="1">
      <c r="A43" s="15" t="s">
        <v>27</v>
      </c>
      <c r="B43" s="40" t="s">
        <v>67</v>
      </c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1" t="s">
        <v>68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1" t="s">
        <v>69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0" t="s">
        <v>70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1" t="s">
        <v>71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0" t="s">
        <v>72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0" t="s">
        <v>73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0" t="s">
        <v>74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3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3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3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38" t="s">
        <v>60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0</v>
      </c>
    </row>
    <row r="62" ht="15.75" customHeight="1">
      <c r="A62" s="15" t="s">
        <v>15</v>
      </c>
      <c r="B62" s="40" t="s">
        <v>61</v>
      </c>
      <c r="C62" s="18">
        <v>1750.0</v>
      </c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1750</v>
      </c>
    </row>
    <row r="63" ht="15.75" customHeight="1">
      <c r="A63" s="15" t="s">
        <v>17</v>
      </c>
      <c r="B63" s="41" t="s">
        <v>62</v>
      </c>
      <c r="C63" s="19"/>
      <c r="D63" s="19"/>
      <c r="E63" s="44">
        <v>1750.0</v>
      </c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1750</v>
      </c>
    </row>
    <row r="64" ht="15.75" customHeight="1">
      <c r="A64" s="15" t="s">
        <v>19</v>
      </c>
      <c r="B64" s="40" t="s">
        <v>63</v>
      </c>
      <c r="C64" s="19"/>
      <c r="D64" s="19"/>
      <c r="E64" s="44">
        <v>1500.0</v>
      </c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1500</v>
      </c>
    </row>
    <row r="65" ht="15.75" customHeight="1">
      <c r="A65" s="15" t="s">
        <v>21</v>
      </c>
      <c r="B65" s="41" t="s">
        <v>64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41" t="s">
        <v>65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41" t="s">
        <v>66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40" t="s">
        <v>67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41" t="s">
        <v>68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41" t="s">
        <v>69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40" t="s">
        <v>70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0</v>
      </c>
    </row>
    <row r="72" ht="15.75" customHeight="1">
      <c r="A72" s="15" t="s">
        <v>35</v>
      </c>
      <c r="B72" s="41" t="s">
        <v>71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40" t="s">
        <v>72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0</v>
      </c>
    </row>
    <row r="74" ht="15.75" customHeight="1">
      <c r="A74" s="15" t="s">
        <v>38</v>
      </c>
      <c r="B74" s="40" t="s">
        <v>73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0</v>
      </c>
    </row>
    <row r="75" ht="15.75" customHeight="1">
      <c r="A75" s="15" t="s">
        <v>39</v>
      </c>
      <c r="B75" s="40" t="s">
        <v>74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43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0</v>
      </c>
    </row>
    <row r="77" ht="15.75" customHeight="1">
      <c r="A77" s="15" t="s">
        <v>41</v>
      </c>
      <c r="B77" s="43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43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3" t="s">
        <v>50</v>
      </c>
      <c r="D84" s="9"/>
      <c r="E84" s="33" t="s">
        <v>51</v>
      </c>
      <c r="F84" s="9"/>
      <c r="G84" s="33" t="s">
        <v>52</v>
      </c>
      <c r="H84" s="9"/>
      <c r="I84" s="33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38" t="s">
        <v>60</v>
      </c>
      <c r="C86" s="18">
        <v>100.0</v>
      </c>
      <c r="D86" s="19"/>
      <c r="E86" s="18">
        <v>500.0</v>
      </c>
      <c r="F86" s="19"/>
      <c r="G86" s="18">
        <v>100.0</v>
      </c>
      <c r="H86" s="19"/>
      <c r="I86" s="18">
        <v>400.0</v>
      </c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1100</v>
      </c>
    </row>
    <row r="87" ht="15.75" customHeight="1">
      <c r="A87" s="15" t="s">
        <v>15</v>
      </c>
      <c r="B87" s="40" t="s">
        <v>61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2">
        <f t="shared" si="4"/>
        <v>300</v>
      </c>
    </row>
    <row r="88" ht="15.75" customHeight="1">
      <c r="A88" s="15" t="s">
        <v>17</v>
      </c>
      <c r="B88" s="41" t="s">
        <v>62</v>
      </c>
      <c r="C88" s="18">
        <v>300.0</v>
      </c>
      <c r="D88" s="19"/>
      <c r="E88" s="18">
        <v>100.0</v>
      </c>
      <c r="F88" s="19"/>
      <c r="G88" s="18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400</v>
      </c>
    </row>
    <row r="89" ht="15.75" customHeight="1">
      <c r="A89" s="15" t="s">
        <v>19</v>
      </c>
      <c r="B89" s="40" t="s">
        <v>63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2">
        <f t="shared" si="4"/>
        <v>300</v>
      </c>
    </row>
    <row r="90" ht="15.75" customHeight="1">
      <c r="A90" s="15" t="s">
        <v>21</v>
      </c>
      <c r="B90" s="41" t="s">
        <v>64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2">
        <f t="shared" si="4"/>
        <v>300</v>
      </c>
    </row>
    <row r="91" ht="15.75" customHeight="1">
      <c r="A91" s="15" t="s">
        <v>23</v>
      </c>
      <c r="B91" s="41" t="s">
        <v>65</v>
      </c>
      <c r="C91" s="18">
        <v>200.0</v>
      </c>
      <c r="D91" s="19"/>
      <c r="E91" s="18">
        <v>100.0</v>
      </c>
      <c r="F91" s="19"/>
      <c r="G91" s="18">
        <v>100.0</v>
      </c>
      <c r="H91" s="19"/>
      <c r="I91" s="18">
        <v>500.0</v>
      </c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900</v>
      </c>
    </row>
    <row r="92" ht="15.75" customHeight="1">
      <c r="A92" s="15" t="s">
        <v>25</v>
      </c>
      <c r="B92" s="41" t="s">
        <v>66</v>
      </c>
      <c r="C92" s="18">
        <v>400.0</v>
      </c>
      <c r="D92" s="19"/>
      <c r="E92" s="18">
        <v>100.0</v>
      </c>
      <c r="F92" s="19"/>
      <c r="G92" s="18">
        <v>300.0</v>
      </c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800</v>
      </c>
    </row>
    <row r="93" ht="15.75" customHeight="1">
      <c r="A93" s="15" t="s">
        <v>27</v>
      </c>
      <c r="B93" s="40" t="s">
        <v>67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2">
        <f t="shared" si="4"/>
        <v>200</v>
      </c>
    </row>
    <row r="94" ht="15.75" customHeight="1">
      <c r="A94" s="15" t="s">
        <v>29</v>
      </c>
      <c r="B94" s="41" t="s">
        <v>68</v>
      </c>
      <c r="C94" s="18">
        <v>500.0</v>
      </c>
      <c r="D94" s="19"/>
      <c r="E94" s="18">
        <v>100.0</v>
      </c>
      <c r="F94" s="19"/>
      <c r="G94" s="18">
        <v>100.0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700</v>
      </c>
    </row>
    <row r="95" ht="15.75" customHeight="1">
      <c r="A95" s="15" t="s">
        <v>31</v>
      </c>
      <c r="B95" s="41" t="s">
        <v>69</v>
      </c>
      <c r="C95" s="18">
        <v>100.0</v>
      </c>
      <c r="D95" s="19"/>
      <c r="E95" s="18">
        <v>100.0</v>
      </c>
      <c r="F95" s="19"/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2">
        <f t="shared" si="4"/>
        <v>200</v>
      </c>
    </row>
    <row r="96" ht="15.75" customHeight="1">
      <c r="A96" s="15" t="s">
        <v>33</v>
      </c>
      <c r="B96" s="40" t="s">
        <v>70</v>
      </c>
      <c r="C96" s="18">
        <v>100.0</v>
      </c>
      <c r="D96" s="19"/>
      <c r="E96" s="18">
        <v>100.0</v>
      </c>
      <c r="F96" s="19"/>
      <c r="G96" s="18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2">
        <f t="shared" si="4"/>
        <v>200</v>
      </c>
    </row>
    <row r="97" ht="15.75" customHeight="1">
      <c r="A97" s="15" t="s">
        <v>35</v>
      </c>
      <c r="B97" s="41" t="s">
        <v>71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300</v>
      </c>
    </row>
    <row r="98" ht="15.75" customHeight="1">
      <c r="A98" s="15" t="s">
        <v>37</v>
      </c>
      <c r="B98" s="40" t="s">
        <v>72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200</v>
      </c>
    </row>
    <row r="99" ht="15.75" customHeight="1">
      <c r="A99" s="15" t="s">
        <v>38</v>
      </c>
      <c r="B99" s="40" t="s">
        <v>73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2">
        <f t="shared" si="4"/>
        <v>300</v>
      </c>
    </row>
    <row r="100" ht="15.75" customHeight="1">
      <c r="A100" s="15" t="s">
        <v>39</v>
      </c>
      <c r="B100" s="40" t="s">
        <v>74</v>
      </c>
      <c r="C100" s="18">
        <v>100.0</v>
      </c>
      <c r="D100" s="19"/>
      <c r="E100" s="18">
        <v>100.0</v>
      </c>
      <c r="F100" s="19"/>
      <c r="G100" s="18">
        <v>100.0</v>
      </c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2">
        <f t="shared" si="4"/>
        <v>300</v>
      </c>
    </row>
    <row r="101" ht="15.75" customHeight="1">
      <c r="A101" s="15" t="s">
        <v>40</v>
      </c>
      <c r="B101" s="43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2">
        <f t="shared" si="4"/>
        <v>0</v>
      </c>
    </row>
    <row r="102" ht="15.75" customHeight="1">
      <c r="A102" s="15" t="s">
        <v>41</v>
      </c>
      <c r="B102" s="43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2">
        <f t="shared" si="4"/>
        <v>0</v>
      </c>
    </row>
    <row r="103" ht="15.75" customHeight="1">
      <c r="A103" s="15" t="s">
        <v>42</v>
      </c>
      <c r="B103" s="43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2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75</v>
      </c>
      <c r="C111" s="36">
        <v>1000.0</v>
      </c>
      <c r="D111" s="37">
        <f t="shared" ref="D111:D128" si="5">C111+K11+K36+S86-O61</f>
        <v>9470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0" t="s">
        <v>61</v>
      </c>
      <c r="C112" s="36">
        <v>1000.0</v>
      </c>
      <c r="D112" s="37">
        <f t="shared" si="5"/>
        <v>-480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62</v>
      </c>
      <c r="C113" s="36">
        <v>1000.0</v>
      </c>
      <c r="D113" s="37">
        <f t="shared" si="5"/>
        <v>3020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0" t="s">
        <v>63</v>
      </c>
      <c r="C114" s="36">
        <v>1000.0</v>
      </c>
      <c r="D114" s="37">
        <f t="shared" si="5"/>
        <v>7730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64</v>
      </c>
      <c r="C115" s="36">
        <v>1000.0</v>
      </c>
      <c r="D115" s="37">
        <f t="shared" si="5"/>
        <v>4370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65</v>
      </c>
      <c r="C116" s="36">
        <v>1000.0</v>
      </c>
      <c r="D116" s="37">
        <f t="shared" si="5"/>
        <v>35410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66</v>
      </c>
      <c r="C117" s="36">
        <v>1000.0</v>
      </c>
      <c r="D117" s="37">
        <f t="shared" si="5"/>
        <v>14030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0" t="s">
        <v>67</v>
      </c>
      <c r="C118" s="36">
        <v>1000.0</v>
      </c>
      <c r="D118" s="37">
        <f t="shared" si="5"/>
        <v>-1580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68</v>
      </c>
      <c r="C119" s="36">
        <v>1000.0</v>
      </c>
      <c r="D119" s="37">
        <f t="shared" si="5"/>
        <v>-1930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69</v>
      </c>
      <c r="C120" s="36">
        <v>1000.0</v>
      </c>
      <c r="D120" s="37">
        <f t="shared" si="5"/>
        <v>5720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0" t="s">
        <v>70</v>
      </c>
      <c r="C121" s="36">
        <v>1000.0</v>
      </c>
      <c r="D121" s="37">
        <f t="shared" si="5"/>
        <v>7380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71</v>
      </c>
      <c r="C122" s="36">
        <v>1000.0</v>
      </c>
      <c r="D122" s="37">
        <f t="shared" si="5"/>
        <v>9310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0" t="s">
        <v>72</v>
      </c>
      <c r="C123" s="36">
        <v>1000.0</v>
      </c>
      <c r="D123" s="37">
        <f t="shared" si="5"/>
        <v>9180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0" t="s">
        <v>73</v>
      </c>
      <c r="C124" s="36">
        <v>1000.0</v>
      </c>
      <c r="D124" s="37">
        <f t="shared" si="5"/>
        <v>4160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0" t="s">
        <v>74</v>
      </c>
      <c r="C125" s="36">
        <v>1000.0</v>
      </c>
      <c r="D125" s="37">
        <f t="shared" si="5"/>
        <v>4980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76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1" t="s">
        <v>77</v>
      </c>
      <c r="C11" s="18">
        <v>2000.0</v>
      </c>
      <c r="D11" s="39">
        <v>500.0</v>
      </c>
      <c r="E11" s="19"/>
      <c r="F11" s="19"/>
      <c r="G11" s="19"/>
      <c r="H11" s="19"/>
      <c r="I11" s="19"/>
      <c r="J11" s="19"/>
      <c r="K11" s="20">
        <f t="shared" ref="K11:K28" si="1">C11+E11+G11+I11-D11-F11-H11-J11</f>
        <v>1500</v>
      </c>
      <c r="L11" s="4"/>
    </row>
    <row r="12">
      <c r="A12" s="15" t="s">
        <v>15</v>
      </c>
      <c r="B12" s="46" t="s">
        <v>78</v>
      </c>
      <c r="C12" s="39">
        <v>3550.0</v>
      </c>
      <c r="D12" s="39">
        <v>500.0</v>
      </c>
      <c r="E12" s="19"/>
      <c r="F12" s="19"/>
      <c r="G12" s="19"/>
      <c r="H12" s="19"/>
      <c r="I12" s="19"/>
      <c r="J12" s="19"/>
      <c r="K12" s="20">
        <f t="shared" si="1"/>
        <v>3050</v>
      </c>
      <c r="L12" s="4"/>
    </row>
    <row r="13">
      <c r="A13" s="15" t="s">
        <v>17</v>
      </c>
      <c r="B13" s="41" t="s">
        <v>79</v>
      </c>
      <c r="C13" s="18">
        <v>1800.0</v>
      </c>
      <c r="D13" s="39">
        <v>1000.0</v>
      </c>
      <c r="E13" s="19"/>
      <c r="F13" s="19"/>
      <c r="G13" s="19"/>
      <c r="H13" s="19"/>
      <c r="I13" s="19"/>
      <c r="J13" s="19"/>
      <c r="K13" s="20">
        <f t="shared" si="1"/>
        <v>800</v>
      </c>
      <c r="L13" s="4"/>
    </row>
    <row r="14">
      <c r="A14" s="15" t="s">
        <v>19</v>
      </c>
      <c r="B14" s="41" t="s">
        <v>80</v>
      </c>
      <c r="C14" s="18">
        <v>1000.0</v>
      </c>
      <c r="D14" s="39">
        <v>200.0</v>
      </c>
      <c r="E14" s="19"/>
      <c r="F14" s="19"/>
      <c r="G14" s="19"/>
      <c r="H14" s="19"/>
      <c r="I14" s="19"/>
      <c r="J14" s="19"/>
      <c r="K14" s="20">
        <f t="shared" si="1"/>
        <v>800</v>
      </c>
      <c r="L14" s="4"/>
    </row>
    <row r="15">
      <c r="A15" s="15" t="s">
        <v>21</v>
      </c>
      <c r="B15" s="41" t="s">
        <v>81</v>
      </c>
      <c r="C15" s="18">
        <v>2250.0</v>
      </c>
      <c r="D15" s="39">
        <v>200.0</v>
      </c>
      <c r="E15" s="19"/>
      <c r="F15" s="19"/>
      <c r="G15" s="19"/>
      <c r="H15" s="19"/>
      <c r="I15" s="19"/>
      <c r="J15" s="19"/>
      <c r="K15" s="20">
        <f t="shared" si="1"/>
        <v>2050</v>
      </c>
      <c r="L15" s="4"/>
    </row>
    <row r="16">
      <c r="A16" s="15" t="s">
        <v>23</v>
      </c>
      <c r="B16" s="41" t="s">
        <v>82</v>
      </c>
      <c r="C16" s="18">
        <v>1300.0</v>
      </c>
      <c r="D16" s="39">
        <v>1000.0</v>
      </c>
      <c r="E16" s="19"/>
      <c r="F16" s="19"/>
      <c r="G16" s="19"/>
      <c r="H16" s="19"/>
      <c r="I16" s="19"/>
      <c r="J16" s="19"/>
      <c r="K16" s="20">
        <f t="shared" si="1"/>
        <v>300</v>
      </c>
      <c r="L16" s="4"/>
    </row>
    <row r="17">
      <c r="A17" s="15" t="s">
        <v>25</v>
      </c>
      <c r="B17" s="41" t="s">
        <v>83</v>
      </c>
      <c r="C17" s="18">
        <v>1700.0</v>
      </c>
      <c r="D17" s="39">
        <v>1800.0</v>
      </c>
      <c r="E17" s="19"/>
      <c r="F17" s="19"/>
      <c r="G17" s="19"/>
      <c r="H17" s="19"/>
      <c r="I17" s="19"/>
      <c r="J17" s="19"/>
      <c r="K17" s="20">
        <f t="shared" si="1"/>
        <v>-100</v>
      </c>
      <c r="L17" s="4"/>
    </row>
    <row r="18">
      <c r="A18" s="15" t="s">
        <v>27</v>
      </c>
      <c r="B18" s="41" t="s">
        <v>84</v>
      </c>
      <c r="C18" s="18">
        <v>200.0</v>
      </c>
      <c r="D18" s="39">
        <v>2000.0</v>
      </c>
      <c r="E18" s="19"/>
      <c r="F18" s="19"/>
      <c r="G18" s="19"/>
      <c r="H18" s="19"/>
      <c r="I18" s="19"/>
      <c r="J18" s="19"/>
      <c r="K18" s="20">
        <f t="shared" si="1"/>
        <v>-1800</v>
      </c>
      <c r="L18" s="4"/>
    </row>
    <row r="19">
      <c r="A19" s="15" t="s">
        <v>29</v>
      </c>
      <c r="B19" s="41" t="s">
        <v>85</v>
      </c>
      <c r="C19" s="39">
        <v>1900.0</v>
      </c>
      <c r="D19" s="39">
        <v>600.0</v>
      </c>
      <c r="E19" s="19"/>
      <c r="F19" s="19"/>
      <c r="G19" s="19"/>
      <c r="H19" s="19"/>
      <c r="I19" s="19"/>
      <c r="J19" s="19"/>
      <c r="K19" s="20">
        <f t="shared" si="1"/>
        <v>1300</v>
      </c>
      <c r="L19" s="4"/>
    </row>
    <row r="20">
      <c r="A20" s="15" t="s">
        <v>31</v>
      </c>
      <c r="B20" s="41" t="s">
        <v>86</v>
      </c>
      <c r="C20" s="39">
        <v>2200.0</v>
      </c>
      <c r="D20" s="39">
        <v>400.0</v>
      </c>
      <c r="E20" s="19"/>
      <c r="F20" s="19"/>
      <c r="G20" s="19"/>
      <c r="H20" s="19"/>
      <c r="I20" s="19"/>
      <c r="J20" s="19"/>
      <c r="K20" s="20">
        <f t="shared" si="1"/>
        <v>1800</v>
      </c>
      <c r="L20" s="4"/>
    </row>
    <row r="21" ht="15.75" customHeight="1">
      <c r="A21" s="15" t="s">
        <v>33</v>
      </c>
      <c r="B21" s="41" t="s">
        <v>87</v>
      </c>
      <c r="C21" s="42">
        <v>2000.0</v>
      </c>
      <c r="D21" s="42">
        <v>100.0</v>
      </c>
      <c r="E21" s="19"/>
      <c r="F21" s="19"/>
      <c r="G21" s="19"/>
      <c r="H21" s="19"/>
      <c r="I21" s="19"/>
      <c r="J21" s="19"/>
      <c r="K21" s="20">
        <f t="shared" si="1"/>
        <v>1900</v>
      </c>
      <c r="L21" s="4"/>
    </row>
    <row r="22" ht="15.75" customHeight="1">
      <c r="A22" s="15" t="s">
        <v>35</v>
      </c>
      <c r="B22" s="41" t="s">
        <v>88</v>
      </c>
      <c r="C22" s="18">
        <v>1800.0</v>
      </c>
      <c r="D22" s="39">
        <v>500.0</v>
      </c>
      <c r="E22" s="19"/>
      <c r="F22" s="19"/>
      <c r="G22" s="19"/>
      <c r="H22" s="19"/>
      <c r="I22" s="19"/>
      <c r="J22" s="19"/>
      <c r="K22" s="20">
        <f t="shared" si="1"/>
        <v>1300</v>
      </c>
      <c r="L22" s="4"/>
    </row>
    <row r="23" ht="15.75" customHeight="1">
      <c r="A23" s="15" t="s">
        <v>37</v>
      </c>
      <c r="B23" s="40" t="s">
        <v>89</v>
      </c>
      <c r="C23" s="18">
        <v>2350.0</v>
      </c>
      <c r="D23" s="39">
        <v>700.0</v>
      </c>
      <c r="E23" s="19"/>
      <c r="F23" s="19"/>
      <c r="G23" s="19"/>
      <c r="H23" s="19"/>
      <c r="I23" s="19"/>
      <c r="J23" s="19"/>
      <c r="K23" s="20">
        <f t="shared" si="1"/>
        <v>1650</v>
      </c>
      <c r="L23" s="4"/>
    </row>
    <row r="24" ht="15.75" customHeight="1">
      <c r="A24" s="15" t="s">
        <v>38</v>
      </c>
      <c r="B24" s="41" t="s">
        <v>90</v>
      </c>
      <c r="C24" s="18">
        <v>2250.0</v>
      </c>
      <c r="D24" s="39">
        <v>250.0</v>
      </c>
      <c r="E24" s="19"/>
      <c r="F24" s="19"/>
      <c r="G24" s="19"/>
      <c r="H24" s="19"/>
      <c r="I24" s="19"/>
      <c r="J24" s="19"/>
      <c r="K24" s="20">
        <f t="shared" si="1"/>
        <v>2000</v>
      </c>
      <c r="L24" s="4"/>
    </row>
    <row r="25" ht="15.75" customHeight="1">
      <c r="A25" s="15" t="s">
        <v>39</v>
      </c>
      <c r="B25" s="41" t="s">
        <v>91</v>
      </c>
      <c r="C25" s="18">
        <v>6750.0</v>
      </c>
      <c r="D25" s="39">
        <v>50.0</v>
      </c>
      <c r="E25" s="19"/>
      <c r="F25" s="19"/>
      <c r="G25" s="19"/>
      <c r="H25" s="19"/>
      <c r="I25" s="19"/>
      <c r="J25" s="19"/>
      <c r="K25" s="20">
        <f t="shared" si="1"/>
        <v>6700</v>
      </c>
      <c r="L25" s="4"/>
    </row>
    <row r="26" ht="15.75" customHeight="1">
      <c r="A26" s="15" t="s">
        <v>40</v>
      </c>
      <c r="B26" s="41" t="s">
        <v>92</v>
      </c>
      <c r="C26" s="39">
        <v>9000.0</v>
      </c>
      <c r="D26" s="39">
        <v>0.0</v>
      </c>
      <c r="E26" s="19"/>
      <c r="F26" s="19"/>
      <c r="G26" s="19"/>
      <c r="H26" s="19"/>
      <c r="I26" s="19"/>
      <c r="J26" s="19"/>
      <c r="K26" s="20">
        <f t="shared" si="1"/>
        <v>9000</v>
      </c>
      <c r="L26" s="4"/>
    </row>
    <row r="27" ht="15.75" customHeight="1">
      <c r="A27" s="15" t="s">
        <v>41</v>
      </c>
      <c r="B27" s="41" t="s">
        <v>93</v>
      </c>
      <c r="C27" s="39">
        <v>1950.0</v>
      </c>
      <c r="D27" s="39">
        <v>700.0</v>
      </c>
      <c r="E27" s="19"/>
      <c r="F27" s="19"/>
      <c r="G27" s="19"/>
      <c r="H27" s="19"/>
      <c r="I27" s="19"/>
      <c r="J27" s="19"/>
      <c r="K27" s="20">
        <f t="shared" si="1"/>
        <v>1250</v>
      </c>
      <c r="L27" s="4"/>
    </row>
    <row r="28" ht="15.75" customHeight="1">
      <c r="A28" s="15" t="s">
        <v>42</v>
      </c>
      <c r="B28" s="41" t="s">
        <v>94</v>
      </c>
      <c r="C28" s="39">
        <v>3050.0</v>
      </c>
      <c r="D28" s="39">
        <v>400.0</v>
      </c>
      <c r="E28" s="19"/>
      <c r="F28" s="19"/>
      <c r="G28" s="19"/>
      <c r="H28" s="19"/>
      <c r="I28" s="19"/>
      <c r="J28" s="19"/>
      <c r="K28" s="20">
        <f t="shared" si="1"/>
        <v>2650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1" t="s">
        <v>77</v>
      </c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6" t="s">
        <v>78</v>
      </c>
      <c r="C37" s="39">
        <v>200.0</v>
      </c>
      <c r="D37" s="24"/>
      <c r="E37" s="19"/>
      <c r="F37" s="19"/>
      <c r="G37" s="19"/>
      <c r="H37" s="19"/>
      <c r="I37" s="19"/>
      <c r="J37" s="19"/>
      <c r="K37" s="20">
        <f t="shared" si="2"/>
        <v>200</v>
      </c>
    </row>
    <row r="38" ht="15.75" customHeight="1">
      <c r="A38" s="15" t="s">
        <v>17</v>
      </c>
      <c r="B38" s="41" t="s">
        <v>79</v>
      </c>
      <c r="C38" s="18">
        <v>200.0</v>
      </c>
      <c r="D38" s="39">
        <v>1000.0</v>
      </c>
      <c r="E38" s="19"/>
      <c r="F38" s="19"/>
      <c r="G38" s="19"/>
      <c r="H38" s="19"/>
      <c r="I38" s="19"/>
      <c r="J38" s="19"/>
      <c r="K38" s="20">
        <f t="shared" si="2"/>
        <v>-800</v>
      </c>
    </row>
    <row r="39" ht="15.75" customHeight="1">
      <c r="A39" s="15" t="s">
        <v>19</v>
      </c>
      <c r="B39" s="41" t="s">
        <v>80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1" t="s">
        <v>81</v>
      </c>
      <c r="C40" s="18">
        <v>400.0</v>
      </c>
      <c r="D40" s="24"/>
      <c r="E40" s="19"/>
      <c r="F40" s="19"/>
      <c r="G40" s="19"/>
      <c r="H40" s="19"/>
      <c r="I40" s="19"/>
      <c r="J40" s="19"/>
      <c r="K40" s="20">
        <f t="shared" si="2"/>
        <v>400</v>
      </c>
    </row>
    <row r="41" ht="15.75" customHeight="1">
      <c r="A41" s="15" t="s">
        <v>23</v>
      </c>
      <c r="B41" s="41" t="s">
        <v>82</v>
      </c>
      <c r="C41" s="18">
        <v>600.0</v>
      </c>
      <c r="D41" s="24"/>
      <c r="E41" s="19"/>
      <c r="F41" s="19"/>
      <c r="G41" s="19"/>
      <c r="H41" s="19"/>
      <c r="I41" s="19"/>
      <c r="J41" s="19"/>
      <c r="K41" s="20">
        <f t="shared" si="2"/>
        <v>600</v>
      </c>
    </row>
    <row r="42" ht="15.75" customHeight="1">
      <c r="A42" s="15" t="s">
        <v>25</v>
      </c>
      <c r="B42" s="41" t="s">
        <v>83</v>
      </c>
      <c r="C42" s="18">
        <v>1200.0</v>
      </c>
      <c r="D42" s="24"/>
      <c r="E42" s="19"/>
      <c r="F42" s="19"/>
      <c r="G42" s="19"/>
      <c r="H42" s="19"/>
      <c r="I42" s="19"/>
      <c r="J42" s="19"/>
      <c r="K42" s="20">
        <f t="shared" si="2"/>
        <v>1200</v>
      </c>
    </row>
    <row r="43" ht="15.75" customHeight="1">
      <c r="A43" s="15" t="s">
        <v>27</v>
      </c>
      <c r="B43" s="41" t="s">
        <v>84</v>
      </c>
      <c r="C43" s="18">
        <v>800.0</v>
      </c>
      <c r="D43" s="24"/>
      <c r="E43" s="19"/>
      <c r="F43" s="19"/>
      <c r="G43" s="19"/>
      <c r="H43" s="19"/>
      <c r="I43" s="19"/>
      <c r="J43" s="19"/>
      <c r="K43" s="20">
        <f t="shared" si="2"/>
        <v>800</v>
      </c>
    </row>
    <row r="44" ht="15.75" customHeight="1">
      <c r="A44" s="15" t="s">
        <v>29</v>
      </c>
      <c r="B44" s="41" t="s">
        <v>85</v>
      </c>
      <c r="C44" s="39">
        <v>1000.0</v>
      </c>
      <c r="D44" s="24"/>
      <c r="E44" s="19"/>
      <c r="F44" s="19"/>
      <c r="G44" s="19"/>
      <c r="H44" s="19"/>
      <c r="I44" s="19"/>
      <c r="J44" s="19"/>
      <c r="K44" s="20">
        <f t="shared" si="2"/>
        <v>1000</v>
      </c>
    </row>
    <row r="45" ht="15.75" customHeight="1">
      <c r="A45" s="15" t="s">
        <v>31</v>
      </c>
      <c r="B45" s="41" t="s">
        <v>86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1" t="s">
        <v>87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1" t="s">
        <v>88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0" t="s">
        <v>89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1" t="s">
        <v>90</v>
      </c>
      <c r="C49" s="18">
        <v>1000.0</v>
      </c>
      <c r="D49" s="24"/>
      <c r="E49" s="19"/>
      <c r="F49" s="19"/>
      <c r="G49" s="19"/>
      <c r="H49" s="19"/>
      <c r="I49" s="19"/>
      <c r="J49" s="19"/>
      <c r="K49" s="20">
        <f t="shared" si="2"/>
        <v>1000</v>
      </c>
    </row>
    <row r="50" ht="15.75" customHeight="1">
      <c r="A50" s="15" t="s">
        <v>39</v>
      </c>
      <c r="B50" s="41" t="s">
        <v>91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1" t="s">
        <v>92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1" t="s">
        <v>93</v>
      </c>
      <c r="C52" s="18">
        <v>200.0</v>
      </c>
      <c r="D52" s="19"/>
      <c r="E52" s="19"/>
      <c r="F52" s="19"/>
      <c r="G52" s="19"/>
      <c r="H52" s="19"/>
      <c r="I52" s="19"/>
      <c r="J52" s="19"/>
      <c r="K52" s="20">
        <f t="shared" si="2"/>
        <v>200</v>
      </c>
    </row>
    <row r="53" ht="15.75" customHeight="1">
      <c r="A53" s="15" t="s">
        <v>42</v>
      </c>
      <c r="B53" s="41" t="s">
        <v>94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1" t="s">
        <v>77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0</v>
      </c>
    </row>
    <row r="62" ht="15.75" customHeight="1">
      <c r="A62" s="15" t="s">
        <v>15</v>
      </c>
      <c r="B62" s="46" t="s">
        <v>78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0</v>
      </c>
    </row>
    <row r="63" ht="15.75" customHeight="1">
      <c r="A63" s="15" t="s">
        <v>17</v>
      </c>
      <c r="B63" s="41" t="s">
        <v>79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0</v>
      </c>
    </row>
    <row r="64" ht="15.75" customHeight="1">
      <c r="A64" s="15" t="s">
        <v>19</v>
      </c>
      <c r="B64" s="41" t="s">
        <v>80</v>
      </c>
      <c r="C64" s="18">
        <v>1000.0</v>
      </c>
      <c r="D64" s="19"/>
      <c r="E64" s="44">
        <v>1750.0</v>
      </c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2750</v>
      </c>
    </row>
    <row r="65" ht="15.75" customHeight="1">
      <c r="A65" s="15" t="s">
        <v>21</v>
      </c>
      <c r="B65" s="41" t="s">
        <v>81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41" t="s">
        <v>82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41" t="s">
        <v>83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41" t="s">
        <v>84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41" t="s">
        <v>85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41" t="s">
        <v>86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41" t="s">
        <v>87</v>
      </c>
      <c r="C71" s="18">
        <v>500.0</v>
      </c>
      <c r="D71" s="19"/>
      <c r="E71" s="44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500</v>
      </c>
    </row>
    <row r="72" ht="15.75" customHeight="1">
      <c r="A72" s="15" t="s">
        <v>35</v>
      </c>
      <c r="B72" s="41" t="s">
        <v>88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40" t="s">
        <v>89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0</v>
      </c>
    </row>
    <row r="74" ht="15.75" customHeight="1">
      <c r="A74" s="15" t="s">
        <v>38</v>
      </c>
      <c r="B74" s="41" t="s">
        <v>90</v>
      </c>
      <c r="C74" s="18">
        <v>500.0</v>
      </c>
      <c r="D74" s="19"/>
      <c r="E74" s="44">
        <v>1750.0</v>
      </c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2250</v>
      </c>
    </row>
    <row r="75" ht="15.75" customHeight="1">
      <c r="A75" s="15" t="s">
        <v>39</v>
      </c>
      <c r="B75" s="41" t="s">
        <v>91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41" t="s">
        <v>92</v>
      </c>
      <c r="C76" s="19"/>
      <c r="D76" s="19"/>
      <c r="E76" s="44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1500</v>
      </c>
    </row>
    <row r="77" ht="15.75" customHeight="1">
      <c r="A77" s="15" t="s">
        <v>41</v>
      </c>
      <c r="B77" s="41" t="s">
        <v>93</v>
      </c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41" t="s">
        <v>94</v>
      </c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3" t="s">
        <v>95</v>
      </c>
      <c r="D84" s="9"/>
      <c r="E84" s="33" t="s">
        <v>50</v>
      </c>
      <c r="F84" s="9"/>
      <c r="G84" s="33" t="s">
        <v>51</v>
      </c>
      <c r="H84" s="9"/>
      <c r="I84" s="33" t="s">
        <v>52</v>
      </c>
      <c r="J84" s="9"/>
      <c r="K84" s="33" t="s">
        <v>53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1" t="s">
        <v>77</v>
      </c>
      <c r="C86" s="18">
        <v>100.0</v>
      </c>
      <c r="D86" s="19"/>
      <c r="E86" s="18">
        <v>100.0</v>
      </c>
      <c r="F86" s="19"/>
      <c r="G86" s="18">
        <v>100.0</v>
      </c>
      <c r="H86" s="19"/>
      <c r="I86" s="18">
        <v>100.0</v>
      </c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400</v>
      </c>
    </row>
    <row r="87" ht="15.75" customHeight="1">
      <c r="A87" s="15" t="s">
        <v>15</v>
      </c>
      <c r="B87" s="46" t="s">
        <v>78</v>
      </c>
      <c r="C87" s="18">
        <v>100.0</v>
      </c>
      <c r="D87" s="19"/>
      <c r="E87" s="18">
        <v>100.0</v>
      </c>
      <c r="F87" s="19"/>
      <c r="G87" s="18">
        <v>100.0</v>
      </c>
      <c r="H87" s="19"/>
      <c r="I87" s="18">
        <v>100.0</v>
      </c>
      <c r="J87" s="19"/>
      <c r="K87" s="18">
        <v>500.0</v>
      </c>
      <c r="L87" s="19"/>
      <c r="M87" s="19"/>
      <c r="N87" s="19"/>
      <c r="O87" s="19"/>
      <c r="P87" s="19"/>
      <c r="Q87" s="19"/>
      <c r="R87" s="19"/>
      <c r="S87" s="32">
        <f t="shared" si="4"/>
        <v>900</v>
      </c>
    </row>
    <row r="88" ht="15.75" customHeight="1">
      <c r="A88" s="15" t="s">
        <v>17</v>
      </c>
      <c r="B88" s="41" t="s">
        <v>79</v>
      </c>
      <c r="C88" s="18">
        <v>500.0</v>
      </c>
      <c r="D88" s="19"/>
      <c r="E88" s="18">
        <v>100.0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800</v>
      </c>
    </row>
    <row r="89" ht="15.75" customHeight="1">
      <c r="A89" s="15" t="s">
        <v>19</v>
      </c>
      <c r="B89" s="41" t="s">
        <v>80</v>
      </c>
      <c r="C89" s="18">
        <v>100.0</v>
      </c>
      <c r="D89" s="19"/>
      <c r="E89" s="18">
        <v>100.0</v>
      </c>
      <c r="F89" s="19"/>
      <c r="G89" s="18">
        <v>100.0</v>
      </c>
      <c r="H89" s="19"/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32">
        <f t="shared" si="4"/>
        <v>300</v>
      </c>
    </row>
    <row r="90" ht="15.75" customHeight="1">
      <c r="A90" s="15" t="s">
        <v>21</v>
      </c>
      <c r="B90" s="41" t="s">
        <v>81</v>
      </c>
      <c r="C90" s="18">
        <v>500.0</v>
      </c>
      <c r="D90" s="19"/>
      <c r="E90" s="18">
        <v>100.0</v>
      </c>
      <c r="F90" s="19"/>
      <c r="G90" s="18">
        <v>100.0</v>
      </c>
      <c r="H90" s="19"/>
      <c r="I90" s="18">
        <v>100.0</v>
      </c>
      <c r="J90" s="19"/>
      <c r="K90" s="18">
        <v>300.0</v>
      </c>
      <c r="L90" s="19"/>
      <c r="M90" s="19"/>
      <c r="N90" s="19"/>
      <c r="O90" s="19"/>
      <c r="P90" s="19"/>
      <c r="Q90" s="19"/>
      <c r="R90" s="19"/>
      <c r="S90" s="32">
        <f t="shared" si="4"/>
        <v>1100</v>
      </c>
    </row>
    <row r="91" ht="15.75" customHeight="1">
      <c r="A91" s="15" t="s">
        <v>23</v>
      </c>
      <c r="B91" s="41" t="s">
        <v>82</v>
      </c>
      <c r="C91" s="18">
        <v>500.0</v>
      </c>
      <c r="D91" s="19"/>
      <c r="E91" s="18">
        <v>100.0</v>
      </c>
      <c r="F91" s="19"/>
      <c r="G91" s="18">
        <v>400.0</v>
      </c>
      <c r="H91" s="19"/>
      <c r="I91" s="18">
        <v>100.0</v>
      </c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1100</v>
      </c>
    </row>
    <row r="92" ht="15.75" customHeight="1">
      <c r="A92" s="15" t="s">
        <v>25</v>
      </c>
      <c r="B92" s="41" t="s">
        <v>83</v>
      </c>
      <c r="C92" s="18">
        <v>100.0</v>
      </c>
      <c r="D92" s="19"/>
      <c r="E92" s="18">
        <v>100.0</v>
      </c>
      <c r="F92" s="19"/>
      <c r="G92" s="18">
        <v>100.0</v>
      </c>
      <c r="H92" s="19"/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300</v>
      </c>
    </row>
    <row r="93" ht="15.75" customHeight="1">
      <c r="A93" s="15" t="s">
        <v>27</v>
      </c>
      <c r="B93" s="41" t="s">
        <v>84</v>
      </c>
      <c r="C93" s="18">
        <v>100.0</v>
      </c>
      <c r="D93" s="19"/>
      <c r="E93" s="18">
        <v>400.0</v>
      </c>
      <c r="F93" s="19"/>
      <c r="G93" s="18">
        <v>100.0</v>
      </c>
      <c r="H93" s="19"/>
      <c r="I93" s="18">
        <v>100.0</v>
      </c>
      <c r="J93" s="19"/>
      <c r="K93" s="19"/>
      <c r="L93" s="19"/>
      <c r="M93" s="19"/>
      <c r="N93" s="19"/>
      <c r="O93" s="19"/>
      <c r="P93" s="19"/>
      <c r="Q93" s="19"/>
      <c r="R93" s="19"/>
      <c r="S93" s="32">
        <f t="shared" si="4"/>
        <v>700</v>
      </c>
    </row>
    <row r="94" ht="15.75" customHeight="1">
      <c r="A94" s="15" t="s">
        <v>29</v>
      </c>
      <c r="B94" s="41" t="s">
        <v>85</v>
      </c>
      <c r="C94" s="18">
        <v>1000.0</v>
      </c>
      <c r="D94" s="19"/>
      <c r="E94" s="18">
        <v>100.0</v>
      </c>
      <c r="F94" s="19"/>
      <c r="G94" s="18">
        <v>100.0</v>
      </c>
      <c r="H94" s="19"/>
      <c r="I94" s="18">
        <v>100.0</v>
      </c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1300</v>
      </c>
    </row>
    <row r="95" ht="15.75" customHeight="1">
      <c r="A95" s="15" t="s">
        <v>31</v>
      </c>
      <c r="B95" s="41" t="s">
        <v>86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32">
        <f t="shared" si="4"/>
        <v>300</v>
      </c>
    </row>
    <row r="96" ht="15.75" customHeight="1">
      <c r="A96" s="15" t="s">
        <v>33</v>
      </c>
      <c r="B96" s="41" t="s">
        <v>87</v>
      </c>
      <c r="C96" s="18">
        <v>100.0</v>
      </c>
      <c r="D96" s="19"/>
      <c r="E96" s="18">
        <v>300.0</v>
      </c>
      <c r="F96" s="19"/>
      <c r="G96" s="18">
        <v>100.0</v>
      </c>
      <c r="H96" s="19"/>
      <c r="I96" s="18">
        <v>100.0</v>
      </c>
      <c r="J96" s="19"/>
      <c r="K96" s="19"/>
      <c r="L96" s="19"/>
      <c r="M96" s="19"/>
      <c r="N96" s="19"/>
      <c r="O96" s="19"/>
      <c r="P96" s="19"/>
      <c r="Q96" s="19"/>
      <c r="R96" s="19"/>
      <c r="S96" s="32">
        <f t="shared" si="4"/>
        <v>600</v>
      </c>
    </row>
    <row r="97" ht="15.75" customHeight="1">
      <c r="A97" s="15" t="s">
        <v>35</v>
      </c>
      <c r="B97" s="41" t="s">
        <v>88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300</v>
      </c>
    </row>
    <row r="98" ht="15.75" customHeight="1">
      <c r="A98" s="15" t="s">
        <v>37</v>
      </c>
      <c r="B98" s="40" t="s">
        <v>89</v>
      </c>
      <c r="C98" s="18">
        <v>100.0</v>
      </c>
      <c r="D98" s="19"/>
      <c r="E98" s="18">
        <v>200.0</v>
      </c>
      <c r="F98" s="19"/>
      <c r="G98" s="18">
        <v>100.0</v>
      </c>
      <c r="H98" s="19"/>
      <c r="I98" s="18">
        <v>100.0</v>
      </c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500</v>
      </c>
    </row>
    <row r="99" ht="15.75" customHeight="1">
      <c r="A99" s="15" t="s">
        <v>38</v>
      </c>
      <c r="B99" s="41" t="s">
        <v>90</v>
      </c>
      <c r="C99" s="18">
        <v>500.0</v>
      </c>
      <c r="D99" s="19"/>
      <c r="E99" s="18">
        <v>100.0</v>
      </c>
      <c r="F99" s="19"/>
      <c r="G99" s="18">
        <v>100.0</v>
      </c>
      <c r="H99" s="19"/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32">
        <f t="shared" si="4"/>
        <v>700</v>
      </c>
    </row>
    <row r="100" ht="15.75" customHeight="1">
      <c r="A100" s="15" t="s">
        <v>39</v>
      </c>
      <c r="B100" s="41" t="s">
        <v>91</v>
      </c>
      <c r="C100" s="18">
        <v>100.0</v>
      </c>
      <c r="D100" s="19"/>
      <c r="E100" s="18">
        <v>500.0</v>
      </c>
      <c r="F100" s="19"/>
      <c r="G100" s="18">
        <v>100.0</v>
      </c>
      <c r="H100" s="19"/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32">
        <f t="shared" si="4"/>
        <v>700</v>
      </c>
    </row>
    <row r="101" ht="15.75" customHeight="1">
      <c r="A101" s="15" t="s">
        <v>40</v>
      </c>
      <c r="B101" s="41" t="s">
        <v>92</v>
      </c>
      <c r="C101" s="18">
        <v>500.0</v>
      </c>
      <c r="D101" s="19"/>
      <c r="E101" s="18">
        <v>100.0</v>
      </c>
      <c r="F101" s="19"/>
      <c r="G101" s="18">
        <v>100.0</v>
      </c>
      <c r="H101" s="19"/>
      <c r="I101" s="18">
        <v>400.0</v>
      </c>
      <c r="J101" s="19"/>
      <c r="K101" s="18">
        <v>400.0</v>
      </c>
      <c r="L101" s="19"/>
      <c r="M101" s="15"/>
      <c r="N101" s="19"/>
      <c r="O101" s="15"/>
      <c r="P101" s="19"/>
      <c r="Q101" s="15"/>
      <c r="R101" s="19"/>
      <c r="S101" s="32">
        <f t="shared" si="4"/>
        <v>1500</v>
      </c>
    </row>
    <row r="102" ht="15.75" customHeight="1">
      <c r="A102" s="15" t="s">
        <v>41</v>
      </c>
      <c r="B102" s="41" t="s">
        <v>93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/>
      <c r="J102" s="19"/>
      <c r="K102" s="19"/>
      <c r="L102" s="19"/>
      <c r="M102" s="15"/>
      <c r="N102" s="19"/>
      <c r="O102" s="15"/>
      <c r="P102" s="19"/>
      <c r="Q102" s="15"/>
      <c r="R102" s="19"/>
      <c r="S102" s="32">
        <f t="shared" si="4"/>
        <v>300</v>
      </c>
    </row>
    <row r="103" ht="15.75" customHeight="1">
      <c r="A103" s="15" t="s">
        <v>42</v>
      </c>
      <c r="B103" s="41" t="s">
        <v>94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9"/>
      <c r="L103" s="19"/>
      <c r="M103" s="15"/>
      <c r="N103" s="19"/>
      <c r="O103" s="15"/>
      <c r="P103" s="19"/>
      <c r="Q103" s="19"/>
      <c r="R103" s="15"/>
      <c r="S103" s="32">
        <f t="shared" si="4"/>
        <v>300</v>
      </c>
    </row>
    <row r="104" ht="15.75" customHeight="1">
      <c r="C104" s="4"/>
      <c r="D104" s="4"/>
      <c r="E104" s="4"/>
      <c r="F104" s="4"/>
      <c r="G104" s="47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1" t="s">
        <v>77</v>
      </c>
      <c r="C111" s="36">
        <v>1000.0</v>
      </c>
      <c r="D111" s="37">
        <f t="shared" ref="D111:D128" si="5">C111+K11+K36+S86-O61</f>
        <v>2900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6" t="s">
        <v>78</v>
      </c>
      <c r="C112" s="36">
        <v>1000.0</v>
      </c>
      <c r="D112" s="37">
        <f t="shared" si="5"/>
        <v>5150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79</v>
      </c>
      <c r="C113" s="36">
        <v>1000.0</v>
      </c>
      <c r="D113" s="37">
        <f t="shared" si="5"/>
        <v>1800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80</v>
      </c>
      <c r="C114" s="36">
        <v>1000.0</v>
      </c>
      <c r="D114" s="37">
        <f t="shared" si="5"/>
        <v>-650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1" t="s">
        <v>81</v>
      </c>
      <c r="C115" s="36">
        <v>1000.0</v>
      </c>
      <c r="D115" s="37">
        <f t="shared" si="5"/>
        <v>4550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82</v>
      </c>
      <c r="C116" s="36">
        <v>1000.0</v>
      </c>
      <c r="D116" s="37">
        <f t="shared" si="5"/>
        <v>3000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83</v>
      </c>
      <c r="C117" s="36">
        <v>1000.0</v>
      </c>
      <c r="D117" s="37">
        <f t="shared" si="5"/>
        <v>2400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84</v>
      </c>
      <c r="C118" s="36">
        <v>1000.0</v>
      </c>
      <c r="D118" s="37">
        <f t="shared" si="5"/>
        <v>700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85</v>
      </c>
      <c r="C119" s="36">
        <v>1000.0</v>
      </c>
      <c r="D119" s="37">
        <f t="shared" si="5"/>
        <v>4600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86</v>
      </c>
      <c r="C120" s="36">
        <v>1000.0</v>
      </c>
      <c r="D120" s="37">
        <f t="shared" si="5"/>
        <v>3100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87</v>
      </c>
      <c r="C121" s="36">
        <v>1000.0</v>
      </c>
      <c r="D121" s="37">
        <f t="shared" si="5"/>
        <v>3000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88</v>
      </c>
      <c r="C122" s="36">
        <v>1000.0</v>
      </c>
      <c r="D122" s="37">
        <f t="shared" si="5"/>
        <v>2600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0" t="s">
        <v>89</v>
      </c>
      <c r="C123" s="36">
        <v>1000.0</v>
      </c>
      <c r="D123" s="37">
        <f t="shared" si="5"/>
        <v>3150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90</v>
      </c>
      <c r="C124" s="36">
        <v>1000.0</v>
      </c>
      <c r="D124" s="37">
        <f t="shared" si="5"/>
        <v>2450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91</v>
      </c>
      <c r="C125" s="36">
        <v>1000.0</v>
      </c>
      <c r="D125" s="37">
        <f t="shared" si="5"/>
        <v>8400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1" t="s">
        <v>92</v>
      </c>
      <c r="C126" s="36">
        <v>1000.0</v>
      </c>
      <c r="D126" s="37">
        <f t="shared" si="5"/>
        <v>10000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1" t="s">
        <v>93</v>
      </c>
      <c r="C127" s="36">
        <v>1000.0</v>
      </c>
      <c r="D127" s="37">
        <f t="shared" si="5"/>
        <v>2750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1" t="s">
        <v>94</v>
      </c>
      <c r="C128" s="36">
        <v>1000.0</v>
      </c>
      <c r="D128" s="37">
        <f t="shared" si="5"/>
        <v>3950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96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40" t="s">
        <v>97</v>
      </c>
      <c r="C11" s="18">
        <v>3550.0</v>
      </c>
      <c r="D11" s="39">
        <v>400.0</v>
      </c>
      <c r="E11" s="19"/>
      <c r="F11" s="18">
        <v>300.0</v>
      </c>
      <c r="G11" s="19"/>
      <c r="H11" s="19"/>
      <c r="I11" s="19"/>
      <c r="J11" s="19"/>
      <c r="K11" s="20">
        <f t="shared" ref="K11:K28" si="1">C11+E11+G11+I11-D11-F11-H11-J11</f>
        <v>2850</v>
      </c>
      <c r="L11" s="4"/>
    </row>
    <row r="12">
      <c r="A12" s="15" t="s">
        <v>15</v>
      </c>
      <c r="B12" s="41" t="s">
        <v>98</v>
      </c>
      <c r="C12" s="24"/>
      <c r="D12" s="39">
        <v>300.0</v>
      </c>
      <c r="E12" s="18">
        <v>2130.0</v>
      </c>
      <c r="F12" s="18">
        <v>2800.0</v>
      </c>
      <c r="G12" s="19"/>
      <c r="H12" s="19"/>
      <c r="I12" s="19"/>
      <c r="J12" s="19"/>
      <c r="K12" s="20">
        <f t="shared" si="1"/>
        <v>-970</v>
      </c>
      <c r="L12" s="4"/>
    </row>
    <row r="13">
      <c r="A13" s="15" t="s">
        <v>17</v>
      </c>
      <c r="B13" s="41" t="s">
        <v>99</v>
      </c>
      <c r="C13" s="18">
        <v>1650.0</v>
      </c>
      <c r="D13" s="39">
        <v>600.0</v>
      </c>
      <c r="E13" s="18">
        <v>2430.0</v>
      </c>
      <c r="F13" s="18">
        <v>1680.0</v>
      </c>
      <c r="G13" s="19"/>
      <c r="H13" s="19"/>
      <c r="I13" s="19"/>
      <c r="J13" s="19"/>
      <c r="K13" s="20">
        <f t="shared" si="1"/>
        <v>1800</v>
      </c>
      <c r="L13" s="4"/>
    </row>
    <row r="14">
      <c r="A14" s="15" t="s">
        <v>19</v>
      </c>
      <c r="B14" s="41" t="s">
        <v>100</v>
      </c>
      <c r="C14" s="19"/>
      <c r="D14" s="39">
        <v>300.0</v>
      </c>
      <c r="E14" s="19"/>
      <c r="F14" s="18">
        <v>300.0</v>
      </c>
      <c r="G14" s="19"/>
      <c r="H14" s="19"/>
      <c r="I14" s="19"/>
      <c r="J14" s="19"/>
      <c r="K14" s="20">
        <f t="shared" si="1"/>
        <v>-600</v>
      </c>
      <c r="L14" s="4"/>
    </row>
    <row r="15">
      <c r="A15" s="15" t="s">
        <v>21</v>
      </c>
      <c r="B15" s="48" t="s">
        <v>101</v>
      </c>
      <c r="C15" s="19"/>
      <c r="D15" s="39">
        <v>300.0</v>
      </c>
      <c r="E15" s="19"/>
      <c r="F15" s="18">
        <v>300.0</v>
      </c>
      <c r="G15" s="19"/>
      <c r="H15" s="19"/>
      <c r="I15" s="19"/>
      <c r="J15" s="19"/>
      <c r="K15" s="20">
        <f t="shared" si="1"/>
        <v>-600</v>
      </c>
      <c r="L15" s="4"/>
    </row>
    <row r="16">
      <c r="A16" s="15" t="s">
        <v>23</v>
      </c>
      <c r="B16" s="41" t="s">
        <v>102</v>
      </c>
      <c r="C16" s="19"/>
      <c r="D16" s="39">
        <v>300.0</v>
      </c>
      <c r="E16" s="19"/>
      <c r="F16" s="18">
        <v>300.0</v>
      </c>
      <c r="G16" s="19"/>
      <c r="H16" s="19"/>
      <c r="I16" s="19"/>
      <c r="J16" s="19"/>
      <c r="K16" s="20">
        <f t="shared" si="1"/>
        <v>-600</v>
      </c>
      <c r="L16" s="4"/>
    </row>
    <row r="17">
      <c r="A17" s="15" t="s">
        <v>25</v>
      </c>
      <c r="B17" s="41" t="s">
        <v>103</v>
      </c>
      <c r="C17" s="18">
        <v>3350.0</v>
      </c>
      <c r="D17" s="39">
        <v>600.0</v>
      </c>
      <c r="E17" s="18">
        <v>3540.0</v>
      </c>
      <c r="F17" s="18">
        <v>2800.0</v>
      </c>
      <c r="G17" s="19"/>
      <c r="H17" s="19"/>
      <c r="I17" s="19"/>
      <c r="J17" s="19"/>
      <c r="K17" s="20">
        <f t="shared" si="1"/>
        <v>3490</v>
      </c>
      <c r="L17" s="4"/>
    </row>
    <row r="18">
      <c r="A18" s="15" t="s">
        <v>27</v>
      </c>
      <c r="B18" s="41" t="s">
        <v>104</v>
      </c>
      <c r="C18" s="18">
        <v>6600.0</v>
      </c>
      <c r="D18" s="24"/>
      <c r="E18" s="18">
        <v>8500.0</v>
      </c>
      <c r="F18" s="18">
        <v>1090.0</v>
      </c>
      <c r="G18" s="19"/>
      <c r="H18" s="19"/>
      <c r="I18" s="19"/>
      <c r="J18" s="19"/>
      <c r="K18" s="20">
        <f t="shared" si="1"/>
        <v>14010</v>
      </c>
      <c r="L18" s="4"/>
    </row>
    <row r="19">
      <c r="A19" s="15" t="s">
        <v>29</v>
      </c>
      <c r="B19" s="41" t="s">
        <v>105</v>
      </c>
      <c r="C19" s="39">
        <v>2050.0</v>
      </c>
      <c r="D19" s="39">
        <v>500.0</v>
      </c>
      <c r="E19" s="18">
        <v>2100.0</v>
      </c>
      <c r="F19" s="18">
        <v>2870.0</v>
      </c>
      <c r="G19" s="19"/>
      <c r="H19" s="19"/>
      <c r="I19" s="19"/>
      <c r="J19" s="19"/>
      <c r="K19" s="20">
        <f t="shared" si="1"/>
        <v>780</v>
      </c>
      <c r="L19" s="4"/>
    </row>
    <row r="20">
      <c r="A20" s="15" t="s">
        <v>31</v>
      </c>
      <c r="B20" s="41" t="s">
        <v>106</v>
      </c>
      <c r="C20" s="39">
        <v>2550.0</v>
      </c>
      <c r="D20" s="39">
        <v>600.0</v>
      </c>
      <c r="E20" s="18">
        <v>2600.0</v>
      </c>
      <c r="F20" s="18">
        <v>3510.0</v>
      </c>
      <c r="G20" s="19"/>
      <c r="H20" s="19"/>
      <c r="I20" s="19"/>
      <c r="J20" s="19"/>
      <c r="K20" s="20">
        <f t="shared" si="1"/>
        <v>1040</v>
      </c>
      <c r="L20" s="4"/>
    </row>
    <row r="21" ht="15.75" customHeight="1">
      <c r="A21" s="15" t="s">
        <v>33</v>
      </c>
      <c r="B21" s="41" t="s">
        <v>107</v>
      </c>
      <c r="C21" s="42">
        <v>2350.0</v>
      </c>
      <c r="D21" s="30"/>
      <c r="E21" s="18">
        <v>3440.0</v>
      </c>
      <c r="F21" s="18">
        <v>200.0</v>
      </c>
      <c r="G21" s="19"/>
      <c r="H21" s="19"/>
      <c r="I21" s="19"/>
      <c r="J21" s="19"/>
      <c r="K21" s="20">
        <f t="shared" si="1"/>
        <v>5590</v>
      </c>
      <c r="L21" s="4"/>
    </row>
    <row r="22" ht="15.75" customHeight="1">
      <c r="A22" s="15" t="s">
        <v>35</v>
      </c>
      <c r="B22" s="41" t="s">
        <v>108</v>
      </c>
      <c r="C22" s="18">
        <v>2200.0</v>
      </c>
      <c r="D22" s="39">
        <v>800.0</v>
      </c>
      <c r="E22" s="18">
        <v>4580.0</v>
      </c>
      <c r="F22" s="18">
        <v>1800.0</v>
      </c>
      <c r="G22" s="19"/>
      <c r="H22" s="19"/>
      <c r="I22" s="19"/>
      <c r="J22" s="19"/>
      <c r="K22" s="20">
        <f t="shared" si="1"/>
        <v>4180</v>
      </c>
      <c r="L22" s="4"/>
    </row>
    <row r="23" ht="15.75" customHeight="1">
      <c r="A23" s="15" t="s">
        <v>37</v>
      </c>
      <c r="B23" s="41" t="s">
        <v>109</v>
      </c>
      <c r="C23" s="18">
        <v>2050.0</v>
      </c>
      <c r="D23" s="39">
        <v>600.0</v>
      </c>
      <c r="E23" s="18">
        <v>300.0</v>
      </c>
      <c r="F23" s="18">
        <v>4400.0</v>
      </c>
      <c r="G23" s="19"/>
      <c r="H23" s="19"/>
      <c r="I23" s="19"/>
      <c r="J23" s="19"/>
      <c r="K23" s="20">
        <f t="shared" si="1"/>
        <v>-2650</v>
      </c>
      <c r="L23" s="4"/>
    </row>
    <row r="24" ht="15.75" customHeight="1">
      <c r="A24" s="15" t="s">
        <v>38</v>
      </c>
      <c r="B24" s="41" t="s">
        <v>110</v>
      </c>
      <c r="C24" s="18">
        <v>8050.0</v>
      </c>
      <c r="D24" s="39">
        <v>800.0</v>
      </c>
      <c r="E24" s="18">
        <v>6050.0</v>
      </c>
      <c r="F24" s="18">
        <v>2890.0</v>
      </c>
      <c r="G24" s="19"/>
      <c r="H24" s="19"/>
      <c r="I24" s="19"/>
      <c r="J24" s="19"/>
      <c r="K24" s="20">
        <f t="shared" si="1"/>
        <v>10410</v>
      </c>
      <c r="L24" s="4"/>
    </row>
    <row r="25" ht="15.75" customHeight="1">
      <c r="A25" s="15" t="s">
        <v>39</v>
      </c>
      <c r="B25" s="41" t="s">
        <v>111</v>
      </c>
      <c r="C25" s="18">
        <v>1150.0</v>
      </c>
      <c r="D25" s="39">
        <v>600.0</v>
      </c>
      <c r="E25" s="19"/>
      <c r="F25" s="18">
        <v>300.0</v>
      </c>
      <c r="G25" s="19"/>
      <c r="H25" s="19"/>
      <c r="I25" s="19"/>
      <c r="J25" s="19"/>
      <c r="K25" s="20">
        <f t="shared" si="1"/>
        <v>250</v>
      </c>
      <c r="L25" s="4"/>
    </row>
    <row r="26" ht="15.75" customHeight="1">
      <c r="A26" s="15" t="s">
        <v>40</v>
      </c>
      <c r="B26" s="49" t="s">
        <v>112</v>
      </c>
      <c r="C26" s="39">
        <v>2000.0</v>
      </c>
      <c r="D26" s="39">
        <v>600.0</v>
      </c>
      <c r="E26" s="19"/>
      <c r="F26" s="18">
        <v>300.0</v>
      </c>
      <c r="G26" s="19"/>
      <c r="H26" s="19"/>
      <c r="I26" s="19"/>
      <c r="J26" s="19"/>
      <c r="K26" s="20">
        <f t="shared" si="1"/>
        <v>1100</v>
      </c>
      <c r="L26" s="4"/>
    </row>
    <row r="27" ht="15.75" customHeight="1">
      <c r="A27" s="15" t="s">
        <v>41</v>
      </c>
      <c r="B27" s="41" t="s">
        <v>113</v>
      </c>
      <c r="C27" s="39">
        <v>3700.0</v>
      </c>
      <c r="D27" s="24"/>
      <c r="E27" s="18">
        <v>2200.0</v>
      </c>
      <c r="F27" s="18">
        <v>3590.0</v>
      </c>
      <c r="G27" s="19"/>
      <c r="H27" s="19"/>
      <c r="I27" s="19"/>
      <c r="J27" s="19"/>
      <c r="K27" s="20">
        <f t="shared" si="1"/>
        <v>2310</v>
      </c>
      <c r="L27" s="4"/>
    </row>
    <row r="28" ht="15.75" customHeight="1">
      <c r="A28" s="15" t="s">
        <v>42</v>
      </c>
      <c r="B28" s="41" t="s">
        <v>114</v>
      </c>
      <c r="C28" s="24"/>
      <c r="D28" s="39">
        <v>300.0</v>
      </c>
      <c r="E28" s="19"/>
      <c r="F28" s="18">
        <v>300.0</v>
      </c>
      <c r="G28" s="19"/>
      <c r="H28" s="19"/>
      <c r="I28" s="19"/>
      <c r="J28" s="19"/>
      <c r="K28" s="20">
        <f t="shared" si="1"/>
        <v>-600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40" t="s">
        <v>97</v>
      </c>
      <c r="C36" s="18">
        <v>200.0</v>
      </c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200</v>
      </c>
    </row>
    <row r="37" ht="15.75" customHeight="1">
      <c r="A37" s="15" t="s">
        <v>15</v>
      </c>
      <c r="B37" s="41" t="s">
        <v>98</v>
      </c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1" t="s">
        <v>99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1" t="s">
        <v>100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8" t="s">
        <v>101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1" t="s">
        <v>102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1" t="s">
        <v>103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1" t="s">
        <v>104</v>
      </c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1" t="s">
        <v>105</v>
      </c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1" t="s">
        <v>106</v>
      </c>
      <c r="C45" s="39">
        <v>400.0</v>
      </c>
      <c r="D45" s="24"/>
      <c r="E45" s="19"/>
      <c r="F45" s="19"/>
      <c r="G45" s="19"/>
      <c r="H45" s="19"/>
      <c r="I45" s="19"/>
      <c r="J45" s="19"/>
      <c r="K45" s="20">
        <f t="shared" si="2"/>
        <v>400</v>
      </c>
    </row>
    <row r="46" ht="15.75" customHeight="1">
      <c r="A46" s="15" t="s">
        <v>33</v>
      </c>
      <c r="B46" s="41" t="s">
        <v>107</v>
      </c>
      <c r="C46" s="42">
        <v>800.0</v>
      </c>
      <c r="D46" s="30"/>
      <c r="E46" s="19"/>
      <c r="F46" s="19"/>
      <c r="G46" s="19"/>
      <c r="H46" s="19"/>
      <c r="I46" s="19"/>
      <c r="J46" s="19"/>
      <c r="K46" s="20">
        <f t="shared" si="2"/>
        <v>800</v>
      </c>
    </row>
    <row r="47" ht="15.75" customHeight="1">
      <c r="A47" s="15" t="s">
        <v>35</v>
      </c>
      <c r="B47" s="41" t="s">
        <v>108</v>
      </c>
      <c r="C47" s="18">
        <v>400.0</v>
      </c>
      <c r="D47" s="24"/>
      <c r="E47" s="19"/>
      <c r="F47" s="19"/>
      <c r="G47" s="19"/>
      <c r="H47" s="19"/>
      <c r="I47" s="19"/>
      <c r="J47" s="19"/>
      <c r="K47" s="20">
        <f t="shared" si="2"/>
        <v>400</v>
      </c>
    </row>
    <row r="48" ht="15.75" customHeight="1">
      <c r="A48" s="15" t="s">
        <v>37</v>
      </c>
      <c r="B48" s="41" t="s">
        <v>109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1" t="s">
        <v>110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1" t="s">
        <v>111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9" t="s">
        <v>112</v>
      </c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1" t="s">
        <v>113</v>
      </c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1" t="s">
        <v>114</v>
      </c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40" t="s">
        <v>97</v>
      </c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0</v>
      </c>
    </row>
    <row r="62" ht="15.75" customHeight="1">
      <c r="A62" s="15" t="s">
        <v>15</v>
      </c>
      <c r="B62" s="41" t="s">
        <v>98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0</v>
      </c>
    </row>
    <row r="63" ht="15.75" customHeight="1">
      <c r="A63" s="15" t="s">
        <v>17</v>
      </c>
      <c r="B63" s="41" t="s">
        <v>99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0</v>
      </c>
    </row>
    <row r="64" ht="15.75" customHeight="1">
      <c r="A64" s="15" t="s">
        <v>19</v>
      </c>
      <c r="B64" s="41" t="s">
        <v>100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0</v>
      </c>
    </row>
    <row r="65" ht="15.75" customHeight="1">
      <c r="A65" s="15" t="s">
        <v>21</v>
      </c>
      <c r="B65" s="48" t="s">
        <v>101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41" t="s">
        <v>102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41" t="s">
        <v>103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41" t="s">
        <v>104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41" t="s">
        <v>105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41" t="s">
        <v>106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41" t="s">
        <v>107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0</v>
      </c>
    </row>
    <row r="72" ht="15.75" customHeight="1">
      <c r="A72" s="15" t="s">
        <v>35</v>
      </c>
      <c r="B72" s="41" t="s">
        <v>108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41" t="s">
        <v>109</v>
      </c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0</v>
      </c>
    </row>
    <row r="74" ht="15.75" customHeight="1">
      <c r="A74" s="15" t="s">
        <v>38</v>
      </c>
      <c r="B74" s="41" t="s">
        <v>110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0</v>
      </c>
    </row>
    <row r="75" ht="15.75" customHeight="1">
      <c r="A75" s="15" t="s">
        <v>39</v>
      </c>
      <c r="B75" s="41" t="s">
        <v>111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49" t="s">
        <v>112</v>
      </c>
      <c r="C76" s="19"/>
      <c r="D76" s="19"/>
      <c r="E76" s="44">
        <v>1500.0</v>
      </c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1500</v>
      </c>
    </row>
    <row r="77" ht="15.75" customHeight="1">
      <c r="A77" s="15" t="s">
        <v>41</v>
      </c>
      <c r="B77" s="41" t="s">
        <v>113</v>
      </c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41" t="s">
        <v>114</v>
      </c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3" t="s">
        <v>95</v>
      </c>
      <c r="D84" s="9"/>
      <c r="E84" s="33" t="s">
        <v>50</v>
      </c>
      <c r="F84" s="9"/>
      <c r="G84" s="33" t="s">
        <v>115</v>
      </c>
      <c r="H84" s="9"/>
      <c r="I84" s="33" t="s">
        <v>52</v>
      </c>
      <c r="J84" s="9"/>
      <c r="K84" s="33" t="s">
        <v>53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40" t="s">
        <v>97</v>
      </c>
      <c r="C86" s="18">
        <v>1000.0</v>
      </c>
      <c r="D86" s="19"/>
      <c r="E86" s="18">
        <v>100.0</v>
      </c>
      <c r="F86" s="19"/>
      <c r="G86" s="18">
        <v>500.0</v>
      </c>
      <c r="H86" s="19"/>
      <c r="I86" s="18">
        <v>100.0</v>
      </c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1700</v>
      </c>
    </row>
    <row r="87" ht="15.75" customHeight="1">
      <c r="A87" s="15" t="s">
        <v>15</v>
      </c>
      <c r="B87" s="41" t="s">
        <v>98</v>
      </c>
      <c r="C87" s="18">
        <v>500.0</v>
      </c>
      <c r="D87" s="19"/>
      <c r="E87" s="18">
        <v>100.0</v>
      </c>
      <c r="F87" s="19"/>
      <c r="G87" s="18">
        <v>300.0</v>
      </c>
      <c r="H87" s="19"/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32">
        <f t="shared" si="4"/>
        <v>900</v>
      </c>
    </row>
    <row r="88" ht="15.75" customHeight="1">
      <c r="A88" s="15" t="s">
        <v>17</v>
      </c>
      <c r="B88" s="41" t="s">
        <v>99</v>
      </c>
      <c r="C88" s="18">
        <v>500.0</v>
      </c>
      <c r="D88" s="19"/>
      <c r="E88" s="18">
        <v>300.0</v>
      </c>
      <c r="F88" s="19"/>
      <c r="G88" s="18">
        <v>100.0</v>
      </c>
      <c r="H88" s="19"/>
      <c r="I88" s="18">
        <v>100.0</v>
      </c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1000</v>
      </c>
    </row>
    <row r="89" ht="15.75" customHeight="1">
      <c r="A89" s="15" t="s">
        <v>19</v>
      </c>
      <c r="B89" s="41" t="s">
        <v>100</v>
      </c>
      <c r="C89" s="18">
        <v>500.0</v>
      </c>
      <c r="D89" s="19"/>
      <c r="E89" s="18">
        <v>100.0</v>
      </c>
      <c r="F89" s="19"/>
      <c r="G89" s="18">
        <v>100.0</v>
      </c>
      <c r="H89" s="19"/>
      <c r="I89" s="18">
        <v>100.0</v>
      </c>
      <c r="J89" s="19"/>
      <c r="K89" s="18">
        <v>100.0</v>
      </c>
      <c r="L89" s="19"/>
      <c r="M89" s="19"/>
      <c r="N89" s="19"/>
      <c r="O89" s="19"/>
      <c r="P89" s="19"/>
      <c r="Q89" s="19"/>
      <c r="R89" s="19"/>
      <c r="S89" s="32">
        <f t="shared" si="4"/>
        <v>900</v>
      </c>
    </row>
    <row r="90" ht="15.75" customHeight="1">
      <c r="A90" s="15" t="s">
        <v>21</v>
      </c>
      <c r="B90" s="48" t="s">
        <v>101</v>
      </c>
      <c r="C90" s="18">
        <v>100.0</v>
      </c>
      <c r="D90" s="19"/>
      <c r="E90" s="18">
        <v>500.0</v>
      </c>
      <c r="F90" s="19"/>
      <c r="G90" s="18">
        <v>100.0</v>
      </c>
      <c r="H90" s="19"/>
      <c r="I90" s="18">
        <v>100.0</v>
      </c>
      <c r="J90" s="19"/>
      <c r="K90" s="19"/>
      <c r="L90" s="19"/>
      <c r="M90" s="19"/>
      <c r="N90" s="19"/>
      <c r="O90" s="19"/>
      <c r="P90" s="19"/>
      <c r="Q90" s="19"/>
      <c r="R90" s="19"/>
      <c r="S90" s="32">
        <f t="shared" si="4"/>
        <v>800</v>
      </c>
    </row>
    <row r="91" ht="15.75" customHeight="1">
      <c r="A91" s="15" t="s">
        <v>23</v>
      </c>
      <c r="B91" s="41" t="s">
        <v>102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8">
        <v>100.0</v>
      </c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400</v>
      </c>
    </row>
    <row r="92" ht="15.75" customHeight="1">
      <c r="A92" s="15" t="s">
        <v>25</v>
      </c>
      <c r="B92" s="41" t="s">
        <v>103</v>
      </c>
      <c r="C92" s="18">
        <v>500.0</v>
      </c>
      <c r="D92" s="19"/>
      <c r="E92" s="18">
        <v>100.0</v>
      </c>
      <c r="F92" s="19"/>
      <c r="G92" s="18">
        <v>100.0</v>
      </c>
      <c r="H92" s="19"/>
      <c r="I92" s="18">
        <v>100.0</v>
      </c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800</v>
      </c>
    </row>
    <row r="93" ht="15.75" customHeight="1">
      <c r="A93" s="15" t="s">
        <v>27</v>
      </c>
      <c r="B93" s="41" t="s">
        <v>104</v>
      </c>
      <c r="C93" s="18">
        <v>100.0</v>
      </c>
      <c r="D93" s="19"/>
      <c r="E93" s="18">
        <v>100.0</v>
      </c>
      <c r="F93" s="19"/>
      <c r="G93" s="18">
        <v>100.0</v>
      </c>
      <c r="H93" s="19"/>
      <c r="I93" s="18">
        <v>100.0</v>
      </c>
      <c r="J93" s="19"/>
      <c r="K93" s="18">
        <v>300.0</v>
      </c>
      <c r="L93" s="19"/>
      <c r="M93" s="19"/>
      <c r="N93" s="19"/>
      <c r="O93" s="19"/>
      <c r="P93" s="19"/>
      <c r="Q93" s="19"/>
      <c r="R93" s="19"/>
      <c r="S93" s="32">
        <f t="shared" si="4"/>
        <v>700</v>
      </c>
    </row>
    <row r="94" ht="15.75" customHeight="1">
      <c r="A94" s="15" t="s">
        <v>29</v>
      </c>
      <c r="B94" s="41" t="s">
        <v>105</v>
      </c>
      <c r="C94" s="18">
        <v>100.0</v>
      </c>
      <c r="D94" s="19"/>
      <c r="E94" s="18">
        <v>100.0</v>
      </c>
      <c r="F94" s="19"/>
      <c r="G94" s="18"/>
      <c r="H94" s="18">
        <v>300.0</v>
      </c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-100</v>
      </c>
    </row>
    <row r="95" ht="15.75" customHeight="1">
      <c r="A95" s="15" t="s">
        <v>31</v>
      </c>
      <c r="B95" s="41" t="s">
        <v>106</v>
      </c>
      <c r="C95" s="18">
        <v>100.0</v>
      </c>
      <c r="D95" s="19"/>
      <c r="E95" s="18">
        <v>100.0</v>
      </c>
      <c r="F95" s="19"/>
      <c r="G95" s="18">
        <v>100.0</v>
      </c>
      <c r="H95" s="19"/>
      <c r="I95" s="18">
        <v>100.0</v>
      </c>
      <c r="J95" s="19"/>
      <c r="K95" s="18">
        <v>100.0</v>
      </c>
      <c r="L95" s="19"/>
      <c r="M95" s="19"/>
      <c r="N95" s="19"/>
      <c r="O95" s="19"/>
      <c r="P95" s="19"/>
      <c r="Q95" s="19"/>
      <c r="R95" s="19"/>
      <c r="S95" s="32">
        <f t="shared" si="4"/>
        <v>500</v>
      </c>
    </row>
    <row r="96" ht="15.75" customHeight="1">
      <c r="A96" s="15" t="s">
        <v>33</v>
      </c>
      <c r="B96" s="41" t="s">
        <v>107</v>
      </c>
      <c r="C96" s="18">
        <v>100.0</v>
      </c>
      <c r="D96" s="19"/>
      <c r="E96" s="18">
        <v>100.0</v>
      </c>
      <c r="F96" s="19"/>
      <c r="G96" s="18"/>
      <c r="H96" s="18">
        <v>300.0</v>
      </c>
      <c r="I96" s="18">
        <v>100.0</v>
      </c>
      <c r="J96" s="19"/>
      <c r="K96" s="18">
        <v>100.0</v>
      </c>
      <c r="L96" s="19"/>
      <c r="M96" s="19"/>
      <c r="N96" s="19"/>
      <c r="O96" s="19"/>
      <c r="P96" s="19"/>
      <c r="Q96" s="19"/>
      <c r="R96" s="19"/>
      <c r="S96" s="32">
        <f t="shared" si="4"/>
        <v>100</v>
      </c>
    </row>
    <row r="97" ht="15.75" customHeight="1">
      <c r="A97" s="15" t="s">
        <v>35</v>
      </c>
      <c r="B97" s="41" t="s">
        <v>108</v>
      </c>
      <c r="C97" s="18">
        <v>100.0</v>
      </c>
      <c r="D97" s="19"/>
      <c r="E97" s="18">
        <v>400.0</v>
      </c>
      <c r="F97" s="19"/>
      <c r="G97" s="18">
        <v>400.0</v>
      </c>
      <c r="H97" s="19"/>
      <c r="I97" s="18">
        <v>500.0</v>
      </c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1400</v>
      </c>
    </row>
    <row r="98" ht="15.75" customHeight="1">
      <c r="A98" s="15" t="s">
        <v>37</v>
      </c>
      <c r="B98" s="41" t="s">
        <v>109</v>
      </c>
      <c r="C98" s="18">
        <v>500.0</v>
      </c>
      <c r="D98" s="19"/>
      <c r="E98" s="18">
        <v>100.0</v>
      </c>
      <c r="F98" s="19"/>
      <c r="G98" s="18">
        <v>100.0</v>
      </c>
      <c r="H98" s="19"/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700</v>
      </c>
    </row>
    <row r="99" ht="15.75" customHeight="1">
      <c r="A99" s="15" t="s">
        <v>38</v>
      </c>
      <c r="B99" s="41" t="s">
        <v>110</v>
      </c>
      <c r="C99" s="18">
        <v>100.0</v>
      </c>
      <c r="D99" s="19"/>
      <c r="E99" s="18">
        <v>200.0</v>
      </c>
      <c r="F99" s="19"/>
      <c r="G99" s="18">
        <v>100.0</v>
      </c>
      <c r="H99" s="19"/>
      <c r="I99" s="18">
        <v>100.0</v>
      </c>
      <c r="J99" s="19"/>
      <c r="K99" s="18">
        <v>200.0</v>
      </c>
      <c r="L99" s="19"/>
      <c r="M99" s="19"/>
      <c r="N99" s="19"/>
      <c r="O99" s="19"/>
      <c r="P99" s="19"/>
      <c r="Q99" s="19"/>
      <c r="R99" s="19"/>
      <c r="S99" s="32">
        <f t="shared" si="4"/>
        <v>700</v>
      </c>
    </row>
    <row r="100" ht="15.75" customHeight="1">
      <c r="A100" s="15" t="s">
        <v>39</v>
      </c>
      <c r="B100" s="41" t="s">
        <v>111</v>
      </c>
      <c r="C100" s="18">
        <v>500.0</v>
      </c>
      <c r="D100" s="19"/>
      <c r="E100" s="18">
        <v>100.0</v>
      </c>
      <c r="F100" s="19"/>
      <c r="G100" s="18">
        <v>100.0</v>
      </c>
      <c r="H100" s="19"/>
      <c r="I100" s="18"/>
      <c r="J100" s="19"/>
      <c r="K100" s="18">
        <v>400.0</v>
      </c>
      <c r="L100" s="19"/>
      <c r="M100" s="19"/>
      <c r="N100" s="19"/>
      <c r="O100" s="19"/>
      <c r="P100" s="19"/>
      <c r="Q100" s="19"/>
      <c r="R100" s="19"/>
      <c r="S100" s="32">
        <f t="shared" si="4"/>
        <v>1100</v>
      </c>
    </row>
    <row r="101" ht="15.75" customHeight="1">
      <c r="A101" s="15" t="s">
        <v>40</v>
      </c>
      <c r="B101" s="49" t="s">
        <v>112</v>
      </c>
      <c r="C101" s="18">
        <v>100.0</v>
      </c>
      <c r="D101" s="19"/>
      <c r="E101" s="18">
        <v>100.0</v>
      </c>
      <c r="F101" s="19"/>
      <c r="G101" s="18">
        <v>100.0</v>
      </c>
      <c r="H101" s="19"/>
      <c r="I101" s="18"/>
      <c r="J101" s="19"/>
      <c r="K101" s="44"/>
      <c r="L101" s="19"/>
      <c r="M101" s="15"/>
      <c r="N101" s="19"/>
      <c r="O101" s="15"/>
      <c r="P101" s="19"/>
      <c r="Q101" s="15"/>
      <c r="R101" s="19"/>
      <c r="S101" s="32">
        <f t="shared" si="4"/>
        <v>300</v>
      </c>
    </row>
    <row r="102" ht="15.75" customHeight="1">
      <c r="A102" s="15" t="s">
        <v>41</v>
      </c>
      <c r="B102" s="41" t="s">
        <v>113</v>
      </c>
      <c r="C102" s="18">
        <v>100.0</v>
      </c>
      <c r="D102" s="19"/>
      <c r="E102" s="18">
        <v>100.0</v>
      </c>
      <c r="F102" s="19"/>
      <c r="G102" s="18">
        <v>100.0</v>
      </c>
      <c r="H102" s="19"/>
      <c r="I102" s="18">
        <v>100.0</v>
      </c>
      <c r="J102" s="19"/>
      <c r="K102" s="18">
        <v>100.0</v>
      </c>
      <c r="L102" s="19"/>
      <c r="M102" s="15"/>
      <c r="N102" s="19"/>
      <c r="O102" s="15"/>
      <c r="P102" s="19"/>
      <c r="Q102" s="15"/>
      <c r="R102" s="19"/>
      <c r="S102" s="32">
        <f t="shared" si="4"/>
        <v>500</v>
      </c>
    </row>
    <row r="103" ht="15.75" customHeight="1">
      <c r="A103" s="15" t="s">
        <v>42</v>
      </c>
      <c r="B103" s="41" t="s">
        <v>114</v>
      </c>
      <c r="C103" s="18">
        <v>100.0</v>
      </c>
      <c r="D103" s="19"/>
      <c r="E103" s="18">
        <v>100.0</v>
      </c>
      <c r="F103" s="19"/>
      <c r="G103" s="18">
        <v>100.0</v>
      </c>
      <c r="H103" s="19"/>
      <c r="I103" s="18"/>
      <c r="J103" s="15"/>
      <c r="K103" s="18">
        <v>500.0</v>
      </c>
      <c r="L103" s="19"/>
      <c r="M103" s="15"/>
      <c r="N103" s="19"/>
      <c r="O103" s="15"/>
      <c r="P103" s="19"/>
      <c r="Q103" s="19"/>
      <c r="R103" s="15"/>
      <c r="S103" s="32">
        <f t="shared" si="4"/>
        <v>800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40" t="s">
        <v>97</v>
      </c>
      <c r="C111" s="36">
        <v>1000.0</v>
      </c>
      <c r="D111" s="37">
        <f t="shared" ref="D111:D128" si="5">C111+K11+K36+S86-O61</f>
        <v>5750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1" t="s">
        <v>98</v>
      </c>
      <c r="C112" s="36">
        <v>1000.0</v>
      </c>
      <c r="D112" s="37">
        <f t="shared" si="5"/>
        <v>930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1" t="s">
        <v>99</v>
      </c>
      <c r="C113" s="36">
        <v>1000.0</v>
      </c>
      <c r="D113" s="37">
        <f t="shared" si="5"/>
        <v>3800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1" t="s">
        <v>100</v>
      </c>
      <c r="C114" s="36">
        <v>1000.0</v>
      </c>
      <c r="D114" s="37">
        <f t="shared" si="5"/>
        <v>1300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8" t="s">
        <v>101</v>
      </c>
      <c r="C115" s="36">
        <v>1000.0</v>
      </c>
      <c r="D115" s="37">
        <f t="shared" si="5"/>
        <v>1200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1" t="s">
        <v>102</v>
      </c>
      <c r="C116" s="36">
        <v>1000.0</v>
      </c>
      <c r="D116" s="37">
        <f t="shared" si="5"/>
        <v>800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1" t="s">
        <v>103</v>
      </c>
      <c r="C117" s="36">
        <v>1000.0</v>
      </c>
      <c r="D117" s="37">
        <f t="shared" si="5"/>
        <v>5290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1" t="s">
        <v>104</v>
      </c>
      <c r="C118" s="36">
        <v>1000.0</v>
      </c>
      <c r="D118" s="37">
        <f t="shared" si="5"/>
        <v>15710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1" t="s">
        <v>105</v>
      </c>
      <c r="C119" s="36">
        <v>1000.0</v>
      </c>
      <c r="D119" s="37">
        <f t="shared" si="5"/>
        <v>1680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1" t="s">
        <v>106</v>
      </c>
      <c r="C120" s="36">
        <v>1000.0</v>
      </c>
      <c r="D120" s="37">
        <f t="shared" si="5"/>
        <v>2940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1" t="s">
        <v>107</v>
      </c>
      <c r="C121" s="36">
        <v>1000.0</v>
      </c>
      <c r="D121" s="37">
        <f t="shared" si="5"/>
        <v>7490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1" t="s">
        <v>108</v>
      </c>
      <c r="C122" s="36">
        <v>1000.0</v>
      </c>
      <c r="D122" s="37">
        <f t="shared" si="5"/>
        <v>6980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1" t="s">
        <v>109</v>
      </c>
      <c r="C123" s="36">
        <v>1000.0</v>
      </c>
      <c r="D123" s="37">
        <f t="shared" si="5"/>
        <v>-950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1" t="s">
        <v>110</v>
      </c>
      <c r="C124" s="36">
        <v>1000.0</v>
      </c>
      <c r="D124" s="37">
        <f t="shared" si="5"/>
        <v>12110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1" t="s">
        <v>111</v>
      </c>
      <c r="C125" s="36">
        <v>1000.0</v>
      </c>
      <c r="D125" s="37">
        <f t="shared" si="5"/>
        <v>2350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9" t="s">
        <v>112</v>
      </c>
      <c r="C126" s="36">
        <v>1000.0</v>
      </c>
      <c r="D126" s="37">
        <f t="shared" si="5"/>
        <v>900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1" t="s">
        <v>113</v>
      </c>
      <c r="C127" s="36">
        <v>1000.0</v>
      </c>
      <c r="D127" s="37">
        <f t="shared" si="5"/>
        <v>3810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1" t="s">
        <v>114</v>
      </c>
      <c r="C128" s="36">
        <v>1000.0</v>
      </c>
      <c r="D128" s="37">
        <f t="shared" si="5"/>
        <v>1200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116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0" t="s">
        <v>117</v>
      </c>
      <c r="C11" s="51">
        <v>3800.0</v>
      </c>
      <c r="D11" s="39">
        <v>600.0</v>
      </c>
      <c r="E11" s="18">
        <v>4930.0</v>
      </c>
      <c r="F11" s="18">
        <v>0.0</v>
      </c>
      <c r="G11" s="19"/>
      <c r="H11" s="19"/>
      <c r="I11" s="19"/>
      <c r="J11" s="19"/>
      <c r="K11" s="20">
        <f t="shared" ref="K11:K28" si="1">C11+E11+G11+I11-D11-F11-H11-J11</f>
        <v>8130</v>
      </c>
      <c r="L11" s="4"/>
    </row>
    <row r="12">
      <c r="A12" s="15" t="s">
        <v>15</v>
      </c>
      <c r="B12" s="45" t="s">
        <v>118</v>
      </c>
      <c r="C12" s="39">
        <v>7000.0</v>
      </c>
      <c r="D12" s="39">
        <v>50.0</v>
      </c>
      <c r="E12" s="18">
        <v>5990.0</v>
      </c>
      <c r="F12" s="18">
        <v>50.0</v>
      </c>
      <c r="G12" s="19"/>
      <c r="H12" s="19"/>
      <c r="I12" s="19"/>
      <c r="J12" s="19"/>
      <c r="K12" s="20">
        <f t="shared" si="1"/>
        <v>12890</v>
      </c>
      <c r="L12" s="4"/>
    </row>
    <row r="13">
      <c r="A13" s="15" t="s">
        <v>17</v>
      </c>
      <c r="B13" s="45" t="s">
        <v>119</v>
      </c>
      <c r="C13" s="18">
        <v>4450.0</v>
      </c>
      <c r="D13" s="39">
        <v>50.0</v>
      </c>
      <c r="E13" s="18">
        <v>4550.0</v>
      </c>
      <c r="F13" s="18">
        <v>550.0</v>
      </c>
      <c r="G13" s="19"/>
      <c r="H13" s="19"/>
      <c r="I13" s="19"/>
      <c r="J13" s="19"/>
      <c r="K13" s="20">
        <f t="shared" si="1"/>
        <v>8400</v>
      </c>
      <c r="L13" s="4"/>
    </row>
    <row r="14">
      <c r="A14" s="15" t="s">
        <v>19</v>
      </c>
      <c r="B14" s="45" t="s">
        <v>120</v>
      </c>
      <c r="C14" s="18">
        <v>2750.0</v>
      </c>
      <c r="D14" s="39">
        <v>150.0</v>
      </c>
      <c r="E14" s="18">
        <v>4010.0</v>
      </c>
      <c r="F14" s="18">
        <v>300.0</v>
      </c>
      <c r="G14" s="19"/>
      <c r="H14" s="19"/>
      <c r="I14" s="19"/>
      <c r="J14" s="19"/>
      <c r="K14" s="20">
        <f t="shared" si="1"/>
        <v>6310</v>
      </c>
      <c r="L14" s="4"/>
    </row>
    <row r="15">
      <c r="A15" s="15" t="s">
        <v>21</v>
      </c>
      <c r="B15" s="45" t="s">
        <v>121</v>
      </c>
      <c r="C15" s="18">
        <v>3750.0</v>
      </c>
      <c r="D15" s="39">
        <v>250.0</v>
      </c>
      <c r="E15" s="18">
        <v>3490.0</v>
      </c>
      <c r="F15" s="18">
        <v>1600.0</v>
      </c>
      <c r="G15" s="19"/>
      <c r="H15" s="19"/>
      <c r="I15" s="19"/>
      <c r="J15" s="19"/>
      <c r="K15" s="20">
        <f t="shared" si="1"/>
        <v>5390</v>
      </c>
      <c r="L15" s="4"/>
    </row>
    <row r="16">
      <c r="A16" s="15" t="s">
        <v>23</v>
      </c>
      <c r="B16" s="45" t="s">
        <v>122</v>
      </c>
      <c r="C16" s="18">
        <v>4750.0</v>
      </c>
      <c r="D16" s="39">
        <v>250.0</v>
      </c>
      <c r="E16" s="18">
        <v>4870.0</v>
      </c>
      <c r="F16" s="18">
        <v>10.0</v>
      </c>
      <c r="G16" s="19"/>
      <c r="H16" s="19"/>
      <c r="I16" s="19"/>
      <c r="J16" s="19"/>
      <c r="K16" s="20">
        <f t="shared" si="1"/>
        <v>9360</v>
      </c>
      <c r="L16" s="4"/>
    </row>
    <row r="17">
      <c r="A17" s="15" t="s">
        <v>25</v>
      </c>
      <c r="B17" s="45" t="s">
        <v>123</v>
      </c>
      <c r="C17" s="18">
        <v>2300.0</v>
      </c>
      <c r="D17" s="39">
        <v>700.0</v>
      </c>
      <c r="E17" s="18">
        <v>200.0</v>
      </c>
      <c r="F17" s="18">
        <v>4100.0</v>
      </c>
      <c r="G17" s="19"/>
      <c r="H17" s="19"/>
      <c r="I17" s="19"/>
      <c r="J17" s="19"/>
      <c r="K17" s="20">
        <f t="shared" si="1"/>
        <v>-2300</v>
      </c>
      <c r="L17" s="4"/>
    </row>
    <row r="18">
      <c r="A18" s="15" t="s">
        <v>27</v>
      </c>
      <c r="B18" s="45" t="s">
        <v>124</v>
      </c>
      <c r="C18" s="18">
        <v>450.0</v>
      </c>
      <c r="D18" s="39">
        <v>350.0</v>
      </c>
      <c r="E18" s="18">
        <v>70.0</v>
      </c>
      <c r="F18" s="18">
        <v>4280.0</v>
      </c>
      <c r="G18" s="19"/>
      <c r="H18" s="19"/>
      <c r="I18" s="19"/>
      <c r="J18" s="19"/>
      <c r="K18" s="20">
        <f t="shared" si="1"/>
        <v>-4110</v>
      </c>
      <c r="L18" s="4"/>
    </row>
    <row r="19">
      <c r="A19" s="15" t="s">
        <v>29</v>
      </c>
      <c r="B19" s="52" t="s">
        <v>125</v>
      </c>
      <c r="C19" s="39">
        <v>1700.0</v>
      </c>
      <c r="D19" s="39">
        <v>1600.0</v>
      </c>
      <c r="E19" s="18">
        <v>0.0</v>
      </c>
      <c r="F19" s="18">
        <v>4300.0</v>
      </c>
      <c r="G19" s="19"/>
      <c r="H19" s="19"/>
      <c r="I19" s="19"/>
      <c r="J19" s="19"/>
      <c r="K19" s="20">
        <f t="shared" si="1"/>
        <v>-4200</v>
      </c>
      <c r="L19" s="4"/>
    </row>
    <row r="20">
      <c r="A20" s="15" t="s">
        <v>31</v>
      </c>
      <c r="B20" s="45" t="s">
        <v>126</v>
      </c>
      <c r="C20" s="39">
        <v>2050.0</v>
      </c>
      <c r="D20" s="39">
        <v>500.0</v>
      </c>
      <c r="E20" s="18">
        <v>1930.0</v>
      </c>
      <c r="F20" s="18">
        <v>3070.0</v>
      </c>
      <c r="G20" s="19"/>
      <c r="H20" s="19"/>
      <c r="I20" s="19"/>
      <c r="J20" s="19"/>
      <c r="K20" s="20">
        <f t="shared" si="1"/>
        <v>410</v>
      </c>
      <c r="L20" s="4"/>
    </row>
    <row r="21" ht="15.75" customHeight="1">
      <c r="A21" s="15" t="s">
        <v>33</v>
      </c>
      <c r="B21" s="45" t="s">
        <v>127</v>
      </c>
      <c r="C21" s="42">
        <v>4000.0</v>
      </c>
      <c r="D21" s="42">
        <v>300.0</v>
      </c>
      <c r="E21" s="18">
        <v>5110.0</v>
      </c>
      <c r="F21" s="18">
        <v>20.0</v>
      </c>
      <c r="G21" s="19"/>
      <c r="H21" s="19"/>
      <c r="I21" s="19"/>
      <c r="J21" s="19"/>
      <c r="K21" s="20">
        <f t="shared" si="1"/>
        <v>8790</v>
      </c>
      <c r="L21" s="4"/>
    </row>
    <row r="22" ht="15.75" customHeight="1">
      <c r="A22" s="15" t="s">
        <v>35</v>
      </c>
      <c r="B22" s="45" t="s">
        <v>128</v>
      </c>
      <c r="C22" s="18">
        <v>0.0</v>
      </c>
      <c r="D22" s="39">
        <v>3000.0</v>
      </c>
      <c r="E22" s="18">
        <v>300.0</v>
      </c>
      <c r="F22" s="18">
        <v>4350.0</v>
      </c>
      <c r="G22" s="19"/>
      <c r="H22" s="19"/>
      <c r="I22" s="19"/>
      <c r="J22" s="19"/>
      <c r="K22" s="20">
        <f t="shared" si="1"/>
        <v>-7050</v>
      </c>
      <c r="L22" s="4"/>
    </row>
    <row r="23" ht="15.75" customHeight="1">
      <c r="A23" s="15" t="s">
        <v>37</v>
      </c>
      <c r="B23" s="50" t="s">
        <v>129</v>
      </c>
      <c r="C23" s="18">
        <v>4100.0</v>
      </c>
      <c r="D23" s="39">
        <v>0.0</v>
      </c>
      <c r="E23" s="18">
        <v>4950.0</v>
      </c>
      <c r="F23" s="18">
        <v>0.0</v>
      </c>
      <c r="G23" s="19"/>
      <c r="H23" s="19"/>
      <c r="I23" s="19"/>
      <c r="J23" s="19"/>
      <c r="K23" s="20">
        <f t="shared" si="1"/>
        <v>9050</v>
      </c>
      <c r="L23" s="4"/>
    </row>
    <row r="24" ht="15.75" customHeight="1">
      <c r="A24" s="15" t="s">
        <v>38</v>
      </c>
      <c r="B24" s="50" t="s">
        <v>130</v>
      </c>
      <c r="C24" s="18">
        <v>3700.0</v>
      </c>
      <c r="D24" s="39">
        <v>600.0</v>
      </c>
      <c r="E24" s="18">
        <v>0.0</v>
      </c>
      <c r="F24" s="18">
        <v>4100.0</v>
      </c>
      <c r="G24" s="19"/>
      <c r="H24" s="19"/>
      <c r="I24" s="19"/>
      <c r="J24" s="19"/>
      <c r="K24" s="20">
        <f t="shared" si="1"/>
        <v>-1000</v>
      </c>
      <c r="L24" s="4"/>
    </row>
    <row r="25" ht="15.75" customHeight="1">
      <c r="A25" s="15" t="s">
        <v>39</v>
      </c>
      <c r="B25" s="50" t="s">
        <v>131</v>
      </c>
      <c r="C25" s="18">
        <v>1800.0</v>
      </c>
      <c r="D25" s="39">
        <v>1900.0</v>
      </c>
      <c r="E25" s="18">
        <v>0.0</v>
      </c>
      <c r="F25" s="18">
        <v>4310.0</v>
      </c>
      <c r="G25" s="19"/>
      <c r="H25" s="19"/>
      <c r="I25" s="19"/>
      <c r="J25" s="19"/>
      <c r="K25" s="20">
        <f t="shared" si="1"/>
        <v>-4410</v>
      </c>
      <c r="L25" s="4"/>
    </row>
    <row r="26" ht="15.75" customHeight="1">
      <c r="A26" s="15" t="s">
        <v>40</v>
      </c>
      <c r="B26" s="43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3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3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0" t="s">
        <v>117</v>
      </c>
      <c r="C36" s="19"/>
      <c r="D36" s="39">
        <v>200.0</v>
      </c>
      <c r="E36" s="19"/>
      <c r="F36" s="19"/>
      <c r="G36" s="19"/>
      <c r="H36" s="19"/>
      <c r="I36" s="19"/>
      <c r="J36" s="19"/>
      <c r="K36" s="20">
        <f t="shared" ref="K36:K53" si="2">C36+E36+G36+I36-D36-F36-H36-J36</f>
        <v>-200</v>
      </c>
    </row>
    <row r="37" ht="15.75" customHeight="1">
      <c r="A37" s="15" t="s">
        <v>15</v>
      </c>
      <c r="B37" s="45" t="s">
        <v>118</v>
      </c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 t="s">
        <v>119</v>
      </c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 t="s">
        <v>120</v>
      </c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 t="s">
        <v>121</v>
      </c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 t="s">
        <v>122</v>
      </c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 t="s">
        <v>123</v>
      </c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 t="s">
        <v>124</v>
      </c>
      <c r="C43" s="19"/>
      <c r="D43" s="39">
        <v>400.0</v>
      </c>
      <c r="E43" s="19"/>
      <c r="F43" s="19"/>
      <c r="G43" s="19"/>
      <c r="H43" s="19"/>
      <c r="I43" s="19"/>
      <c r="J43" s="19"/>
      <c r="K43" s="20">
        <f t="shared" si="2"/>
        <v>-400</v>
      </c>
    </row>
    <row r="44" ht="15.75" customHeight="1">
      <c r="A44" s="15" t="s">
        <v>29</v>
      </c>
      <c r="B44" s="52" t="s">
        <v>125</v>
      </c>
      <c r="C44" s="24"/>
      <c r="D44" s="39">
        <v>400.0</v>
      </c>
      <c r="E44" s="19"/>
      <c r="F44" s="19"/>
      <c r="G44" s="19"/>
      <c r="H44" s="19"/>
      <c r="I44" s="19"/>
      <c r="J44" s="19"/>
      <c r="K44" s="20">
        <f t="shared" si="2"/>
        <v>-400</v>
      </c>
    </row>
    <row r="45" ht="15.75" customHeight="1">
      <c r="A45" s="15" t="s">
        <v>31</v>
      </c>
      <c r="B45" s="45" t="s">
        <v>126</v>
      </c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5" t="s">
        <v>127</v>
      </c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5" t="s">
        <v>128</v>
      </c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50" t="s">
        <v>129</v>
      </c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50" t="s">
        <v>130</v>
      </c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50" t="s">
        <v>131</v>
      </c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3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3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3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0" t="s">
        <v>117</v>
      </c>
      <c r="C61" s="18">
        <v>500.0</v>
      </c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500</v>
      </c>
    </row>
    <row r="62" ht="15.75" customHeight="1">
      <c r="A62" s="15" t="s">
        <v>15</v>
      </c>
      <c r="B62" s="45" t="s">
        <v>118</v>
      </c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0</v>
      </c>
    </row>
    <row r="63" ht="15.75" customHeight="1">
      <c r="A63" s="15" t="s">
        <v>17</v>
      </c>
      <c r="B63" s="45" t="s">
        <v>119</v>
      </c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0</v>
      </c>
    </row>
    <row r="64" ht="15.75" customHeight="1">
      <c r="A64" s="15" t="s">
        <v>19</v>
      </c>
      <c r="B64" s="45" t="s">
        <v>120</v>
      </c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0</v>
      </c>
    </row>
    <row r="65" ht="15.75" customHeight="1">
      <c r="A65" s="15" t="s">
        <v>21</v>
      </c>
      <c r="B65" s="45" t="s">
        <v>121</v>
      </c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45" t="s">
        <v>122</v>
      </c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45" t="s">
        <v>123</v>
      </c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45" t="s">
        <v>124</v>
      </c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52" t="s">
        <v>125</v>
      </c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45" t="s">
        <v>126</v>
      </c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45" t="s">
        <v>127</v>
      </c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0</v>
      </c>
    </row>
    <row r="72" ht="15.75" customHeight="1">
      <c r="A72" s="15" t="s">
        <v>35</v>
      </c>
      <c r="B72" s="45" t="s">
        <v>128</v>
      </c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50" t="s">
        <v>129</v>
      </c>
      <c r="C73" s="19"/>
      <c r="D73" s="19"/>
      <c r="E73" s="44">
        <v>1500.0</v>
      </c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1500</v>
      </c>
    </row>
    <row r="74" ht="15.75" customHeight="1">
      <c r="A74" s="15" t="s">
        <v>38</v>
      </c>
      <c r="B74" s="50" t="s">
        <v>130</v>
      </c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0</v>
      </c>
    </row>
    <row r="75" ht="15.75" customHeight="1">
      <c r="A75" s="15" t="s">
        <v>39</v>
      </c>
      <c r="B75" s="50" t="s">
        <v>131</v>
      </c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43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0</v>
      </c>
    </row>
    <row r="77" ht="15.75" customHeight="1">
      <c r="A77" s="15" t="s">
        <v>41</v>
      </c>
      <c r="B77" s="43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43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33" t="s">
        <v>50</v>
      </c>
      <c r="D84" s="9"/>
      <c r="E84" s="33" t="s">
        <v>115</v>
      </c>
      <c r="F84" s="9"/>
      <c r="G84" s="33" t="s">
        <v>52</v>
      </c>
      <c r="H84" s="9"/>
      <c r="I84" s="33" t="s">
        <v>53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50" t="s">
        <v>117</v>
      </c>
      <c r="C86" s="18">
        <v>500.0</v>
      </c>
      <c r="D86" s="19"/>
      <c r="E86" s="18">
        <v>100.0</v>
      </c>
      <c r="F86" s="19"/>
      <c r="G86" s="18">
        <v>100.0</v>
      </c>
      <c r="H86" s="19"/>
      <c r="I86" s="18">
        <v>200.0</v>
      </c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900</v>
      </c>
    </row>
    <row r="87" ht="15.75" customHeight="1">
      <c r="A87" s="15" t="s">
        <v>15</v>
      </c>
      <c r="B87" s="45" t="s">
        <v>118</v>
      </c>
      <c r="C87" s="18">
        <v>300.0</v>
      </c>
      <c r="D87" s="19"/>
      <c r="E87" s="18">
        <v>100.0</v>
      </c>
      <c r="F87" s="19"/>
      <c r="G87" s="18">
        <v>100.0</v>
      </c>
      <c r="H87" s="19"/>
      <c r="I87" s="18">
        <v>300.0</v>
      </c>
      <c r="J87" s="19"/>
      <c r="K87" s="19"/>
      <c r="L87" s="19"/>
      <c r="M87" s="19"/>
      <c r="N87" s="19"/>
      <c r="O87" s="19"/>
      <c r="P87" s="19"/>
      <c r="Q87" s="19"/>
      <c r="R87" s="19"/>
      <c r="S87" s="32">
        <f t="shared" si="4"/>
        <v>800</v>
      </c>
    </row>
    <row r="88" ht="15.75" customHeight="1">
      <c r="A88" s="15" t="s">
        <v>17</v>
      </c>
      <c r="B88" s="45" t="s">
        <v>119</v>
      </c>
      <c r="C88" s="18">
        <v>100.0</v>
      </c>
      <c r="D88" s="19"/>
      <c r="E88" s="18">
        <v>100.0</v>
      </c>
      <c r="F88" s="19"/>
      <c r="G88" s="18">
        <v>100.0</v>
      </c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300</v>
      </c>
    </row>
    <row r="89" ht="15.75" customHeight="1">
      <c r="A89" s="15" t="s">
        <v>19</v>
      </c>
      <c r="B89" s="45" t="s">
        <v>120</v>
      </c>
      <c r="C89" s="18">
        <v>400.0</v>
      </c>
      <c r="D89" s="19"/>
      <c r="E89" s="18">
        <v>100.0</v>
      </c>
      <c r="F89" s="19"/>
      <c r="G89" s="18">
        <v>100.0</v>
      </c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2">
        <f t="shared" si="4"/>
        <v>600</v>
      </c>
    </row>
    <row r="90" ht="15.75" customHeight="1">
      <c r="A90" s="15" t="s">
        <v>21</v>
      </c>
      <c r="B90" s="45" t="s">
        <v>121</v>
      </c>
      <c r="C90" s="18">
        <v>100.0</v>
      </c>
      <c r="D90" s="19"/>
      <c r="E90" s="18">
        <v>100.0</v>
      </c>
      <c r="F90" s="19"/>
      <c r="G90" s="18">
        <v>100.0</v>
      </c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2">
        <f t="shared" si="4"/>
        <v>300</v>
      </c>
    </row>
    <row r="91" ht="15.75" customHeight="1">
      <c r="A91" s="15" t="s">
        <v>23</v>
      </c>
      <c r="B91" s="45" t="s">
        <v>122</v>
      </c>
      <c r="C91" s="18">
        <v>100.0</v>
      </c>
      <c r="D91" s="19"/>
      <c r="E91" s="18">
        <v>100.0</v>
      </c>
      <c r="F91" s="19"/>
      <c r="G91" s="18">
        <v>100.0</v>
      </c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300</v>
      </c>
    </row>
    <row r="92" ht="15.75" customHeight="1">
      <c r="A92" s="15" t="s">
        <v>25</v>
      </c>
      <c r="B92" s="45" t="s">
        <v>123</v>
      </c>
      <c r="C92" s="18">
        <v>200.0</v>
      </c>
      <c r="D92" s="19"/>
      <c r="E92" s="18">
        <v>100.0</v>
      </c>
      <c r="F92" s="19"/>
      <c r="G92" s="18"/>
      <c r="H92" s="19"/>
      <c r="I92" s="18">
        <v>500.0</v>
      </c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800</v>
      </c>
    </row>
    <row r="93" ht="15.75" customHeight="1">
      <c r="A93" s="15" t="s">
        <v>27</v>
      </c>
      <c r="B93" s="45" t="s">
        <v>124</v>
      </c>
      <c r="C93" s="18">
        <v>100.0</v>
      </c>
      <c r="D93" s="19"/>
      <c r="E93" s="18">
        <v>100.0</v>
      </c>
      <c r="F93" s="19"/>
      <c r="G93" s="18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2">
        <f t="shared" si="4"/>
        <v>200</v>
      </c>
    </row>
    <row r="94" ht="15.75" customHeight="1">
      <c r="A94" s="15" t="s">
        <v>29</v>
      </c>
      <c r="B94" s="52" t="s">
        <v>125</v>
      </c>
      <c r="C94" s="18">
        <v>100.0</v>
      </c>
      <c r="D94" s="19"/>
      <c r="E94" s="18"/>
      <c r="F94" s="18">
        <v>300.0</v>
      </c>
      <c r="G94" s="18">
        <v>100.0</v>
      </c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-100</v>
      </c>
    </row>
    <row r="95" ht="15.75" customHeight="1">
      <c r="A95" s="15" t="s">
        <v>31</v>
      </c>
      <c r="B95" s="45" t="s">
        <v>126</v>
      </c>
      <c r="C95" s="18">
        <v>100.0</v>
      </c>
      <c r="D95" s="19"/>
      <c r="E95" s="18"/>
      <c r="F95" s="18">
        <v>300.0</v>
      </c>
      <c r="G95" s="18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2">
        <f t="shared" si="4"/>
        <v>-200</v>
      </c>
    </row>
    <row r="96" ht="15.75" customHeight="1">
      <c r="A96" s="15" t="s">
        <v>33</v>
      </c>
      <c r="B96" s="45" t="s">
        <v>127</v>
      </c>
      <c r="C96" s="18">
        <v>100.0</v>
      </c>
      <c r="D96" s="19"/>
      <c r="E96" s="18"/>
      <c r="F96" s="18">
        <v>300.0</v>
      </c>
      <c r="G96" s="18"/>
      <c r="H96" s="19"/>
      <c r="I96" s="18">
        <v>400.0</v>
      </c>
      <c r="J96" s="19"/>
      <c r="K96" s="19"/>
      <c r="L96" s="19"/>
      <c r="M96" s="19"/>
      <c r="N96" s="19"/>
      <c r="O96" s="19"/>
      <c r="P96" s="19"/>
      <c r="Q96" s="19"/>
      <c r="R96" s="19"/>
      <c r="S96" s="32">
        <f t="shared" si="4"/>
        <v>200</v>
      </c>
    </row>
    <row r="97" ht="15.75" customHeight="1">
      <c r="A97" s="15" t="s">
        <v>35</v>
      </c>
      <c r="B97" s="45" t="s">
        <v>128</v>
      </c>
      <c r="C97" s="18">
        <v>100.0</v>
      </c>
      <c r="D97" s="19"/>
      <c r="E97" s="18">
        <v>100.0</v>
      </c>
      <c r="F97" s="19"/>
      <c r="G97" s="18">
        <v>100.0</v>
      </c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300</v>
      </c>
    </row>
    <row r="98" ht="15.75" customHeight="1">
      <c r="A98" s="15" t="s">
        <v>37</v>
      </c>
      <c r="B98" s="50" t="s">
        <v>129</v>
      </c>
      <c r="C98" s="18">
        <v>100.0</v>
      </c>
      <c r="D98" s="19"/>
      <c r="E98" s="18">
        <v>100.0</v>
      </c>
      <c r="F98" s="19"/>
      <c r="G98" s="18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200</v>
      </c>
    </row>
    <row r="99" ht="15.75" customHeight="1">
      <c r="A99" s="15" t="s">
        <v>38</v>
      </c>
      <c r="B99" s="50" t="s">
        <v>130</v>
      </c>
      <c r="C99" s="18">
        <v>100.0</v>
      </c>
      <c r="D99" s="19"/>
      <c r="E99" s="18">
        <v>100.0</v>
      </c>
      <c r="F99" s="19"/>
      <c r="G99" s="18">
        <v>100.0</v>
      </c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2">
        <f t="shared" si="4"/>
        <v>300</v>
      </c>
    </row>
    <row r="100" ht="15.75" customHeight="1">
      <c r="A100" s="15" t="s">
        <v>39</v>
      </c>
      <c r="B100" s="50" t="s">
        <v>131</v>
      </c>
      <c r="C100" s="18">
        <v>100.0</v>
      </c>
      <c r="D100" s="19"/>
      <c r="E100" s="18">
        <v>100.0</v>
      </c>
      <c r="F100" s="19"/>
      <c r="G100" s="18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2">
        <f t="shared" si="4"/>
        <v>200</v>
      </c>
    </row>
    <row r="101" ht="15.75" customHeight="1">
      <c r="A101" s="15" t="s">
        <v>40</v>
      </c>
      <c r="B101" s="43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2">
        <f t="shared" si="4"/>
        <v>0</v>
      </c>
    </row>
    <row r="102" ht="15.75" customHeight="1">
      <c r="A102" s="15" t="s">
        <v>41</v>
      </c>
      <c r="B102" s="43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2">
        <f t="shared" si="4"/>
        <v>0</v>
      </c>
    </row>
    <row r="103" ht="15.75" customHeight="1">
      <c r="A103" s="15" t="s">
        <v>42</v>
      </c>
      <c r="B103" s="43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2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0" t="s">
        <v>117</v>
      </c>
      <c r="C111" s="36">
        <v>1000.0</v>
      </c>
      <c r="D111" s="37">
        <f t="shared" ref="D111:D128" si="5">C111+K11+K36+S86-O61</f>
        <v>9330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 t="s">
        <v>118</v>
      </c>
      <c r="C112" s="36">
        <v>1000.0</v>
      </c>
      <c r="D112" s="37">
        <f t="shared" si="5"/>
        <v>14690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 t="s">
        <v>119</v>
      </c>
      <c r="C113" s="36">
        <v>1000.0</v>
      </c>
      <c r="D113" s="37">
        <f t="shared" si="5"/>
        <v>9700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 t="s">
        <v>120</v>
      </c>
      <c r="C114" s="36">
        <v>1000.0</v>
      </c>
      <c r="D114" s="37">
        <f t="shared" si="5"/>
        <v>7910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 t="s">
        <v>121</v>
      </c>
      <c r="C115" s="36">
        <v>1000.0</v>
      </c>
      <c r="D115" s="37">
        <f t="shared" si="5"/>
        <v>6690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 t="s">
        <v>122</v>
      </c>
      <c r="C116" s="36">
        <v>1000.0</v>
      </c>
      <c r="D116" s="37">
        <f t="shared" si="5"/>
        <v>10660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 t="s">
        <v>123</v>
      </c>
      <c r="C117" s="36">
        <v>1000.0</v>
      </c>
      <c r="D117" s="37">
        <f t="shared" si="5"/>
        <v>-500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 t="s">
        <v>124</v>
      </c>
      <c r="C118" s="36">
        <v>1000.0</v>
      </c>
      <c r="D118" s="37">
        <f t="shared" si="5"/>
        <v>-3310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 t="s">
        <v>132</v>
      </c>
      <c r="C119" s="36">
        <v>1000.0</v>
      </c>
      <c r="D119" s="37">
        <f t="shared" si="5"/>
        <v>-3700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 t="s">
        <v>126</v>
      </c>
      <c r="C120" s="36">
        <v>1000.0</v>
      </c>
      <c r="D120" s="37">
        <f t="shared" si="5"/>
        <v>1210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 t="s">
        <v>127</v>
      </c>
      <c r="C121" s="36">
        <v>1000.0</v>
      </c>
      <c r="D121" s="37">
        <f t="shared" si="5"/>
        <v>9990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 t="s">
        <v>128</v>
      </c>
      <c r="C122" s="36">
        <v>1000.0</v>
      </c>
      <c r="D122" s="37">
        <f t="shared" si="5"/>
        <v>-5750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50" t="s">
        <v>129</v>
      </c>
      <c r="C123" s="36">
        <v>1000.0</v>
      </c>
      <c r="D123" s="37">
        <f t="shared" si="5"/>
        <v>8750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50" t="s">
        <v>130</v>
      </c>
      <c r="C124" s="36">
        <v>1000.0</v>
      </c>
      <c r="D124" s="37">
        <f t="shared" si="5"/>
        <v>300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50" t="s">
        <v>131</v>
      </c>
      <c r="C125" s="36">
        <v>1000.0</v>
      </c>
      <c r="D125" s="37">
        <f t="shared" si="5"/>
        <v>-3210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3"/>
      <c r="C126" s="36">
        <v>1000.0</v>
      </c>
      <c r="D126" s="37">
        <f t="shared" si="5"/>
        <v>1000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3"/>
      <c r="C127" s="36">
        <v>1000.0</v>
      </c>
      <c r="D127" s="37">
        <f t="shared" si="5"/>
        <v>1000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3"/>
      <c r="C128" s="36">
        <v>1000.0</v>
      </c>
      <c r="D128" s="37">
        <f t="shared" si="5"/>
        <v>1000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57.63"/>
    <col customWidth="1" min="3" max="3" width="14.38"/>
    <col customWidth="1" min="11" max="11" width="15.38"/>
  </cols>
  <sheetData>
    <row r="3">
      <c r="A3" s="1" t="s">
        <v>133</v>
      </c>
    </row>
    <row r="4">
      <c r="A4" s="2"/>
    </row>
    <row r="5">
      <c r="A5" s="2"/>
    </row>
    <row r="6">
      <c r="A6" s="2"/>
      <c r="E6" s="3" t="s">
        <v>1</v>
      </c>
    </row>
    <row r="7" ht="15.0" customHeight="1">
      <c r="C7" s="4"/>
      <c r="D7" s="4"/>
      <c r="E7" s="4"/>
      <c r="F7" s="4"/>
      <c r="G7" s="4"/>
      <c r="H7" s="4"/>
      <c r="I7" s="4"/>
      <c r="J7" s="4"/>
    </row>
    <row r="8">
      <c r="A8" s="5" t="s">
        <v>2</v>
      </c>
      <c r="B8" s="6"/>
      <c r="C8" s="7" t="s">
        <v>3</v>
      </c>
      <c r="D8" s="8"/>
      <c r="E8" s="8"/>
      <c r="F8" s="8"/>
      <c r="G8" s="8"/>
      <c r="H8" s="8"/>
      <c r="I8" s="8"/>
      <c r="J8" s="9"/>
      <c r="K8" s="10" t="s">
        <v>4</v>
      </c>
    </row>
    <row r="9">
      <c r="C9" s="7" t="s">
        <v>5</v>
      </c>
      <c r="D9" s="9"/>
      <c r="E9" s="7" t="s">
        <v>6</v>
      </c>
      <c r="F9" s="9"/>
      <c r="G9" s="7" t="s">
        <v>7</v>
      </c>
      <c r="H9" s="9"/>
      <c r="I9" s="7" t="s">
        <v>8</v>
      </c>
      <c r="J9" s="9"/>
      <c r="K9" s="11"/>
      <c r="L9" s="2"/>
    </row>
    <row r="10">
      <c r="A10" s="12" t="s">
        <v>9</v>
      </c>
      <c r="B10" s="12" t="s">
        <v>10</v>
      </c>
      <c r="C10" s="13" t="s">
        <v>11</v>
      </c>
      <c r="D10" s="13" t="s">
        <v>12</v>
      </c>
      <c r="E10" s="13" t="s">
        <v>11</v>
      </c>
      <c r="F10" s="13" t="s">
        <v>12</v>
      </c>
      <c r="G10" s="13" t="s">
        <v>11</v>
      </c>
      <c r="H10" s="13" t="s">
        <v>12</v>
      </c>
      <c r="I10" s="13" t="s">
        <v>11</v>
      </c>
      <c r="J10" s="13" t="s">
        <v>12</v>
      </c>
      <c r="K10" s="14"/>
      <c r="L10" s="2"/>
    </row>
    <row r="11">
      <c r="A11" s="15" t="s">
        <v>13</v>
      </c>
      <c r="B11" s="50"/>
      <c r="C11" s="19"/>
      <c r="D11" s="24"/>
      <c r="E11" s="19"/>
      <c r="F11" s="19"/>
      <c r="G11" s="19"/>
      <c r="H11" s="19"/>
      <c r="I11" s="19"/>
      <c r="J11" s="19"/>
      <c r="K11" s="20">
        <f t="shared" ref="K11:K28" si="1">C11+E11+G11+I11-D11-F11-H11-J11</f>
        <v>0</v>
      </c>
      <c r="L11" s="4"/>
    </row>
    <row r="12">
      <c r="A12" s="15" t="s">
        <v>15</v>
      </c>
      <c r="B12" s="45"/>
      <c r="C12" s="24"/>
      <c r="D12" s="24"/>
      <c r="E12" s="19"/>
      <c r="F12" s="19"/>
      <c r="G12" s="19"/>
      <c r="H12" s="19"/>
      <c r="I12" s="19"/>
      <c r="J12" s="19"/>
      <c r="K12" s="20">
        <f t="shared" si="1"/>
        <v>0</v>
      </c>
      <c r="L12" s="4"/>
    </row>
    <row r="13">
      <c r="A13" s="15" t="s">
        <v>17</v>
      </c>
      <c r="B13" s="45"/>
      <c r="C13" s="19"/>
      <c r="D13" s="24"/>
      <c r="E13" s="19"/>
      <c r="F13" s="19"/>
      <c r="G13" s="19"/>
      <c r="H13" s="19"/>
      <c r="I13" s="19"/>
      <c r="J13" s="19"/>
      <c r="K13" s="20">
        <f t="shared" si="1"/>
        <v>0</v>
      </c>
      <c r="L13" s="4"/>
    </row>
    <row r="14">
      <c r="A14" s="15" t="s">
        <v>19</v>
      </c>
      <c r="B14" s="45"/>
      <c r="C14" s="19"/>
      <c r="D14" s="24"/>
      <c r="E14" s="19"/>
      <c r="F14" s="19"/>
      <c r="G14" s="19"/>
      <c r="H14" s="19"/>
      <c r="I14" s="19"/>
      <c r="J14" s="19"/>
      <c r="K14" s="20">
        <f t="shared" si="1"/>
        <v>0</v>
      </c>
      <c r="L14" s="4"/>
    </row>
    <row r="15">
      <c r="A15" s="15" t="s">
        <v>21</v>
      </c>
      <c r="B15" s="45"/>
      <c r="C15" s="19"/>
      <c r="D15" s="24"/>
      <c r="E15" s="19"/>
      <c r="F15" s="19"/>
      <c r="G15" s="19"/>
      <c r="H15" s="19"/>
      <c r="I15" s="19"/>
      <c r="J15" s="19"/>
      <c r="K15" s="20">
        <f t="shared" si="1"/>
        <v>0</v>
      </c>
      <c r="L15" s="4"/>
    </row>
    <row r="16">
      <c r="A16" s="15" t="s">
        <v>23</v>
      </c>
      <c r="B16" s="45"/>
      <c r="C16" s="19"/>
      <c r="D16" s="24"/>
      <c r="E16" s="19"/>
      <c r="F16" s="19"/>
      <c r="G16" s="19"/>
      <c r="H16" s="19"/>
      <c r="I16" s="19"/>
      <c r="J16" s="19"/>
      <c r="K16" s="20">
        <f t="shared" si="1"/>
        <v>0</v>
      </c>
      <c r="L16" s="4"/>
    </row>
    <row r="17">
      <c r="A17" s="15" t="s">
        <v>25</v>
      </c>
      <c r="B17" s="45"/>
      <c r="C17" s="19"/>
      <c r="D17" s="24"/>
      <c r="E17" s="19"/>
      <c r="F17" s="19"/>
      <c r="G17" s="19"/>
      <c r="H17" s="19"/>
      <c r="I17" s="19"/>
      <c r="J17" s="19"/>
      <c r="K17" s="20">
        <f t="shared" si="1"/>
        <v>0</v>
      </c>
      <c r="L17" s="4"/>
    </row>
    <row r="18">
      <c r="A18" s="15" t="s">
        <v>27</v>
      </c>
      <c r="B18" s="45"/>
      <c r="C18" s="19"/>
      <c r="D18" s="24"/>
      <c r="E18" s="19"/>
      <c r="F18" s="19"/>
      <c r="G18" s="19"/>
      <c r="H18" s="19"/>
      <c r="I18" s="19"/>
      <c r="J18" s="19"/>
      <c r="K18" s="20">
        <f t="shared" si="1"/>
        <v>0</v>
      </c>
      <c r="L18" s="4"/>
    </row>
    <row r="19">
      <c r="A19" s="15" t="s">
        <v>29</v>
      </c>
      <c r="B19" s="45"/>
      <c r="C19" s="24"/>
      <c r="D19" s="24"/>
      <c r="E19" s="19"/>
      <c r="F19" s="19"/>
      <c r="G19" s="19"/>
      <c r="H19" s="19"/>
      <c r="I19" s="19"/>
      <c r="J19" s="19"/>
      <c r="K19" s="20">
        <f t="shared" si="1"/>
        <v>0</v>
      </c>
      <c r="L19" s="4"/>
    </row>
    <row r="20">
      <c r="A20" s="15" t="s">
        <v>31</v>
      </c>
      <c r="B20" s="45"/>
      <c r="C20" s="24"/>
      <c r="D20" s="24"/>
      <c r="E20" s="19"/>
      <c r="F20" s="19"/>
      <c r="G20" s="19"/>
      <c r="H20" s="19"/>
      <c r="I20" s="19"/>
      <c r="J20" s="19"/>
      <c r="K20" s="20">
        <f t="shared" si="1"/>
        <v>0</v>
      </c>
      <c r="L20" s="4"/>
    </row>
    <row r="21" ht="15.75" customHeight="1">
      <c r="A21" s="15" t="s">
        <v>33</v>
      </c>
      <c r="B21" s="45"/>
      <c r="C21" s="30"/>
      <c r="D21" s="30"/>
      <c r="E21" s="19"/>
      <c r="F21" s="19"/>
      <c r="G21" s="19"/>
      <c r="H21" s="19"/>
      <c r="I21" s="19"/>
      <c r="J21" s="19"/>
      <c r="K21" s="20">
        <f t="shared" si="1"/>
        <v>0</v>
      </c>
      <c r="L21" s="4"/>
    </row>
    <row r="22" ht="15.75" customHeight="1">
      <c r="A22" s="15" t="s">
        <v>35</v>
      </c>
      <c r="B22" s="45"/>
      <c r="C22" s="19"/>
      <c r="D22" s="24"/>
      <c r="E22" s="19"/>
      <c r="F22" s="19"/>
      <c r="G22" s="19"/>
      <c r="H22" s="19"/>
      <c r="I22" s="19"/>
      <c r="J22" s="19"/>
      <c r="K22" s="20">
        <f t="shared" si="1"/>
        <v>0</v>
      </c>
      <c r="L22" s="4"/>
    </row>
    <row r="23" ht="15.75" customHeight="1">
      <c r="A23" s="15" t="s">
        <v>37</v>
      </c>
      <c r="B23" s="45"/>
      <c r="C23" s="19"/>
      <c r="D23" s="24"/>
      <c r="E23" s="19"/>
      <c r="F23" s="19"/>
      <c r="G23" s="19"/>
      <c r="H23" s="19"/>
      <c r="I23" s="19"/>
      <c r="J23" s="19"/>
      <c r="K23" s="20">
        <f t="shared" si="1"/>
        <v>0</v>
      </c>
      <c r="L23" s="4"/>
    </row>
    <row r="24" ht="15.75" customHeight="1">
      <c r="A24" s="15" t="s">
        <v>38</v>
      </c>
      <c r="B24" s="45"/>
      <c r="C24" s="19"/>
      <c r="D24" s="24"/>
      <c r="E24" s="19"/>
      <c r="F24" s="19"/>
      <c r="G24" s="19"/>
      <c r="H24" s="19"/>
      <c r="I24" s="19"/>
      <c r="J24" s="19"/>
      <c r="K24" s="20">
        <f t="shared" si="1"/>
        <v>0</v>
      </c>
      <c r="L24" s="4"/>
    </row>
    <row r="25" ht="15.75" customHeight="1">
      <c r="A25" s="15" t="s">
        <v>39</v>
      </c>
      <c r="B25" s="45"/>
      <c r="C25" s="19"/>
      <c r="D25" s="24"/>
      <c r="E25" s="19"/>
      <c r="F25" s="19"/>
      <c r="G25" s="19"/>
      <c r="H25" s="19"/>
      <c r="I25" s="19"/>
      <c r="J25" s="19"/>
      <c r="K25" s="20">
        <f t="shared" si="1"/>
        <v>0</v>
      </c>
      <c r="L25" s="4"/>
    </row>
    <row r="26" ht="15.75" customHeight="1">
      <c r="A26" s="15" t="s">
        <v>40</v>
      </c>
      <c r="B26" s="45"/>
      <c r="C26" s="24"/>
      <c r="D26" s="24"/>
      <c r="E26" s="19"/>
      <c r="F26" s="19"/>
      <c r="G26" s="19"/>
      <c r="H26" s="19"/>
      <c r="I26" s="19"/>
      <c r="J26" s="19"/>
      <c r="K26" s="20">
        <f t="shared" si="1"/>
        <v>0</v>
      </c>
      <c r="L26" s="4"/>
    </row>
    <row r="27" ht="15.75" customHeight="1">
      <c r="A27" s="15" t="s">
        <v>41</v>
      </c>
      <c r="B27" s="45"/>
      <c r="C27" s="24"/>
      <c r="D27" s="24"/>
      <c r="E27" s="19"/>
      <c r="F27" s="19"/>
      <c r="G27" s="19"/>
      <c r="H27" s="19"/>
      <c r="I27" s="19"/>
      <c r="J27" s="19"/>
      <c r="K27" s="20">
        <f t="shared" si="1"/>
        <v>0</v>
      </c>
      <c r="L27" s="4"/>
    </row>
    <row r="28" ht="15.75" customHeight="1">
      <c r="A28" s="15" t="s">
        <v>42</v>
      </c>
      <c r="B28" s="45"/>
      <c r="C28" s="24"/>
      <c r="D28" s="24"/>
      <c r="E28" s="19"/>
      <c r="F28" s="19"/>
      <c r="G28" s="19"/>
      <c r="H28" s="19"/>
      <c r="I28" s="19"/>
      <c r="J28" s="19"/>
      <c r="K28" s="20">
        <f t="shared" si="1"/>
        <v>0</v>
      </c>
      <c r="L28" s="4"/>
    </row>
    <row r="29" ht="15.75" customHeight="1">
      <c r="A29" s="25"/>
      <c r="B29" s="26"/>
      <c r="C29" s="27"/>
      <c r="D29" s="27"/>
      <c r="E29" s="4"/>
      <c r="F29" s="4"/>
      <c r="G29" s="4"/>
      <c r="H29" s="4"/>
      <c r="I29" s="4"/>
      <c r="J29" s="4"/>
      <c r="K29" s="2"/>
      <c r="L29" s="4"/>
    </row>
    <row r="30" ht="15.75" customHeight="1">
      <c r="A30" s="25"/>
      <c r="B30" s="26"/>
      <c r="C30" s="27"/>
      <c r="D30" s="27"/>
      <c r="E30" s="4"/>
      <c r="F30" s="4"/>
      <c r="G30" s="4"/>
      <c r="H30" s="4"/>
      <c r="I30" s="4"/>
      <c r="J30" s="4"/>
      <c r="K30" s="2"/>
      <c r="L30" s="4"/>
    </row>
    <row r="31" ht="15.75" customHeight="1">
      <c r="A31" s="25"/>
      <c r="B31" s="28"/>
      <c r="C31" s="27"/>
      <c r="D31" s="27"/>
      <c r="E31" s="4"/>
      <c r="F31" s="4"/>
      <c r="G31" s="4"/>
      <c r="H31" s="4"/>
      <c r="I31" s="4"/>
      <c r="J31" s="4"/>
      <c r="K31" s="29"/>
      <c r="L31" s="4"/>
    </row>
    <row r="32" ht="15.75" customHeight="1">
      <c r="A32" s="25"/>
      <c r="B32" s="28"/>
      <c r="C32" s="27"/>
      <c r="D32" s="27"/>
      <c r="E32" s="4"/>
      <c r="F32" s="4"/>
      <c r="G32" s="4"/>
      <c r="H32" s="4"/>
      <c r="I32" s="4"/>
      <c r="J32" s="4"/>
      <c r="K32" s="29"/>
      <c r="L32" s="4"/>
    </row>
    <row r="33" ht="15.75" customHeight="1">
      <c r="A33" s="5" t="s">
        <v>43</v>
      </c>
      <c r="B33" s="6"/>
      <c r="C33" s="7" t="s">
        <v>44</v>
      </c>
      <c r="D33" s="8"/>
      <c r="E33" s="8"/>
      <c r="F33" s="8"/>
      <c r="G33" s="8"/>
      <c r="H33" s="8"/>
      <c r="I33" s="8"/>
      <c r="J33" s="9"/>
      <c r="K33" s="10" t="s">
        <v>4</v>
      </c>
    </row>
    <row r="34" ht="15.75" customHeight="1">
      <c r="C34" s="7" t="s">
        <v>5</v>
      </c>
      <c r="D34" s="9"/>
      <c r="E34" s="7" t="s">
        <v>6</v>
      </c>
      <c r="F34" s="9"/>
      <c r="G34" s="7" t="s">
        <v>7</v>
      </c>
      <c r="H34" s="9"/>
      <c r="I34" s="7" t="s">
        <v>8</v>
      </c>
      <c r="J34" s="9"/>
      <c r="K34" s="11"/>
    </row>
    <row r="35" ht="15.75" customHeight="1">
      <c r="A35" s="12" t="s">
        <v>9</v>
      </c>
      <c r="B35" s="12" t="s">
        <v>10</v>
      </c>
      <c r="C35" s="13" t="s">
        <v>11</v>
      </c>
      <c r="D35" s="13" t="s">
        <v>12</v>
      </c>
      <c r="E35" s="13" t="s">
        <v>11</v>
      </c>
      <c r="F35" s="13" t="s">
        <v>12</v>
      </c>
      <c r="G35" s="13" t="s">
        <v>11</v>
      </c>
      <c r="H35" s="13" t="s">
        <v>12</v>
      </c>
      <c r="I35" s="13" t="s">
        <v>11</v>
      </c>
      <c r="J35" s="13" t="s">
        <v>12</v>
      </c>
      <c r="K35" s="14"/>
    </row>
    <row r="36" ht="15.75" customHeight="1">
      <c r="A36" s="15" t="s">
        <v>13</v>
      </c>
      <c r="B36" s="50"/>
      <c r="C36" s="19"/>
      <c r="D36" s="24"/>
      <c r="E36" s="19"/>
      <c r="F36" s="19"/>
      <c r="G36" s="19"/>
      <c r="H36" s="19"/>
      <c r="I36" s="19"/>
      <c r="J36" s="19"/>
      <c r="K36" s="20">
        <f t="shared" ref="K36:K53" si="2">C36+E36+G36+I36-D36-F36-H36-J36</f>
        <v>0</v>
      </c>
    </row>
    <row r="37" ht="15.75" customHeight="1">
      <c r="A37" s="15" t="s">
        <v>15</v>
      </c>
      <c r="B37" s="45"/>
      <c r="C37" s="24"/>
      <c r="D37" s="24"/>
      <c r="E37" s="19"/>
      <c r="F37" s="19"/>
      <c r="G37" s="19"/>
      <c r="H37" s="19"/>
      <c r="I37" s="19"/>
      <c r="J37" s="19"/>
      <c r="K37" s="20">
        <f t="shared" si="2"/>
        <v>0</v>
      </c>
    </row>
    <row r="38" ht="15.75" customHeight="1">
      <c r="A38" s="15" t="s">
        <v>17</v>
      </c>
      <c r="B38" s="45"/>
      <c r="C38" s="19"/>
      <c r="D38" s="24"/>
      <c r="E38" s="19"/>
      <c r="F38" s="19"/>
      <c r="G38" s="19"/>
      <c r="H38" s="19"/>
      <c r="I38" s="19"/>
      <c r="J38" s="19"/>
      <c r="K38" s="20">
        <f t="shared" si="2"/>
        <v>0</v>
      </c>
    </row>
    <row r="39" ht="15.75" customHeight="1">
      <c r="A39" s="15" t="s">
        <v>19</v>
      </c>
      <c r="B39" s="45"/>
      <c r="C39" s="19"/>
      <c r="D39" s="24"/>
      <c r="E39" s="19"/>
      <c r="F39" s="19"/>
      <c r="G39" s="19"/>
      <c r="H39" s="19"/>
      <c r="I39" s="19"/>
      <c r="J39" s="19"/>
      <c r="K39" s="20">
        <f t="shared" si="2"/>
        <v>0</v>
      </c>
    </row>
    <row r="40" ht="15.75" customHeight="1">
      <c r="A40" s="15" t="s">
        <v>21</v>
      </c>
      <c r="B40" s="45"/>
      <c r="C40" s="19"/>
      <c r="D40" s="24"/>
      <c r="E40" s="19"/>
      <c r="F40" s="19"/>
      <c r="G40" s="19"/>
      <c r="H40" s="19"/>
      <c r="I40" s="19"/>
      <c r="J40" s="19"/>
      <c r="K40" s="20">
        <f t="shared" si="2"/>
        <v>0</v>
      </c>
    </row>
    <row r="41" ht="15.75" customHeight="1">
      <c r="A41" s="15" t="s">
        <v>23</v>
      </c>
      <c r="B41" s="45"/>
      <c r="C41" s="19"/>
      <c r="D41" s="24"/>
      <c r="E41" s="19"/>
      <c r="F41" s="19"/>
      <c r="G41" s="19"/>
      <c r="H41" s="19"/>
      <c r="I41" s="19"/>
      <c r="J41" s="19"/>
      <c r="K41" s="20">
        <f t="shared" si="2"/>
        <v>0</v>
      </c>
    </row>
    <row r="42" ht="15.75" customHeight="1">
      <c r="A42" s="15" t="s">
        <v>25</v>
      </c>
      <c r="B42" s="45"/>
      <c r="C42" s="19"/>
      <c r="D42" s="24"/>
      <c r="E42" s="19"/>
      <c r="F42" s="19"/>
      <c r="G42" s="19"/>
      <c r="H42" s="19"/>
      <c r="I42" s="19"/>
      <c r="J42" s="19"/>
      <c r="K42" s="20">
        <f t="shared" si="2"/>
        <v>0</v>
      </c>
    </row>
    <row r="43" ht="15.75" customHeight="1">
      <c r="A43" s="15" t="s">
        <v>27</v>
      </c>
      <c r="B43" s="45"/>
      <c r="C43" s="19"/>
      <c r="D43" s="24"/>
      <c r="E43" s="19"/>
      <c r="F43" s="19"/>
      <c r="G43" s="19"/>
      <c r="H43" s="19"/>
      <c r="I43" s="19"/>
      <c r="J43" s="19"/>
      <c r="K43" s="20">
        <f t="shared" si="2"/>
        <v>0</v>
      </c>
    </row>
    <row r="44" ht="15.75" customHeight="1">
      <c r="A44" s="15" t="s">
        <v>29</v>
      </c>
      <c r="B44" s="45"/>
      <c r="C44" s="24"/>
      <c r="D44" s="24"/>
      <c r="E44" s="19"/>
      <c r="F44" s="19"/>
      <c r="G44" s="19"/>
      <c r="H44" s="19"/>
      <c r="I44" s="19"/>
      <c r="J44" s="19"/>
      <c r="K44" s="20">
        <f t="shared" si="2"/>
        <v>0</v>
      </c>
    </row>
    <row r="45" ht="15.75" customHeight="1">
      <c r="A45" s="15" t="s">
        <v>31</v>
      </c>
      <c r="B45" s="45"/>
      <c r="C45" s="24"/>
      <c r="D45" s="24"/>
      <c r="E45" s="19"/>
      <c r="F45" s="19"/>
      <c r="G45" s="19"/>
      <c r="H45" s="19"/>
      <c r="I45" s="19"/>
      <c r="J45" s="19"/>
      <c r="K45" s="20">
        <f t="shared" si="2"/>
        <v>0</v>
      </c>
    </row>
    <row r="46" ht="15.75" customHeight="1">
      <c r="A46" s="15" t="s">
        <v>33</v>
      </c>
      <c r="B46" s="45"/>
      <c r="C46" s="30"/>
      <c r="D46" s="30"/>
      <c r="E46" s="19"/>
      <c r="F46" s="19"/>
      <c r="G46" s="19"/>
      <c r="H46" s="19"/>
      <c r="I46" s="19"/>
      <c r="J46" s="19"/>
      <c r="K46" s="20">
        <f t="shared" si="2"/>
        <v>0</v>
      </c>
    </row>
    <row r="47" ht="15.75" customHeight="1">
      <c r="A47" s="15" t="s">
        <v>35</v>
      </c>
      <c r="B47" s="45"/>
      <c r="C47" s="19"/>
      <c r="D47" s="24"/>
      <c r="E47" s="19"/>
      <c r="F47" s="19"/>
      <c r="G47" s="19"/>
      <c r="H47" s="19"/>
      <c r="I47" s="19"/>
      <c r="J47" s="19"/>
      <c r="K47" s="20">
        <f t="shared" si="2"/>
        <v>0</v>
      </c>
    </row>
    <row r="48" ht="15.75" customHeight="1">
      <c r="A48" s="15" t="s">
        <v>37</v>
      </c>
      <c r="B48" s="45"/>
      <c r="C48" s="19"/>
      <c r="D48" s="24"/>
      <c r="E48" s="19"/>
      <c r="F48" s="19"/>
      <c r="G48" s="19"/>
      <c r="H48" s="19"/>
      <c r="I48" s="19"/>
      <c r="J48" s="19"/>
      <c r="K48" s="20">
        <f t="shared" si="2"/>
        <v>0</v>
      </c>
    </row>
    <row r="49" ht="15.75" customHeight="1">
      <c r="A49" s="15" t="s">
        <v>38</v>
      </c>
      <c r="B49" s="45"/>
      <c r="C49" s="19"/>
      <c r="D49" s="24"/>
      <c r="E49" s="19"/>
      <c r="F49" s="19"/>
      <c r="G49" s="19"/>
      <c r="H49" s="19"/>
      <c r="I49" s="19"/>
      <c r="J49" s="19"/>
      <c r="K49" s="20">
        <f t="shared" si="2"/>
        <v>0</v>
      </c>
    </row>
    <row r="50" ht="15.75" customHeight="1">
      <c r="A50" s="15" t="s">
        <v>39</v>
      </c>
      <c r="B50" s="45"/>
      <c r="C50" s="19"/>
      <c r="D50" s="24"/>
      <c r="E50" s="19"/>
      <c r="F50" s="19"/>
      <c r="G50" s="19"/>
      <c r="H50" s="19"/>
      <c r="I50" s="19"/>
      <c r="J50" s="19"/>
      <c r="K50" s="20">
        <f t="shared" si="2"/>
        <v>0</v>
      </c>
    </row>
    <row r="51" ht="15.75" customHeight="1">
      <c r="A51" s="15" t="s">
        <v>40</v>
      </c>
      <c r="B51" s="45"/>
      <c r="C51" s="19"/>
      <c r="D51" s="19"/>
      <c r="E51" s="19"/>
      <c r="F51" s="19"/>
      <c r="G51" s="19"/>
      <c r="H51" s="19"/>
      <c r="I51" s="19"/>
      <c r="J51" s="19"/>
      <c r="K51" s="20">
        <f t="shared" si="2"/>
        <v>0</v>
      </c>
    </row>
    <row r="52" ht="15.75" customHeight="1">
      <c r="A52" s="15" t="s">
        <v>41</v>
      </c>
      <c r="B52" s="45"/>
      <c r="C52" s="19"/>
      <c r="D52" s="19"/>
      <c r="E52" s="19"/>
      <c r="F52" s="19"/>
      <c r="G52" s="19"/>
      <c r="H52" s="19"/>
      <c r="I52" s="19"/>
      <c r="J52" s="19"/>
      <c r="K52" s="20">
        <f t="shared" si="2"/>
        <v>0</v>
      </c>
    </row>
    <row r="53" ht="15.75" customHeight="1">
      <c r="A53" s="15" t="s">
        <v>42</v>
      </c>
      <c r="B53" s="45"/>
      <c r="C53" s="19"/>
      <c r="D53" s="19"/>
      <c r="E53" s="19"/>
      <c r="F53" s="19"/>
      <c r="G53" s="19"/>
      <c r="H53" s="19"/>
      <c r="I53" s="19"/>
      <c r="J53" s="19"/>
      <c r="K53" s="20">
        <f t="shared" si="2"/>
        <v>0</v>
      </c>
    </row>
    <row r="54" ht="15.75" customHeight="1">
      <c r="A54" s="25"/>
      <c r="B54" s="26"/>
      <c r="C54" s="4"/>
      <c r="D54" s="4"/>
      <c r="E54" s="4"/>
      <c r="F54" s="4"/>
      <c r="G54" s="4"/>
      <c r="H54" s="4"/>
      <c r="I54" s="4"/>
      <c r="J54" s="4"/>
      <c r="K54" s="2"/>
    </row>
    <row r="55" ht="15.75" customHeight="1">
      <c r="C55" s="4"/>
      <c r="D55" s="4"/>
      <c r="E55" s="4"/>
      <c r="F55" s="4"/>
      <c r="G55" s="4"/>
      <c r="H55" s="4"/>
      <c r="I55" s="4"/>
      <c r="J55" s="4"/>
    </row>
    <row r="56" ht="15.75" customHeight="1">
      <c r="C56" s="4"/>
      <c r="D56" s="4"/>
      <c r="E56" s="4"/>
      <c r="F56" s="4"/>
      <c r="G56" s="4"/>
      <c r="H56" s="4"/>
      <c r="I56" s="4"/>
      <c r="J56" s="4"/>
    </row>
    <row r="57" ht="15.75" customHeight="1">
      <c r="C57" s="4"/>
      <c r="D57" s="4"/>
      <c r="E57" s="4"/>
      <c r="F57" s="4"/>
      <c r="G57" s="4"/>
      <c r="H57" s="4"/>
      <c r="I57" s="4"/>
      <c r="J57" s="4"/>
    </row>
    <row r="58" ht="15.75" customHeight="1">
      <c r="A58" s="5" t="s">
        <v>45</v>
      </c>
    </row>
    <row r="59" ht="15.75" customHeight="1">
      <c r="C59" s="31" t="s">
        <v>5</v>
      </c>
      <c r="D59" s="8"/>
      <c r="E59" s="9"/>
      <c r="F59" s="31" t="s">
        <v>6</v>
      </c>
      <c r="G59" s="8"/>
      <c r="H59" s="9"/>
      <c r="I59" s="31" t="s">
        <v>7</v>
      </c>
      <c r="J59" s="8"/>
      <c r="K59" s="9"/>
      <c r="L59" s="31" t="s">
        <v>8</v>
      </c>
      <c r="M59" s="8"/>
      <c r="N59" s="9"/>
      <c r="O59" s="10" t="s">
        <v>4</v>
      </c>
    </row>
    <row r="60" ht="15.75" customHeight="1">
      <c r="A60" s="12" t="s">
        <v>9</v>
      </c>
      <c r="B60" s="12" t="s">
        <v>10</v>
      </c>
      <c r="C60" s="13" t="s">
        <v>46</v>
      </c>
      <c r="D60" s="13" t="s">
        <v>47</v>
      </c>
      <c r="E60" s="13" t="s">
        <v>48</v>
      </c>
      <c r="F60" s="13" t="s">
        <v>46</v>
      </c>
      <c r="G60" s="13" t="s">
        <v>47</v>
      </c>
      <c r="H60" s="13" t="s">
        <v>48</v>
      </c>
      <c r="I60" s="13" t="s">
        <v>46</v>
      </c>
      <c r="J60" s="13" t="s">
        <v>47</v>
      </c>
      <c r="K60" s="13" t="s">
        <v>48</v>
      </c>
      <c r="L60" s="13" t="s">
        <v>46</v>
      </c>
      <c r="M60" s="13" t="s">
        <v>47</v>
      </c>
      <c r="N60" s="13" t="s">
        <v>48</v>
      </c>
      <c r="O60" s="14"/>
    </row>
    <row r="61" ht="15.75" customHeight="1">
      <c r="A61" s="15" t="s">
        <v>13</v>
      </c>
      <c r="B61" s="50"/>
      <c r="C61" s="19"/>
      <c r="D61" s="19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32">
        <f t="shared" ref="O61:O78" si="3">SUM(C61:N61)</f>
        <v>0</v>
      </c>
    </row>
    <row r="62" ht="15.75" customHeight="1">
      <c r="A62" s="15" t="s">
        <v>15</v>
      </c>
      <c r="B62" s="45"/>
      <c r="C62" s="19"/>
      <c r="D62" s="19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32">
        <f t="shared" si="3"/>
        <v>0</v>
      </c>
    </row>
    <row r="63" ht="15.75" customHeight="1">
      <c r="A63" s="15" t="s">
        <v>17</v>
      </c>
      <c r="B63" s="45"/>
      <c r="C63" s="19"/>
      <c r="D63" s="19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32">
        <f t="shared" si="3"/>
        <v>0</v>
      </c>
    </row>
    <row r="64" ht="15.75" customHeight="1">
      <c r="A64" s="15" t="s">
        <v>19</v>
      </c>
      <c r="B64" s="45"/>
      <c r="C64" s="19"/>
      <c r="D64" s="19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32">
        <f t="shared" si="3"/>
        <v>0</v>
      </c>
    </row>
    <row r="65" ht="15.75" customHeight="1">
      <c r="A65" s="15" t="s">
        <v>21</v>
      </c>
      <c r="B65" s="45"/>
      <c r="C65" s="19"/>
      <c r="D65" s="19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32">
        <f t="shared" si="3"/>
        <v>0</v>
      </c>
    </row>
    <row r="66" ht="15.75" customHeight="1">
      <c r="A66" s="15" t="s">
        <v>23</v>
      </c>
      <c r="B66" s="45"/>
      <c r="C66" s="19"/>
      <c r="D66" s="19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32">
        <f t="shared" si="3"/>
        <v>0</v>
      </c>
    </row>
    <row r="67" ht="15.75" customHeight="1">
      <c r="A67" s="15" t="s">
        <v>25</v>
      </c>
      <c r="B67" s="45"/>
      <c r="C67" s="19"/>
      <c r="D67" s="19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32">
        <f t="shared" si="3"/>
        <v>0</v>
      </c>
    </row>
    <row r="68" ht="15.75" customHeight="1">
      <c r="A68" s="15" t="s">
        <v>27</v>
      </c>
      <c r="B68" s="45"/>
      <c r="C68" s="19"/>
      <c r="D68" s="19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32">
        <f t="shared" si="3"/>
        <v>0</v>
      </c>
    </row>
    <row r="69" ht="15.75" customHeight="1">
      <c r="A69" s="15" t="s">
        <v>29</v>
      </c>
      <c r="B69" s="45"/>
      <c r="C69" s="19"/>
      <c r="D69" s="19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32">
        <f t="shared" si="3"/>
        <v>0</v>
      </c>
    </row>
    <row r="70" ht="15.75" customHeight="1">
      <c r="A70" s="15" t="s">
        <v>31</v>
      </c>
      <c r="B70" s="45"/>
      <c r="C70" s="19"/>
      <c r="D70" s="19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32">
        <f t="shared" si="3"/>
        <v>0</v>
      </c>
    </row>
    <row r="71" ht="15.75" customHeight="1">
      <c r="A71" s="15" t="s">
        <v>33</v>
      </c>
      <c r="B71" s="45"/>
      <c r="C71" s="19"/>
      <c r="D71" s="19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32">
        <f t="shared" si="3"/>
        <v>0</v>
      </c>
    </row>
    <row r="72" ht="15.75" customHeight="1">
      <c r="A72" s="15" t="s">
        <v>35</v>
      </c>
      <c r="B72" s="45"/>
      <c r="C72" s="19"/>
      <c r="D72" s="19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32">
        <f t="shared" si="3"/>
        <v>0</v>
      </c>
    </row>
    <row r="73" ht="15.75" customHeight="1">
      <c r="A73" s="15" t="s">
        <v>37</v>
      </c>
      <c r="B73" s="45"/>
      <c r="C73" s="19"/>
      <c r="D73" s="19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32">
        <f t="shared" si="3"/>
        <v>0</v>
      </c>
    </row>
    <row r="74" ht="15.75" customHeight="1">
      <c r="A74" s="15" t="s">
        <v>38</v>
      </c>
      <c r="B74" s="45"/>
      <c r="C74" s="19"/>
      <c r="D74" s="19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32">
        <f t="shared" si="3"/>
        <v>0</v>
      </c>
    </row>
    <row r="75" ht="15.75" customHeight="1">
      <c r="A75" s="15" t="s">
        <v>39</v>
      </c>
      <c r="B75" s="45"/>
      <c r="C75" s="19"/>
      <c r="D75" s="19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32">
        <f t="shared" si="3"/>
        <v>0</v>
      </c>
    </row>
    <row r="76" ht="15.75" customHeight="1">
      <c r="A76" s="15" t="s">
        <v>40</v>
      </c>
      <c r="B76" s="45"/>
      <c r="C76" s="19"/>
      <c r="D76" s="19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32">
        <f t="shared" si="3"/>
        <v>0</v>
      </c>
    </row>
    <row r="77" ht="15.75" customHeight="1">
      <c r="A77" s="15" t="s">
        <v>41</v>
      </c>
      <c r="B77" s="45"/>
      <c r="C77" s="19"/>
      <c r="D77" s="19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32">
        <f t="shared" si="3"/>
        <v>0</v>
      </c>
    </row>
    <row r="78" ht="15.75" customHeight="1">
      <c r="A78" s="15" t="s">
        <v>42</v>
      </c>
      <c r="B78" s="45"/>
      <c r="C78" s="19"/>
      <c r="D78" s="19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32">
        <f t="shared" si="3"/>
        <v>0</v>
      </c>
    </row>
    <row r="79" ht="15.75" customHeight="1">
      <c r="A79" s="25"/>
      <c r="B79" s="26"/>
      <c r="C79" s="4"/>
      <c r="D79" s="4"/>
      <c r="E79" s="25"/>
      <c r="F79" s="25"/>
      <c r="G79" s="25"/>
      <c r="H79" s="25"/>
      <c r="I79" s="25"/>
      <c r="J79" s="25"/>
      <c r="K79" s="25"/>
      <c r="L79" s="4"/>
    </row>
    <row r="80" ht="15.75" customHeight="1"/>
    <row r="81" ht="15.75" customHeight="1"/>
    <row r="82" ht="15.75" customHeight="1"/>
    <row r="83" ht="15.75" customHeight="1">
      <c r="A83" s="5" t="s">
        <v>49</v>
      </c>
      <c r="F83" s="4"/>
    </row>
    <row r="84" ht="15.75" customHeight="1">
      <c r="C84" s="7" t="s">
        <v>54</v>
      </c>
      <c r="D84" s="9"/>
      <c r="E84" s="7" t="s">
        <v>54</v>
      </c>
      <c r="F84" s="9"/>
      <c r="G84" s="7" t="s">
        <v>54</v>
      </c>
      <c r="H84" s="9"/>
      <c r="I84" s="7" t="s">
        <v>54</v>
      </c>
      <c r="J84" s="9"/>
      <c r="K84" s="7" t="s">
        <v>54</v>
      </c>
      <c r="L84" s="9"/>
      <c r="M84" s="7" t="s">
        <v>54</v>
      </c>
      <c r="N84" s="9"/>
      <c r="O84" s="7" t="s">
        <v>54</v>
      </c>
      <c r="P84" s="9"/>
      <c r="Q84" s="7" t="s">
        <v>54</v>
      </c>
      <c r="R84" s="9"/>
      <c r="S84" s="10" t="s">
        <v>4</v>
      </c>
    </row>
    <row r="85" ht="15.75" customHeight="1">
      <c r="A85" s="12" t="s">
        <v>9</v>
      </c>
      <c r="B85" s="12" t="s">
        <v>10</v>
      </c>
      <c r="C85" s="13" t="s">
        <v>11</v>
      </c>
      <c r="D85" s="13" t="s">
        <v>12</v>
      </c>
      <c r="E85" s="13" t="s">
        <v>11</v>
      </c>
      <c r="F85" s="13" t="s">
        <v>12</v>
      </c>
      <c r="G85" s="13" t="s">
        <v>11</v>
      </c>
      <c r="H85" s="13" t="s">
        <v>12</v>
      </c>
      <c r="I85" s="13" t="s">
        <v>55</v>
      </c>
      <c r="J85" s="13" t="s">
        <v>12</v>
      </c>
      <c r="K85" s="13" t="s">
        <v>11</v>
      </c>
      <c r="L85" s="13" t="s">
        <v>12</v>
      </c>
      <c r="M85" s="13" t="s">
        <v>11</v>
      </c>
      <c r="N85" s="13" t="s">
        <v>12</v>
      </c>
      <c r="O85" s="13" t="s">
        <v>11</v>
      </c>
      <c r="P85" s="13" t="s">
        <v>12</v>
      </c>
      <c r="Q85" s="13" t="s">
        <v>55</v>
      </c>
      <c r="R85" s="13" t="s">
        <v>12</v>
      </c>
      <c r="S85" s="14"/>
    </row>
    <row r="86" ht="15.75" customHeight="1">
      <c r="A86" s="15" t="s">
        <v>13</v>
      </c>
      <c r="B86" s="5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32">
        <f t="shared" ref="S86:S103" si="4">C86+E86+G86+I86-D86-F86-H86-J86+K86-L86+M86-N86+O86-P86+Q86-R86</f>
        <v>0</v>
      </c>
    </row>
    <row r="87" ht="15.75" customHeight="1">
      <c r="A87" s="15" t="s">
        <v>15</v>
      </c>
      <c r="B87" s="45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32">
        <f t="shared" si="4"/>
        <v>0</v>
      </c>
    </row>
    <row r="88" ht="15.75" customHeight="1">
      <c r="A88" s="15" t="s">
        <v>17</v>
      </c>
      <c r="B88" s="45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32">
        <f t="shared" si="4"/>
        <v>0</v>
      </c>
    </row>
    <row r="89" ht="15.75" customHeight="1">
      <c r="A89" s="15" t="s">
        <v>19</v>
      </c>
      <c r="B89" s="45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32">
        <f t="shared" si="4"/>
        <v>0</v>
      </c>
    </row>
    <row r="90" ht="15.75" customHeight="1">
      <c r="A90" s="15" t="s">
        <v>21</v>
      </c>
      <c r="B90" s="45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32">
        <f t="shared" si="4"/>
        <v>0</v>
      </c>
    </row>
    <row r="91" ht="15.75" customHeight="1">
      <c r="A91" s="15" t="s">
        <v>23</v>
      </c>
      <c r="B91" s="45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32">
        <f t="shared" si="4"/>
        <v>0</v>
      </c>
    </row>
    <row r="92" ht="15.75" customHeight="1">
      <c r="A92" s="15" t="s">
        <v>25</v>
      </c>
      <c r="B92" s="45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32">
        <f t="shared" si="4"/>
        <v>0</v>
      </c>
    </row>
    <row r="93" ht="15.75" customHeight="1">
      <c r="A93" s="15" t="s">
        <v>27</v>
      </c>
      <c r="B93" s="45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32">
        <f t="shared" si="4"/>
        <v>0</v>
      </c>
    </row>
    <row r="94" ht="15.75" customHeight="1">
      <c r="A94" s="15" t="s">
        <v>29</v>
      </c>
      <c r="B94" s="45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32">
        <f t="shared" si="4"/>
        <v>0</v>
      </c>
    </row>
    <row r="95" ht="15.75" customHeight="1">
      <c r="A95" s="15" t="s">
        <v>31</v>
      </c>
      <c r="B95" s="45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32">
        <f t="shared" si="4"/>
        <v>0</v>
      </c>
    </row>
    <row r="96" ht="15.75" customHeight="1">
      <c r="A96" s="15" t="s">
        <v>33</v>
      </c>
      <c r="B96" s="45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32">
        <f t="shared" si="4"/>
        <v>0</v>
      </c>
    </row>
    <row r="97" ht="15.75" customHeight="1">
      <c r="A97" s="15" t="s">
        <v>35</v>
      </c>
      <c r="B97" s="45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32">
        <f t="shared" si="4"/>
        <v>0</v>
      </c>
    </row>
    <row r="98" ht="15.75" customHeight="1">
      <c r="A98" s="15" t="s">
        <v>37</v>
      </c>
      <c r="B98" s="45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32">
        <f t="shared" si="4"/>
        <v>0</v>
      </c>
    </row>
    <row r="99" ht="15.75" customHeight="1">
      <c r="A99" s="15" t="s">
        <v>38</v>
      </c>
      <c r="B99" s="45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32">
        <f t="shared" si="4"/>
        <v>0</v>
      </c>
    </row>
    <row r="100" ht="15.75" customHeight="1">
      <c r="A100" s="15" t="s">
        <v>39</v>
      </c>
      <c r="B100" s="45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32">
        <f t="shared" si="4"/>
        <v>0</v>
      </c>
    </row>
    <row r="101" ht="15.75" customHeight="1">
      <c r="A101" s="15" t="s">
        <v>40</v>
      </c>
      <c r="B101" s="45"/>
      <c r="C101" s="15"/>
      <c r="D101" s="19"/>
      <c r="E101" s="15"/>
      <c r="F101" s="19"/>
      <c r="G101" s="15"/>
      <c r="H101" s="19"/>
      <c r="I101" s="15"/>
      <c r="J101" s="19"/>
      <c r="K101" s="15"/>
      <c r="L101" s="19"/>
      <c r="M101" s="15"/>
      <c r="N101" s="19"/>
      <c r="O101" s="15"/>
      <c r="P101" s="19"/>
      <c r="Q101" s="15"/>
      <c r="R101" s="19"/>
      <c r="S101" s="32">
        <f t="shared" si="4"/>
        <v>0</v>
      </c>
    </row>
    <row r="102" ht="15.75" customHeight="1">
      <c r="A102" s="15" t="s">
        <v>41</v>
      </c>
      <c r="B102" s="45"/>
      <c r="C102" s="15"/>
      <c r="D102" s="19"/>
      <c r="E102" s="15"/>
      <c r="F102" s="19"/>
      <c r="G102" s="15"/>
      <c r="H102" s="19"/>
      <c r="I102" s="15"/>
      <c r="J102" s="19"/>
      <c r="K102" s="15"/>
      <c r="L102" s="19"/>
      <c r="M102" s="15"/>
      <c r="N102" s="19"/>
      <c r="O102" s="15"/>
      <c r="P102" s="19"/>
      <c r="Q102" s="15"/>
      <c r="R102" s="19"/>
      <c r="S102" s="32">
        <f t="shared" si="4"/>
        <v>0</v>
      </c>
    </row>
    <row r="103" ht="15.75" customHeight="1">
      <c r="A103" s="15" t="s">
        <v>42</v>
      </c>
      <c r="B103" s="45"/>
      <c r="C103" s="15"/>
      <c r="D103" s="19"/>
      <c r="E103" s="15"/>
      <c r="F103" s="19"/>
      <c r="G103" s="15"/>
      <c r="H103" s="19"/>
      <c r="I103" s="19"/>
      <c r="J103" s="15"/>
      <c r="K103" s="15"/>
      <c r="L103" s="19"/>
      <c r="M103" s="15"/>
      <c r="N103" s="19"/>
      <c r="O103" s="15"/>
      <c r="P103" s="19"/>
      <c r="Q103" s="19"/>
      <c r="R103" s="15"/>
      <c r="S103" s="32">
        <f t="shared" si="4"/>
        <v>0</v>
      </c>
    </row>
    <row r="104" ht="15.75" customHeight="1">
      <c r="C104" s="4"/>
      <c r="D104" s="4"/>
      <c r="E104" s="4"/>
      <c r="F104" s="4"/>
      <c r="G104" s="4"/>
      <c r="H104" s="4"/>
      <c r="I104" s="4"/>
      <c r="J104" s="4"/>
    </row>
    <row r="105" ht="15.75" customHeight="1">
      <c r="C105" s="4"/>
      <c r="D105" s="4"/>
      <c r="E105" s="4"/>
      <c r="F105" s="4"/>
      <c r="G105" s="4"/>
      <c r="H105" s="4"/>
      <c r="I105" s="4"/>
      <c r="J105" s="4"/>
    </row>
    <row r="106" ht="15.75" customHeight="1">
      <c r="C106" s="4"/>
      <c r="D106" s="4"/>
      <c r="E106" s="4"/>
      <c r="F106" s="4"/>
      <c r="G106" s="4"/>
      <c r="H106" s="4"/>
      <c r="I106" s="4"/>
      <c r="J106" s="4"/>
    </row>
    <row r="107" ht="15.75" customHeight="1">
      <c r="C107" s="4"/>
      <c r="D107" s="4"/>
      <c r="E107" s="4"/>
      <c r="F107" s="4"/>
      <c r="G107" s="4"/>
      <c r="H107" s="4"/>
      <c r="I107" s="4"/>
      <c r="J107" s="4"/>
    </row>
    <row r="108" ht="12.75" customHeight="1">
      <c r="A108" s="5" t="s">
        <v>56</v>
      </c>
      <c r="B108" s="6"/>
      <c r="C108" s="34" t="s">
        <v>57</v>
      </c>
      <c r="D108" s="35" t="s">
        <v>58</v>
      </c>
      <c r="E108" s="4"/>
      <c r="F108" s="4"/>
      <c r="G108" s="4"/>
      <c r="H108" s="4"/>
      <c r="I108" s="4"/>
      <c r="J108" s="4"/>
    </row>
    <row r="109" ht="15.75" customHeight="1">
      <c r="C109" s="11"/>
      <c r="D109" s="11"/>
      <c r="E109" s="4"/>
      <c r="F109" s="4"/>
      <c r="G109" s="4"/>
      <c r="H109" s="4"/>
      <c r="I109" s="4"/>
      <c r="J109" s="4"/>
    </row>
    <row r="110" ht="15.75" customHeight="1">
      <c r="A110" s="12" t="s">
        <v>9</v>
      </c>
      <c r="B110" s="12" t="s">
        <v>10</v>
      </c>
      <c r="C110" s="14"/>
      <c r="D110" s="14"/>
      <c r="E110" s="4"/>
      <c r="F110" s="4"/>
      <c r="G110" s="4"/>
      <c r="H110" s="4"/>
      <c r="I110" s="4"/>
      <c r="J110" s="4"/>
    </row>
    <row r="111" ht="15.75" customHeight="1">
      <c r="A111" s="15" t="s">
        <v>13</v>
      </c>
      <c r="B111" s="50"/>
      <c r="C111" s="53">
        <v>500.0</v>
      </c>
      <c r="D111" s="37">
        <f t="shared" ref="D111:D128" si="5">C111+K11+K36+S86-O61</f>
        <v>500</v>
      </c>
      <c r="E111" s="4"/>
      <c r="F111" s="4"/>
      <c r="G111" s="4"/>
      <c r="H111" s="4"/>
      <c r="I111" s="4"/>
      <c r="J111" s="4"/>
    </row>
    <row r="112" ht="15.75" customHeight="1">
      <c r="A112" s="15" t="s">
        <v>15</v>
      </c>
      <c r="B112" s="45"/>
      <c r="C112" s="53">
        <v>500.0</v>
      </c>
      <c r="D112" s="37">
        <f t="shared" si="5"/>
        <v>500</v>
      </c>
      <c r="E112" s="4"/>
      <c r="F112" s="4"/>
      <c r="G112" s="4"/>
      <c r="H112" s="4"/>
      <c r="I112" s="4"/>
      <c r="J112" s="4"/>
    </row>
    <row r="113" ht="15.75" customHeight="1">
      <c r="A113" s="15" t="s">
        <v>17</v>
      </c>
      <c r="B113" s="45"/>
      <c r="C113" s="53">
        <v>500.0</v>
      </c>
      <c r="D113" s="37">
        <f t="shared" si="5"/>
        <v>500</v>
      </c>
      <c r="E113" s="4"/>
      <c r="F113" s="4"/>
      <c r="G113" s="4"/>
      <c r="H113" s="4"/>
      <c r="I113" s="4"/>
      <c r="J113" s="4"/>
    </row>
    <row r="114" ht="15.75" customHeight="1">
      <c r="A114" s="15" t="s">
        <v>19</v>
      </c>
      <c r="B114" s="45"/>
      <c r="C114" s="53">
        <v>500.0</v>
      </c>
      <c r="D114" s="37">
        <f t="shared" si="5"/>
        <v>500</v>
      </c>
      <c r="E114" s="4"/>
      <c r="F114" s="4"/>
      <c r="G114" s="4"/>
      <c r="H114" s="4"/>
      <c r="I114" s="4"/>
      <c r="J114" s="4"/>
    </row>
    <row r="115" ht="15.75" customHeight="1">
      <c r="A115" s="15" t="s">
        <v>21</v>
      </c>
      <c r="B115" s="45"/>
      <c r="C115" s="53">
        <v>500.0</v>
      </c>
      <c r="D115" s="37">
        <f t="shared" si="5"/>
        <v>500</v>
      </c>
      <c r="E115" s="4"/>
      <c r="F115" s="4"/>
      <c r="G115" s="4"/>
      <c r="H115" s="4"/>
      <c r="I115" s="4"/>
      <c r="J115" s="4"/>
    </row>
    <row r="116" ht="15.75" customHeight="1">
      <c r="A116" s="15" t="s">
        <v>23</v>
      </c>
      <c r="B116" s="45"/>
      <c r="C116" s="53">
        <v>500.0</v>
      </c>
      <c r="D116" s="37">
        <f t="shared" si="5"/>
        <v>500</v>
      </c>
      <c r="E116" s="4"/>
      <c r="F116" s="4"/>
      <c r="G116" s="4"/>
      <c r="H116" s="4"/>
      <c r="I116" s="4"/>
      <c r="J116" s="4"/>
    </row>
    <row r="117" ht="15.75" customHeight="1">
      <c r="A117" s="15" t="s">
        <v>25</v>
      </c>
      <c r="B117" s="45"/>
      <c r="C117" s="53">
        <v>500.0</v>
      </c>
      <c r="D117" s="37">
        <f t="shared" si="5"/>
        <v>500</v>
      </c>
      <c r="E117" s="4"/>
      <c r="F117" s="4"/>
      <c r="G117" s="4"/>
      <c r="H117" s="4"/>
      <c r="I117" s="4"/>
      <c r="J117" s="4"/>
    </row>
    <row r="118" ht="15.75" customHeight="1">
      <c r="A118" s="15" t="s">
        <v>27</v>
      </c>
      <c r="B118" s="45"/>
      <c r="C118" s="53">
        <v>500.0</v>
      </c>
      <c r="D118" s="37">
        <f t="shared" si="5"/>
        <v>500</v>
      </c>
      <c r="E118" s="4"/>
      <c r="F118" s="4"/>
      <c r="G118" s="4"/>
      <c r="H118" s="4"/>
      <c r="I118" s="4"/>
      <c r="J118" s="4"/>
    </row>
    <row r="119" ht="15.75" customHeight="1">
      <c r="A119" s="15" t="s">
        <v>29</v>
      </c>
      <c r="B119" s="45"/>
      <c r="C119" s="53">
        <v>500.0</v>
      </c>
      <c r="D119" s="37">
        <f t="shared" si="5"/>
        <v>500</v>
      </c>
      <c r="E119" s="4"/>
      <c r="F119" s="4"/>
      <c r="G119" s="4"/>
      <c r="H119" s="4"/>
      <c r="I119" s="4"/>
      <c r="J119" s="4"/>
    </row>
    <row r="120" ht="15.75" customHeight="1">
      <c r="A120" s="15" t="s">
        <v>31</v>
      </c>
      <c r="B120" s="45"/>
      <c r="C120" s="53">
        <v>500.0</v>
      </c>
      <c r="D120" s="37">
        <f t="shared" si="5"/>
        <v>500</v>
      </c>
      <c r="E120" s="4"/>
      <c r="F120" s="4"/>
      <c r="G120" s="4"/>
      <c r="H120" s="4"/>
      <c r="I120" s="4"/>
      <c r="J120" s="4"/>
    </row>
    <row r="121" ht="15.75" customHeight="1">
      <c r="A121" s="15" t="s">
        <v>33</v>
      </c>
      <c r="B121" s="45"/>
      <c r="C121" s="53">
        <v>500.0</v>
      </c>
      <c r="D121" s="37">
        <f t="shared" si="5"/>
        <v>500</v>
      </c>
      <c r="E121" s="4"/>
      <c r="F121" s="4"/>
      <c r="G121" s="4"/>
      <c r="H121" s="4"/>
      <c r="I121" s="4"/>
      <c r="J121" s="4"/>
    </row>
    <row r="122" ht="15.75" customHeight="1">
      <c r="A122" s="15" t="s">
        <v>35</v>
      </c>
      <c r="B122" s="45"/>
      <c r="C122" s="53">
        <v>500.0</v>
      </c>
      <c r="D122" s="37">
        <f t="shared" si="5"/>
        <v>500</v>
      </c>
      <c r="E122" s="4"/>
      <c r="F122" s="4"/>
      <c r="G122" s="4"/>
      <c r="H122" s="4"/>
      <c r="I122" s="4"/>
      <c r="J122" s="4"/>
    </row>
    <row r="123" ht="15.75" customHeight="1">
      <c r="A123" s="15" t="s">
        <v>37</v>
      </c>
      <c r="B123" s="45"/>
      <c r="C123" s="53">
        <v>500.0</v>
      </c>
      <c r="D123" s="37">
        <f t="shared" si="5"/>
        <v>500</v>
      </c>
      <c r="E123" s="4"/>
      <c r="F123" s="4"/>
      <c r="G123" s="4"/>
      <c r="H123" s="4"/>
      <c r="I123" s="4"/>
      <c r="J123" s="4"/>
    </row>
    <row r="124" ht="15.75" customHeight="1">
      <c r="A124" s="15" t="s">
        <v>38</v>
      </c>
      <c r="B124" s="45"/>
      <c r="C124" s="53">
        <v>500.0</v>
      </c>
      <c r="D124" s="37">
        <f t="shared" si="5"/>
        <v>500</v>
      </c>
      <c r="E124" s="4"/>
      <c r="F124" s="4"/>
      <c r="G124" s="4"/>
      <c r="H124" s="4"/>
      <c r="I124" s="4"/>
      <c r="J124" s="4"/>
    </row>
    <row r="125" ht="15.75" customHeight="1">
      <c r="A125" s="15" t="s">
        <v>39</v>
      </c>
      <c r="B125" s="45"/>
      <c r="C125" s="53">
        <v>500.0</v>
      </c>
      <c r="D125" s="37">
        <f t="shared" si="5"/>
        <v>500</v>
      </c>
      <c r="E125" s="4"/>
      <c r="F125" s="4"/>
      <c r="G125" s="4"/>
      <c r="H125" s="4"/>
      <c r="I125" s="4"/>
      <c r="J125" s="4"/>
    </row>
    <row r="126" ht="15.75" customHeight="1">
      <c r="A126" s="15" t="s">
        <v>40</v>
      </c>
      <c r="B126" s="45"/>
      <c r="C126" s="53">
        <v>500.0</v>
      </c>
      <c r="D126" s="37">
        <f t="shared" si="5"/>
        <v>500</v>
      </c>
      <c r="E126" s="4"/>
      <c r="F126" s="4"/>
      <c r="G126" s="4"/>
      <c r="H126" s="4"/>
      <c r="I126" s="4"/>
      <c r="J126" s="4"/>
    </row>
    <row r="127" ht="15.75" customHeight="1">
      <c r="A127" s="15" t="s">
        <v>41</v>
      </c>
      <c r="B127" s="45"/>
      <c r="C127" s="53">
        <v>500.0</v>
      </c>
      <c r="D127" s="37">
        <f t="shared" si="5"/>
        <v>500</v>
      </c>
      <c r="E127" s="4"/>
      <c r="F127" s="4"/>
      <c r="G127" s="4"/>
      <c r="H127" s="4"/>
      <c r="I127" s="4"/>
      <c r="J127" s="4"/>
    </row>
    <row r="128" ht="15.75" customHeight="1">
      <c r="A128" s="15" t="s">
        <v>42</v>
      </c>
      <c r="B128" s="45"/>
      <c r="C128" s="53">
        <v>500.0</v>
      </c>
      <c r="D128" s="37">
        <f t="shared" si="5"/>
        <v>500</v>
      </c>
      <c r="E128" s="4"/>
      <c r="F128" s="4"/>
      <c r="G128" s="4"/>
      <c r="H128" s="4"/>
      <c r="I128" s="4"/>
      <c r="J128" s="4"/>
    </row>
    <row r="129" ht="15.75" customHeight="1">
      <c r="C129" s="4"/>
      <c r="D129" s="4"/>
      <c r="E129" s="4"/>
      <c r="F129" s="4"/>
      <c r="G129" s="4"/>
      <c r="H129" s="4"/>
      <c r="I129" s="4"/>
      <c r="J129" s="4"/>
    </row>
    <row r="130" ht="15.75" customHeight="1">
      <c r="C130" s="4"/>
      <c r="D130" s="4"/>
      <c r="E130" s="4"/>
      <c r="F130" s="4"/>
      <c r="G130" s="4"/>
      <c r="H130" s="4"/>
      <c r="I130" s="4"/>
      <c r="J130" s="4"/>
    </row>
    <row r="131" ht="15.75" customHeight="1">
      <c r="C131" s="4"/>
      <c r="D131" s="4"/>
      <c r="E131" s="4"/>
      <c r="F131" s="4"/>
      <c r="G131" s="4"/>
      <c r="H131" s="4"/>
      <c r="I131" s="4"/>
      <c r="J131" s="4"/>
    </row>
    <row r="132" ht="15.75" customHeight="1">
      <c r="C132" s="4"/>
      <c r="D132" s="4"/>
      <c r="E132" s="4"/>
      <c r="F132" s="4"/>
      <c r="G132" s="4"/>
      <c r="H132" s="4"/>
      <c r="I132" s="4"/>
      <c r="J132" s="4"/>
    </row>
    <row r="133" ht="15.75" customHeight="1">
      <c r="C133" s="4"/>
      <c r="D133" s="4"/>
      <c r="E133" s="4"/>
      <c r="F133" s="4"/>
      <c r="G133" s="4"/>
      <c r="H133" s="4"/>
      <c r="I133" s="4"/>
      <c r="J133" s="4"/>
    </row>
    <row r="134" ht="15.75" customHeight="1">
      <c r="C134" s="4"/>
      <c r="D134" s="4"/>
      <c r="E134" s="4"/>
      <c r="F134" s="4"/>
      <c r="G134" s="4"/>
      <c r="H134" s="4"/>
      <c r="I134" s="4"/>
      <c r="J134" s="4"/>
    </row>
    <row r="135" ht="15.75" customHeight="1">
      <c r="C135" s="4"/>
      <c r="D135" s="4"/>
      <c r="E135" s="4"/>
      <c r="F135" s="4"/>
      <c r="G135" s="4"/>
      <c r="H135" s="4"/>
      <c r="I135" s="4"/>
      <c r="J135" s="4"/>
    </row>
    <row r="136" ht="15.75" customHeight="1">
      <c r="C136" s="4"/>
      <c r="D136" s="4"/>
      <c r="E136" s="4"/>
      <c r="F136" s="4"/>
      <c r="G136" s="4"/>
      <c r="H136" s="4"/>
      <c r="I136" s="4"/>
      <c r="J136" s="4"/>
    </row>
    <row r="137" ht="15.75" customHeight="1">
      <c r="C137" s="4"/>
      <c r="D137" s="4"/>
      <c r="E137" s="4"/>
      <c r="F137" s="4"/>
      <c r="G137" s="4"/>
      <c r="H137" s="4"/>
      <c r="I137" s="4"/>
      <c r="J137" s="4"/>
    </row>
    <row r="138" ht="15.75" customHeight="1">
      <c r="C138" s="4"/>
      <c r="D138" s="4"/>
      <c r="E138" s="4"/>
      <c r="F138" s="4"/>
      <c r="G138" s="4"/>
      <c r="H138" s="4"/>
      <c r="I138" s="4"/>
      <c r="J138" s="4"/>
    </row>
    <row r="139" ht="15.75" customHeight="1">
      <c r="C139" s="4"/>
      <c r="D139" s="4"/>
      <c r="E139" s="4"/>
      <c r="F139" s="4"/>
      <c r="G139" s="4"/>
      <c r="H139" s="4"/>
      <c r="I139" s="4"/>
      <c r="J139" s="4"/>
    </row>
    <row r="140" ht="15.75" customHeight="1">
      <c r="C140" s="4"/>
      <c r="D140" s="4"/>
      <c r="E140" s="4"/>
      <c r="F140" s="4"/>
      <c r="G140" s="4"/>
      <c r="H140" s="4"/>
      <c r="I140" s="4"/>
      <c r="J140" s="4"/>
    </row>
    <row r="141" ht="15.75" customHeight="1">
      <c r="C141" s="4"/>
      <c r="D141" s="4"/>
      <c r="E141" s="4"/>
      <c r="F141" s="4"/>
      <c r="G141" s="4"/>
      <c r="H141" s="4"/>
      <c r="I141" s="4"/>
      <c r="J141" s="4"/>
    </row>
    <row r="142" ht="15.75" customHeight="1">
      <c r="C142" s="4"/>
      <c r="D142" s="4"/>
      <c r="E142" s="4"/>
      <c r="F142" s="4"/>
      <c r="G142" s="4"/>
      <c r="H142" s="4"/>
      <c r="I142" s="4"/>
      <c r="J142" s="4"/>
    </row>
    <row r="143" ht="15.75" customHeight="1">
      <c r="C143" s="4"/>
      <c r="D143" s="4"/>
      <c r="E143" s="4"/>
      <c r="F143" s="4"/>
      <c r="G143" s="4"/>
      <c r="H143" s="4"/>
      <c r="I143" s="4"/>
      <c r="J143" s="4"/>
    </row>
    <row r="144" ht="15.75" customHeight="1">
      <c r="C144" s="4"/>
      <c r="D144" s="4"/>
      <c r="E144" s="4"/>
      <c r="F144" s="4"/>
      <c r="G144" s="4"/>
      <c r="H144" s="4"/>
      <c r="I144" s="4"/>
      <c r="J144" s="4"/>
    </row>
    <row r="145" ht="15.75" customHeight="1">
      <c r="C145" s="4"/>
      <c r="D145" s="4"/>
      <c r="E145" s="4"/>
      <c r="F145" s="4"/>
      <c r="G145" s="4"/>
      <c r="H145" s="4"/>
      <c r="I145" s="4"/>
      <c r="J145" s="4"/>
    </row>
    <row r="146" ht="15.75" customHeight="1">
      <c r="C146" s="4"/>
      <c r="D146" s="4"/>
      <c r="E146" s="4"/>
      <c r="F146" s="4"/>
      <c r="G146" s="4"/>
      <c r="H146" s="4"/>
      <c r="I146" s="4"/>
      <c r="J146" s="4"/>
    </row>
    <row r="147" ht="15.75" customHeight="1">
      <c r="C147" s="4"/>
      <c r="D147" s="4"/>
      <c r="E147" s="4"/>
      <c r="F147" s="4"/>
      <c r="G147" s="4"/>
      <c r="H147" s="4"/>
      <c r="I147" s="4"/>
      <c r="J147" s="4"/>
    </row>
    <row r="148" ht="15.75" customHeight="1">
      <c r="C148" s="4"/>
      <c r="D148" s="4"/>
      <c r="E148" s="4"/>
      <c r="F148" s="4"/>
      <c r="G148" s="4"/>
      <c r="H148" s="4"/>
      <c r="I148" s="4"/>
      <c r="J148" s="4"/>
    </row>
    <row r="149" ht="15.75" customHeight="1">
      <c r="C149" s="4"/>
      <c r="D149" s="4"/>
      <c r="E149" s="4"/>
      <c r="F149" s="4"/>
      <c r="G149" s="4"/>
      <c r="H149" s="4"/>
      <c r="I149" s="4"/>
      <c r="J149" s="4"/>
    </row>
    <row r="150" ht="15.75" customHeight="1">
      <c r="C150" s="4"/>
      <c r="D150" s="4"/>
      <c r="E150" s="4"/>
      <c r="F150" s="4"/>
      <c r="G150" s="4"/>
      <c r="H150" s="4"/>
      <c r="I150" s="4"/>
      <c r="J150" s="4"/>
    </row>
    <row r="151" ht="15.75" customHeight="1">
      <c r="C151" s="4"/>
      <c r="D151" s="4"/>
      <c r="E151" s="4"/>
      <c r="F151" s="4"/>
      <c r="G151" s="4"/>
      <c r="H151" s="4"/>
      <c r="I151" s="4"/>
      <c r="J151" s="4"/>
    </row>
    <row r="152" ht="15.75" customHeight="1">
      <c r="C152" s="4"/>
      <c r="D152" s="4"/>
      <c r="E152" s="4"/>
      <c r="F152" s="4"/>
      <c r="G152" s="4"/>
      <c r="H152" s="4"/>
      <c r="I152" s="4"/>
      <c r="J152" s="4"/>
    </row>
    <row r="153" ht="15.75" customHeight="1">
      <c r="C153" s="4"/>
      <c r="D153" s="4"/>
      <c r="E153" s="4"/>
      <c r="F153" s="4"/>
      <c r="G153" s="4"/>
      <c r="H153" s="4"/>
      <c r="I153" s="4"/>
      <c r="J153" s="4"/>
    </row>
    <row r="154" ht="15.75" customHeight="1">
      <c r="C154" s="4"/>
      <c r="D154" s="4"/>
      <c r="E154" s="4"/>
      <c r="F154" s="4"/>
      <c r="G154" s="4"/>
      <c r="H154" s="4"/>
      <c r="I154" s="4"/>
      <c r="J154" s="4"/>
    </row>
    <row r="155" ht="15.75" customHeight="1">
      <c r="C155" s="4"/>
      <c r="D155" s="4"/>
      <c r="E155" s="4"/>
      <c r="F155" s="4"/>
      <c r="G155" s="4"/>
      <c r="H155" s="4"/>
      <c r="I155" s="4"/>
      <c r="J155" s="4"/>
    </row>
    <row r="156" ht="15.75" customHeight="1">
      <c r="C156" s="4"/>
      <c r="D156" s="4"/>
      <c r="E156" s="4"/>
      <c r="F156" s="4"/>
      <c r="G156" s="4"/>
      <c r="H156" s="4"/>
      <c r="I156" s="4"/>
      <c r="J156" s="4"/>
    </row>
    <row r="157" ht="15.75" customHeight="1">
      <c r="C157" s="4"/>
      <c r="D157" s="4"/>
      <c r="E157" s="4"/>
      <c r="F157" s="4"/>
      <c r="G157" s="4"/>
      <c r="H157" s="4"/>
      <c r="I157" s="4"/>
      <c r="J157" s="4"/>
    </row>
    <row r="158" ht="15.75" customHeight="1">
      <c r="C158" s="4"/>
      <c r="D158" s="4"/>
      <c r="E158" s="4"/>
      <c r="F158" s="4"/>
      <c r="G158" s="4"/>
      <c r="H158" s="4"/>
      <c r="I158" s="4"/>
      <c r="J158" s="4"/>
    </row>
    <row r="159" ht="15.75" customHeight="1">
      <c r="C159" s="4"/>
      <c r="D159" s="4"/>
      <c r="E159" s="4"/>
      <c r="F159" s="4"/>
      <c r="G159" s="4"/>
      <c r="H159" s="4"/>
      <c r="I159" s="4"/>
      <c r="J159" s="4"/>
    </row>
    <row r="160" ht="15.75" customHeight="1">
      <c r="C160" s="4"/>
      <c r="D160" s="4"/>
      <c r="E160" s="4"/>
      <c r="F160" s="4"/>
      <c r="G160" s="4"/>
      <c r="H160" s="4"/>
      <c r="I160" s="4"/>
      <c r="J160" s="4"/>
    </row>
    <row r="161" ht="15.75" customHeight="1">
      <c r="C161" s="4"/>
      <c r="D161" s="4"/>
      <c r="E161" s="4"/>
      <c r="F161" s="4"/>
      <c r="G161" s="4"/>
      <c r="H161" s="4"/>
      <c r="I161" s="4"/>
      <c r="J161" s="4"/>
    </row>
    <row r="162" ht="15.75" customHeight="1">
      <c r="C162" s="4"/>
      <c r="D162" s="4"/>
      <c r="E162" s="4"/>
      <c r="F162" s="4"/>
      <c r="G162" s="4"/>
      <c r="H162" s="4"/>
      <c r="I162" s="4"/>
      <c r="J162" s="4"/>
    </row>
    <row r="163" ht="15.75" customHeight="1">
      <c r="C163" s="4"/>
      <c r="D163" s="4"/>
      <c r="E163" s="4"/>
      <c r="F163" s="4"/>
      <c r="G163" s="4"/>
      <c r="H163" s="4"/>
      <c r="I163" s="4"/>
      <c r="J163" s="4"/>
    </row>
    <row r="164" ht="15.75" customHeight="1">
      <c r="C164" s="4"/>
      <c r="D164" s="4"/>
      <c r="E164" s="4"/>
      <c r="F164" s="4"/>
      <c r="G164" s="4"/>
      <c r="H164" s="4"/>
      <c r="I164" s="4"/>
      <c r="J164" s="4"/>
    </row>
    <row r="165" ht="15.75" customHeight="1">
      <c r="C165" s="4"/>
      <c r="D165" s="4"/>
      <c r="E165" s="4"/>
      <c r="F165" s="4"/>
      <c r="G165" s="4"/>
      <c r="H165" s="4"/>
      <c r="I165" s="4"/>
      <c r="J165" s="4"/>
    </row>
    <row r="166" ht="15.75" customHeight="1">
      <c r="C166" s="4"/>
      <c r="D166" s="4"/>
      <c r="E166" s="4"/>
      <c r="F166" s="4"/>
      <c r="G166" s="4"/>
      <c r="H166" s="4"/>
      <c r="I166" s="4"/>
      <c r="J166" s="4"/>
    </row>
    <row r="167" ht="15.75" customHeight="1">
      <c r="C167" s="4"/>
      <c r="D167" s="4"/>
      <c r="E167" s="4"/>
      <c r="F167" s="4"/>
      <c r="G167" s="4"/>
      <c r="H167" s="4"/>
      <c r="I167" s="4"/>
      <c r="J167" s="4"/>
    </row>
    <row r="168" ht="15.75" customHeight="1">
      <c r="C168" s="4"/>
      <c r="D168" s="4"/>
      <c r="E168" s="4"/>
      <c r="F168" s="4"/>
      <c r="G168" s="4"/>
      <c r="H168" s="4"/>
      <c r="I168" s="4"/>
      <c r="J168" s="4"/>
    </row>
    <row r="169" ht="15.75" customHeight="1">
      <c r="C169" s="4"/>
      <c r="D169" s="4"/>
      <c r="E169" s="4"/>
      <c r="F169" s="4"/>
      <c r="G169" s="4"/>
      <c r="H169" s="4"/>
      <c r="I169" s="4"/>
      <c r="J169" s="4"/>
    </row>
    <row r="170" ht="15.75" customHeight="1">
      <c r="C170" s="4"/>
      <c r="D170" s="4"/>
      <c r="E170" s="4"/>
      <c r="F170" s="4"/>
      <c r="G170" s="4"/>
      <c r="H170" s="4"/>
      <c r="I170" s="4"/>
      <c r="J170" s="4"/>
    </row>
    <row r="171" ht="15.75" customHeight="1">
      <c r="C171" s="4"/>
      <c r="D171" s="4"/>
      <c r="E171" s="4"/>
      <c r="F171" s="4"/>
      <c r="G171" s="4"/>
      <c r="H171" s="4"/>
      <c r="I171" s="4"/>
      <c r="J171" s="4"/>
    </row>
    <row r="172" ht="15.75" customHeight="1">
      <c r="C172" s="4"/>
      <c r="D172" s="4"/>
      <c r="E172" s="4"/>
      <c r="F172" s="4"/>
      <c r="G172" s="4"/>
      <c r="H172" s="4"/>
      <c r="I172" s="4"/>
      <c r="J172" s="4"/>
    </row>
    <row r="173" ht="15.75" customHeight="1">
      <c r="C173" s="4"/>
      <c r="D173" s="4"/>
      <c r="E173" s="4"/>
      <c r="F173" s="4"/>
      <c r="G173" s="4"/>
      <c r="H173" s="4"/>
      <c r="I173" s="4"/>
      <c r="J173" s="4"/>
    </row>
    <row r="174" ht="15.75" customHeight="1">
      <c r="C174" s="4"/>
      <c r="D174" s="4"/>
      <c r="E174" s="4"/>
      <c r="F174" s="4"/>
      <c r="G174" s="4"/>
      <c r="H174" s="4"/>
      <c r="I174" s="4"/>
      <c r="J174" s="4"/>
    </row>
    <row r="175" ht="15.75" customHeight="1">
      <c r="C175" s="4"/>
      <c r="D175" s="4"/>
      <c r="E175" s="4"/>
      <c r="F175" s="4"/>
      <c r="G175" s="4"/>
      <c r="H175" s="4"/>
      <c r="I175" s="4"/>
      <c r="J175" s="4"/>
    </row>
    <row r="176" ht="15.75" customHeight="1">
      <c r="C176" s="4"/>
      <c r="D176" s="4"/>
      <c r="E176" s="4"/>
      <c r="F176" s="4"/>
      <c r="G176" s="4"/>
      <c r="H176" s="4"/>
      <c r="I176" s="4"/>
      <c r="J176" s="4"/>
    </row>
    <row r="177" ht="15.75" customHeight="1">
      <c r="C177" s="4"/>
      <c r="D177" s="4"/>
      <c r="E177" s="4"/>
      <c r="F177" s="4"/>
      <c r="G177" s="4"/>
      <c r="H177" s="4"/>
      <c r="I177" s="4"/>
      <c r="J177" s="4"/>
    </row>
    <row r="178" ht="15.75" customHeight="1">
      <c r="C178" s="4"/>
      <c r="D178" s="4"/>
      <c r="E178" s="4"/>
      <c r="F178" s="4"/>
      <c r="G178" s="4"/>
      <c r="H178" s="4"/>
      <c r="I178" s="4"/>
      <c r="J178" s="4"/>
    </row>
    <row r="179" ht="15.75" customHeight="1">
      <c r="C179" s="4"/>
      <c r="D179" s="4"/>
      <c r="E179" s="4"/>
      <c r="F179" s="4"/>
      <c r="G179" s="4"/>
      <c r="H179" s="4"/>
      <c r="I179" s="4"/>
      <c r="J179" s="4"/>
    </row>
    <row r="180" ht="15.75" customHeight="1">
      <c r="C180" s="4"/>
      <c r="D180" s="4"/>
      <c r="E180" s="4"/>
      <c r="F180" s="4"/>
      <c r="G180" s="4"/>
      <c r="H180" s="4"/>
      <c r="I180" s="4"/>
      <c r="J180" s="4"/>
    </row>
    <row r="181" ht="15.75" customHeight="1">
      <c r="C181" s="4"/>
      <c r="D181" s="4"/>
      <c r="E181" s="4"/>
      <c r="F181" s="4"/>
      <c r="G181" s="4"/>
      <c r="H181" s="4"/>
      <c r="I181" s="4"/>
      <c r="J181" s="4"/>
    </row>
    <row r="182" ht="15.75" customHeight="1">
      <c r="C182" s="4"/>
      <c r="D182" s="4"/>
      <c r="E182" s="4"/>
      <c r="F182" s="4"/>
      <c r="G182" s="4"/>
      <c r="H182" s="4"/>
      <c r="I182" s="4"/>
      <c r="J182" s="4"/>
    </row>
    <row r="183" ht="15.75" customHeight="1">
      <c r="C183" s="4"/>
      <c r="D183" s="4"/>
      <c r="E183" s="4"/>
      <c r="F183" s="4"/>
      <c r="G183" s="4"/>
      <c r="H183" s="4"/>
      <c r="I183" s="4"/>
      <c r="J183" s="4"/>
    </row>
    <row r="184" ht="15.75" customHeight="1">
      <c r="C184" s="4"/>
      <c r="D184" s="4"/>
      <c r="E184" s="4"/>
      <c r="F184" s="4"/>
      <c r="G184" s="4"/>
      <c r="H184" s="4"/>
      <c r="I184" s="4"/>
      <c r="J184" s="4"/>
    </row>
    <row r="185" ht="15.75" customHeight="1">
      <c r="C185" s="4"/>
      <c r="D185" s="4"/>
      <c r="E185" s="4"/>
      <c r="F185" s="4"/>
      <c r="G185" s="4"/>
      <c r="H185" s="4"/>
      <c r="I185" s="4"/>
      <c r="J185" s="4"/>
    </row>
    <row r="186" ht="15.75" customHeight="1">
      <c r="C186" s="4"/>
      <c r="D186" s="4"/>
      <c r="E186" s="4"/>
      <c r="F186" s="4"/>
      <c r="G186" s="4"/>
      <c r="H186" s="4"/>
      <c r="I186" s="4"/>
      <c r="J186" s="4"/>
    </row>
    <row r="187" ht="15.75" customHeight="1">
      <c r="C187" s="4"/>
      <c r="D187" s="4"/>
      <c r="E187" s="4"/>
      <c r="F187" s="4"/>
      <c r="G187" s="4"/>
      <c r="H187" s="4"/>
      <c r="I187" s="4"/>
      <c r="J187" s="4"/>
    </row>
    <row r="188" ht="15.75" customHeight="1">
      <c r="C188" s="4"/>
      <c r="D188" s="4"/>
      <c r="E188" s="4"/>
      <c r="F188" s="4"/>
      <c r="G188" s="4"/>
      <c r="H188" s="4"/>
      <c r="I188" s="4"/>
      <c r="J188" s="4"/>
    </row>
    <row r="189" ht="15.75" customHeight="1">
      <c r="C189" s="4"/>
      <c r="D189" s="4"/>
      <c r="E189" s="4"/>
      <c r="F189" s="4"/>
      <c r="G189" s="4"/>
      <c r="H189" s="4"/>
      <c r="I189" s="4"/>
      <c r="J189" s="4"/>
    </row>
    <row r="190" ht="15.75" customHeight="1">
      <c r="C190" s="4"/>
      <c r="D190" s="4"/>
      <c r="E190" s="4"/>
      <c r="F190" s="4"/>
      <c r="G190" s="4"/>
      <c r="H190" s="4"/>
      <c r="I190" s="4"/>
      <c r="J190" s="4"/>
    </row>
    <row r="191" ht="15.75" customHeight="1">
      <c r="C191" s="4"/>
      <c r="D191" s="4"/>
      <c r="E191" s="4"/>
      <c r="F191" s="4"/>
      <c r="G191" s="4"/>
      <c r="H191" s="4"/>
      <c r="I191" s="4"/>
      <c r="J191" s="4"/>
    </row>
    <row r="192" ht="15.75" customHeight="1">
      <c r="C192" s="4"/>
      <c r="D192" s="4"/>
      <c r="E192" s="4"/>
      <c r="F192" s="4"/>
      <c r="G192" s="4"/>
      <c r="H192" s="4"/>
      <c r="I192" s="4"/>
      <c r="J192" s="4"/>
    </row>
    <row r="193" ht="15.75" customHeight="1">
      <c r="C193" s="4"/>
      <c r="D193" s="4"/>
      <c r="E193" s="4"/>
      <c r="F193" s="4"/>
      <c r="G193" s="4"/>
      <c r="H193" s="4"/>
      <c r="I193" s="4"/>
      <c r="J193" s="4"/>
    </row>
    <row r="194" ht="15.75" customHeight="1">
      <c r="C194" s="4"/>
      <c r="D194" s="4"/>
      <c r="E194" s="4"/>
      <c r="F194" s="4"/>
      <c r="G194" s="4"/>
      <c r="H194" s="4"/>
      <c r="I194" s="4"/>
      <c r="J194" s="4"/>
    </row>
    <row r="195" ht="15.75" customHeight="1">
      <c r="C195" s="4"/>
      <c r="D195" s="4"/>
      <c r="E195" s="4"/>
      <c r="F195" s="4"/>
      <c r="G195" s="4"/>
      <c r="H195" s="4"/>
      <c r="I195" s="4"/>
      <c r="J195" s="4"/>
    </row>
    <row r="196" ht="15.75" customHeight="1">
      <c r="C196" s="4"/>
      <c r="D196" s="4"/>
      <c r="E196" s="4"/>
      <c r="F196" s="4"/>
      <c r="G196" s="4"/>
      <c r="H196" s="4"/>
      <c r="I196" s="4"/>
      <c r="J196" s="4"/>
    </row>
    <row r="197" ht="15.75" customHeight="1">
      <c r="C197" s="4"/>
      <c r="D197" s="4"/>
      <c r="E197" s="4"/>
      <c r="F197" s="4"/>
      <c r="G197" s="4"/>
      <c r="H197" s="4"/>
      <c r="I197" s="4"/>
      <c r="J197" s="4"/>
    </row>
    <row r="198" ht="15.75" customHeight="1">
      <c r="C198" s="4"/>
      <c r="D198" s="4"/>
      <c r="E198" s="4"/>
      <c r="F198" s="4"/>
      <c r="G198" s="4"/>
      <c r="H198" s="4"/>
      <c r="I198" s="4"/>
      <c r="J198" s="4"/>
    </row>
    <row r="199" ht="15.75" customHeight="1">
      <c r="C199" s="4"/>
      <c r="D199" s="4"/>
      <c r="E199" s="4"/>
      <c r="F199" s="4"/>
      <c r="G199" s="4"/>
      <c r="H199" s="4"/>
      <c r="I199" s="4"/>
      <c r="J199" s="4"/>
    </row>
    <row r="200" ht="15.75" customHeight="1">
      <c r="C200" s="4"/>
      <c r="D200" s="4"/>
      <c r="E200" s="4"/>
      <c r="F200" s="4"/>
      <c r="G200" s="4"/>
      <c r="H200" s="4"/>
      <c r="I200" s="4"/>
      <c r="J200" s="4"/>
    </row>
    <row r="201" ht="15.75" customHeight="1">
      <c r="C201" s="4"/>
      <c r="D201" s="4"/>
      <c r="E201" s="4"/>
      <c r="F201" s="4"/>
      <c r="G201" s="4"/>
      <c r="H201" s="4"/>
      <c r="I201" s="4"/>
      <c r="J201" s="4"/>
    </row>
    <row r="202" ht="15.75" customHeight="1">
      <c r="C202" s="4"/>
      <c r="D202" s="4"/>
      <c r="E202" s="4"/>
      <c r="F202" s="4"/>
      <c r="G202" s="4"/>
      <c r="H202" s="4"/>
      <c r="I202" s="4"/>
      <c r="J202" s="4"/>
    </row>
    <row r="203" ht="15.75" customHeight="1">
      <c r="C203" s="4"/>
      <c r="D203" s="4"/>
      <c r="E203" s="4"/>
      <c r="F203" s="4"/>
      <c r="G203" s="4"/>
      <c r="H203" s="4"/>
      <c r="I203" s="4"/>
      <c r="J203" s="4"/>
    </row>
    <row r="204" ht="15.75" customHeight="1">
      <c r="C204" s="4"/>
      <c r="D204" s="4"/>
      <c r="E204" s="4"/>
      <c r="F204" s="4"/>
      <c r="G204" s="4"/>
      <c r="H204" s="4"/>
      <c r="I204" s="4"/>
      <c r="J204" s="4"/>
    </row>
    <row r="205" ht="15.75" customHeight="1">
      <c r="C205" s="4"/>
      <c r="D205" s="4"/>
      <c r="E205" s="4"/>
      <c r="F205" s="4"/>
      <c r="G205" s="4"/>
      <c r="H205" s="4"/>
      <c r="I205" s="4"/>
      <c r="J205" s="4"/>
    </row>
    <row r="206" ht="15.75" customHeight="1">
      <c r="C206" s="4"/>
      <c r="D206" s="4"/>
      <c r="E206" s="4"/>
      <c r="F206" s="4"/>
      <c r="G206" s="4"/>
      <c r="H206" s="4"/>
      <c r="I206" s="4"/>
      <c r="J206" s="4"/>
    </row>
    <row r="207" ht="15.75" customHeight="1">
      <c r="C207" s="4"/>
      <c r="D207" s="4"/>
      <c r="E207" s="4"/>
      <c r="F207" s="4"/>
      <c r="G207" s="4"/>
      <c r="H207" s="4"/>
      <c r="I207" s="4"/>
      <c r="J207" s="4"/>
    </row>
    <row r="208" ht="15.75" customHeight="1">
      <c r="C208" s="4"/>
      <c r="D208" s="4"/>
      <c r="E208" s="4"/>
      <c r="F208" s="4"/>
      <c r="G208" s="4"/>
      <c r="H208" s="4"/>
      <c r="I208" s="4"/>
      <c r="J208" s="4"/>
    </row>
    <row r="209" ht="15.75" customHeight="1">
      <c r="C209" s="4"/>
      <c r="D209" s="4"/>
      <c r="E209" s="4"/>
      <c r="F209" s="4"/>
      <c r="G209" s="4"/>
      <c r="H209" s="4"/>
      <c r="I209" s="4"/>
      <c r="J209" s="4"/>
    </row>
    <row r="210" ht="15.75" customHeight="1">
      <c r="C210" s="4"/>
      <c r="D210" s="4"/>
      <c r="E210" s="4"/>
      <c r="F210" s="4"/>
      <c r="G210" s="4"/>
      <c r="H210" s="4"/>
      <c r="I210" s="4"/>
      <c r="J210" s="4"/>
    </row>
    <row r="211" ht="15.75" customHeight="1">
      <c r="C211" s="4"/>
      <c r="D211" s="4"/>
      <c r="E211" s="4"/>
      <c r="F211" s="4"/>
      <c r="G211" s="4"/>
      <c r="H211" s="4"/>
      <c r="I211" s="4"/>
      <c r="J211" s="4"/>
    </row>
    <row r="212" ht="15.75" customHeight="1">
      <c r="C212" s="4"/>
      <c r="D212" s="4"/>
      <c r="E212" s="4"/>
      <c r="F212" s="4"/>
      <c r="G212" s="4"/>
      <c r="H212" s="4"/>
      <c r="I212" s="4"/>
      <c r="J212" s="4"/>
    </row>
    <row r="213" ht="15.75" customHeight="1">
      <c r="C213" s="4"/>
      <c r="D213" s="4"/>
      <c r="E213" s="4"/>
      <c r="F213" s="4"/>
      <c r="G213" s="4"/>
      <c r="H213" s="4"/>
      <c r="I213" s="4"/>
      <c r="J213" s="4"/>
    </row>
    <row r="214" ht="15.75" customHeight="1">
      <c r="C214" s="4"/>
      <c r="D214" s="4"/>
      <c r="E214" s="4"/>
      <c r="F214" s="4"/>
      <c r="G214" s="4"/>
      <c r="H214" s="4"/>
      <c r="I214" s="4"/>
      <c r="J214" s="4"/>
    </row>
    <row r="215" ht="15.75" customHeight="1">
      <c r="C215" s="4"/>
      <c r="D215" s="4"/>
      <c r="E215" s="4"/>
      <c r="F215" s="4"/>
      <c r="G215" s="4"/>
      <c r="H215" s="4"/>
      <c r="I215" s="4"/>
      <c r="J215" s="4"/>
    </row>
    <row r="216" ht="15.75" customHeight="1">
      <c r="C216" s="4"/>
      <c r="D216" s="4"/>
      <c r="E216" s="4"/>
      <c r="F216" s="4"/>
      <c r="G216" s="4"/>
      <c r="H216" s="4"/>
      <c r="I216" s="4"/>
      <c r="J216" s="4"/>
    </row>
    <row r="217" ht="15.75" customHeight="1">
      <c r="C217" s="4"/>
      <c r="D217" s="4"/>
      <c r="E217" s="4"/>
      <c r="F217" s="4"/>
      <c r="G217" s="4"/>
      <c r="H217" s="4"/>
      <c r="I217" s="4"/>
      <c r="J217" s="4"/>
    </row>
    <row r="218" ht="15.75" customHeight="1">
      <c r="C218" s="4"/>
      <c r="D218" s="4"/>
      <c r="E218" s="4"/>
      <c r="F218" s="4"/>
      <c r="G218" s="4"/>
      <c r="H218" s="4"/>
      <c r="I218" s="4"/>
      <c r="J218" s="4"/>
    </row>
    <row r="219" ht="15.75" customHeight="1">
      <c r="C219" s="4"/>
      <c r="D219" s="4"/>
      <c r="E219" s="4"/>
      <c r="F219" s="4"/>
      <c r="G219" s="4"/>
      <c r="H219" s="4"/>
      <c r="I219" s="4"/>
      <c r="J219" s="4"/>
    </row>
    <row r="220" ht="15.75" customHeight="1">
      <c r="C220" s="4"/>
      <c r="D220" s="4"/>
      <c r="E220" s="4"/>
      <c r="F220" s="4"/>
      <c r="G220" s="4"/>
      <c r="H220" s="4"/>
      <c r="I220" s="4"/>
      <c r="J220" s="4"/>
    </row>
    <row r="221" ht="15.75" customHeight="1">
      <c r="C221" s="4"/>
      <c r="D221" s="4"/>
      <c r="E221" s="4"/>
      <c r="F221" s="4"/>
      <c r="G221" s="4"/>
      <c r="H221" s="4"/>
      <c r="I221" s="4"/>
      <c r="J221" s="4"/>
    </row>
    <row r="222" ht="15.75" customHeight="1">
      <c r="C222" s="4"/>
      <c r="D222" s="4"/>
      <c r="E222" s="4"/>
      <c r="F222" s="4"/>
      <c r="G222" s="4"/>
      <c r="H222" s="4"/>
      <c r="I222" s="4"/>
      <c r="J222" s="4"/>
    </row>
    <row r="223" ht="15.75" customHeight="1">
      <c r="C223" s="4"/>
      <c r="D223" s="4"/>
      <c r="E223" s="4"/>
      <c r="F223" s="4"/>
      <c r="G223" s="4"/>
      <c r="H223" s="4"/>
      <c r="I223" s="4"/>
      <c r="J223" s="4"/>
    </row>
    <row r="224" ht="15.75" customHeight="1">
      <c r="C224" s="4"/>
      <c r="D224" s="4"/>
      <c r="E224" s="4"/>
      <c r="F224" s="4"/>
      <c r="G224" s="4"/>
      <c r="H224" s="4"/>
      <c r="I224" s="4"/>
      <c r="J224" s="4"/>
    </row>
    <row r="225" ht="15.75" customHeight="1">
      <c r="C225" s="4"/>
      <c r="D225" s="4"/>
      <c r="E225" s="4"/>
      <c r="F225" s="4"/>
      <c r="G225" s="4"/>
      <c r="H225" s="4"/>
      <c r="I225" s="4"/>
      <c r="J225" s="4"/>
    </row>
    <row r="226" ht="15.75" customHeight="1">
      <c r="C226" s="4"/>
      <c r="D226" s="4"/>
      <c r="E226" s="4"/>
      <c r="F226" s="4"/>
      <c r="G226" s="4"/>
      <c r="H226" s="4"/>
      <c r="I226" s="4"/>
      <c r="J226" s="4"/>
    </row>
    <row r="227" ht="15.75" customHeight="1">
      <c r="C227" s="4"/>
      <c r="D227" s="4"/>
      <c r="E227" s="4"/>
      <c r="F227" s="4"/>
      <c r="G227" s="4"/>
      <c r="H227" s="4"/>
      <c r="I227" s="4"/>
      <c r="J227" s="4"/>
    </row>
    <row r="228" ht="15.75" customHeight="1">
      <c r="C228" s="4"/>
      <c r="D228" s="4"/>
      <c r="E228" s="4"/>
      <c r="F228" s="4"/>
      <c r="G228" s="4"/>
      <c r="H228" s="4"/>
      <c r="I228" s="4"/>
      <c r="J228" s="4"/>
    </row>
    <row r="229" ht="15.75" customHeight="1">
      <c r="C229" s="4"/>
      <c r="D229" s="4"/>
      <c r="E229" s="4"/>
      <c r="F229" s="4"/>
      <c r="G229" s="4"/>
      <c r="H229" s="4"/>
      <c r="I229" s="4"/>
      <c r="J229" s="4"/>
    </row>
    <row r="230" ht="15.75" customHeight="1">
      <c r="C230" s="4"/>
      <c r="D230" s="4"/>
      <c r="E230" s="4"/>
      <c r="F230" s="4"/>
      <c r="G230" s="4"/>
      <c r="H230" s="4"/>
      <c r="I230" s="4"/>
      <c r="J230" s="4"/>
    </row>
    <row r="231" ht="15.75" customHeight="1">
      <c r="C231" s="4"/>
      <c r="D231" s="4"/>
      <c r="E231" s="4"/>
      <c r="F231" s="4"/>
      <c r="G231" s="4"/>
      <c r="H231" s="4"/>
      <c r="I231" s="4"/>
      <c r="J231" s="4"/>
    </row>
    <row r="232" ht="15.75" customHeight="1">
      <c r="C232" s="4"/>
      <c r="D232" s="4"/>
      <c r="E232" s="4"/>
      <c r="F232" s="4"/>
      <c r="G232" s="4"/>
      <c r="H232" s="4"/>
      <c r="I232" s="4"/>
      <c r="J232" s="4"/>
    </row>
    <row r="233" ht="15.75" customHeight="1">
      <c r="C233" s="4"/>
      <c r="D233" s="4"/>
      <c r="E233" s="4"/>
      <c r="F233" s="4"/>
      <c r="G233" s="4"/>
      <c r="H233" s="4"/>
      <c r="I233" s="4"/>
      <c r="J233" s="4"/>
    </row>
    <row r="234" ht="15.75" customHeight="1">
      <c r="C234" s="4"/>
      <c r="D234" s="4"/>
      <c r="E234" s="4"/>
      <c r="F234" s="4"/>
      <c r="G234" s="4"/>
      <c r="H234" s="4"/>
      <c r="I234" s="4"/>
      <c r="J234" s="4"/>
    </row>
    <row r="235" ht="15.75" customHeight="1">
      <c r="C235" s="4"/>
      <c r="D235" s="4"/>
      <c r="E235" s="4"/>
      <c r="F235" s="4"/>
      <c r="G235" s="4"/>
      <c r="H235" s="4"/>
      <c r="I235" s="4"/>
      <c r="J235" s="4"/>
    </row>
    <row r="236" ht="15.75" customHeight="1">
      <c r="C236" s="4"/>
      <c r="D236" s="4"/>
      <c r="E236" s="4"/>
      <c r="F236" s="4"/>
      <c r="G236" s="4"/>
      <c r="H236" s="4"/>
      <c r="I236" s="4"/>
      <c r="J236" s="4"/>
    </row>
    <row r="237" ht="15.75" customHeight="1">
      <c r="C237" s="4"/>
      <c r="D237" s="4"/>
      <c r="E237" s="4"/>
      <c r="F237" s="4"/>
      <c r="G237" s="4"/>
      <c r="H237" s="4"/>
      <c r="I237" s="4"/>
      <c r="J237" s="4"/>
    </row>
    <row r="238" ht="15.75" customHeight="1">
      <c r="C238" s="4"/>
      <c r="D238" s="4"/>
      <c r="E238" s="4"/>
      <c r="F238" s="4"/>
      <c r="G238" s="4"/>
      <c r="H238" s="4"/>
      <c r="I238" s="4"/>
      <c r="J238" s="4"/>
    </row>
    <row r="239" ht="15.75" customHeight="1">
      <c r="C239" s="4"/>
      <c r="D239" s="4"/>
      <c r="E239" s="4"/>
      <c r="F239" s="4"/>
      <c r="G239" s="4"/>
      <c r="H239" s="4"/>
      <c r="I239" s="4"/>
      <c r="J239" s="4"/>
    </row>
    <row r="240" ht="15.75" customHeight="1">
      <c r="C240" s="4"/>
      <c r="D240" s="4"/>
      <c r="E240" s="4"/>
      <c r="F240" s="4"/>
      <c r="G240" s="4"/>
      <c r="H240" s="4"/>
      <c r="I240" s="4"/>
      <c r="J240" s="4"/>
    </row>
    <row r="241" ht="15.75" customHeight="1">
      <c r="C241" s="4"/>
      <c r="D241" s="4"/>
      <c r="E241" s="4"/>
      <c r="F241" s="4"/>
      <c r="G241" s="4"/>
      <c r="H241" s="4"/>
      <c r="I241" s="4"/>
      <c r="J241" s="4"/>
    </row>
    <row r="242" ht="15.75" customHeight="1">
      <c r="C242" s="4"/>
      <c r="D242" s="4"/>
      <c r="E242" s="4"/>
      <c r="F242" s="4"/>
      <c r="G242" s="4"/>
      <c r="H242" s="4"/>
      <c r="I242" s="4"/>
      <c r="J242" s="4"/>
    </row>
    <row r="243" ht="15.75" customHeight="1">
      <c r="C243" s="4"/>
      <c r="D243" s="4"/>
      <c r="E243" s="4"/>
      <c r="F243" s="4"/>
      <c r="G243" s="4"/>
      <c r="H243" s="4"/>
      <c r="I243" s="4"/>
      <c r="J243" s="4"/>
    </row>
    <row r="244" ht="15.75" customHeight="1">
      <c r="C244" s="4"/>
      <c r="D244" s="4"/>
      <c r="E244" s="4"/>
      <c r="F244" s="4"/>
      <c r="G244" s="4"/>
      <c r="H244" s="4"/>
      <c r="I244" s="4"/>
      <c r="J244" s="4"/>
    </row>
    <row r="245" ht="15.75" customHeight="1">
      <c r="C245" s="4"/>
      <c r="D245" s="4"/>
      <c r="E245" s="4"/>
      <c r="F245" s="4"/>
      <c r="G245" s="4"/>
      <c r="H245" s="4"/>
      <c r="I245" s="4"/>
      <c r="J245" s="4"/>
    </row>
    <row r="246" ht="15.75" customHeight="1">
      <c r="C246" s="4"/>
      <c r="D246" s="4"/>
      <c r="E246" s="4"/>
      <c r="F246" s="4"/>
      <c r="G246" s="4"/>
      <c r="H246" s="4"/>
      <c r="I246" s="4"/>
      <c r="J246" s="4"/>
    </row>
    <row r="247" ht="15.75" customHeight="1">
      <c r="C247" s="4"/>
      <c r="D247" s="4"/>
      <c r="E247" s="4"/>
      <c r="F247" s="4"/>
      <c r="G247" s="4"/>
      <c r="H247" s="4"/>
      <c r="I247" s="4"/>
      <c r="J247" s="4"/>
    </row>
    <row r="248" ht="15.75" customHeight="1">
      <c r="C248" s="4"/>
      <c r="D248" s="4"/>
      <c r="E248" s="4"/>
      <c r="F248" s="4"/>
      <c r="G248" s="4"/>
      <c r="H248" s="4"/>
      <c r="I248" s="4"/>
      <c r="J248" s="4"/>
    </row>
    <row r="249" ht="15.75" customHeight="1">
      <c r="C249" s="4"/>
      <c r="D249" s="4"/>
      <c r="E249" s="4"/>
      <c r="F249" s="4"/>
      <c r="G249" s="4"/>
      <c r="H249" s="4"/>
      <c r="I249" s="4"/>
      <c r="J249" s="4"/>
    </row>
    <row r="250" ht="15.75" customHeight="1">
      <c r="C250" s="4"/>
      <c r="D250" s="4"/>
      <c r="E250" s="4"/>
      <c r="F250" s="4"/>
      <c r="G250" s="4"/>
      <c r="H250" s="4"/>
      <c r="I250" s="4"/>
      <c r="J250" s="4"/>
    </row>
    <row r="251" ht="15.75" customHeight="1">
      <c r="C251" s="4"/>
      <c r="D251" s="4"/>
      <c r="E251" s="4"/>
      <c r="F251" s="4"/>
      <c r="G251" s="4"/>
      <c r="H251" s="4"/>
      <c r="I251" s="4"/>
      <c r="J251" s="4"/>
    </row>
    <row r="252" ht="15.75" customHeight="1">
      <c r="C252" s="4"/>
      <c r="D252" s="4"/>
      <c r="E252" s="4"/>
      <c r="F252" s="4"/>
      <c r="G252" s="4"/>
      <c r="H252" s="4"/>
      <c r="I252" s="4"/>
      <c r="J252" s="4"/>
    </row>
    <row r="253" ht="15.75" customHeight="1">
      <c r="C253" s="4"/>
      <c r="D253" s="4"/>
      <c r="E253" s="4"/>
      <c r="F253" s="4"/>
      <c r="G253" s="4"/>
      <c r="H253" s="4"/>
      <c r="I253" s="4"/>
      <c r="J253" s="4"/>
    </row>
    <row r="254" ht="15.75" customHeight="1">
      <c r="C254" s="4"/>
      <c r="D254" s="4"/>
      <c r="E254" s="4"/>
      <c r="F254" s="4"/>
      <c r="G254" s="4"/>
      <c r="H254" s="4"/>
      <c r="I254" s="4"/>
      <c r="J254" s="4"/>
    </row>
    <row r="255" ht="15.75" customHeight="1">
      <c r="C255" s="4"/>
      <c r="D255" s="4"/>
      <c r="E255" s="4"/>
      <c r="F255" s="4"/>
      <c r="G255" s="4"/>
      <c r="H255" s="4"/>
      <c r="I255" s="4"/>
      <c r="J255" s="4"/>
    </row>
    <row r="256" ht="15.75" customHeight="1">
      <c r="C256" s="4"/>
      <c r="D256" s="4"/>
      <c r="E256" s="4"/>
      <c r="F256" s="4"/>
      <c r="G256" s="4"/>
      <c r="H256" s="4"/>
      <c r="I256" s="4"/>
      <c r="J256" s="4"/>
    </row>
    <row r="257" ht="15.75" customHeight="1">
      <c r="C257" s="4"/>
      <c r="D257" s="4"/>
      <c r="E257" s="4"/>
      <c r="F257" s="4"/>
      <c r="G257" s="4"/>
      <c r="H257" s="4"/>
      <c r="I257" s="4"/>
      <c r="J257" s="4"/>
    </row>
    <row r="258" ht="15.75" customHeight="1">
      <c r="C258" s="4"/>
      <c r="D258" s="4"/>
      <c r="E258" s="4"/>
      <c r="F258" s="4"/>
      <c r="G258" s="4"/>
      <c r="H258" s="4"/>
      <c r="I258" s="4"/>
      <c r="J258" s="4"/>
    </row>
    <row r="259" ht="15.75" customHeight="1">
      <c r="C259" s="4"/>
      <c r="D259" s="4"/>
      <c r="E259" s="4"/>
      <c r="F259" s="4"/>
      <c r="G259" s="4"/>
      <c r="H259" s="4"/>
      <c r="I259" s="4"/>
      <c r="J259" s="4"/>
    </row>
    <row r="260" ht="15.75" customHeight="1">
      <c r="C260" s="4"/>
      <c r="D260" s="4"/>
      <c r="E260" s="4"/>
      <c r="F260" s="4"/>
      <c r="G260" s="4"/>
      <c r="H260" s="4"/>
      <c r="I260" s="4"/>
      <c r="J260" s="4"/>
    </row>
    <row r="261" ht="15.75" customHeight="1">
      <c r="C261" s="4"/>
      <c r="D261" s="4"/>
      <c r="E261" s="4"/>
      <c r="F261" s="4"/>
      <c r="G261" s="4"/>
      <c r="H261" s="4"/>
      <c r="I261" s="4"/>
      <c r="J261" s="4"/>
    </row>
    <row r="262" ht="15.75" customHeight="1">
      <c r="C262" s="4"/>
      <c r="D262" s="4"/>
      <c r="E262" s="4"/>
      <c r="F262" s="4"/>
      <c r="G262" s="4"/>
      <c r="H262" s="4"/>
      <c r="I262" s="4"/>
      <c r="J262" s="4"/>
    </row>
    <row r="263" ht="15.75" customHeight="1">
      <c r="C263" s="4"/>
      <c r="D263" s="4"/>
      <c r="E263" s="4"/>
      <c r="F263" s="4"/>
      <c r="G263" s="4"/>
      <c r="H263" s="4"/>
      <c r="I263" s="4"/>
      <c r="J263" s="4"/>
    </row>
    <row r="264" ht="15.75" customHeight="1">
      <c r="C264" s="4"/>
      <c r="D264" s="4"/>
      <c r="E264" s="4"/>
      <c r="F264" s="4"/>
      <c r="G264" s="4"/>
      <c r="H264" s="4"/>
      <c r="I264" s="4"/>
      <c r="J264" s="4"/>
    </row>
    <row r="265" ht="15.75" customHeight="1">
      <c r="C265" s="4"/>
      <c r="D265" s="4"/>
      <c r="E265" s="4"/>
      <c r="F265" s="4"/>
      <c r="G265" s="4"/>
      <c r="H265" s="4"/>
      <c r="I265" s="4"/>
      <c r="J265" s="4"/>
    </row>
    <row r="266" ht="15.75" customHeight="1">
      <c r="C266" s="4"/>
      <c r="D266" s="4"/>
      <c r="E266" s="4"/>
      <c r="F266" s="4"/>
      <c r="G266" s="4"/>
      <c r="H266" s="4"/>
      <c r="I266" s="4"/>
      <c r="J266" s="4"/>
    </row>
    <row r="267" ht="15.75" customHeight="1">
      <c r="C267" s="4"/>
      <c r="D267" s="4"/>
      <c r="E267" s="4"/>
      <c r="F267" s="4"/>
      <c r="G267" s="4"/>
      <c r="H267" s="4"/>
      <c r="I267" s="4"/>
      <c r="J267" s="4"/>
    </row>
    <row r="268" ht="15.75" customHeight="1">
      <c r="C268" s="4"/>
      <c r="D268" s="4"/>
      <c r="E268" s="4"/>
      <c r="F268" s="4"/>
      <c r="G268" s="4"/>
      <c r="H268" s="4"/>
      <c r="I268" s="4"/>
      <c r="J268" s="4"/>
    </row>
    <row r="269" ht="15.75" customHeight="1">
      <c r="C269" s="4"/>
      <c r="D269" s="4"/>
      <c r="E269" s="4"/>
      <c r="F269" s="4"/>
      <c r="G269" s="4"/>
      <c r="H269" s="4"/>
      <c r="I269" s="4"/>
      <c r="J269" s="4"/>
    </row>
    <row r="270" ht="15.75" customHeight="1">
      <c r="C270" s="4"/>
      <c r="D270" s="4"/>
      <c r="E270" s="4"/>
      <c r="F270" s="4"/>
      <c r="G270" s="4"/>
      <c r="H270" s="4"/>
      <c r="I270" s="4"/>
      <c r="J270" s="4"/>
    </row>
    <row r="271" ht="15.75" customHeight="1">
      <c r="C271" s="4"/>
      <c r="D271" s="4"/>
      <c r="E271" s="4"/>
      <c r="F271" s="4"/>
      <c r="G271" s="4"/>
      <c r="H271" s="4"/>
      <c r="I271" s="4"/>
      <c r="J271" s="4"/>
    </row>
    <row r="272" ht="15.75" customHeight="1">
      <c r="C272" s="4"/>
      <c r="D272" s="4"/>
      <c r="E272" s="4"/>
      <c r="F272" s="4"/>
      <c r="G272" s="4"/>
      <c r="H272" s="4"/>
      <c r="I272" s="4"/>
      <c r="J272" s="4"/>
    </row>
    <row r="273" ht="15.75" customHeight="1">
      <c r="C273" s="4"/>
      <c r="D273" s="4"/>
      <c r="E273" s="4"/>
      <c r="F273" s="4"/>
      <c r="G273" s="4"/>
      <c r="H273" s="4"/>
      <c r="I273" s="4"/>
      <c r="J273" s="4"/>
    </row>
    <row r="274" ht="15.75" customHeight="1">
      <c r="C274" s="4"/>
      <c r="D274" s="4"/>
      <c r="E274" s="4"/>
      <c r="F274" s="4"/>
      <c r="G274" s="4"/>
      <c r="H274" s="4"/>
      <c r="I274" s="4"/>
      <c r="J274" s="4"/>
    </row>
    <row r="275" ht="15.75" customHeight="1">
      <c r="C275" s="4"/>
      <c r="D275" s="4"/>
      <c r="E275" s="4"/>
      <c r="F275" s="4"/>
      <c r="G275" s="4"/>
      <c r="H275" s="4"/>
      <c r="I275" s="4"/>
      <c r="J275" s="4"/>
    </row>
    <row r="276" ht="15.75" customHeight="1">
      <c r="C276" s="4"/>
      <c r="D276" s="4"/>
      <c r="E276" s="4"/>
      <c r="F276" s="4"/>
      <c r="G276" s="4"/>
      <c r="H276" s="4"/>
      <c r="I276" s="4"/>
      <c r="J276" s="4"/>
    </row>
    <row r="277" ht="15.75" customHeight="1">
      <c r="C277" s="4"/>
      <c r="D277" s="4"/>
      <c r="E277" s="4"/>
      <c r="F277" s="4"/>
      <c r="G277" s="4"/>
      <c r="H277" s="4"/>
      <c r="I277" s="4"/>
      <c r="J277" s="4"/>
    </row>
    <row r="278" ht="15.75" customHeight="1">
      <c r="C278" s="4"/>
      <c r="D278" s="4"/>
      <c r="E278" s="4"/>
      <c r="F278" s="4"/>
      <c r="G278" s="4"/>
      <c r="H278" s="4"/>
      <c r="I278" s="4"/>
      <c r="J278" s="4"/>
    </row>
    <row r="279" ht="15.75" customHeight="1">
      <c r="C279" s="4"/>
      <c r="D279" s="4"/>
      <c r="E279" s="4"/>
      <c r="F279" s="4"/>
      <c r="G279" s="4"/>
      <c r="H279" s="4"/>
      <c r="I279" s="4"/>
      <c r="J279" s="4"/>
    </row>
    <row r="280" ht="15.75" customHeight="1">
      <c r="C280" s="4"/>
      <c r="D280" s="4"/>
      <c r="E280" s="4"/>
      <c r="F280" s="4"/>
      <c r="G280" s="4"/>
      <c r="H280" s="4"/>
      <c r="I280" s="4"/>
      <c r="J280" s="4"/>
    </row>
    <row r="281" ht="15.75" customHeight="1">
      <c r="C281" s="4"/>
      <c r="D281" s="4"/>
      <c r="E281" s="4"/>
      <c r="F281" s="4"/>
      <c r="G281" s="4"/>
      <c r="H281" s="4"/>
      <c r="I281" s="4"/>
      <c r="J281" s="4"/>
    </row>
    <row r="282" ht="15.75" customHeight="1">
      <c r="C282" s="4"/>
      <c r="D282" s="4"/>
      <c r="E282" s="4"/>
      <c r="F282" s="4"/>
      <c r="G282" s="4"/>
      <c r="H282" s="4"/>
      <c r="I282" s="4"/>
      <c r="J282" s="4"/>
    </row>
    <row r="283" ht="15.75" customHeight="1">
      <c r="C283" s="4"/>
      <c r="D283" s="4"/>
      <c r="E283" s="4"/>
      <c r="F283" s="4"/>
      <c r="G283" s="4"/>
      <c r="H283" s="4"/>
      <c r="I283" s="4"/>
      <c r="J283" s="4"/>
    </row>
    <row r="284" ht="15.75" customHeight="1">
      <c r="C284" s="4"/>
      <c r="D284" s="4"/>
      <c r="E284" s="4"/>
      <c r="F284" s="4"/>
      <c r="G284" s="4"/>
      <c r="H284" s="4"/>
      <c r="I284" s="4"/>
      <c r="J284" s="4"/>
    </row>
    <row r="285" ht="15.75" customHeight="1">
      <c r="C285" s="4"/>
      <c r="D285" s="4"/>
      <c r="E285" s="4"/>
      <c r="F285" s="4"/>
      <c r="G285" s="4"/>
      <c r="H285" s="4"/>
      <c r="I285" s="4"/>
      <c r="J285" s="4"/>
    </row>
    <row r="286" ht="15.75" customHeight="1">
      <c r="C286" s="4"/>
      <c r="D286" s="4"/>
      <c r="E286" s="4"/>
      <c r="F286" s="4"/>
      <c r="G286" s="4"/>
      <c r="H286" s="4"/>
      <c r="I286" s="4"/>
      <c r="J286" s="4"/>
    </row>
    <row r="287" ht="15.75" customHeight="1">
      <c r="C287" s="4"/>
      <c r="D287" s="4"/>
      <c r="E287" s="4"/>
      <c r="F287" s="4"/>
      <c r="G287" s="4"/>
      <c r="H287" s="4"/>
      <c r="I287" s="4"/>
      <c r="J287" s="4"/>
    </row>
    <row r="288" ht="15.75" customHeight="1">
      <c r="C288" s="4"/>
      <c r="D288" s="4"/>
      <c r="E288" s="4"/>
      <c r="F288" s="4"/>
      <c r="G288" s="4"/>
      <c r="H288" s="4"/>
      <c r="I288" s="4"/>
      <c r="J288" s="4"/>
    </row>
    <row r="289" ht="15.75" customHeight="1">
      <c r="C289" s="4"/>
      <c r="D289" s="4"/>
      <c r="E289" s="4"/>
      <c r="F289" s="4"/>
      <c r="G289" s="4"/>
      <c r="H289" s="4"/>
      <c r="I289" s="4"/>
      <c r="J289" s="4"/>
    </row>
    <row r="290" ht="15.75" customHeight="1">
      <c r="C290" s="4"/>
      <c r="D290" s="4"/>
      <c r="E290" s="4"/>
      <c r="F290" s="4"/>
      <c r="G290" s="4"/>
      <c r="H290" s="4"/>
      <c r="I290" s="4"/>
      <c r="J290" s="4"/>
    </row>
    <row r="291" ht="15.75" customHeight="1">
      <c r="C291" s="4"/>
      <c r="D291" s="4"/>
      <c r="E291" s="4"/>
      <c r="F291" s="4"/>
      <c r="G291" s="4"/>
      <c r="H291" s="4"/>
      <c r="I291" s="4"/>
      <c r="J291" s="4"/>
    </row>
    <row r="292" ht="15.75" customHeight="1">
      <c r="C292" s="4"/>
      <c r="D292" s="4"/>
      <c r="E292" s="4"/>
      <c r="F292" s="4"/>
      <c r="G292" s="4"/>
      <c r="H292" s="4"/>
      <c r="I292" s="4"/>
      <c r="J292" s="4"/>
    </row>
    <row r="293" ht="15.75" customHeight="1">
      <c r="C293" s="4"/>
      <c r="D293" s="4"/>
      <c r="E293" s="4"/>
      <c r="F293" s="4"/>
      <c r="G293" s="4"/>
      <c r="H293" s="4"/>
      <c r="I293" s="4"/>
      <c r="J293" s="4"/>
    </row>
    <row r="294" ht="15.75" customHeight="1">
      <c r="C294" s="4"/>
      <c r="D294" s="4"/>
      <c r="E294" s="4"/>
      <c r="F294" s="4"/>
      <c r="G294" s="4"/>
      <c r="H294" s="4"/>
      <c r="I294" s="4"/>
      <c r="J294" s="4"/>
    </row>
    <row r="295" ht="15.75" customHeight="1">
      <c r="C295" s="4"/>
      <c r="D295" s="4"/>
      <c r="E295" s="4"/>
      <c r="F295" s="4"/>
      <c r="G295" s="4"/>
      <c r="H295" s="4"/>
      <c r="I295" s="4"/>
      <c r="J295" s="4"/>
    </row>
    <row r="296" ht="15.75" customHeight="1">
      <c r="C296" s="4"/>
      <c r="D296" s="4"/>
      <c r="E296" s="4"/>
      <c r="F296" s="4"/>
      <c r="G296" s="4"/>
      <c r="H296" s="4"/>
      <c r="I296" s="4"/>
      <c r="J296" s="4"/>
    </row>
    <row r="297" ht="15.75" customHeight="1">
      <c r="C297" s="4"/>
      <c r="D297" s="4"/>
      <c r="E297" s="4"/>
      <c r="F297" s="4"/>
      <c r="G297" s="4"/>
      <c r="H297" s="4"/>
      <c r="I297" s="4"/>
      <c r="J297" s="4"/>
    </row>
    <row r="298" ht="15.75" customHeight="1">
      <c r="C298" s="4"/>
      <c r="D298" s="4"/>
      <c r="E298" s="4"/>
      <c r="F298" s="4"/>
      <c r="G298" s="4"/>
      <c r="H298" s="4"/>
      <c r="I298" s="4"/>
      <c r="J298" s="4"/>
    </row>
    <row r="299" ht="15.75" customHeight="1">
      <c r="C299" s="4"/>
      <c r="D299" s="4"/>
      <c r="E299" s="4"/>
      <c r="F299" s="4"/>
      <c r="G299" s="4"/>
      <c r="H299" s="4"/>
      <c r="I299" s="4"/>
      <c r="J299" s="4"/>
    </row>
    <row r="300" ht="15.75" customHeight="1">
      <c r="C300" s="4"/>
      <c r="D300" s="4"/>
      <c r="E300" s="4"/>
      <c r="F300" s="4"/>
      <c r="G300" s="4"/>
      <c r="H300" s="4"/>
      <c r="I300" s="4"/>
      <c r="J300" s="4"/>
    </row>
    <row r="301" ht="15.75" customHeight="1">
      <c r="C301" s="4"/>
      <c r="D301" s="4"/>
      <c r="E301" s="4"/>
      <c r="F301" s="4"/>
      <c r="G301" s="4"/>
      <c r="H301" s="4"/>
      <c r="I301" s="4"/>
      <c r="J301" s="4"/>
    </row>
    <row r="302" ht="15.75" customHeight="1">
      <c r="C302" s="4"/>
      <c r="D302" s="4"/>
      <c r="E302" s="4"/>
      <c r="F302" s="4"/>
      <c r="G302" s="4"/>
      <c r="H302" s="4"/>
      <c r="I302" s="4"/>
      <c r="J302" s="4"/>
    </row>
    <row r="303" ht="15.75" customHeight="1">
      <c r="C303" s="4"/>
      <c r="D303" s="4"/>
      <c r="E303" s="4"/>
      <c r="F303" s="4"/>
      <c r="G303" s="4"/>
      <c r="H303" s="4"/>
      <c r="I303" s="4"/>
      <c r="J303" s="4"/>
    </row>
    <row r="304" ht="15.75" customHeight="1">
      <c r="C304" s="4"/>
      <c r="D304" s="4"/>
      <c r="E304" s="4"/>
      <c r="F304" s="4"/>
      <c r="G304" s="4"/>
      <c r="H304" s="4"/>
      <c r="I304" s="4"/>
      <c r="J304" s="4"/>
    </row>
    <row r="305" ht="15.75" customHeight="1">
      <c r="C305" s="4"/>
      <c r="D305" s="4"/>
      <c r="E305" s="4"/>
      <c r="F305" s="4"/>
      <c r="G305" s="4"/>
      <c r="H305" s="4"/>
      <c r="I305" s="4"/>
      <c r="J305" s="4"/>
    </row>
    <row r="306" ht="15.75" customHeight="1">
      <c r="C306" s="4"/>
      <c r="D306" s="4"/>
      <c r="E306" s="4"/>
      <c r="F306" s="4"/>
      <c r="G306" s="4"/>
      <c r="H306" s="4"/>
      <c r="I306" s="4"/>
      <c r="J306" s="4"/>
    </row>
    <row r="307" ht="15.75" customHeight="1">
      <c r="C307" s="4"/>
      <c r="D307" s="4"/>
      <c r="E307" s="4"/>
      <c r="F307" s="4"/>
      <c r="G307" s="4"/>
      <c r="H307" s="4"/>
      <c r="I307" s="4"/>
      <c r="J307" s="4"/>
    </row>
    <row r="308" ht="15.75" customHeight="1">
      <c r="C308" s="4"/>
      <c r="D308" s="4"/>
      <c r="E308" s="4"/>
      <c r="F308" s="4"/>
      <c r="G308" s="4"/>
      <c r="H308" s="4"/>
      <c r="I308" s="4"/>
      <c r="J308" s="4"/>
    </row>
    <row r="309" ht="15.75" customHeight="1">
      <c r="C309" s="4"/>
      <c r="D309" s="4"/>
      <c r="E309" s="4"/>
      <c r="F309" s="4"/>
      <c r="G309" s="4"/>
      <c r="H309" s="4"/>
      <c r="I309" s="4"/>
      <c r="J309" s="4"/>
    </row>
    <row r="310" ht="15.75" customHeight="1">
      <c r="C310" s="4"/>
      <c r="D310" s="4"/>
      <c r="E310" s="4"/>
      <c r="F310" s="4"/>
      <c r="G310" s="4"/>
      <c r="H310" s="4"/>
      <c r="I310" s="4"/>
      <c r="J310" s="4"/>
    </row>
    <row r="311" ht="15.75" customHeight="1">
      <c r="C311" s="4"/>
      <c r="D311" s="4"/>
      <c r="E311" s="4"/>
      <c r="F311" s="4"/>
      <c r="G311" s="4"/>
      <c r="H311" s="4"/>
      <c r="I311" s="4"/>
      <c r="J311" s="4"/>
    </row>
    <row r="312" ht="15.75" customHeight="1">
      <c r="C312" s="4"/>
      <c r="D312" s="4"/>
      <c r="E312" s="4"/>
      <c r="F312" s="4"/>
      <c r="G312" s="4"/>
      <c r="H312" s="4"/>
      <c r="I312" s="4"/>
      <c r="J312" s="4"/>
    </row>
    <row r="313" ht="15.75" customHeight="1">
      <c r="C313" s="4"/>
      <c r="D313" s="4"/>
      <c r="E313" s="4"/>
      <c r="F313" s="4"/>
      <c r="G313" s="4"/>
      <c r="H313" s="4"/>
      <c r="I313" s="4"/>
      <c r="J313" s="4"/>
    </row>
    <row r="314" ht="15.75" customHeight="1">
      <c r="C314" s="4"/>
      <c r="D314" s="4"/>
      <c r="E314" s="4"/>
      <c r="F314" s="4"/>
      <c r="G314" s="4"/>
      <c r="H314" s="4"/>
      <c r="I314" s="4"/>
      <c r="J314" s="4"/>
    </row>
    <row r="315" ht="15.75" customHeight="1">
      <c r="C315" s="4"/>
      <c r="D315" s="4"/>
      <c r="E315" s="4"/>
      <c r="F315" s="4"/>
      <c r="G315" s="4"/>
      <c r="H315" s="4"/>
      <c r="I315" s="4"/>
      <c r="J315" s="4"/>
    </row>
    <row r="316" ht="15.75" customHeight="1">
      <c r="C316" s="4"/>
      <c r="D316" s="4"/>
      <c r="E316" s="4"/>
      <c r="F316" s="4"/>
      <c r="G316" s="4"/>
      <c r="H316" s="4"/>
      <c r="I316" s="4"/>
      <c r="J316" s="4"/>
    </row>
    <row r="317" ht="15.75" customHeight="1">
      <c r="C317" s="4"/>
      <c r="D317" s="4"/>
      <c r="E317" s="4"/>
      <c r="F317" s="4"/>
      <c r="G317" s="4"/>
      <c r="H317" s="4"/>
      <c r="I317" s="4"/>
      <c r="J317" s="4"/>
    </row>
    <row r="318" ht="15.75" customHeight="1">
      <c r="C318" s="4"/>
      <c r="D318" s="4"/>
      <c r="E318" s="4"/>
      <c r="F318" s="4"/>
      <c r="G318" s="4"/>
      <c r="H318" s="4"/>
      <c r="I318" s="4"/>
      <c r="J318" s="4"/>
    </row>
    <row r="319" ht="15.75" customHeight="1">
      <c r="C319" s="4"/>
      <c r="D319" s="4"/>
      <c r="E319" s="4"/>
      <c r="F319" s="4"/>
      <c r="G319" s="4"/>
      <c r="H319" s="4"/>
      <c r="I319" s="4"/>
      <c r="J319" s="4"/>
    </row>
    <row r="320" ht="15.75" customHeight="1">
      <c r="C320" s="4"/>
      <c r="D320" s="4"/>
      <c r="E320" s="4"/>
      <c r="F320" s="4"/>
      <c r="G320" s="4"/>
      <c r="H320" s="4"/>
      <c r="I320" s="4"/>
      <c r="J320" s="4"/>
    </row>
    <row r="321" ht="15.75" customHeight="1">
      <c r="C321" s="4"/>
      <c r="D321" s="4"/>
      <c r="E321" s="4"/>
      <c r="F321" s="4"/>
      <c r="G321" s="4"/>
      <c r="H321" s="4"/>
      <c r="I321" s="4"/>
      <c r="J321" s="4"/>
    </row>
    <row r="322" ht="15.75" customHeight="1">
      <c r="C322" s="4"/>
      <c r="D322" s="4"/>
      <c r="E322" s="4"/>
      <c r="F322" s="4"/>
      <c r="G322" s="4"/>
      <c r="H322" s="4"/>
      <c r="I322" s="4"/>
      <c r="J322" s="4"/>
    </row>
    <row r="323" ht="15.75" customHeight="1">
      <c r="C323" s="4"/>
      <c r="D323" s="4"/>
      <c r="E323" s="4"/>
      <c r="F323" s="4"/>
      <c r="G323" s="4"/>
      <c r="H323" s="4"/>
      <c r="I323" s="4"/>
      <c r="J323" s="4"/>
    </row>
    <row r="324" ht="15.75" customHeight="1">
      <c r="C324" s="4"/>
      <c r="D324" s="4"/>
      <c r="E324" s="4"/>
      <c r="F324" s="4"/>
      <c r="G324" s="4"/>
      <c r="H324" s="4"/>
      <c r="I324" s="4"/>
      <c r="J324" s="4"/>
    </row>
    <row r="325" ht="15.75" customHeight="1">
      <c r="C325" s="4"/>
      <c r="D325" s="4"/>
      <c r="E325" s="4"/>
      <c r="F325" s="4"/>
      <c r="G325" s="4"/>
      <c r="H325" s="4"/>
      <c r="I325" s="4"/>
      <c r="J325" s="4"/>
    </row>
    <row r="326" ht="15.75" customHeight="1">
      <c r="C326" s="4"/>
      <c r="D326" s="4"/>
      <c r="E326" s="4"/>
      <c r="F326" s="4"/>
      <c r="G326" s="4"/>
      <c r="H326" s="4"/>
      <c r="I326" s="4"/>
      <c r="J326" s="4"/>
    </row>
    <row r="327" ht="15.75" customHeight="1">
      <c r="C327" s="4"/>
      <c r="D327" s="4"/>
      <c r="E327" s="4"/>
      <c r="F327" s="4"/>
      <c r="G327" s="4"/>
      <c r="H327" s="4"/>
      <c r="I327" s="4"/>
      <c r="J327" s="4"/>
    </row>
    <row r="328" ht="15.75" customHeight="1">
      <c r="C328" s="4"/>
      <c r="D328" s="4"/>
      <c r="E328" s="4"/>
      <c r="F328" s="4"/>
      <c r="G328" s="4"/>
      <c r="H328" s="4"/>
      <c r="I328" s="4"/>
      <c r="J328" s="4"/>
    </row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A3:K3"/>
    <mergeCell ref="C8:J8"/>
    <mergeCell ref="K8:K10"/>
    <mergeCell ref="C9:D9"/>
    <mergeCell ref="E9:F9"/>
    <mergeCell ref="G9:H9"/>
    <mergeCell ref="I9:J9"/>
    <mergeCell ref="A8:B8"/>
    <mergeCell ref="C33:J33"/>
    <mergeCell ref="K33:K35"/>
    <mergeCell ref="C34:D34"/>
    <mergeCell ref="E34:F34"/>
    <mergeCell ref="G34:H34"/>
    <mergeCell ref="I34:J34"/>
    <mergeCell ref="A33:B33"/>
    <mergeCell ref="A58:B58"/>
    <mergeCell ref="C59:E59"/>
    <mergeCell ref="F59:H59"/>
    <mergeCell ref="I59:K59"/>
    <mergeCell ref="L59:N59"/>
    <mergeCell ref="O59:O60"/>
    <mergeCell ref="O84:P84"/>
    <mergeCell ref="Q84:R84"/>
    <mergeCell ref="S84:S85"/>
    <mergeCell ref="A108:B108"/>
    <mergeCell ref="C108:C110"/>
    <mergeCell ref="D108:D110"/>
    <mergeCell ref="A83:B83"/>
    <mergeCell ref="C84:D84"/>
    <mergeCell ref="E84:F84"/>
    <mergeCell ref="G84:H84"/>
    <mergeCell ref="I84:J84"/>
    <mergeCell ref="K84:L84"/>
    <mergeCell ref="M84:N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54" t="s">
        <v>134</v>
      </c>
    </row>
    <row r="3">
      <c r="A3" s="55" t="s">
        <v>135</v>
      </c>
    </row>
    <row r="5">
      <c r="A5" s="3" t="s">
        <v>136</v>
      </c>
    </row>
    <row r="6">
      <c r="A6" s="3" t="s">
        <v>137</v>
      </c>
    </row>
    <row r="7">
      <c r="A7" s="3" t="s">
        <v>138</v>
      </c>
    </row>
    <row r="8">
      <c r="A8" s="3" t="s">
        <v>139</v>
      </c>
    </row>
    <row r="9">
      <c r="A9" s="3" t="s">
        <v>140</v>
      </c>
    </row>
    <row r="10">
      <c r="A10" s="3" t="s">
        <v>141</v>
      </c>
    </row>
    <row r="12">
      <c r="A12" s="56" t="s">
        <v>9</v>
      </c>
      <c r="B12" s="57" t="s">
        <v>142</v>
      </c>
      <c r="C12" s="57" t="s">
        <v>143</v>
      </c>
      <c r="D12" s="57" t="s">
        <v>144</v>
      </c>
      <c r="E12" s="57" t="s">
        <v>145</v>
      </c>
      <c r="F12" s="57" t="s">
        <v>146</v>
      </c>
    </row>
    <row r="13">
      <c r="A13" s="15" t="s">
        <v>13</v>
      </c>
      <c r="B13" s="58">
        <v>4250.0</v>
      </c>
      <c r="C13" s="58">
        <v>9000.0</v>
      </c>
      <c r="D13" s="58">
        <v>2900.0</v>
      </c>
      <c r="E13" s="58">
        <v>6050.0</v>
      </c>
      <c r="F13" s="58">
        <v>4400.0</v>
      </c>
    </row>
    <row r="14">
      <c r="A14" s="15" t="s">
        <v>15</v>
      </c>
      <c r="B14" s="58">
        <v>850.0</v>
      </c>
      <c r="C14" s="58">
        <v>-150.0</v>
      </c>
      <c r="D14" s="58">
        <v>5150.0</v>
      </c>
      <c r="E14" s="58">
        <v>1600.0</v>
      </c>
      <c r="F14" s="58">
        <v>8750.0</v>
      </c>
    </row>
    <row r="15">
      <c r="A15" s="15" t="s">
        <v>17</v>
      </c>
      <c r="B15" s="58">
        <v>3300.0</v>
      </c>
      <c r="C15" s="58">
        <v>2200.0</v>
      </c>
      <c r="D15" s="58">
        <v>1800.0</v>
      </c>
      <c r="E15" s="58">
        <v>3050.0</v>
      </c>
      <c r="F15" s="58">
        <v>5700.0</v>
      </c>
    </row>
    <row r="16">
      <c r="A16" s="15" t="s">
        <v>19</v>
      </c>
      <c r="B16" s="58">
        <v>4950.0</v>
      </c>
      <c r="C16" s="58">
        <v>3400.0</v>
      </c>
      <c r="D16" s="58">
        <v>-650.0</v>
      </c>
      <c r="E16" s="58">
        <v>1600.0</v>
      </c>
      <c r="F16" s="58">
        <v>4200.0</v>
      </c>
    </row>
    <row r="17">
      <c r="A17" s="15" t="s">
        <v>21</v>
      </c>
      <c r="B17" s="58">
        <v>6440.0</v>
      </c>
      <c r="C17" s="58">
        <v>3000.0</v>
      </c>
      <c r="D17" s="58">
        <v>4550.0</v>
      </c>
      <c r="E17" s="58">
        <v>1500.0</v>
      </c>
      <c r="F17" s="58">
        <v>4800.0</v>
      </c>
    </row>
    <row r="18">
      <c r="A18" s="15" t="s">
        <v>23</v>
      </c>
      <c r="B18" s="58">
        <v>1000.0</v>
      </c>
      <c r="C18" s="58">
        <v>18650.0</v>
      </c>
      <c r="D18" s="58">
        <v>3000.0</v>
      </c>
      <c r="E18" s="58">
        <v>1100.0</v>
      </c>
      <c r="F18" s="58">
        <v>5800.0</v>
      </c>
    </row>
    <row r="19">
      <c r="A19" s="15" t="s">
        <v>25</v>
      </c>
      <c r="B19" s="58">
        <v>1000.0</v>
      </c>
      <c r="C19" s="58">
        <v>7200.0</v>
      </c>
      <c r="D19" s="58">
        <v>2400.0</v>
      </c>
      <c r="E19" s="58">
        <v>4550.0</v>
      </c>
      <c r="F19" s="58">
        <v>3400.0</v>
      </c>
    </row>
    <row r="20">
      <c r="A20" s="15" t="s">
        <v>27</v>
      </c>
      <c r="B20" s="58">
        <v>1100.0</v>
      </c>
      <c r="C20" s="58">
        <v>-350.0</v>
      </c>
      <c r="D20" s="58">
        <v>700.0</v>
      </c>
      <c r="E20" s="58">
        <v>8300.0</v>
      </c>
      <c r="F20" s="58">
        <v>900.0</v>
      </c>
    </row>
    <row r="21">
      <c r="A21" s="15" t="s">
        <v>29</v>
      </c>
      <c r="B21" s="58">
        <v>2250.0</v>
      </c>
      <c r="C21" s="58">
        <v>3000.0</v>
      </c>
      <c r="D21" s="58">
        <v>4600.0</v>
      </c>
      <c r="E21" s="58">
        <v>2450.0</v>
      </c>
      <c r="F21" s="58">
        <v>600.0</v>
      </c>
    </row>
    <row r="22">
      <c r="A22" s="15" t="s">
        <v>31</v>
      </c>
      <c r="B22" s="58">
        <v>5850.0</v>
      </c>
      <c r="C22" s="58">
        <v>4750.0</v>
      </c>
      <c r="D22" s="58">
        <v>3100.0</v>
      </c>
      <c r="E22" s="58">
        <v>3850.0</v>
      </c>
      <c r="F22" s="58">
        <v>2350.0</v>
      </c>
    </row>
    <row r="23">
      <c r="A23" s="15" t="s">
        <v>33</v>
      </c>
      <c r="B23" s="58">
        <v>4250.0</v>
      </c>
      <c r="C23" s="58">
        <v>3750.0</v>
      </c>
      <c r="D23" s="58">
        <v>3000.0</v>
      </c>
      <c r="E23" s="58">
        <v>4250.0</v>
      </c>
      <c r="F23" s="58">
        <v>4900.0</v>
      </c>
    </row>
    <row r="24">
      <c r="A24" s="15" t="s">
        <v>35</v>
      </c>
      <c r="B24" s="58">
        <v>4400.0</v>
      </c>
      <c r="C24" s="58">
        <v>4350.0</v>
      </c>
      <c r="D24" s="58">
        <v>2600.0</v>
      </c>
      <c r="E24" s="58">
        <v>4200.0</v>
      </c>
      <c r="F24" s="58">
        <v>-1700.0</v>
      </c>
    </row>
    <row r="25">
      <c r="A25" s="15" t="s">
        <v>37</v>
      </c>
      <c r="B25" s="59"/>
      <c r="C25" s="58">
        <v>6400.0</v>
      </c>
      <c r="D25" s="58">
        <v>3150.0</v>
      </c>
      <c r="E25" s="58">
        <v>3150.0</v>
      </c>
      <c r="F25" s="58">
        <v>3800.0</v>
      </c>
    </row>
    <row r="26">
      <c r="A26" s="15" t="s">
        <v>38</v>
      </c>
      <c r="B26" s="59"/>
      <c r="C26" s="58">
        <v>2200.0</v>
      </c>
      <c r="D26" s="58">
        <v>2450.0</v>
      </c>
      <c r="E26" s="58">
        <v>8950.0</v>
      </c>
      <c r="F26" s="58">
        <v>4400.0</v>
      </c>
    </row>
    <row r="27">
      <c r="A27" s="15" t="s">
        <v>39</v>
      </c>
      <c r="B27" s="59"/>
      <c r="C27" s="58">
        <v>3400.0</v>
      </c>
      <c r="D27" s="58">
        <v>8400.0</v>
      </c>
      <c r="E27" s="58">
        <v>2650.0</v>
      </c>
      <c r="F27" s="58">
        <v>1100.0</v>
      </c>
    </row>
    <row r="28">
      <c r="A28" s="15" t="s">
        <v>40</v>
      </c>
      <c r="B28" s="59"/>
      <c r="C28" s="59"/>
      <c r="D28" s="58">
        <v>10000.0</v>
      </c>
      <c r="E28" s="58">
        <v>1200.0</v>
      </c>
      <c r="F28" s="59"/>
    </row>
    <row r="29">
      <c r="A29" s="15" t="s">
        <v>41</v>
      </c>
      <c r="B29" s="59"/>
      <c r="C29" s="59"/>
      <c r="D29" s="58">
        <v>2750.0</v>
      </c>
      <c r="E29" s="58">
        <v>5200.0</v>
      </c>
      <c r="F29" s="59"/>
    </row>
    <row r="30">
      <c r="A30" s="15" t="s">
        <v>42</v>
      </c>
      <c r="B30" s="59"/>
      <c r="C30" s="59"/>
      <c r="D30" s="58">
        <v>3950.0</v>
      </c>
      <c r="E30" s="58">
        <v>1500.0</v>
      </c>
      <c r="F30" s="59"/>
    </row>
  </sheetData>
  <mergeCells count="2">
    <mergeCell ref="A2:F2"/>
    <mergeCell ref="A3:F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