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545"/>
  </bookViews>
  <sheets>
    <sheet name="Price Table" sheetId="2" r:id="rId1"/>
  </sheets>
  <definedNames>
    <definedName name="_xlnm._FilterDatabase" localSheetId="0" hidden="1">'Price Table'!$C$1:$E$63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H4" i="2"/>
  <c r="I4" i="2"/>
  <c r="G6" i="2"/>
  <c r="H6" i="2"/>
  <c r="I6" i="2"/>
  <c r="G7" i="2"/>
  <c r="H7" i="2"/>
  <c r="I7" i="2"/>
  <c r="G12" i="2"/>
  <c r="H12" i="2"/>
  <c r="I12" i="2"/>
  <c r="G17" i="2"/>
  <c r="H17" i="2"/>
  <c r="I17" i="2"/>
  <c r="G18" i="2"/>
  <c r="H18" i="2"/>
  <c r="I18" i="2"/>
  <c r="G19" i="2"/>
  <c r="H19" i="2"/>
  <c r="I19" i="2"/>
  <c r="G21" i="2"/>
  <c r="H21" i="2"/>
  <c r="I21" i="2"/>
  <c r="G23" i="2"/>
  <c r="H23" i="2"/>
  <c r="I23" i="2"/>
  <c r="G26" i="2"/>
  <c r="H26" i="2"/>
  <c r="I26" i="2"/>
  <c r="G27" i="2"/>
  <c r="H27" i="2"/>
  <c r="I27" i="2"/>
  <c r="G36" i="2"/>
  <c r="H36" i="2"/>
  <c r="I36" i="2"/>
  <c r="G37" i="2"/>
  <c r="H37" i="2"/>
  <c r="I37" i="2"/>
  <c r="G38" i="2"/>
  <c r="H38" i="2"/>
  <c r="I38" i="2"/>
  <c r="G40" i="2"/>
  <c r="H40" i="2"/>
  <c r="I40" i="2"/>
  <c r="G42" i="2"/>
  <c r="H42" i="2"/>
  <c r="I42" i="2"/>
  <c r="G44" i="2"/>
  <c r="H44" i="2"/>
  <c r="I44" i="2"/>
  <c r="G45" i="2"/>
  <c r="H45" i="2"/>
  <c r="I45" i="2"/>
  <c r="G47" i="2"/>
  <c r="H47" i="2"/>
  <c r="I47" i="2"/>
  <c r="G49" i="2"/>
  <c r="H49" i="2"/>
  <c r="I49" i="2"/>
  <c r="G50" i="2"/>
  <c r="H50" i="2"/>
  <c r="I50" i="2"/>
  <c r="G51" i="2"/>
  <c r="H51" i="2"/>
  <c r="I51" i="2"/>
  <c r="G52" i="2"/>
  <c r="H52" i="2"/>
  <c r="I52" i="2"/>
  <c r="G54" i="2"/>
  <c r="H54" i="2"/>
  <c r="I54" i="2"/>
  <c r="G55" i="2"/>
  <c r="H55" i="2"/>
  <c r="I55" i="2"/>
  <c r="G56" i="2"/>
  <c r="H56" i="2"/>
  <c r="I56" i="2"/>
  <c r="G58" i="2"/>
  <c r="H58" i="2"/>
  <c r="I58" i="2"/>
  <c r="H2" i="2"/>
  <c r="I2" i="2"/>
  <c r="G2" i="2"/>
</calcChain>
</file>

<file path=xl/sharedStrings.xml><?xml version="1.0" encoding="utf-8"?>
<sst xmlns="http://schemas.openxmlformats.org/spreadsheetml/2006/main" count="319" uniqueCount="78">
  <si>
    <t>product</t>
  </si>
  <si>
    <t>specification</t>
  </si>
  <si>
    <t>min</t>
  </si>
  <si>
    <t>max</t>
  </si>
  <si>
    <t>avg</t>
  </si>
  <si>
    <t>Яблоко</t>
  </si>
  <si>
    <t>Голден Делишес</t>
  </si>
  <si>
    <t>Айдаред</t>
  </si>
  <si>
    <t>Джонаголд</t>
  </si>
  <si>
    <t>Ренет Симиренко</t>
  </si>
  <si>
    <t>Гала</t>
  </si>
  <si>
    <t>Грани Смит</t>
  </si>
  <si>
    <t>Фуджи</t>
  </si>
  <si>
    <t>раннее</t>
  </si>
  <si>
    <t>другое</t>
  </si>
  <si>
    <t>Груша</t>
  </si>
  <si>
    <t>конференция</t>
  </si>
  <si>
    <t>другая</t>
  </si>
  <si>
    <t>Орех грецкий</t>
  </si>
  <si>
    <t>ядро</t>
  </si>
  <si>
    <t>в скорлупе</t>
  </si>
  <si>
    <t>Абрикос</t>
  </si>
  <si>
    <t>Курага</t>
  </si>
  <si>
    <t>Банан</t>
  </si>
  <si>
    <t>Виноград</t>
  </si>
  <si>
    <t>столовый белый</t>
  </si>
  <si>
    <t>столовый красный</t>
  </si>
  <si>
    <t>Молдова</t>
  </si>
  <si>
    <t>Черный</t>
  </si>
  <si>
    <t>Кишмиш</t>
  </si>
  <si>
    <t>Персик</t>
  </si>
  <si>
    <t>Апельсин</t>
  </si>
  <si>
    <t>Мандарин</t>
  </si>
  <si>
    <t>Малина</t>
  </si>
  <si>
    <t>Земляника</t>
  </si>
  <si>
    <t>Голубика</t>
  </si>
  <si>
    <t>в/с</t>
  </si>
  <si>
    <t>1с</t>
  </si>
  <si>
    <t>Ежевика</t>
  </si>
  <si>
    <t>Смородина</t>
  </si>
  <si>
    <t>черная</t>
  </si>
  <si>
    <t>красная</t>
  </si>
  <si>
    <t>Черешня</t>
  </si>
  <si>
    <t>(Ø более 26 мм)</t>
  </si>
  <si>
    <t>(Ø до 26 мм)</t>
  </si>
  <si>
    <t>Вишня</t>
  </si>
  <si>
    <t>Арбуз</t>
  </si>
  <si>
    <t>Дыня</t>
  </si>
  <si>
    <t>Картофель</t>
  </si>
  <si>
    <t>урожая текущего года</t>
  </si>
  <si>
    <t>прошлогодний</t>
  </si>
  <si>
    <t>Морковь</t>
  </si>
  <si>
    <t>Лук</t>
  </si>
  <si>
    <t>жёлтый урожая текущего года</t>
  </si>
  <si>
    <t>жёлтый прошлогодний</t>
  </si>
  <si>
    <t>Помидор</t>
  </si>
  <si>
    <t>тепличный красный круглый</t>
  </si>
  <si>
    <t>тепличный розовый</t>
  </si>
  <si>
    <t>тепличный красный мясистый</t>
  </si>
  <si>
    <t>тепличный черри</t>
  </si>
  <si>
    <t>Огурец</t>
  </si>
  <si>
    <t>тепличный гладкий короткий</t>
  </si>
  <si>
    <t>тепличный пупырчастый короткий</t>
  </si>
  <si>
    <t>тепличный гладкий длинный</t>
  </si>
  <si>
    <t>Перец</t>
  </si>
  <si>
    <t>сладкий красный тепличный</t>
  </si>
  <si>
    <t>сладкий зелёный тепличный</t>
  </si>
  <si>
    <t>сладкий жёлтый тепличный</t>
  </si>
  <si>
    <t>Петрушка</t>
  </si>
  <si>
    <t>Укроп</t>
  </si>
  <si>
    <t>Кинза</t>
  </si>
  <si>
    <t>Базилик</t>
  </si>
  <si>
    <t>Фундук</t>
  </si>
  <si>
    <t>Миндаль</t>
  </si>
  <si>
    <t>Фисташка</t>
  </si>
  <si>
    <t>местная (Таджикистан и Узбекистан)</t>
  </si>
  <si>
    <t>Слива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</si>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</sst>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2" fontId="1" fillId="0" borderId="1" xfId="0" applyNumberFormat="1" applyFont="1" applyBorder="1" applyProtection="1">
      <protection locked="0"/>
    </xf>
    <xf numFmtId="2" fontId="1" fillId="0" borderId="2" xfId="0" applyNumberFormat="1" applyFont="1" applyFill="1" applyBorder="1" applyProtection="1">
      <protection locked="0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workbookViewId="0">
      <selection activeCell="L10" sqref="L10"/>
    </sheetView>
  </sheetViews>
  <sheetFormatPr defaultRowHeight="15" x14ac:dyDescent="0.25"/>
  <cols>
    <col min="1" max="1" width="13.7109375" bestFit="1" customWidth="1"/>
    <col min="2" max="2" width="35.140625" bestFit="1" customWidth="1"/>
    <col min="3" max="6" width="0" hidden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2</v>
      </c>
      <c r="H1" s="1" t="s">
        <v>3</v>
      </c>
      <c r="I1" s="1" t="s">
        <v>4</v>
      </c>
    </row>
    <row r="2" spans="1:9" x14ac:dyDescent="0.25">
      <c r="A2" s="2" t="s">
        <v>5</v>
      </c>
      <c r="B2" s="2" t="s">
        <v>6</v>
      </c>
      <c r="C2" s="7">
        <v>0.4</v>
      </c>
      <c r="D2" s="7">
        <v>1.5</v>
      </c>
      <c r="E2" s="7">
        <v>1</v>
      </c>
      <c r="F2" s="8">
        <v>2.62</v>
      </c>
      <c r="G2" s="9">
        <f>+C2/$F$2</f>
        <v>0.15267175572519084</v>
      </c>
      <c r="H2" s="9">
        <f>+D2/$F$2</f>
        <v>0.5725190839694656</v>
      </c>
      <c r="I2" s="9">
        <f>+E2/$F$2</f>
        <v>0.38167938931297707</v>
      </c>
    </row>
    <row r="3" spans="1:9" x14ac:dyDescent="0.25">
      <c r="A3" s="2" t="s">
        <v>5</v>
      </c>
      <c r="B3" s="2" t="s">
        <v>7</v>
      </c>
      <c r="C3" s="7" t="s">
        <v>77</v>
      </c>
      <c r="D3" s="7" t="s">
        <v>77</v>
      </c>
      <c r="E3" s="7" t="s">
        <v>77</v>
      </c>
      <c r="G3" s="7" t="s">
        <v>77</v>
      </c>
      <c r="H3" s="7" t="s">
        <v>77</v>
      </c>
      <c r="I3" s="7" t="s">
        <v>77</v>
      </c>
    </row>
    <row r="4" spans="1:9" x14ac:dyDescent="0.25">
      <c r="A4" s="2" t="s">
        <v>5</v>
      </c>
      <c r="B4" s="2" t="s">
        <v>8</v>
      </c>
      <c r="C4" s="7">
        <v>0.5</v>
      </c>
      <c r="D4" s="7">
        <v>1.7</v>
      </c>
      <c r="E4" s="7">
        <v>1.2</v>
      </c>
      <c r="G4" s="9">
        <f>+C4/$F$2</f>
        <v>0.19083969465648853</v>
      </c>
      <c r="H4" s="9">
        <f>+D4/$F$2</f>
        <v>0.64885496183206104</v>
      </c>
      <c r="I4" s="9">
        <f>+E4/$F$2</f>
        <v>0.4580152671755725</v>
      </c>
    </row>
    <row r="5" spans="1:9" x14ac:dyDescent="0.25">
      <c r="A5" s="3" t="s">
        <v>5</v>
      </c>
      <c r="B5" s="3" t="s">
        <v>9</v>
      </c>
      <c r="C5" s="7" t="s">
        <v>77</v>
      </c>
      <c r="D5" s="7" t="s">
        <v>77</v>
      </c>
      <c r="E5" s="7" t="s">
        <v>77</v>
      </c>
      <c r="G5" s="7" t="s">
        <v>77</v>
      </c>
      <c r="H5" s="7" t="s">
        <v>77</v>
      </c>
      <c r="I5" s="7" t="s">
        <v>77</v>
      </c>
    </row>
    <row r="6" spans="1:9" x14ac:dyDescent="0.25">
      <c r="A6" s="3" t="s">
        <v>5</v>
      </c>
      <c r="B6" s="3" t="s">
        <v>10</v>
      </c>
      <c r="C6" s="7">
        <v>1</v>
      </c>
      <c r="D6" s="7">
        <v>1.5</v>
      </c>
      <c r="E6" s="7">
        <v>1</v>
      </c>
      <c r="G6" s="9">
        <f>+C6/$F$2</f>
        <v>0.38167938931297707</v>
      </c>
      <c r="H6" s="9">
        <f>+D6/$F$2</f>
        <v>0.5725190839694656</v>
      </c>
      <c r="I6" s="9">
        <f>+E6/$F$2</f>
        <v>0.38167938931297707</v>
      </c>
    </row>
    <row r="7" spans="1:9" x14ac:dyDescent="0.25">
      <c r="A7" s="3" t="s">
        <v>5</v>
      </c>
      <c r="B7" s="3" t="s">
        <v>11</v>
      </c>
      <c r="C7" s="7">
        <v>0.4</v>
      </c>
      <c r="D7" s="7">
        <v>1.5</v>
      </c>
      <c r="E7" s="7">
        <v>0.9</v>
      </c>
      <c r="G7" s="9">
        <f>+C7/$F$2</f>
        <v>0.15267175572519084</v>
      </c>
      <c r="H7" s="9">
        <f>+D7/$F$2</f>
        <v>0.5725190839694656</v>
      </c>
      <c r="I7" s="9">
        <f>+E7/$F$2</f>
        <v>0.34351145038167941</v>
      </c>
    </row>
    <row r="8" spans="1:9" x14ac:dyDescent="0.25">
      <c r="A8" s="3" t="s">
        <v>5</v>
      </c>
      <c r="B8" s="3" t="s">
        <v>12</v>
      </c>
      <c r="C8" s="7" t="s">
        <v>77</v>
      </c>
      <c r="D8" s="7" t="s">
        <v>77</v>
      </c>
      <c r="E8" s="7" t="s">
        <v>77</v>
      </c>
      <c r="G8" s="7" t="s">
        <v>77</v>
      </c>
      <c r="H8" s="7" t="s">
        <v>77</v>
      </c>
      <c r="I8" s="7" t="s">
        <v>77</v>
      </c>
    </row>
    <row r="9" spans="1:9" x14ac:dyDescent="0.25">
      <c r="A9" s="3" t="s">
        <v>5</v>
      </c>
      <c r="B9" s="3" t="s">
        <v>13</v>
      </c>
      <c r="C9" s="7" t="s">
        <v>77</v>
      </c>
      <c r="D9" s="7" t="s">
        <v>77</v>
      </c>
      <c r="E9" s="7" t="s">
        <v>77</v>
      </c>
      <c r="G9" s="7" t="s">
        <v>77</v>
      </c>
      <c r="H9" s="7" t="s">
        <v>77</v>
      </c>
      <c r="I9" s="7" t="s">
        <v>77</v>
      </c>
    </row>
    <row r="10" spans="1:9" x14ac:dyDescent="0.25">
      <c r="A10" s="3" t="s">
        <v>5</v>
      </c>
      <c r="B10" s="3" t="s">
        <v>14</v>
      </c>
      <c r="C10" s="7" t="s">
        <v>77</v>
      </c>
      <c r="D10" s="7" t="s">
        <v>77</v>
      </c>
      <c r="E10" s="7" t="s">
        <v>77</v>
      </c>
      <c r="G10" s="7" t="s">
        <v>77</v>
      </c>
      <c r="H10" s="7" t="s">
        <v>77</v>
      </c>
      <c r="I10" s="7" t="s">
        <v>77</v>
      </c>
    </row>
    <row r="11" spans="1:9" x14ac:dyDescent="0.25">
      <c r="A11" s="4" t="s">
        <v>15</v>
      </c>
      <c r="B11" s="5" t="s">
        <v>16</v>
      </c>
      <c r="C11" s="7" t="s">
        <v>77</v>
      </c>
      <c r="D11" s="7" t="s">
        <v>77</v>
      </c>
      <c r="E11" s="7" t="s">
        <v>77</v>
      </c>
      <c r="G11" s="7" t="s">
        <v>77</v>
      </c>
      <c r="H11" s="7" t="s">
        <v>77</v>
      </c>
      <c r="I11" s="7" t="s">
        <v>77</v>
      </c>
    </row>
    <row r="12" spans="1:9" x14ac:dyDescent="0.25">
      <c r="A12" s="4" t="s">
        <v>15</v>
      </c>
      <c r="B12" s="5" t="s">
        <v>17</v>
      </c>
      <c r="C12" s="7">
        <v>1.3</v>
      </c>
      <c r="D12" s="7">
        <v>2</v>
      </c>
      <c r="E12" s="7">
        <v>1.5</v>
      </c>
      <c r="G12" s="9">
        <f>+C12/$F$2</f>
        <v>0.49618320610687022</v>
      </c>
      <c r="H12" s="9">
        <f>+D12/$F$2</f>
        <v>0.76335877862595414</v>
      </c>
      <c r="I12" s="9">
        <f>+E12/$F$2</f>
        <v>0.5725190839694656</v>
      </c>
    </row>
    <row r="13" spans="1:9" x14ac:dyDescent="0.25">
      <c r="A13" s="3" t="s">
        <v>18</v>
      </c>
      <c r="B13" s="6" t="s">
        <v>19</v>
      </c>
      <c r="C13" s="7" t="s">
        <v>77</v>
      </c>
      <c r="D13" s="7" t="s">
        <v>77</v>
      </c>
      <c r="E13" s="7" t="s">
        <v>77</v>
      </c>
      <c r="G13" s="7" t="s">
        <v>77</v>
      </c>
      <c r="H13" s="7" t="s">
        <v>77</v>
      </c>
      <c r="I13" s="7" t="s">
        <v>77</v>
      </c>
    </row>
    <row r="14" spans="1:9" x14ac:dyDescent="0.25">
      <c r="A14" s="3" t="s">
        <v>18</v>
      </c>
      <c r="B14" s="6" t="s">
        <v>20</v>
      </c>
      <c r="C14" s="7" t="s">
        <v>77</v>
      </c>
      <c r="D14" s="7" t="s">
        <v>77</v>
      </c>
      <c r="E14" s="7" t="s">
        <v>77</v>
      </c>
      <c r="G14" s="7" t="s">
        <v>77</v>
      </c>
      <c r="H14" s="7" t="s">
        <v>77</v>
      </c>
      <c r="I14" s="7" t="s">
        <v>77</v>
      </c>
    </row>
    <row r="15" spans="1:9" x14ac:dyDescent="0.25">
      <c r="A15" s="3" t="s">
        <v>21</v>
      </c>
      <c r="B15" s="6"/>
      <c r="C15" s="7" t="s">
        <v>77</v>
      </c>
      <c r="D15" s="7" t="s">
        <v>77</v>
      </c>
      <c r="E15" s="7" t="s">
        <v>77</v>
      </c>
      <c r="G15" s="7" t="s">
        <v>77</v>
      </c>
      <c r="H15" s="7" t="s">
        <v>77</v>
      </c>
      <c r="I15" s="7" t="s">
        <v>77</v>
      </c>
    </row>
    <row r="16" spans="1:9" x14ac:dyDescent="0.25">
      <c r="A16" s="3" t="s">
        <v>22</v>
      </c>
      <c r="B16" s="6"/>
      <c r="C16" s="7" t="s">
        <v>77</v>
      </c>
      <c r="D16" s="7" t="s">
        <v>77</v>
      </c>
      <c r="E16" s="7" t="s">
        <v>77</v>
      </c>
      <c r="G16" s="7" t="s">
        <v>77</v>
      </c>
      <c r="H16" s="7" t="s">
        <v>77</v>
      </c>
      <c r="I16" s="7" t="s">
        <v>77</v>
      </c>
    </row>
    <row r="17" spans="1:9" x14ac:dyDescent="0.25">
      <c r="A17" s="3" t="s">
        <v>23</v>
      </c>
      <c r="B17" s="6"/>
      <c r="C17" s="7">
        <v>3.3</v>
      </c>
      <c r="D17" s="7">
        <v>3.5</v>
      </c>
      <c r="E17" s="7">
        <v>3.4</v>
      </c>
      <c r="G17" s="9">
        <f>+C17/$F$2</f>
        <v>1.2595419847328244</v>
      </c>
      <c r="H17" s="9">
        <f>+D17/$F$2</f>
        <v>1.3358778625954197</v>
      </c>
      <c r="I17" s="9">
        <f>+E17/$F$2</f>
        <v>1.2977099236641221</v>
      </c>
    </row>
    <row r="18" spans="1:9" x14ac:dyDescent="0.25">
      <c r="A18" s="3" t="s">
        <v>24</v>
      </c>
      <c r="B18" s="4" t="s">
        <v>25</v>
      </c>
      <c r="C18" s="7">
        <v>1</v>
      </c>
      <c r="D18" s="7">
        <v>1.5</v>
      </c>
      <c r="E18" s="7">
        <v>1.2</v>
      </c>
      <c r="G18" s="9">
        <f>+C18/$F$2</f>
        <v>0.38167938931297707</v>
      </c>
      <c r="H18" s="9">
        <f>+D18/$F$2</f>
        <v>0.5725190839694656</v>
      </c>
      <c r="I18" s="9">
        <f>+E18/$F$2</f>
        <v>0.4580152671755725</v>
      </c>
    </row>
    <row r="19" spans="1:9" x14ac:dyDescent="0.25">
      <c r="A19" s="3" t="s">
        <v>24</v>
      </c>
      <c r="B19" s="4" t="s">
        <v>26</v>
      </c>
      <c r="C19" s="7">
        <v>2.5</v>
      </c>
      <c r="D19" s="7">
        <v>5</v>
      </c>
      <c r="E19" s="7">
        <v>4</v>
      </c>
      <c r="G19" s="9">
        <f>+C19/$F$2</f>
        <v>0.95419847328244267</v>
      </c>
      <c r="H19" s="9">
        <f>+D19/$F$2</f>
        <v>1.9083969465648853</v>
      </c>
      <c r="I19" s="9">
        <f>+E19/$F$2</f>
        <v>1.5267175572519083</v>
      </c>
    </row>
    <row r="20" spans="1:9" x14ac:dyDescent="0.25">
      <c r="A20" s="3" t="s">
        <v>24</v>
      </c>
      <c r="B20" s="4" t="s">
        <v>27</v>
      </c>
      <c r="C20" s="7" t="s">
        <v>77</v>
      </c>
      <c r="D20" s="7" t="s">
        <v>77</v>
      </c>
      <c r="E20" s="7" t="s">
        <v>77</v>
      </c>
      <c r="G20" s="7" t="s">
        <v>77</v>
      </c>
      <c r="H20" s="7" t="s">
        <v>77</v>
      </c>
      <c r="I20" s="7" t="s">
        <v>77</v>
      </c>
    </row>
    <row r="21" spans="1:9" x14ac:dyDescent="0.25">
      <c r="A21" s="3" t="s">
        <v>24</v>
      </c>
      <c r="B21" s="4" t="s">
        <v>28</v>
      </c>
      <c r="C21" s="7">
        <v>1</v>
      </c>
      <c r="D21" s="7">
        <v>1.5</v>
      </c>
      <c r="E21" s="7">
        <v>1.4</v>
      </c>
      <c r="G21" s="9">
        <f>+C21/$F$2</f>
        <v>0.38167938931297707</v>
      </c>
      <c r="H21" s="9">
        <f>+D21/$F$2</f>
        <v>0.5725190839694656</v>
      </c>
      <c r="I21" s="9">
        <f>+E21/$F$2</f>
        <v>0.53435114503816783</v>
      </c>
    </row>
    <row r="22" spans="1:9" x14ac:dyDescent="0.25">
      <c r="A22" s="3" t="s">
        <v>24</v>
      </c>
      <c r="B22" s="4" t="s">
        <v>29</v>
      </c>
      <c r="C22" s="7" t="s">
        <v>77</v>
      </c>
      <c r="D22" s="7" t="s">
        <v>77</v>
      </c>
      <c r="E22" s="7" t="s">
        <v>77</v>
      </c>
      <c r="G22" s="7" t="s">
        <v>77</v>
      </c>
      <c r="H22" s="7" t="s">
        <v>77</v>
      </c>
      <c r="I22" s="7" t="s">
        <v>77</v>
      </c>
    </row>
    <row r="23" spans="1:9" x14ac:dyDescent="0.25">
      <c r="A23" s="3" t="s">
        <v>30</v>
      </c>
      <c r="B23" s="6"/>
      <c r="C23" s="7">
        <v>1.2</v>
      </c>
      <c r="D23" s="7">
        <v>4</v>
      </c>
      <c r="E23" s="7">
        <v>2</v>
      </c>
      <c r="G23" s="9">
        <f>+C23/$F$2</f>
        <v>0.4580152671755725</v>
      </c>
      <c r="H23" s="9">
        <f>+D23/$F$2</f>
        <v>1.5267175572519083</v>
      </c>
      <c r="I23" s="9">
        <f>+E23/$F$2</f>
        <v>0.76335877862595414</v>
      </c>
    </row>
    <row r="24" spans="1:9" x14ac:dyDescent="0.25">
      <c r="A24" s="3" t="s">
        <v>31</v>
      </c>
      <c r="B24" s="6"/>
      <c r="C24" s="7" t="s">
        <v>77</v>
      </c>
      <c r="D24" s="7" t="s">
        <v>77</v>
      </c>
      <c r="E24" s="7" t="s">
        <v>77</v>
      </c>
      <c r="G24" s="7" t="s">
        <v>77</v>
      </c>
      <c r="H24" s="7" t="s">
        <v>77</v>
      </c>
      <c r="I24" s="7" t="s">
        <v>77</v>
      </c>
    </row>
    <row r="25" spans="1:9" x14ac:dyDescent="0.25">
      <c r="A25" s="3" t="s">
        <v>32</v>
      </c>
      <c r="B25" s="6"/>
      <c r="C25" s="7" t="s">
        <v>77</v>
      </c>
      <c r="D25" s="7" t="s">
        <v>77</v>
      </c>
      <c r="E25" s="7" t="s">
        <v>77</v>
      </c>
      <c r="G25" s="7" t="s">
        <v>77</v>
      </c>
      <c r="H25" s="7" t="s">
        <v>77</v>
      </c>
      <c r="I25" s="7" t="s">
        <v>77</v>
      </c>
    </row>
    <row r="26" spans="1:9" x14ac:dyDescent="0.25">
      <c r="A26" s="3" t="s">
        <v>33</v>
      </c>
      <c r="B26" s="6"/>
      <c r="C26" s="7">
        <v>8</v>
      </c>
      <c r="D26" s="7">
        <v>10</v>
      </c>
      <c r="E26" s="7">
        <v>10</v>
      </c>
      <c r="G26" s="9">
        <f>+C26/$F$2</f>
        <v>3.0534351145038165</v>
      </c>
      <c r="H26" s="9">
        <f>+D26/$F$2</f>
        <v>3.8167938931297707</v>
      </c>
      <c r="I26" s="9">
        <f>+E26/$F$2</f>
        <v>3.8167938931297707</v>
      </c>
    </row>
    <row r="27" spans="1:9" x14ac:dyDescent="0.25">
      <c r="A27" s="3" t="s">
        <v>34</v>
      </c>
      <c r="B27" s="6"/>
      <c r="C27" s="7">
        <v>8</v>
      </c>
      <c r="D27" s="7">
        <v>12</v>
      </c>
      <c r="E27" s="7">
        <v>9.5</v>
      </c>
      <c r="G27" s="9">
        <f>+C27/$F$2</f>
        <v>3.0534351145038165</v>
      </c>
      <c r="H27" s="9">
        <f>+D27/$F$2</f>
        <v>4.5801526717557248</v>
      </c>
      <c r="I27" s="9">
        <f>+E27/$F$2</f>
        <v>3.6259541984732824</v>
      </c>
    </row>
    <row r="28" spans="1:9" x14ac:dyDescent="0.25">
      <c r="A28" s="3" t="s">
        <v>35</v>
      </c>
      <c r="B28" s="6" t="s">
        <v>36</v>
      </c>
      <c r="C28" s="7" t="s">
        <v>77</v>
      </c>
      <c r="D28" s="7" t="s">
        <v>77</v>
      </c>
      <c r="E28" s="7" t="s">
        <v>77</v>
      </c>
      <c r="G28" s="7" t="s">
        <v>77</v>
      </c>
      <c r="H28" s="7" t="s">
        <v>77</v>
      </c>
      <c r="I28" s="7" t="s">
        <v>77</v>
      </c>
    </row>
    <row r="29" spans="1:9" x14ac:dyDescent="0.25">
      <c r="A29" s="3" t="s">
        <v>35</v>
      </c>
      <c r="B29" s="6" t="s">
        <v>37</v>
      </c>
      <c r="C29" s="7" t="s">
        <v>77</v>
      </c>
      <c r="D29" s="7" t="s">
        <v>77</v>
      </c>
      <c r="E29" s="7" t="s">
        <v>77</v>
      </c>
      <c r="G29" s="7" t="s">
        <v>77</v>
      </c>
      <c r="H29" s="7" t="s">
        <v>77</v>
      </c>
      <c r="I29" s="7" t="s">
        <v>77</v>
      </c>
    </row>
    <row r="30" spans="1:9" x14ac:dyDescent="0.25">
      <c r="A30" s="3" t="s">
        <v>38</v>
      </c>
      <c r="B30" s="6"/>
      <c r="C30" s="7" t="s">
        <v>77</v>
      </c>
      <c r="D30" s="7" t="s">
        <v>77</v>
      </c>
      <c r="E30" s="7" t="s">
        <v>77</v>
      </c>
      <c r="G30" s="7" t="s">
        <v>77</v>
      </c>
      <c r="H30" s="7" t="s">
        <v>77</v>
      </c>
      <c r="I30" s="7" t="s">
        <v>77</v>
      </c>
    </row>
    <row r="31" spans="1:9" x14ac:dyDescent="0.25">
      <c r="A31" s="3" t="s">
        <v>39</v>
      </c>
      <c r="B31" s="6" t="s">
        <v>40</v>
      </c>
      <c r="C31" s="7" t="s">
        <v>77</v>
      </c>
      <c r="D31" s="7" t="s">
        <v>77</v>
      </c>
      <c r="E31" s="7" t="s">
        <v>77</v>
      </c>
      <c r="G31" s="7" t="s">
        <v>77</v>
      </c>
      <c r="H31" s="7" t="s">
        <v>77</v>
      </c>
      <c r="I31" s="7" t="s">
        <v>77</v>
      </c>
    </row>
    <row r="32" spans="1:9" x14ac:dyDescent="0.25">
      <c r="A32" s="3" t="s">
        <v>39</v>
      </c>
      <c r="B32" s="6" t="s">
        <v>41</v>
      </c>
      <c r="C32" s="7" t="s">
        <v>77</v>
      </c>
      <c r="D32" s="7" t="s">
        <v>77</v>
      </c>
      <c r="E32" s="7" t="s">
        <v>77</v>
      </c>
      <c r="G32" s="7" t="s">
        <v>77</v>
      </c>
      <c r="H32" s="7" t="s">
        <v>77</v>
      </c>
      <c r="I32" s="7" t="s">
        <v>77</v>
      </c>
    </row>
    <row r="33" spans="1:9" x14ac:dyDescent="0.25">
      <c r="A33" s="3" t="s">
        <v>42</v>
      </c>
      <c r="B33" s="6" t="s">
        <v>43</v>
      </c>
      <c r="C33" s="7" t="s">
        <v>77</v>
      </c>
      <c r="D33" s="7" t="s">
        <v>77</v>
      </c>
      <c r="E33" s="7" t="s">
        <v>77</v>
      </c>
      <c r="G33" s="7" t="s">
        <v>77</v>
      </c>
      <c r="H33" s="7" t="s">
        <v>77</v>
      </c>
      <c r="I33" s="7" t="s">
        <v>77</v>
      </c>
    </row>
    <row r="34" spans="1:9" x14ac:dyDescent="0.25">
      <c r="A34" s="3" t="s">
        <v>42</v>
      </c>
      <c r="B34" s="6" t="s">
        <v>44</v>
      </c>
      <c r="C34" s="7" t="s">
        <v>77</v>
      </c>
      <c r="D34" s="7" t="s">
        <v>77</v>
      </c>
      <c r="E34" s="7" t="s">
        <v>77</v>
      </c>
      <c r="G34" s="7" t="s">
        <v>77</v>
      </c>
      <c r="H34" s="7" t="s">
        <v>77</v>
      </c>
      <c r="I34" s="7" t="s">
        <v>77</v>
      </c>
    </row>
    <row r="35" spans="1:9" x14ac:dyDescent="0.25">
      <c r="A35" s="3" t="s">
        <v>45</v>
      </c>
      <c r="B35" s="6"/>
      <c r="C35" s="7" t="s">
        <v>77</v>
      </c>
      <c r="D35" s="7" t="s">
        <v>77</v>
      </c>
      <c r="E35" s="7" t="s">
        <v>77</v>
      </c>
      <c r="G35" s="7" t="s">
        <v>77</v>
      </c>
      <c r="H35" s="7" t="s">
        <v>77</v>
      </c>
      <c r="I35" s="7" t="s">
        <v>77</v>
      </c>
    </row>
    <row r="36" spans="1:9" x14ac:dyDescent="0.25">
      <c r="A36" s="3" t="s">
        <v>46</v>
      </c>
      <c r="B36" s="6"/>
      <c r="C36" s="7">
        <v>0.12</v>
      </c>
      <c r="D36" s="7">
        <v>0.3</v>
      </c>
      <c r="E36" s="7">
        <v>0.2</v>
      </c>
      <c r="G36" s="9">
        <f>+C36/$F$2</f>
        <v>4.5801526717557245E-2</v>
      </c>
      <c r="H36" s="9">
        <f>+D36/$F$2</f>
        <v>0.11450381679389313</v>
      </c>
      <c r="I36" s="9">
        <f>+E36/$F$2</f>
        <v>7.6335877862595422E-2</v>
      </c>
    </row>
    <row r="37" spans="1:9" x14ac:dyDescent="0.25">
      <c r="A37" s="3" t="s">
        <v>47</v>
      </c>
      <c r="B37" s="6"/>
      <c r="C37" s="7">
        <v>1</v>
      </c>
      <c r="D37" s="7">
        <v>1</v>
      </c>
      <c r="E37" s="7">
        <v>1</v>
      </c>
      <c r="G37" s="9">
        <f>+C37/$F$2</f>
        <v>0.38167938931297707</v>
      </c>
      <c r="H37" s="9">
        <f>+D37/$F$2</f>
        <v>0.38167938931297707</v>
      </c>
      <c r="I37" s="9">
        <f>+E37/$F$2</f>
        <v>0.38167938931297707</v>
      </c>
    </row>
    <row r="38" spans="1:9" x14ac:dyDescent="0.25">
      <c r="A38" s="3" t="s">
        <v>48</v>
      </c>
      <c r="B38" s="6" t="s">
        <v>49</v>
      </c>
      <c r="C38" s="7">
        <v>0.45</v>
      </c>
      <c r="D38" s="7">
        <v>1</v>
      </c>
      <c r="E38" s="7">
        <v>0.8</v>
      </c>
      <c r="G38" s="9">
        <f>+C38/$F$2</f>
        <v>0.1717557251908397</v>
      </c>
      <c r="H38" s="9">
        <f>+D38/$F$2</f>
        <v>0.38167938931297707</v>
      </c>
      <c r="I38" s="9">
        <f>+E38/$F$2</f>
        <v>0.30534351145038169</v>
      </c>
    </row>
    <row r="39" spans="1:9" x14ac:dyDescent="0.25">
      <c r="A39" s="3" t="s">
        <v>48</v>
      </c>
      <c r="B39" s="6" t="s">
        <v>50</v>
      </c>
      <c r="C39" s="7" t="s">
        <v>77</v>
      </c>
      <c r="D39" s="7" t="s">
        <v>77</v>
      </c>
      <c r="E39" s="7" t="s">
        <v>77</v>
      </c>
      <c r="G39" s="7" t="s">
        <v>77</v>
      </c>
      <c r="H39" s="7" t="s">
        <v>77</v>
      </c>
      <c r="I39" s="7" t="s">
        <v>77</v>
      </c>
    </row>
    <row r="40" spans="1:9" x14ac:dyDescent="0.25">
      <c r="A40" s="3" t="s">
        <v>51</v>
      </c>
      <c r="B40" s="6" t="s">
        <v>49</v>
      </c>
      <c r="C40" s="7">
        <v>1</v>
      </c>
      <c r="D40" s="7">
        <v>1</v>
      </c>
      <c r="E40" s="7">
        <v>1</v>
      </c>
      <c r="G40" s="9">
        <f>+C40/$F$2</f>
        <v>0.38167938931297707</v>
      </c>
      <c r="H40" s="9">
        <f>+D40/$F$2</f>
        <v>0.38167938931297707</v>
      </c>
      <c r="I40" s="9">
        <f>+E40/$F$2</f>
        <v>0.38167938931297707</v>
      </c>
    </row>
    <row r="41" spans="1:9" x14ac:dyDescent="0.25">
      <c r="A41" s="3" t="s">
        <v>51</v>
      </c>
      <c r="B41" s="6" t="s">
        <v>50</v>
      </c>
      <c r="C41" s="7" t="s">
        <v>77</v>
      </c>
      <c r="D41" s="7" t="s">
        <v>77</v>
      </c>
      <c r="E41" s="7" t="s">
        <v>77</v>
      </c>
      <c r="G41" s="7" t="s">
        <v>77</v>
      </c>
      <c r="H41" s="7" t="s">
        <v>77</v>
      </c>
      <c r="I41" s="7" t="s">
        <v>77</v>
      </c>
    </row>
    <row r="42" spans="1:9" x14ac:dyDescent="0.25">
      <c r="A42" s="3" t="s">
        <v>52</v>
      </c>
      <c r="B42" s="6" t="s">
        <v>53</v>
      </c>
      <c r="C42" s="7">
        <v>0.7</v>
      </c>
      <c r="D42" s="7">
        <v>1</v>
      </c>
      <c r="E42" s="7">
        <v>0.9</v>
      </c>
      <c r="G42" s="9">
        <f>+C42/$F$2</f>
        <v>0.26717557251908391</v>
      </c>
      <c r="H42" s="9">
        <f>+D42/$F$2</f>
        <v>0.38167938931297707</v>
      </c>
      <c r="I42" s="9">
        <f>+E42/$F$2</f>
        <v>0.34351145038167941</v>
      </c>
    </row>
    <row r="43" spans="1:9" x14ac:dyDescent="0.25">
      <c r="A43" s="3" t="s">
        <v>52</v>
      </c>
      <c r="B43" s="6" t="s">
        <v>54</v>
      </c>
      <c r="C43" s="7" t="s">
        <v>77</v>
      </c>
      <c r="D43" s="7" t="s">
        <v>77</v>
      </c>
      <c r="E43" s="7" t="s">
        <v>77</v>
      </c>
      <c r="G43" s="7" t="s">
        <v>77</v>
      </c>
      <c r="H43" s="7" t="s">
        <v>77</v>
      </c>
      <c r="I43" s="7" t="s">
        <v>77</v>
      </c>
    </row>
    <row r="44" spans="1:9" x14ac:dyDescent="0.25">
      <c r="A44" s="3" t="s">
        <v>55</v>
      </c>
      <c r="B44" s="6" t="s">
        <v>56</v>
      </c>
      <c r="C44" s="7">
        <v>1</v>
      </c>
      <c r="D44" s="7">
        <v>1.3</v>
      </c>
      <c r="E44" s="7">
        <v>1</v>
      </c>
      <c r="G44" s="9">
        <f>+C44/$F$2</f>
        <v>0.38167938931297707</v>
      </c>
      <c r="H44" s="9">
        <f>+D44/$F$2</f>
        <v>0.49618320610687022</v>
      </c>
      <c r="I44" s="9">
        <f>+E44/$F$2</f>
        <v>0.38167938931297707</v>
      </c>
    </row>
    <row r="45" spans="1:9" x14ac:dyDescent="0.25">
      <c r="A45" s="3" t="s">
        <v>55</v>
      </c>
      <c r="B45" s="6" t="s">
        <v>57</v>
      </c>
      <c r="C45" s="7">
        <v>2.5</v>
      </c>
      <c r="D45" s="7">
        <v>2.8</v>
      </c>
      <c r="E45" s="7">
        <v>2.5</v>
      </c>
      <c r="G45" s="9">
        <f>+C45/$F$2</f>
        <v>0.95419847328244267</v>
      </c>
      <c r="H45" s="9">
        <f>+D45/$F$2</f>
        <v>1.0687022900763357</v>
      </c>
      <c r="I45" s="9">
        <f>+E45/$F$2</f>
        <v>0.95419847328244267</v>
      </c>
    </row>
    <row r="46" spans="1:9" x14ac:dyDescent="0.25">
      <c r="A46" s="3" t="s">
        <v>55</v>
      </c>
      <c r="B46" s="6" t="s">
        <v>58</v>
      </c>
      <c r="C46" s="7" t="s">
        <v>77</v>
      </c>
      <c r="D46" s="7" t="s">
        <v>77</v>
      </c>
      <c r="E46" s="7" t="s">
        <v>77</v>
      </c>
      <c r="G46" s="7" t="s">
        <v>77</v>
      </c>
      <c r="H46" s="7" t="s">
        <v>77</v>
      </c>
      <c r="I46" s="7" t="s">
        <v>77</v>
      </c>
    </row>
    <row r="47" spans="1:9" x14ac:dyDescent="0.25">
      <c r="A47" s="3" t="s">
        <v>55</v>
      </c>
      <c r="B47" s="6" t="s">
        <v>59</v>
      </c>
      <c r="C47" s="7">
        <v>3</v>
      </c>
      <c r="D47" s="7">
        <v>4</v>
      </c>
      <c r="E47" s="7">
        <v>4</v>
      </c>
      <c r="G47" s="9">
        <f>+C47/$F$2</f>
        <v>1.1450381679389312</v>
      </c>
      <c r="H47" s="9">
        <f>+D47/$F$2</f>
        <v>1.5267175572519083</v>
      </c>
      <c r="I47" s="9">
        <f>+E47/$F$2</f>
        <v>1.5267175572519083</v>
      </c>
    </row>
    <row r="48" spans="1:9" x14ac:dyDescent="0.25">
      <c r="A48" s="3" t="s">
        <v>60</v>
      </c>
      <c r="B48" s="6" t="s">
        <v>61</v>
      </c>
      <c r="C48" s="7" t="s">
        <v>77</v>
      </c>
      <c r="D48" s="7" t="s">
        <v>77</v>
      </c>
      <c r="E48" s="7" t="s">
        <v>77</v>
      </c>
      <c r="G48" s="7" t="s">
        <v>77</v>
      </c>
      <c r="H48" s="7" t="s">
        <v>77</v>
      </c>
      <c r="I48" s="7" t="s">
        <v>77</v>
      </c>
    </row>
    <row r="49" spans="1:9" x14ac:dyDescent="0.25">
      <c r="A49" s="3" t="s">
        <v>60</v>
      </c>
      <c r="B49" s="6" t="s">
        <v>62</v>
      </c>
      <c r="C49" s="7">
        <v>0.4</v>
      </c>
      <c r="D49" s="7">
        <v>0.7</v>
      </c>
      <c r="E49" s="7">
        <v>0.55000000000000004</v>
      </c>
      <c r="G49" s="9">
        <f>+C49/$F$2</f>
        <v>0.15267175572519084</v>
      </c>
      <c r="H49" s="9">
        <f>+D49/$F$2</f>
        <v>0.26717557251908391</v>
      </c>
      <c r="I49" s="9">
        <f>+E49/$F$2</f>
        <v>0.20992366412213742</v>
      </c>
    </row>
    <row r="50" spans="1:9" x14ac:dyDescent="0.25">
      <c r="A50" s="3" t="s">
        <v>60</v>
      </c>
      <c r="B50" s="6" t="s">
        <v>63</v>
      </c>
      <c r="C50" s="7">
        <v>1</v>
      </c>
      <c r="D50" s="7">
        <v>1.5</v>
      </c>
      <c r="E50" s="7">
        <v>1.3</v>
      </c>
      <c r="G50" s="9">
        <f>+C50/$F$2</f>
        <v>0.38167938931297707</v>
      </c>
      <c r="H50" s="9">
        <f>+D50/$F$2</f>
        <v>0.5725190839694656</v>
      </c>
      <c r="I50" s="9">
        <f>+E50/$F$2</f>
        <v>0.49618320610687022</v>
      </c>
    </row>
    <row r="51" spans="1:9" x14ac:dyDescent="0.25">
      <c r="A51" s="3" t="s">
        <v>64</v>
      </c>
      <c r="B51" s="6" t="s">
        <v>65</v>
      </c>
      <c r="C51" s="7">
        <v>1.4</v>
      </c>
      <c r="D51" s="7">
        <v>1.5</v>
      </c>
      <c r="E51" s="7">
        <v>1.5</v>
      </c>
      <c r="G51" s="9">
        <f>+C51/$F$2</f>
        <v>0.53435114503816783</v>
      </c>
      <c r="H51" s="9">
        <f>+D51/$F$2</f>
        <v>0.5725190839694656</v>
      </c>
      <c r="I51" s="9">
        <f>+E51/$F$2</f>
        <v>0.5725190839694656</v>
      </c>
    </row>
    <row r="52" spans="1:9" x14ac:dyDescent="0.25">
      <c r="A52" s="3" t="s">
        <v>64</v>
      </c>
      <c r="B52" s="6" t="s">
        <v>66</v>
      </c>
      <c r="C52" s="7">
        <v>1.2</v>
      </c>
      <c r="D52" s="7">
        <v>1.3</v>
      </c>
      <c r="E52" s="7">
        <v>1.2</v>
      </c>
      <c r="G52" s="9">
        <f>+C52/$F$2</f>
        <v>0.4580152671755725</v>
      </c>
      <c r="H52" s="9">
        <f>+D52/$F$2</f>
        <v>0.49618320610687022</v>
      </c>
      <c r="I52" s="9">
        <f>+E52/$F$2</f>
        <v>0.4580152671755725</v>
      </c>
    </row>
    <row r="53" spans="1:9" x14ac:dyDescent="0.25">
      <c r="A53" s="3" t="s">
        <v>64</v>
      </c>
      <c r="B53" s="6" t="s">
        <v>67</v>
      </c>
      <c r="C53" s="7" t="s">
        <v>77</v>
      </c>
      <c r="D53" s="7" t="s">
        <v>77</v>
      </c>
      <c r="E53" s="7" t="s">
        <v>77</v>
      </c>
      <c r="G53" s="7" t="s">
        <v>77</v>
      </c>
      <c r="H53" s="7" t="s">
        <v>77</v>
      </c>
      <c r="I53" s="7" t="s">
        <v>77</v>
      </c>
    </row>
    <row r="54" spans="1:9" x14ac:dyDescent="0.25">
      <c r="A54" s="3" t="s">
        <v>68</v>
      </c>
      <c r="B54" s="6"/>
      <c r="C54" s="7">
        <v>4</v>
      </c>
      <c r="D54" s="7">
        <v>5</v>
      </c>
      <c r="E54" s="7">
        <v>4</v>
      </c>
      <c r="G54" s="9">
        <f>+C54/$F$2</f>
        <v>1.5267175572519083</v>
      </c>
      <c r="H54" s="9">
        <f>+D54/$F$2</f>
        <v>1.9083969465648853</v>
      </c>
      <c r="I54" s="9">
        <f>+E54/$F$2</f>
        <v>1.5267175572519083</v>
      </c>
    </row>
    <row r="55" spans="1:9" x14ac:dyDescent="0.25">
      <c r="A55" s="3" t="s">
        <v>69</v>
      </c>
      <c r="B55" s="6"/>
      <c r="C55" s="7">
        <v>4</v>
      </c>
      <c r="D55" s="7">
        <v>5</v>
      </c>
      <c r="E55" s="7">
        <v>4</v>
      </c>
      <c r="G55" s="9">
        <f>+C55/$F$2</f>
        <v>1.5267175572519083</v>
      </c>
      <c r="H55" s="9">
        <f>+D55/$F$2</f>
        <v>1.9083969465648853</v>
      </c>
      <c r="I55" s="9">
        <f>+E55/$F$2</f>
        <v>1.5267175572519083</v>
      </c>
    </row>
    <row r="56" spans="1:9" x14ac:dyDescent="0.25">
      <c r="A56" s="3" t="s">
        <v>70</v>
      </c>
      <c r="B56" s="6"/>
      <c r="C56" s="7">
        <v>4</v>
      </c>
      <c r="D56" s="7">
        <v>5</v>
      </c>
      <c r="E56" s="7">
        <v>4</v>
      </c>
      <c r="G56" s="9">
        <f>+C56/$F$2</f>
        <v>1.5267175572519083</v>
      </c>
      <c r="H56" s="9">
        <f>+D56/$F$2</f>
        <v>1.9083969465648853</v>
      </c>
      <c r="I56" s="9">
        <f>+E56/$F$2</f>
        <v>1.5267175572519083</v>
      </c>
    </row>
    <row r="57" spans="1:9" x14ac:dyDescent="0.25">
      <c r="A57" s="3" t="s">
        <v>71</v>
      </c>
      <c r="B57" s="6"/>
      <c r="C57" s="7" t="s">
        <v>77</v>
      </c>
      <c r="D57" s="7" t="s">
        <v>77</v>
      </c>
      <c r="E57" s="7" t="s">
        <v>77</v>
      </c>
      <c r="G57" s="7" t="s">
        <v>77</v>
      </c>
      <c r="H57" s="7" t="s">
        <v>77</v>
      </c>
      <c r="I57" s="7" t="s">
        <v>77</v>
      </c>
    </row>
    <row r="58" spans="1:9" x14ac:dyDescent="0.25">
      <c r="A58" s="3" t="s">
        <v>72</v>
      </c>
      <c r="B58" s="6" t="s">
        <v>20</v>
      </c>
      <c r="C58" s="7">
        <v>4.3</v>
      </c>
      <c r="D58" s="7">
        <v>5</v>
      </c>
      <c r="E58" s="7">
        <v>4.6500000000000004</v>
      </c>
      <c r="G58" s="9">
        <f>+C58/$F$2</f>
        <v>1.6412213740458015</v>
      </c>
      <c r="H58" s="9">
        <f>+D58/$F$2</f>
        <v>1.9083969465648853</v>
      </c>
      <c r="I58" s="9">
        <f>+E58/$F$2</f>
        <v>1.7748091603053435</v>
      </c>
    </row>
    <row r="59" spans="1:9" x14ac:dyDescent="0.25">
      <c r="A59" s="3" t="s">
        <v>72</v>
      </c>
      <c r="B59" s="6" t="s">
        <v>19</v>
      </c>
      <c r="C59" s="7" t="s">
        <v>77</v>
      </c>
      <c r="D59" s="7" t="s">
        <v>77</v>
      </c>
      <c r="E59" s="7" t="s">
        <v>77</v>
      </c>
      <c r="G59" s="7" t="s">
        <v>77</v>
      </c>
      <c r="H59" s="7" t="s">
        <v>77</v>
      </c>
      <c r="I59" s="7" t="s">
        <v>77</v>
      </c>
    </row>
    <row r="60" spans="1:9" x14ac:dyDescent="0.25">
      <c r="A60" s="3" t="s">
        <v>73</v>
      </c>
      <c r="B60" s="6" t="s">
        <v>20</v>
      </c>
      <c r="C60" s="7" t="s">
        <v>77</v>
      </c>
      <c r="D60" s="7" t="s">
        <v>77</v>
      </c>
      <c r="E60" s="7" t="s">
        <v>77</v>
      </c>
      <c r="G60" s="7" t="s">
        <v>77</v>
      </c>
      <c r="H60" s="7" t="s">
        <v>77</v>
      </c>
      <c r="I60" s="7" t="s">
        <v>77</v>
      </c>
    </row>
    <row r="61" spans="1:9" x14ac:dyDescent="0.25">
      <c r="A61" s="3" t="s">
        <v>73</v>
      </c>
      <c r="B61" s="6" t="s">
        <v>19</v>
      </c>
      <c r="C61" s="7" t="s">
        <v>77</v>
      </c>
      <c r="D61" s="7" t="s">
        <v>77</v>
      </c>
      <c r="E61" s="7" t="s">
        <v>77</v>
      </c>
      <c r="G61" s="7" t="s">
        <v>77</v>
      </c>
      <c r="H61" s="7" t="s">
        <v>77</v>
      </c>
      <c r="I61" s="7" t="s">
        <v>77</v>
      </c>
    </row>
    <row r="62" spans="1:9" x14ac:dyDescent="0.25">
      <c r="A62" s="3" t="s">
        <v>74</v>
      </c>
      <c r="B62" s="6" t="s">
        <v>75</v>
      </c>
      <c r="C62" s="7" t="s">
        <v>77</v>
      </c>
      <c r="D62" s="7" t="s">
        <v>77</v>
      </c>
      <c r="E62" s="7" t="s">
        <v>77</v>
      </c>
      <c r="G62" s="7" t="s">
        <v>77</v>
      </c>
      <c r="H62" s="7" t="s">
        <v>77</v>
      </c>
      <c r="I62" s="7" t="s">
        <v>77</v>
      </c>
    </row>
    <row r="63" spans="1:9" x14ac:dyDescent="0.25">
      <c r="A63" s="3" t="s">
        <v>76</v>
      </c>
      <c r="B63" s="6"/>
      <c r="C63" s="7" t="s">
        <v>77</v>
      </c>
      <c r="D63" s="7" t="s">
        <v>77</v>
      </c>
      <c r="E63" s="7" t="s">
        <v>77</v>
      </c>
      <c r="G63" s="7" t="s">
        <v>77</v>
      </c>
      <c r="H63" s="7" t="s">
        <v>77</v>
      </c>
      <c r="I63" s="7" t="s">
        <v>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1d45786f-a737-4735-8af6-df12fb6939a2" origin="userSelected"/>
</file>

<file path=customXml/itemProps1.xml><?xml version="1.0" encoding="utf-8"?>
<ds:datastoreItem xmlns:ds="http://schemas.openxmlformats.org/officeDocument/2006/customXml" ds:itemID="{6B8B686C-651A-4188-B503-B810F2466B85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Mariami</dc:creator>
  <cp:keywords>[EBRD]</cp:keywords>
  <cp:lastModifiedBy>POBEREZK</cp:lastModifiedBy>
  <dcterms:created xsi:type="dcterms:W3CDTF">2018-09-21T04:40:16Z</dcterms:created>
  <dcterms:modified xsi:type="dcterms:W3CDTF">2018-09-21T09:00:27Z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2d6a23c3-e0d1-4f65-b6df-6c3c90a5664d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7jrLxzihatVaCCfagmaivodj6SGCnB1E</vt:lpwstr>
  </property>
</Properties>
</file>