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892745CF-F5EB-4D97-BF7A-C69F1986380F}" xr6:coauthVersionLast="47" xr6:coauthVersionMax="47" xr10:uidLastSave="{00000000-0000-0000-0000-000000000000}"/>
  <bookViews>
    <workbookView xWindow="-108" yWindow="-108" windowWidth="23256" windowHeight="12456" xr2:uid="{79D7059E-FC63-4ABF-B77A-829F0E5CEC7D}"/>
  </bookViews>
  <sheets>
    <sheet name="APR_one_shot_ChatGPT_4o_Jav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 l="1"/>
  <c r="D46" i="1"/>
  <c r="E45" i="1"/>
  <c r="D45" i="1"/>
  <c r="E44" i="1"/>
  <c r="D44" i="1"/>
  <c r="J45" i="1"/>
  <c r="J44" i="1"/>
  <c r="J46" i="1" l="1"/>
</calcChain>
</file>

<file path=xl/sharedStrings.xml><?xml version="1.0" encoding="utf-8"?>
<sst xmlns="http://schemas.openxmlformats.org/spreadsheetml/2006/main" count="324" uniqueCount="323">
  <si>
    <t>File Name</t>
  </si>
  <si>
    <t>Prompt</t>
  </si>
  <si>
    <t>Full Response</t>
  </si>
  <si>
    <t>Input Tokens Used</t>
  </si>
  <si>
    <t>Output Tokens Used</t>
  </si>
  <si>
    <t>Reason</t>
  </si>
  <si>
    <t>Proposed Code Fix</t>
  </si>
  <si>
    <t>BITCOUNT.java</t>
  </si>
  <si>
    <t>Code: package java_programs;_x000D_
_x000D_
public class BITCOUNT {_x000D_
    public static int bitcount(int n) {_x000D_
    int count = 0;_x000D_
    while (n != 0) {_x000D_
        n = (n ^ (n - 1));_x000D_
        count++;_x000D_
    }_x000D_
    return count;_x000D_
    }_x000D_
}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</si>
  <si>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uses `n = (n ^ (n - 1));`, which only clears the lowest set bit but does not shift the bits correctly for counting all 1-bits. The appropriate approach is to use `n = n &amp; (n - 1);` which correctly counts and clears each set bit until `n` becomes zero.
Fix: 
```java
package java_programs;
public class BITCOUNT {
    public static int bitcount(int n) {
        int count = 0;
        while (n != 0) {
            n = n &amp; (n - 1);  // Fixed the logic to correctly count 1-bits
            count++;
        }
        return count;
    }
}
```</t>
  </si>
  <si>
    <t>The original code incorrectly uses `n = (n ^ (n - 1));`, which only clears the lowest set bit but does not shift the bits correctly for counting all 1-bits. The appropriate approach is to use `n = n &amp; (n - 1);` which correctly counts and clears each set bit until `n` becomes zero.</t>
  </si>
  <si>
    <t>package java_programs;
public class BITCOUNT {
    public static int bitcount(int n) {
        int count = 0;
        while (n != 0) {
            n = n &amp; (n - 1);  // Fixed the logic to correctly count 1-bits
            count++;
        }
        return count;
    }
}</t>
  </si>
  <si>
    <t>BREADTH_FIRST_SEARCH.java</t>
  </si>
  <si>
    <t>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 _x000D_
Breadth-First Search_x000D_
_x000D_
_x000D_
Input:_x000D_
startnode: A digraph node_x000D_
goalnode: A digraph node_x000D_
_x000D_
Output:_x000D_
Whether goalnode is reachable from startnode_x000D_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</si>
  <si>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should terminate when the queue is empty, so we should check for the queue's emptiness instead of having an infinite loop.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 Change starts here
        while (!queue.isEmpty()) {
        // Change ends here
            Node node = queue.removeFirst();
            if (node == goalnode) {
                return true;
            } else {
                for (Node successor_node : node.getSuccessors()) {
                    if (!nodesvisited.contains(successor_node)) {
                        queue.addLast(successor_node);
                        nodesvisited.add(successor_node);
                    }
                }
            }
        }
        return false;  // Goal not reached
    }
}
```</t>
  </si>
  <si>
    <t>The while loop should terminate when the queue is empty, so we should check for the queue's emptiness instead of having an infinite loop.</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</si>
  <si>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 Change starts here
        while (!queue.isEmpty()) {
        // Change ends here
            Node node = queue.removeFirst();
            if (node == goalnode) {
                return true;
            } else {
                for (Node successor_node : node.getSuccessors()) {
                    if (!nodesvisited.contains(successor_node)) {
                        queue.addLast(successor_node);
                        nodesvisited.add(successor_node);
                    }
                }
            }
        }
        return false;  // Goal not reached
    }
}</t>
  </si>
  <si>
    <t>BUCKETSORT.java</t>
  </si>
  <si>
    <t>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</si>
  <si>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is mistakenly iterating over `arr` instead of `counts`. Iterating over `arr` causes the loop to use the unsorted input elements instead of the frequency count when constructing the sorted list.
Fix: 
```java
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
        int i = 0;
        for (Integer count : counts) { // arr is counts in fixed version
            sorted_arr.addAll(Collections.nCopies(count, i));
            i++;
        }
        return sorted_arr;
    }
}
```</t>
  </si>
  <si>
    <t>The loop is mistakenly iterating over `arr` instead of `counts`. Iterating over `arr` causes the loop to use the unsorted input elements instead of the frequency count when constructing the sorted list.</t>
  </si>
  <si>
    <t>package java_programs;
import java.util.*;
public class BUCKETSORT {
    public static ArrayList&lt;Integer&gt; bucketsort(ArrayList&lt;Integer&gt; arr, int k) {
        ArrayList&lt;Integer&gt; counts = new ArrayList&lt;Integer&gt;(Collections.nCopies(k, 0));
        for (Integer x : arr) {
            counts.set(x, counts.get(x) + 1);
        }
        ArrayList&lt;Integer&gt; sorted_arr = new ArrayList&lt;Integer&gt;();
        int i = 0;
        for (Integer count : counts) { // arr is counts in fixed version
            sorted_arr.addAll(Collections.nCopies(count, i));
            i++;
        }
        return sorted_arr;
    }
}</t>
  </si>
  <si>
    <t>DEPTH_FIRST_SEARCH.java</t>
  </si>
  <si>
    <t>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</si>
  <si>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it does not mark the current node as visited before exploring its successors. This can lead to infinite loops or revisiting the same nodes multiple times. By adding the node to the `nodesvisited` set before exploring its successors, we ensure that each node is only visited once.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Mark the node as visited here
                    for (Node successornodes : node.getSuccessors()) {
                        if (search(successornodes)) { return true; }
                    }
                }
                return false;
            }
        };
        Search s = new Search();
        return s.search(startnode);
    }
}
```</t>
  </si>
  <si>
    <t>The bug in the code is that it does not mark the current node as visited before exploring its successors. This can lead to infinite loops or revisiting the same nodes multiple times. By adding the node to the `nodesvisited` set before exploring its successors, we ensure that each node is only visited once.</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</si>
  <si>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Mark the node as visited here
                    for (Node successornodes : node.getSuccessors()) {
                        if (search(successornodes)) { return true; }
                    }
                }
                return false;
            }
        };
        Search s = new Search();
        return s.search(startnode);
    }
}</t>
  </si>
  <si>
    <t>DETECT_CYCLE.java</t>
  </si>
  <si>
    <t>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</si>
  <si>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only checks if `hare.getSuccessor()` is null, but it should also check if `hare` itself is null to avoid a NullPointerException when calling `hare.getSuccessor()`. Additionally, a null check for `hare.getSuccessor().getSuccessor()` is necessary to handle cases where the list has an end node which is not part of a cycle.
Fix: 
```java
package java_programs;
import java.util.*;
public class DETECT_CYCLE {
    public static boolean detect_cycle(Node node) {
        Node hare = node;
        Node tortoise = node;
        while (true) {
            if (hare == null || hare.getSuccessor() == null) // Corrected line
                return false;
            tortoise = tortoise.getSuccessor();
            hare = hare.getSuccessor().getSuccessor();
            if (hare == tortoise)
                return true;
        }
    }
}
```</t>
  </si>
  <si>
    <t>The current condition only checks if `hare.getSuccessor()` is null, but it should also check if `hare` itself is null to avoid a NullPointerException when calling `hare.getSuccessor()`. Additionally, a null check for `hare.getSuccessor().getSuccessor()` is necessary to handle cases where the list has an end node which is not part of a cycle.</t>
  </si>
  <si>
    <t>package java_programs;
import java.util.*;
public class DETECT_CYCLE {
    public static boolean detect_cycle(Node node) {
        Node hare = node;
        Node tortoise = node;
        while (true) {
            if (hare == null || hare.getSuccessor() == null) // Corrected line
                return false;
            tortoise = tortoise.getSuccessor();
            hare = hare.getSuccessor().getSuccessor();
            if (hare == tortoise)
                return true;
        }
    }
}</t>
  </si>
  <si>
    <t>FIND_FIRST_IN_SORTED.java</t>
  </si>
  <si>
    <t>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</si>
  <si>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be `while (lo &lt; hi)` instead of `while (lo &lt;= hi)`, and when updating `hi`, it should be `hi = mid` instead of `hi = mid - 1` to avoid missing the lower boundary.
Fix: 
```java
package java_programs;
import java.util.*;
public class FIND_FIRST_IN_SORTED {
    public static int find_first_in_sorted(int[] arr, int x) {
        int lo = 0;
        int hi = arr.length;
        while (lo &lt; hi) { // Changed condition from lo &lt;= hi to lo &lt; hi
            int mid = (lo + hi) / 2; 
            if (x == arr[mid] &amp;&amp; (mid == 0 || x != arr[mid - 1])) {
                return mid;
            } else if (x &lt;= arr[mid]) {
                hi = mid; // Changed hi to mid
            } else {
                lo = mid + 1;
            }
        }
        return -1;
    }
}
```</t>
  </si>
  <si>
    <t>The condition in the while loop should be `while (lo &lt; hi)` instead of `while (lo &lt;= hi)`, and when updating `hi`, it should be `hi = mid` instead of `hi = mid - 1` to avoid missing the lower boundary.</t>
  </si>
  <si>
    <t>package java_programs;
import java.util.*;
public class FIND_FIRST_IN_SORTED {
    public static int find_first_in_sorted(int[] arr, int x) {
        int lo = 0;
        int hi = arr.length;
        while (lo &lt; hi) { // Changed condition from lo &lt;= hi to lo &lt; hi
            int mid = (lo + hi) / 2; 
            if (x == arr[mid] &amp;&amp; (mid == 0 || x != arr[mid - 1])) {
                return mid;
            } else if (x &lt;= arr[mid]) {
                hi = mid; // Changed hi to mid
            } else {
                lo = mid + 1;
            }
        }
        return -1;
    }
}</t>
  </si>
  <si>
    <t>FIND_IN_SORTED.java</t>
  </si>
  <si>
    <t>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</si>
  <si>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current implementation, when `x &gt; arr[mid]`, the recursive call to `binsearch` does not properly advance the starting index (`mid`). This can lead to infinite loops or incorrect results. The correct starting index should be `mid + 1` to ensure that the element at `mid` is not checked again in the next recursive call.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corrected the bug here
        } else {
            return mid;
        }
    }
    public static int find_in_sorted(int[] arr, int x) {
        return binsearch(arr, x, 0, arr.length);
    }
}
```</t>
  </si>
  <si>
    <t>In the current implementation, when `x &gt; arr[mid]`, the recursive call to `binsearch` does not properly advance the starting index (`mid`). This can lead to infinite loops or incorrect results. The correct starting index should be `mid + 1` to ensure that the element at `mid` is not checked again in the next recursive call.</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</si>
  <si>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corrected the bug here
        } else {
            return mid;
        }
    }
    public static int find_in_sorted(int[] arr, int x) {
        return binsearch(arr, x, 0, arr.length);
    }
}</t>
  </si>
  <si>
    <t>FLATTEN.java</t>
  </si>
  <si>
    <t>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</si>
  <si>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calls to `flatten` on non-list objects create infinite recursion. Instead of always calling `flatten`, it should only call `flatten` recursively if the item is an instance of `ArrayList`. Additionally, the function should directly add non-list objects to the result list.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Changed this line to add non-list objects directly
                }
            }
            return result;
        } else {
            return Collections.singletonList(arr);  // Changed this line to return non-list objects as a list
        }
    }
}
```</t>
  </si>
  <si>
    <t>The recursive calls to `flatten` on non-list objects create infinite recursion. Instead of always calling `flatten`, it should only call `flatten` recursively if the item is an instance of `ArrayList`. Additionally, the function should directly add non-list objects to the result list.</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</si>
  <si>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Changed this line to add non-list objects directly
                }
            }
            return result;
        } else {
            return Collections.singletonList(arr);  // Changed this line to return non-list objects as a list
        }
    }
}</t>
  </si>
  <si>
    <t>GCD.java</t>
  </si>
  <si>
    <t>Code: package java_programs;_x000D_
import java.util.*;_x000D_
_x000D_
_x000D_
public class GCD {_x000D_
_x000D_
    public static int gcd(int a, int b) {_x000D_
        if (b == 0) {_x000D_
            return a;_x000D_
        } else {_x000D_
            return gcd(a % b, b);_x000D_
        }_x000D_
    }_x000D_
}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</si>
  <si>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parameters in the recursive call were swapped, leading to incorrect computations for certain inputs. The Euclidean algorithm requires the smaller number to be used as the first parameter in the recursive call to ensure the algorithm functions correctly.
Fix: 
```java
package java_programs;
import java.util.*;
public class GCD {
    public static int gcd(int a, int b) {
        if (b == 0) {
            return a;
        } else {
            return gcd(b, a % b); // Corrected parameters in the recursive call
        }
    }
}
```</t>
  </si>
  <si>
    <t>The parameters in the recursive call were swapped, leading to incorrect computations for certain inputs. The Euclidean algorithm requires the smaller number to be used as the first parameter in the recursive call to ensure the algorithm functions correctly.</t>
  </si>
  <si>
    <t>package java_programs;
import java.util.*;
public class GCD {
    public static int gcd(int a, int b) {
        if (b == 0) {
            return a;
        } else {
            return gcd(b, a % b); // Corrected parameters in the recursive call
        }
    }
}</t>
  </si>
  <si>
    <t>GET_FACTORS.java</t>
  </si>
  <si>
    <t>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</si>
  <si>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existing code returns an empty list when `n` is a prime number or when `n` is 1. The code should return a list containing `n` itself when `n` is a prime number.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Corrected line
        result.add(n); // Added line
        return result; // Corrected line
    }
}
```</t>
  </si>
  <si>
    <t>The existing code returns an empty list when `n` is a prime number or when `n` is 1. The code should return a list containing `n` itself when `n` is a prime number.</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</si>
  <si>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Corrected line
        result.add(n); // Added line
        return result; // Corrected line
    }
}</t>
  </si>
  <si>
    <t>HANOI.java</t>
  </si>
  <si>
    <t>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</si>
  <si>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with the bug should be moving the disk from the start peg to the end peg, not to the helper peg. This was incorrectly implemented, thus breaking the recursive steps necessary for solving the problem accurately.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Corrected line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</si>
  <si>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line with the bug should be moving the disk from the start peg to the end peg, not to the helper peg. This was incorrectly implemented, thus breaking the recursive steps necessary for solving the problem accurately.</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</si>
  <si>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Corrected line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</si>
  <si>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</si>
  <si>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</si>
  <si>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the string has balanced parentheses by maintaining a depth counter. However, it does not check if the final depth is zero after processing the entire string. This can lead to incorrect results if there are unmatched opening parentheses.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
}
```</t>
  </si>
  <si>
    <t>The original code checks if the string has balanced parentheses by maintaining a depth counter. However, it does not check if the final depth is zero after processing the entire string. This can lead to incorrect results if there are unmatched opening parentheses.</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</si>
  <si>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Change made here
    }
}</t>
  </si>
  <si>
    <t>KHEAPSORT.java</t>
  </si>
  <si>
    <t>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</si>
  <si>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is incorrectly adding all elements of the array to the heap, including those that were already added from the initial sublist. This results in adding elements more times than needed, leading to incorrect output. The correct loop should only process the elements starting from the (k+1)-th element in the array (index k).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Corrected line
            heap.add(x);
            Integer popped = heap.poll();
            output.add(popped);
        }
        while (!heap.isEmpty()) {
            output.add(heap.poll());
        }
        return output;
    }
}
```</t>
  </si>
  <si>
    <t>The loop is incorrectly adding all elements of the array to the heap, including those that were already added from the initial sublist. This results in adding elements more times than needed, leading to incorrect output. The correct loop should only process the elements starting from the (k+1)-th element in the array (index k).</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</si>
  <si>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Corrected line
            heap.add(x);
            Integer popped = heap.poll();
            output.add(popped);
        }
        while (!heap.isEmpty()) {
            output.add(heap.poll());
        }
        return output;
    }
}</t>
  </si>
  <si>
    <t>KNAPSACK.java</t>
  </si>
  <si>
    <t>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</si>
  <si>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should be `weight &lt;= j` because we want to allow the item to be included in the knapsack when its weight is exactly equal to the current capacity being considered.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Fixed condition here
                    memo[i][j] = Math.max(memo[i - 1][j], value + memo[i - 1][j - weight]);
                }
                else {
                    memo[i][j] = memo [i-1][j];
                }
            }
        }
        return memo[n][capacity];
    }
}
```</t>
  </si>
  <si>
    <t>The condition `weight &lt; j` should be `weight &lt;= j` because we want to allow the item to be included in the knapsack when its weight is exactly equal to the current capacity being considered.</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</si>
  <si>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Fixed condition here
                    memo[i][j] = Math.max(memo[i - 1][j], value + memo[i - 1][j - weight]);
                }
                else {
                    memo[i][j] = memo [i-1][j];
                }
            }
        }
        return memo[n][capacity];
    }
}</t>
  </si>
  <si>
    <t>KTH.java</t>
  </si>
  <si>
    <t>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</si>
  <si>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properly adjust the index `k` when continuing the search in the `above` list. When the search shifts to the `above` list, we need to account for the number of elements that are in the `below` list and those equal to the pivot, which are to the left of the current search index.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Corrected line
        } else {
            return pivot;
        }
    }
}
```</t>
  </si>
  <si>
    <t>The original code does not properly adjust the index `k` when continuing the search in the `above` list. When the search shifts to the `above` list, we need to account for the number of elements that are in the `below` list and those equal to the pivot, which are to the left of the current search index.</t>
  </si>
  <si>
    <t>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Corrected line
        } else {
            return pivot;
        }
    }
}</t>
  </si>
  <si>
    <t>LCS_LENGTH.java</t>
  </si>
  <si>
    <t>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</si>
  <si>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lies in the use of keys and indices. It incorrectly initializes and updates the HashMap structure leading to logical errors. The main issue is in the way it checks for previous indices and updates the values, not effectively considering all cases for forming the longest common substring. The fix involves correctly initializing and updating the dp table and ensuring proper boundary conditions.
Fix:
```java
package java_programs;
import java.util.*;
public class LCS_LENGTH {
    public static Integer lcs_length(String s, String t) {
        int m = s.length();
        int n = t.length();
        int[][] dp = new int[m + 1][n + 1];
        int maxLength = 0;
        for (int i = 1; i &lt;= m; i++) {  // Note: i = 1 to m
            for (int j = 1; j &lt;= n; j++) {  // Note: j = 1 to n
                if (s.charAt(i - 1) == t.charAt(j - 1)) {
                    dp[i][j] = dp[i - 1][j - 1] + 1;
                    maxLength = Math.max(maxLength, dp[i][j]);  
                }
            }
        }
        return maxLength;
    }
}
```</t>
  </si>
  <si>
    <t>The bug in the code lies in the use of keys and indices. It incorrectly initializes and updates the HashMap structure leading to logical errors. The main issue is in the way it checks for previous indices and updates the values, not effectively considering all cases for forming the longest common substring. The fix involves correctly initializing and updating the dp table and ensuring proper boundary conditions.</t>
  </si>
  <si>
    <t>package java_programs;
import java.util.*;
public class LCS_LENGTH {
    public static Integer lcs_length(String s, String t) {
        int m = s.length();
        int n = t.length();
        int[][] dp = new int[m + 1][n + 1];
        int maxLength = 0;
        for (int i = 1; i &lt;= m; i++) {  // Note: i = 1 to m
            for (int j = 1; j &lt;= n; j++) {  // Note: j = 1 to n
                if (s.charAt(i - 1) == t.charAt(j - 1)) {
                    dp[i][j] = dp[i - 1][j - 1] + 1;
                    maxLength = Math.max(maxLength, dp[i][j]);  
                }
            }
        }
        return maxLength;
    }
}</t>
  </si>
  <si>
    <t>LEVENSHTEIN.java</t>
  </si>
  <si>
    <t>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</si>
  <si>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existing code incorrectly assumes that if the characters at the current position are equal, the distance should be incremented by 1. This is incorrect because no edit is needed if the characters match. Instead, it should simply move to the next characters in both strings without incrementing the distance. The base condition and the recursive calls need to account for when the source or target is empty, or when characters match or differ, while appropriately computing the minimum edit distance.
Fix:
```java
package java_programs;
import java.util.*;
public class LEVENSHTEIN {
    public static int levenshtein(String source, String target) {
        if (source.isEmpty()) {
            return target.length();
        }
        if (target.isEmpty()) {
            return source.length();
        }
        if (source.charAt(0) == target.charAt(0)) {
            // Corrected to not increment the distance if characters match
            return levenshtein(source.substring(1), target.substring(1));
        } else {
            return 1 + Math.min(Math.min(
                    levenshtein(source, target.substring(1)),
                    levenshtein(source.substring(1), target.substring(1))),
                    levenshtein(source.substring(1), target)
            );
        }
    }
}
```</t>
  </si>
  <si>
    <t>The existing code incorrectly assumes that if the characters at the current position are equal, the distance should be incremented by 1. This is incorrect because no edit is needed if the characters match. Instead, it should simply move to the next characters in both strings without incrementing the distance. The base condition and the recursive calls need to account for when the source or target is empty, or when characters match or differ, while appropriately computing the minimum edit distance.</t>
  </si>
  <si>
    <t>package java_programs;
import java.util.*;
public class LEVENSHTEIN {
    public static int levenshtein(String source, String target) {
        if (source.isEmpty()) {
            return target.length();
        }
        if (target.isEmpty()) {
            return source.length();
        }
        if (source.charAt(0) == target.charAt(0)) {
            // Corrected to not increment the distance if characters match
            return levenshtein(source.substring(1), target.substring(1));
        } else {
            return 1 + Math.min(Math.min(
                    levenshtein(source, target.substring(1)),
                    levenshtein(source.substring(1), target.substring(1))),
                    levenshtein(source.substring(1), target)
            );
        }
    }
}</t>
  </si>
  <si>
    <t>LIS.java</t>
  </si>
  <si>
    <t>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</si>
  <si>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assignment to `longest` should occur only if a new subsequence length is found that is longer than the current `longest`. The existing condition does not prevent updating `longest` unnecessarily.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 Only update longest if we have found a longer subsequence
                if (length + 1 &gt; longest) {
                    longest = length + 1;  // Fixed condition to update longest
                }
            }
            i++;
        }
        return longest;
    }
}
```</t>
  </si>
  <si>
    <t>The assignment to `longest` should occur only if a new subsequence length is found that is longer than the current `longest`. The existing condition does not prevent updating `longest` unnecessarily.</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</si>
  <si>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 Only update longest if we have found a longer subsequence
                if (length + 1 &gt; longest) {
                    longest = length + 1;  // Fixed condition to update longest
                }
            }
            i++;
        }
        return longest;
    }
}</t>
  </si>
  <si>
    <t>LONGEST_COMMON_SUBSEQUENCE.java</t>
  </si>
  <si>
    <t>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</si>
  <si>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Java, concatenating a `char` with a `String` directly will result in an integer concatenation, due to type promotion. This is because `char` is treated as an integer in Java and using it in addition operations will cause a numeric result. To concatenate correctly, we need to use the `String.valueOf` method to convert the `char` to a `String`.
Fix:
```java
package java_programs;
import java.util.*;
public class LONGEST_COMMON_SUBSEQUENCE {
    public static String longest_common_subsequence(String a, String b) {
        if (a.isEmpty() || b.isEmpty()) {
            return "";
        } else if (a.charAt(0) == b.charAt(0)) {
            return String.valueOf(a.charAt(0)) + longest_common_subsequence(a.substring(1), b);  // Change made here
        } else {
            String fst = longest_common_subsequence(a, b.substring(1));
            String snd = longest_common_subsequence(a.substring(1), b);
            return fst.length() &gt;= snd.length() ? fst : snd;
        }
    }
}
```</t>
  </si>
  <si>
    <t>In Java, concatenating a `char` with a `String` directly will result in an integer concatenation, due to type promotion. This is because `char` is treated as an integer in Java and using it in addition operations will cause a numeric result. To concatenate correctly, we need to use the `String.valueOf` method to convert the `char` to a `String`.</t>
  </si>
  <si>
    <t>package java_programs;
import java.util.*;
public class LONGEST_COMMON_SUBSEQUENCE {
    public static String longest_common_subsequence(String a, String b) {
        if (a.isEmpty() || b.isEmpty()) {
            return "";
        } else if (a.charAt(0) == b.charAt(0)) {
            return String.valueOf(a.charAt(0)) + longest_common_subsequence(a.substring(1), b);  // Change made here
        } else {
            String fst = longest_common_subsequence(a, b.substring(1));
            String snd = longest_common_subsequence(a.substring(1), b);
            return fst.length() &gt;= snd.length() ? fst : snd;
        }
    }
}</t>
  </si>
  <si>
    <t>MAX_SUBLIST_SUM.java</t>
  </si>
  <si>
    <t>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</si>
  <si>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properly account for sublists with negative sums. This can be fixed by resetting `max_ending_here` to 0 if it becomes negative.
Fix:
```java
package java_programs;
import java.util.*;
public class MAX_SUBLIST_SUM {
    public static int max_sublist_sum(int[] arr) {
        int max_ending_here = 0;
        int max_so_far = Integer.MIN_VALUE; // Change to support cases where all numbers are negative
        for (int x : arr) {
            max_ending_here = max_ending_here + x;
            if (max_ending_here &lt; 0) { // Reset max_ending_here when it becomes negative
                max_ending_here = 0;
            }
            max_so_far = Math.max(max_so_far, max_ending_here);
        }
        return max_so_far;
    }
}
```</t>
  </si>
  <si>
    <t>The original code does not properly account for sublists with negative sums. This can be fixed by resetting `max_ending_here` to 0 if it becomes negative.</t>
  </si>
  <si>
    <t>package java_programs;
import java.util.*;
public class MAX_SUBLIST_SUM {
    public static int max_sublist_sum(int[] arr) {
        int max_ending_here = 0;
        int max_so_far = Integer.MIN_VALUE; // Change to support cases where all numbers are negative
        for (int x : arr) {
            max_ending_here = max_ending_here + x;
            if (max_ending_here &lt; 0) { // Reset max_ending_here when it becomes negative
                max_ending_here = 0;
            }
            max_so_far = Math.max(max_so_far, max_ending_here);
        }
        return max_so_far;
    }
}</t>
  </si>
  <si>
    <t>MERGESORT.java</t>
  </si>
  <si>
    <t>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 _x000D_
Merge Sort_x000D_
_x000D_
_x000D_
Input:_x000D_
arr: A list of ints_x000D_
_x000D_
Output:_x000D_
The elements of arr in sorted order_x000D_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</si>
  <si>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an empty or single-element list should terminate the recursion and return the list as is. Currently, it only checks for an empty list. The correct condition should check for a list of size less than or equal to 1.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</si>
  <si>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The base case for an empty or single-element list should terminate the recursion and return the list as is. Currently, it only checks for an empty list. The correct condition should check for a list of size less than or equal to 1.</t>
  </si>
  <si>
    <t>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</si>
  <si>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</si>
  <si>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</si>
  <si>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reassigning the `groupByNode` map within the loop in such a way that it overwrites previous updates, resulting in an inconsistent state during the iteration. This could lead to incorrect behavior when multiple nodes are involved in the same set. 
Instead of reassigning the entire map, we should only update the sets stored in the map, ensuring that the logic remains correct and consistent throughout the process.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Set&lt;Node&gt; updatedSet = new HashSet&lt;&gt;(groupByNode.get(vertex_u));
                updatedSet.addAll(groupByNode.get(vertex_v));
                for (Node node : updatedSet) {
                    groupByNode.put(node, updatedSet); // Corrected line
                }
            }
        }
        return minSpanningTree;
    }
    public static Map&lt;Node,Set&lt;Node&gt;&gt; update(Map&lt;Node,Set&lt;Node&gt;&gt; groupByNode, Node vertex_u, Node vertex_v) {
        Set&lt;Node&gt; vertex_u_span = groupByNode.get(vertex_u);
        vertex_u_span.addAll(groupByNode.get(vertex_v));
        return groupByNode;
    }
}
```</t>
  </si>
  <si>
    <t>The bug is caused by reassigning the `groupByNode` map within the loop in such a way that it overwrites previous updates, resulting in an inconsistent state during the iteration. This could lead to incorrect behavior when multiple nodes are involved in the same set.</t>
  </si>
  <si>
    <t>Fix: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Set&lt;Node&gt; updatedSet = new HashSet&lt;&gt;(groupByNode.get(vertex_u));
                updatedSet.addAll(groupByNode.get(vertex_v));
                for (Node node : updatedSet) {
                    groupByNode.put(node, updatedSet); // Corrected line
                }
            }
        }
        return minSpanningTree;
    }
    public static Map&lt;Node,Set&lt;Node&gt;&gt; update(Map&lt;Node,Set&lt;Node&gt;&gt; groupByNode, Node vertex_u, Node vertex_v) {
        Set&lt;Node&gt; vertex_u_span = groupByNode.get(vertex_u);
        vertex_u_span.addAll(groupByNode.get(vertex_v));
        return groupByNode;
    }
}</t>
  </si>
  <si>
    <t>NEXT_PALINDROME.java</t>
  </si>
  <si>
    <t>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</si>
  <si>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`otherwise` ArrayList needs to be converted back to an array of integers. The return value must be the string representation of that array, not the list itself.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 correctly adds zeros in the middle
        otherwise.add(1);
        int[] result = otherwise.stream().mapToInt(i -&gt; i).toArray(); // convert list back to array
        return Arrays.toString(result); // return string representation of array
    }
}
```</t>
  </si>
  <si>
    <t>The `otherwise` ArrayList needs to be converted back to an array of integers. The return value must be the string representation of that array, not the list itself.</t>
  </si>
  <si>
    <t>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 correctly adds zeros in the middle
        otherwise.add(1);
        int[] result = otherwise.stream().mapToInt(i -&gt; i).toArray(); // convert list back to array
        return Arrays.toString(result); // return string representation of array
    }
}</t>
  </si>
  <si>
    <t>NEXT_PERMUTATION.java</t>
  </si>
  <si>
    <t>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</si>
  <si>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incorrect condition in the current implementation is `if (perm.get(j) &lt; perm.get(i))` which should be `if (perm.get(j) &gt; perm.get(i))`. This is because we are looking for a value greater than `perm.get(i)` to ensure the resulting permutation is the next lexicographical permutation.
Fix: 
```java
package java_programs;
import java.util.*;
public class NEXT_PERMUTATION {
    public static ArrayList&lt;Integer&gt; next_permutation(ArrayList&lt;Integer&gt; perm) {
        for (int i=perm.size()-2; i!=-1; i--) {
            if (perm.get(i) &lt; perm.get(i+1)) {
                for (int j=perm.size()-1; j!=i; j--) {
                    if (perm.get(j) &gt; perm.get(i)) { // Corrected condition
                        ArrayList&lt;Integer&gt; next_perm = new ArrayList&lt;&gt;(perm); // create a new list to avoid modifying the input list
                        int temp_j = perm.get(j);
                        int temp_i = perm.get(i);
                        next_perm.set(i,temp_j);
                        next_perm.set(j,temp_i);
                        ArrayList&lt;Integer&gt; reversed = new ArrayList&lt;&gt;(100);
                        for (int k=next_perm.size()-1; k!=i; k--) {
                            reversed.add(next_perm.get(k));
                        }
                        int q = i + 1;
                        for (Integer replace : reversed) {
                            next_perm.set(q, replace);
                            q++;
                        }
                        return next_perm;
                    }
                }
            }
        }
        return new ArrayList&lt;&gt;();
    }
}
```</t>
  </si>
  <si>
    <t>The incorrect condition in the current implementation is `if (perm.get(j) &lt; perm.get(i))` which should be `if (perm.get(j) &gt; perm.get(i))`. This is because we are looking for a value greater than `perm.get(i)` to ensure the resulting permutation is the next lexicographical permutation.</t>
  </si>
  <si>
    <t>package java_programs;
import java.util.*;
public class NEXT_PERMUTATION {
    public static ArrayList&lt;Integer&gt; next_permutation(ArrayList&lt;Integer&gt; perm) {
        for (int i=perm.size()-2; i!=-1; i--) {
            if (perm.get(i) &lt; perm.get(i+1)) {
                for (int j=perm.size()-1; j!=i; j--) {
                    if (perm.get(j) &gt; perm.get(i)) { // Corrected condition
                        ArrayList&lt;Integer&gt; next_perm = new ArrayList&lt;&gt;(perm); // create a new list to avoid modifying the input list
                        int temp_j = perm.get(j);
                        int temp_i = perm.get(i);
                        next_perm.set(i,temp_j);
                        next_perm.set(j,temp_i);
                        ArrayList&lt;Integer&gt; reversed = new ArrayList&lt;&gt;(100);
                        for (int k=next_perm.size()-1; k!=i; k--) {
                            reversed.add(next_perm.get(k));
                        }
                        int q = i + 1;
                        for (Integer replace : reversed) {
                            next_perm.set(q, replace);
                            q++;
                        }
                        return next_perm;
                    }
                }
            }
        }
        return new ArrayList&lt;&gt;();
    }
}</t>
  </si>
  <si>
    <t>Node.java</t>
  </si>
  <si>
    <t>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</si>
  <si>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constructor `public Node(String value, Node successor)` does not initialize the `successors` and `predecessors` lists, which can lead to a `NullPointerException` when trying to access these lists.
Fix:
```java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Fix: Ensure successors and predecessors are initialized
        this.predecessors = new ArrayList&lt;&gt;(); // Fix: Ensure successors and predecessors are initialized
    }
    public Node(String value, ArrayList&lt;Node&gt; successors) {
        this.value = value;
        this.successors = successors;
        this.predecessors = new ArrayList&lt;&gt;();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
  </si>
  <si>
    <t>The constructor `public Node(String value, Node successor)` does not initialize the `successors` and `predecessors` lists, which can lead to a `NullPointerException` when trying to access these lists.</t>
  </si>
  <si>
    <t>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this.successors = new ArrayList&lt;&gt;(); // Ensure successors and predecessors are initialized
        this.predecessors = new ArrayList&lt;&gt;(); // Ensure successors and predecessors are initialized
    }
    public Node(String value, ArrayList&lt;Node&gt; successors) {
        this.value = value;
        this.successors = successors;
        this.predecessors = new ArrayList&lt;&gt;();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</si>
  <si>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</si>
  <si>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</si>
  <si>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arises from the incorrect loop boundary for generating the elements of each row. The loop should run from 0 to r inclusive instead of stopping at r-1. This means the loop condition should be c &lt;= r instead of c &lt; r to include the last element of each row.
Fix:
```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made here
                int upleft, upright;
                if (c &gt; 0) {
                    upleft = rows.get(r-1).get(c-1);
                } else {
                    upleft = 0;
                }
                if (c &lt; r) {
                    upright = rows.get(r-1).get(c);
                } else {
                    upright = 0;
                }
                row.add(upleft+upright);
            }
            rows.add(row);
        }
        return rows;
    }
}
```</t>
  </si>
  <si>
    <t>The issue arises from the incorrect loop boundary for generating the elements of each row. The loop should run from 0 to r inclusive instead of stopping at r-1. This means the loop condition should be c &lt;= r instead of c &lt; r to include the last element of each row.</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</si>
  <si>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made here
                int upleft, upright;
                if (c &gt; 0) {
                    upleft = rows.get(r-1).get(c-1);
                } else {
                    upleft = 0;
                }
                if (c &lt; r) {
                    upright = rows.get(r-1).get(c);
                } else {
                    upright = 0;
                }
                row.add(upleft+upright);
            }
            rows.add(row);
        }
        return rows;
    }
}</t>
  </si>
  <si>
    <t>POSSIBLE_CHANGE.java</t>
  </si>
  <si>
    <t>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</si>
  <si>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is incorrect because it attempts to make change using the list of coins in a recursive manner without considering repeated calculations for the same amount. This redundant recomputation leads to incorrect results and inefficiency. Using dynamic programming (memoization) can resolve this issue.
Fix:
```java
import java.util.*;
public class POSSIBLE_CHANGE {
    public static int possible_change(int[] coins, int total) {
        // Memoization array to store results of previously computed values
        int[] dp = new int[total + 1];
        dp[0] = 1; // Base case: There's one way to make 0 total, by using no coins
        // For each coin, we update the dp array
        for (int coin : coins) {
            for (int j = coin; j &lt;= total; j++) {
                dp[j] += dp[j - coin];
            }
        }
        return dp[total];
    }
}
```</t>
  </si>
  <si>
    <t>The current implementation is incorrect because it attempts to make change using the list of coins in a recursive manner without considering repeated calculations for the same amount. This redundant recomputation leads to incorrect results and inefficiency. Using dynamic programming (memoization) can resolve this issue.</t>
  </si>
  <si>
    <t>import java.util.*;
public class POSSIBLE_CHANGE {
    public static int possible_change(int[] coins, int total) {
        // Memoization array to store results of previously computed values
        int[] dp = new int[total + 1];
        dp[0] = 1; // Base case: There's one way to make 0 total, by using no coins
        // For each coin, we update the dp array
        for (int coin : coins) {
            for (int j = coin; j &lt;= total; j++) {
                dp[j] += dp[j - coin];
            }
        }
        return dp[total];
    }
}</t>
  </si>
  <si>
    <t>POWERSET.java</t>
  </si>
  <si>
    <t>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</si>
  <si>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contains a logic error where the `to_add` should be added to each subset from `rest_subsets` rather than `to_add` adding all subsets. Additionally, `rest_subsets` should be used appropriately in generating new subsets.
Fix:
```java
package java_programs;
import java.util.*;
public class POWERSET {
    public static ArrayList&lt;ArrayList&gt; powerset(ArrayList arr) {
        if (!arr.isEmpty()) {
            Object first = arr.get(0);
            arr.remove(0);
            ArrayList rest = new ArrayList(arr); // Copy the rest to avoid altering original array
            ArrayList&lt;ArrayList&gt; rest_subsets = powerset(rest);
            ArrayList&lt;ArrayList&gt; output = new ArrayList&lt;ArrayList&gt;();
            for (ArrayList subset : rest_subsets) { // Corrected loop handling
                ArrayList new_subset = new ArrayList(subset);
                new_subset.add(first);
                output.add(new_subset);
            }
            output.addAll(rest_subsets); // Add all subsets generated from rest
            return output;
        } else {
            ArrayList&lt;ArrayList&gt; empty_set = new ArrayList&lt;&gt;();
            empty_set.add(new ArrayList());
            return empty_set;
        }
    }
}
```</t>
  </si>
  <si>
    <t>The code contains a logic error where the `to_add` should be added to each subset from `rest_subsets` rather than `to_add` adding all subsets. Additionally, `rest_subsets` should be used appropriately in generating new subsets.</t>
  </si>
  <si>
    <t>package java_programs;
import java.util.*;
public class POWERSET {
    public static ArrayList&lt;ArrayList&gt; powerset(ArrayList arr) {
        if (!arr.isEmpty()) {
            Object first = arr.get(0);
            arr.remove(0);
            ArrayList rest = new ArrayList(arr); // Copy the rest to avoid altering original array
            ArrayList&lt;ArrayList&gt; rest_subsets = powerset(rest);
            ArrayList&lt;ArrayList&gt; output = new ArrayList&lt;ArrayList&gt;();
            for (ArrayList subset : rest_subsets) { // Corrected loop handling
                ArrayList new_subset = new ArrayList(subset);
                new_subset.add(first);
                output.add(new_subset);
            }
            output.addAll(rest_subsets); // Add all subsets generated from rest
            return output;
        } else {
            ArrayList&lt;ArrayList&gt; empty_set = new ArrayList&lt;&gt;();
            empty_set.add(new ArrayList());
            return empty_set;
        }
    }
}</t>
  </si>
  <si>
    <t>QUICKSORT.java</t>
  </si>
  <si>
    <t>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 _x000D_
QuickSort_x000D_
_x000D_
_x000D_
Input:_x000D_
arr: A list of ints_x000D_
_x000D_
Output:_x000D_
The elements of arr in sorted order_x000D_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</si>
  <si>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excludes elements equal to the pivot from both `lesser` and `greater` lists, which can lead to loss of data when sorting lists with duplicate values. These elements should be included appropriately to maintain duplicate values in the final sorted list.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Removed extra condition, treating elements equal to pivot correctly
                greater.add(x);
            }
        }
        ArrayList&lt;Integer&gt; middle = new ArrayList&lt;Integer&gt;();
        middle.add(pivot);
        lesser = quicksort(lesser);
        greater = quicksort(greater);
        middle.addAll(greater);
        lesser.addAll(middle);
        return lesser;
    }
}
```</t>
  </si>
  <si>
    <t>The original code incorrectly excludes elements equal to the pivot from both `lesser` and `greater` lists, which can lead to loss of data when sorting lists with duplicate values. These elements should be included appropriately to maintain duplicate values in the final sorted list.</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</si>
  <si>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Removed extra condition, treating elements equal to pivot correctly
                greater.add(x);
            }
        }
        ArrayList&lt;Integer&gt; middle = new ArrayList&lt;Integer&gt;();
        middle.add(pivot);
        lesser = quicksort(lesser);
        greater = quicksort(greater);
        middle.addAll(greater);
        lesser.addAll(middle);
        return lesser;
    }
}</t>
  </si>
  <si>
    <t>REVERSE_LINKED_LIST.java</t>
  </si>
  <si>
    <t>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</si>
  <si>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variable `prevnode` needs to be updated to the current `node` before moving to the next node in the list. This ensures that each node's successor is correctly set to the previous node, effectively reversing the list.
Fix: 
```java
package java_programs;
import java.util.*;
public class REVERSE_LINKED_LIST {
    public static Node reverse_linked_list(Node node) {
        Node prevnode = null;
        Node nextnode;
        while (node != null) {
            nextnode = node.getSuccessor();
            node.setSuccessor(prevnode);
            prevnode = node; // Added to update prevnode
            node = nextnode;
        }
        return prevnode;
    }
}
```</t>
  </si>
  <si>
    <t>The variable `prevnode` needs to be updated to the current `node` before moving to the next node in the list. This ensures that each node's successor is correctly set to the previous node, effectively reversing the list.</t>
  </si>
  <si>
    <t>package java_programs;
import java.util.*;
public class REVERSE_LINKED_LIST {
    public static Node reverse_linked_list(Node node) {
        Node prevnode = null;
        Node nextnode;
        while (node != null) {
            nextnode = node.getSuccessor();
            node.setSuccessor(prevnode);
            prevnode = node; // Added to update prevnode
            node = nextnode;
        }
        return prevnode;
    }
}</t>
  </si>
  <si>
    <t>RPN_EVAL.java</t>
  </si>
  <si>
    <t>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</si>
  <si>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order of operands for the binary operator application is incorrect. For subtraction and division, the last popped element should be the second operand (b) and the one popped before that should be the first operand (a).
Fix: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Stack&lt;&gt;();
        for (Object token : tokens) {
            if (Double.class.isInstance(token)) {
                stack.push((Double) token);
            } else {
                token = (String) token;
                Double b = stack.pop();  // Swapped the order of `a` and `b`
                Double a = stack.pop();  // Swapped the order of `a` and `b`
                Double c = 0.0;
                BinaryOperator&lt;Double&gt; bin_op = op.get(token);
                c = bin_op.apply(a, b);  // Corrected the order of operands here
                stack.push(c);
            }
        }
        return stack.pop();
    }
}
```</t>
  </si>
  <si>
    <t>The order of operands for the binary operator application is incorrect. For subtraction and division, the last popped element should be the second operand (b) and the one popped before that should be the first operand (a).</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</si>
  <si>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Stack&lt;Double&gt; stack = new Stack&lt;&gt;();
        for (Object token : tokens) {
            if (Double.class.isInstance(token)) {
                stack.push((Double) token);
            } else {
                token = (String) token;
                Double b = stack.pop();  // Swapped the order of `a` and `b`
                Double a = stack.pop();  // Swapped the order of `a` and `b`
                Double c = 0.0;
                BinaryOperator&lt;Double&gt; bin_op = op.get(token);
                c = bin_op.apply(a, b);  // Corrected the order of operands here
                stack.push(c);
            }
        }
        return stack.pop();
    }
}</t>
  </si>
  <si>
    <t>SHORTEST_PATHS.java</t>
  </si>
  <si>
    <t>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</si>
  <si>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Bellman-Ford algorithm updates the distance to the destination node (not the weight of the edge) using the discovered weights from the source node. Hence, the line intended to update the weights should modify `weight_by_node` instead of trying to modify the `weight_by_edge`.
Fix: 
```java
package java_programs;
import java.util.*;
public class SHORTEST_PATHS {
    final static int INF = 99999;
    public static Map&lt;String, Integer&gt; shortest_paths(String source, Map&lt;List&lt;String&gt;, Integer&gt; weight_by_edge) {
        Map&lt;String, Integer&gt; weight_by_node = new HashMap&lt;String, 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Corrected line
            }
        }
        return weight_by_node;
    }
    public static Map&lt;String, Integer&gt; shortest_paths(Node source, List&lt;WeightedEdge&gt; weight_by_edge) {
        Map&lt;String, Integer&gt; weight_by_node = new HashMap&lt;String, 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weight_by_node.put(edge.node2.toString(), update_weight); // Corrected line
            }
        }
        return weight_by_node;
    }
}
```</t>
  </si>
  <si>
    <t>The Bellman-Ford algorithm updates the distance to the destination node (not the weight of the edge) using the discovered weights from the source node. Hence, the line intended to update the weights should modify `weight_by_node` instead of trying to modify the `weight_by_edge`.</t>
  </si>
  <si>
    <t>package java_programs;
import java.util.*;
public class SHORTEST_PATHS {
    final static int INF = 99999;
    public static Map&lt;String, Integer&gt; shortest_paths(String source, Map&lt;List&lt;String&gt;, Integer&gt; weight_by_edge) {
        Map&lt;String, Integer&gt; weight_by_node = new HashMap&lt;String, 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Corrected line
            }
        }
        return weight_by_node;
    }
    public static Map&lt;String, Integer&gt; shortest_paths(Node source, List&lt;WeightedEdge&gt; weight_by_edge) {
        Map&lt;String, Integer&gt; weight_by_node = new HashMap&lt;String, 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weight_by_node.put(edge.node2.toString(), update_weight); // Corrected line
            }
        }
        return weight_by_node;
    }
}</t>
  </si>
  <si>
    <t>SHORTEST_PATH_LENGTH.java</t>
  </si>
  <si>
    <t>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</si>
  <si>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line of code is that it tries to add `unvisitedNodes.get(nextnode)` to itself rather than adding `distance` (the distance of the current node) which results in the always adding `Integer.MAX_VALUE` for unvisited nodes. This leads to incorrect distance calculations.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Corrected the calculation here:
                unvisitedNodes.put(nextnode, Math.min(unvisitedNodes.get(nextnode),
                        distance + length_by_edge.get(Arrays.asList(node, nextnode)))); // Fixed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
```</t>
  </si>
  <si>
    <t>The bug in the line of code is that it tries to add `unvisitedNodes.get(nextnode)` to itself rather than adding `distance` (the distance of the current node) which results in the always adding `Integer.MAX_VALUE` for unvisited nodes. This leads to incorrect distance calculations.</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</si>
  <si>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Corrected the calculation here:
                unvisitedNodes.put(nextnode, Math.min(unvisitedNodes.get(nextnode),
                        distance + length_by_edge.get(Arrays.asList(node, nextnode)))); // Fixed
            }
        }
        return Integer.MAX_VALUE;
    }
    public static Node getNodeWithMinDistance(Map&lt;Node, Integer&gt; list) {
        Node minNode = null;
        int minDistance = Integer.MAX_VALUE;
        for (Node node : list.keySet()) {
            int distance = list.get(node);
            if (distance &lt; minDistance) {
                minDistance = distance;
                minNode = node;
            }
        }
        return minNode;
    }
}</t>
  </si>
  <si>
    <t>SHORTEST_PATH_LENGTHS.java</t>
  </si>
  <si>
    <t>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</si>
  <si>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accessing the incorrect pair of nodes in the sumLengths method call. Specifically, `length_by_path.get(Arrays.asList(j,k))` should be `length_by_path.get(Arrays.asList(k,j))` because we need to check the path from node `i` to node `k` and from node `k` to node `j`.
Fix:
```java
package java_programs;
import java.util.*;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Math.min(length_by_path.get(Arrays.asList(i, j)),
                            sumLengths(length_by_path.get(Arrays.asList(i, k)), 
                                       length_by_path.get(Arrays.asList(k, j)))); // Fixed here
                    length_by_path.put(Arrays.asList(i, j), update_length);
                }
            }
        }
        return length_by_path;
    }
    static private int sumLengths(int a, int b) {
        if (a == INF || b == INF) {
            return INF;
        }
        return a + b;
    }
}
```</t>
  </si>
  <si>
    <t>The bug is due to accessing the incorrect pair of nodes in the sumLengths method call. Specifically, `length_by_path.get(Arrays.asList(j,k))` should be `length_by_path.get(Arrays.asList(k,j))` because we need to check the path from node `i` to node `k` and from node `k` to node `j`.</t>
  </si>
  <si>
    <t>package java_programs;
import java.util.*;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 0; j &lt; numNodes; j++) {
                List&lt;Integer&gt; edge = new ArrayList&lt;&gt;(Arrays.asList(i, j));
                if (i == j) {
                    length_by_path.put(edge, 0);
                } else if (length_by_edge.containsKey(edge)) {
                    length_by_path.put(edge, length_by_edge.get(edge));
                } else {
                    length_by_path.put(edge, INF);
                }
            }
        }
        for (int k = 0; k &lt; numNodes; k++) {
            for (int i = 0; i &lt; numNodes; i++) {
                for (int j = 0; j &lt; numNodes; j++) {
                    int update_length = Math.min(length_by_path.get(Arrays.asList(i, j)),
                            sumLengths(length_by_path.get(Arrays.asList(i, k)), 
                                       length_by_path.get(Arrays.asList(k, j)))); // Fixed here
                    length_by_path.put(Arrays.asList(i, j), update_length);
                }
            }
        }
        return length_by_path;
    }
    static private int sumLengths(int a, int b) {
        if (a == INF || b == INF) {
            return INF;
        }
        return a + b;
    }
}</t>
  </si>
  <si>
    <t>SHUNTING_YARD.java</t>
  </si>
  <si>
    <t>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</si>
  <si>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correctly handle operator precedence and left-parentheses, resulting in errors in the Shunting Yard algorithm. It is missing the condition to push the operator onto the stack, and it also does not handle left-parentheses and right-parentheses which are essential for the algorithm to work correctly.
Fix:
```java
package 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ArrayDeque&lt;String&gt; opstack = new ArrayDeque&lt;String&gt;();
        for (Object token : tokens) {
            if (Integer.class.isInstance(token)) {
                rpntokens.add((Integer) token);
            } else {
                String operator = (String) token;
                if (operator.equals("(")) {
                    opstack.push(operator); // Push left parenthesis onto stack
                } else if (operator.equals(")")) {
                    while (!opstack.isEmpty() &amp;&amp; !opstack.getLast().equals("(")) {
                        rpntokens.add(opstack.pop());
                    }
                    opstack.pop(); // Pop the left parenthesis
                } else {
                    while (!opstack.isEmpty() &amp;&amp; precedence.get(operator) &lt;= precedence.get(opstack.getLast())) {
                        rpntokens.add(opstack.pop());
                    }
                    opstack.push(operator); // Push the current operator onto the stack
                }
            }
        }
        while (!opstack.isEmpty()) {
            rpntokens.add(opstack.pop());
        }
        return rpntokens;
    }
}
```</t>
  </si>
  <si>
    <t>The original code does not correctly handle operator precedence and left-parentheses, resulting in errors in the Shunting Yard algorithm. It is missing the condition to push the operator onto the stack, and it also does not handle left-parentheses and right-parentheses which are essential for the algorithm to work correctly.</t>
  </si>
  <si>
    <t>package 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ArrayDeque&lt;String&gt; opstack = new ArrayDeque&lt;String&gt;();
        for (Object token : tokens) {
            if (Integer.class.isInstance(token)) {
                rpntokens.add((Integer) token);
            } else {
                String operator = (String) token;
                if (operator.equals("(")) {
                    opstack.push(operator); // Push left parenthesis onto stack
                } else if (operator.equals(")")) {
                    while (!opstack.isEmpty() &amp;&amp; !opstack.getLast().equals("(")) {
                        rpntokens.add(opstack.pop());
                    }
                    opstack.pop(); // Pop the left parenthesis
                } else {
                    while (!opstack.isEmpty() &amp;&amp; precedence.get(operator) &lt;= precedence.get(opstack.getLast())) {
                        rpntokens.add(opstack.pop());
                    }
                    opstack.push(operator); // Push the current operator onto the stack
                }
            }
        }
        while (!opstack.isEmpty()) {
            rpntokens.add(opstack.pop());
        }
        return rpntokens;
    }
}</t>
  </si>
  <si>
    <t>SIEVE.java</t>
  </si>
  <si>
    <t>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</si>
  <si>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list_comp method is intended to identify numbers that are not divisible by any of the primes identified so far. Thus, the condition should be `all` instead of `any` because a number `n` is considered a prime if it is not divisible by any of the previously identified primes.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 = 2; n &lt; max + 1; n++) {
            if (all(list_comp(n, primes))) { // Corrected line
                primes.add(n);
            }
        }
        return primes;
    }
}
```</t>
  </si>
  <si>
    <t>The list_comp method is intended to identify numbers that are not divisible by any of the primes identified so far. Thus, the condition should be `all` instead of `any` because a number `n` is considered a prime if it is not divisible by any of the previously identified primes.</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</si>
  <si>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 = 2; n &lt; max + 1; n++) {
            if (all(list_comp(n, primes))) { // Corrected line
                primes.add(n);
            }
        }
        return primes;
    }
}</t>
  </si>
  <si>
    <t>SQRT.java</t>
  </si>
  <si>
    <t>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</si>
  <si>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loop's condition is incorrect; it should be comparing the approximated value, not the original value, to achieve convergence to the square root of `x`. Specifically, the condition should compare the difference between `approx * approx` and `x` with `epsilon`.
Fix:
```java
package java_programs;
import java.util.*;
public class SQRT {
    public static double sqrt(double x, double epsilon) {
        double approx = x / 2d;
        // Correct the loop condition as stated above
        while (Math.abs(approx * approx - x) &gt; epsilon) {  // Fixed loop condition
            approx = 0.5d * (approx + x / approx);
        }
        return approx;
    }
}
```</t>
  </si>
  <si>
    <t>The loop's condition is incorrect; it should be comparing the approximated value, not the original value, to achieve convergence to the square root of `x`. Specifically, the condition should compare the difference between `approx * approx` and `x` with `epsilon`.</t>
  </si>
  <si>
    <t>package java_programs;
import java.util.*;
public class SQRT {
    public static double sqrt(double x, double epsilon) {
        double approx = x / 2d;
        // Correct the loop condition as stated above
        while (Math.abs(approx * approx - x) &gt; epsilon) {  // Fixed loop condition
            approx = 0.5d * (approx + x / approx);
        }
        return approx;
    }
}</t>
  </si>
  <si>
    <t>SUBSEQUENCES.java</t>
  </si>
  <si>
    <t>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</si>
  <si>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return type of the method is `ArrayList&lt;ArrayList&gt;` which means the individual subsequences must also be `ArrayList`. However, the base case returns a raw `ArrayList`, not a properly parameterized one. We need to ensure we return `ArrayList&lt;ArrayList&gt;` consistently, even in the base case.
Fix:
```java
package java_programs;
import java.util.*;
public class SUBSEQUENCES {
    public static ArrayList&lt;ArrayList&lt;Integer&gt;&gt; subsequences(int a, int b, int k) { // Corrected the return type
        if (k == 0) {
            return new ArrayList&lt;&gt;(); // Corrected the return type
        }
        ArrayList&lt;ArrayList&lt;Integer&gt;&gt; ret = new ArrayList&lt;&gt;(50); // Corrected the list type
        for (int i = a; i &lt; b + 1 - k; i++) {
            ArrayList&lt;ArrayList&lt;Integer&gt;&gt; base = new ArrayList&lt;&gt;(50); // Corrected the list type
            for (ArrayList&lt;Integer&gt; rest : subsequences(i + 1, b, k - 1)) { // Corrected the list type
                rest.add(0, i);
                base.add(rest);
            }
            ret.addAll(base);
        }
        return ret;
    }
}
```</t>
  </si>
  <si>
    <t>The return type of the method is `ArrayList&lt;ArrayList&gt;` which means the individual subsequences must also be `ArrayList`. However, the base case returns a raw `ArrayList`, not a properly parameterized one. We need to ensure we return `ArrayList&lt;ArrayList&gt;` consistently, even in the base case.</t>
  </si>
  <si>
    <t>package java_programs;
import java.util.*;
public class SUBSEQUENCES {
    public static ArrayList&lt;ArrayList&lt;Integer&gt;&gt; subsequences(int a, int b, int k) { // Corrected the return type
        if (k == 0) {
            return new ArrayList&lt;&gt;(); // Corrected the return type
        }
        ArrayList&lt;ArrayList&lt;Integer&gt;&gt; ret = new ArrayList&lt;&gt;(50); // Corrected the list type
        for (int i = a; i &lt; b + 1 - k; i++) {
            ArrayList&lt;ArrayList&lt;Integer&gt;&gt; base = new ArrayList&lt;&gt;(50); // Corrected the list type
            for (ArrayList&lt;Integer&gt; rest : subsequences(i + 1, b, k - 1)) { // Corrected the list type
                rest.add(0, i);
                base.add(rest);
            }
            ret.addAll(base);
        }
        return ret;
    }
}</t>
  </si>
  <si>
    <t>TOPOLOGICAL_ORDERING.java</t>
  </si>
  <si>
    <t>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</si>
  <si>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`orderedNodes.containsAll(nextNode.getSuccessors())` is incorrect because it should check if all predecessors of `nextNode` are already in `orderedNodes`. The correct condition is `orderedNodes.containsAll(nextNode.getPredecessors())`.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Corrected condition:
                if (orderedNodes.containsAll(nextNode.getPredecessors()) &amp;&amp; !orderedNodes.contains(nextNode)) {
                    orderedNodes.add(nextNode);
                    listSize++;
                }
            }
        }
        return orderedNodes;
    }
}
```</t>
  </si>
  <si>
    <t>The condition `orderedNodes.containsAll(nextNode.getSuccessors())` is incorrect because it should check if all predecessors of `nextNode` are already in `orderedNodes`. The correct condition is `orderedNodes.containsAll(nextNode.getPredecessors())`.</t>
  </si>
  <si>
    <t>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Corrected condition:
                if (orderedNodes.containsAll(nextNode.getPredecessors()) &amp;&amp; !orderedNodes.contains(nextNode)) {
                    orderedNodes.add(nextNode);
                    listSize++;
                }
            }
        }
        return orderedNodes;
    }
}</t>
  </si>
  <si>
    <t>TO_BASE.java</t>
  </si>
  <si>
    <t>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</si>
  <si>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the characters were being appended to the result string in the reverse order. To fix this, we should prepend each new character to the result.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prepend instead of append
        }
        return result;
    }
}
```</t>
  </si>
  <si>
    <t>The bug is that the characters were being appended to the result string in the reverse order. To fix this, we should prepend each new character to the result.</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</si>
  <si>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prepend instead of append
        }
        return result;
    }
}</t>
  </si>
  <si>
    <t>WeightedEdge.java</t>
  </si>
  <si>
    <t>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</si>
  <si>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is using subtraction to compare two weights, which can lead to integer overflow issues if the weights are large. It's safer to use `Integer.compare`.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 Change: Using Integer.compare to avoid overflow issues
        return Integer.compare(this.weight, compareNode.weight);
    }
}
```</t>
  </si>
  <si>
    <t>The `compareTo` method is using subtraction to compare two weights, which can lead to integer overflow issues if the weights are large. It's safer to use `Integer.compare`.</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</si>
  <si>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 Change: Using Integer.compare to avoid overflow issues
        return Integer.compare(this.weight, compareNode.weight);
    }
}</t>
  </si>
  <si>
    <t>WRAP.java</t>
  </si>
  <si>
    <t>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</si>
  <si>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does not properly handle adding the remaining text after the loop exits. We must add this remaining text to the `lines` list before returning it.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text before returning. 
        return lines;
    }
}
```</t>
  </si>
  <si>
    <t>The current implementation does not properly handle adding the remaining text after the loop exits. We must add this remaining text to the `lines` list before returning it.</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</si>
  <si>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 the remaining text before returning. 
        return lines;
    }
}</t>
  </si>
  <si>
    <t>Correct Code</t>
  </si>
  <si>
    <t>Expected Line with Bug</t>
  </si>
  <si>
    <t>Correct Response</t>
  </si>
  <si>
    <t>package correct_java_programs;_x000D_
_x000D_
_x000D_
public class BITCOUNT {_x000D_
    public static int bitcount(int n) {_x000D_
    int count = 0;_x000D_
    while (n != 0) {_x000D_
        n = (n &amp; (n - 1));_x000D_
        count++;_x000D_
    }_x000D_
    return count;_x000D_
    }_x000D_
}</t>
  </si>
  <si>
    <t>n = (n ^ (n - 1));</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</si>
  <si>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</si>
  <si>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</si>
  <si>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</si>
  <si>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</si>
  <si>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</si>
  <si>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</si>
  <si>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</si>
  <si>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</si>
  <si>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</si>
  <si>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</si>
  <si>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</si>
  <si>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</si>
  <si>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</si>
  <si>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</si>
  <si>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</si>
  <si>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</si>
  <si>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</si>
  <si>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</si>
  <si>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</si>
  <si>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</si>
  <si>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</si>
  <si>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</si>
  <si>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</si>
  <si>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</si>
  <si>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</si>
  <si>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</si>
  <si>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</si>
  <si>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return kth(above, k);</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</si>
  <si>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</si>
  <si>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</si>
  <si>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</si>
  <si>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</si>
  <si>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</si>
  <si>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</si>
  <si>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</si>
  <si>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</si>
  <si>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</si>
  <si>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</si>
  <si>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</si>
  <si>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</si>
  <si>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</si>
  <si>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</si>
  <si>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</si>
  <si>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</si>
  <si>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</si>
  <si>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</si>
  <si>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</si>
  <si>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</si>
  <si>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</si>
  <si>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</si>
  <si>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</si>
  <si>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</si>
  <si>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</si>
  <si>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</si>
  <si>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</si>
  <si>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</si>
  <si>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</si>
  <si>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</si>
  <si>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</si>
  <si>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</si>
  <si>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</si>
  <si>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</si>
  <si>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</si>
  <si>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</si>
  <si>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</si>
  <si>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</si>
  <si>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</si>
  <si>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</si>
  <si>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</si>
  <si>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</si>
  <si>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</si>
  <si>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</si>
  <si>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</si>
  <si>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</si>
  <si>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</si>
  <si>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</si>
  <si>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</si>
  <si>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</si>
  <si>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</si>
  <si>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package correct_java_programs;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(dp.containsKey(i-1)&amp;&amp;dp.get(i-1).containsKey(j-1)) {
                        Map&lt;Integer, Integer&gt; internal_map = dp.get(i);
                        int insert_value = dp.get(i-1).get(j-1)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</si>
  <si>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Mean</t>
  </si>
  <si>
    <t>Median</t>
  </si>
  <si>
    <t>Total</t>
  </si>
  <si>
    <t>Test Cases (For responses that are not identical to the correct code)</t>
  </si>
  <si>
    <t>%TESTC  7 v2
%TSTTREE1,java_testcases.junit.FLATTEN_TEST,true,7,false,-1,java_testcases.junit.FLATTEN_TEST,,
%TSTTREE2,test_0(java_testcases.junit.FLATTEN_TEST),false,1,false,-1,test_0(java_testcases.junit.FLATTEN_TEST),,
%TSTTREE3,test_1(java_testcases.junit.FLATTEN_TEST),false,1,false,-1,test_1(java_testcases.junit.FLATTEN_TEST),,
%TSTTREE4,test_2(java_testcases.junit.FLATTEN_TEST),false,1,false,-1,test_2(java_testcases.junit.FLATTEN_TEST),,
%TSTTREE5,test_3(java_testcases.junit.FLATTEN_TEST),false,1,false,-1,test_3(java_testcases.junit.FLATTEN_TEST),,
%TSTTREE6,test_4(java_testcases.junit.FLATTEN_TEST),false,1,false,-1,test_4(java_testcases.junit.FLATTEN_TEST),,
%TSTTREE7,test_5(java_testcases.junit.FLATTEN_TEST),false,1,false,-1,test_5(java_testcases.junit.FLATTEN_TEST),,
%TSTTREE8,test_6(java_testcases.junit.FLATTEN_TEST),false,1,false,-1,test_6(java_testcases.junit.FLATTEN_TEST),,
%TESTS  2,test_0(java_testcases.junit.FLATTEN_TEST)
%TESTE  2,test_0(java_testcases.junit.FLATTEN_TEST)
%TESTS  3,test_1(java_testcases.junit.FLATTEN_TEST)
%TESTE  3,test_1(java_testcases.junit.FLATTEN_TEST)
%TESTS  4,test_2(java_testcases.junit.FLATTEN_TEST)
%TESTE  4,test_2(java_testcases.junit.FLATTEN_TEST)
%TESTS  5,test_3(java_testcases.junit.FLATTEN_TEST)
%TESTE  5,test_3(java_testcases.junit.FLATTEN_TEST)
%TESTS  6,test_4(java_testcases.junit.FLATTEN_TEST)
%TESTE  6,test_4(java_testcases.junit.FLATTEN_TEST)
%TESTS  7,test_5(java_testcases.junit.FLATTEN_TEST)
%TESTE  7,test_5(java_testcases.junit.FLATTEN_TEST)
%TESTS  8,test_6(java_testcases.junit.FLATTEN_TEST)
%TESTE  8,test_6(java_testcases.junit.FLATTEN_TEST)
%RUNTIME94</t>
  </si>
  <si>
    <t>%TESTC  11 v2
%TSTTREE1,java_testcases.junit.GET_FACTORS_TEST,true,11,false,-1,java_testcases.junit.GET_FACTORS_TEST,,
%TSTTREE2,test_10(java_testcases.junit.GET_FACTORS_TEST),false,1,false,-1,test_10(java_testcases.junit.GET_FACTORS_TEST),,
%TSTTREE3,test_0(java_testcases.junit.GET_FACTORS_TEST),false,1,false,-1,test_0(java_testcases.junit.GET_FACTORS_TEST),,
%TSTTREE4,test_1(java_testcases.junit.GET_FACTORS_TEST),false,1,false,-1,test_1(java_testcases.junit.GET_FACTORS_TEST),,
%TSTTREE5,test_2(java_testcases.junit.GET_FACTORS_TEST),false,1,false,-1,test_2(java_testcases.junit.GET_FACTORS_TEST),,
%TSTTREE6,test_3(java_testcases.junit.GET_FACTORS_TEST),false,1,false,-1,test_3(java_testcases.junit.GET_FACTORS_TEST),,
%TSTTREE7,test_4(java_testcases.junit.GET_FACTORS_TEST),false,1,false,-1,test_4(java_testcases.junit.GET_FACTORS_TEST),,
%TSTTREE8,test_5(java_testcases.junit.GET_FACTORS_TEST),false,1,false,-1,test_5(java_testcases.junit.GET_FACTORS_TEST),,
%TSTTREE9,test_6(java_testcases.junit.GET_FACTORS_TEST),false,1,false,-1,test_6(java_testcases.junit.GET_FACTORS_TEST),,
%TSTTREE10,test_7(java_testcases.junit.GET_FACTORS_TEST),false,1,false,-1,test_7(java_testcases.junit.GET_FACTORS_TEST),,
%TSTTREE11,test_8(java_testcases.junit.GET_FACTORS_TEST),false,1,false,-1,test_8(java_testcases.junit.GET_FACTORS_TEST),,
%TSTTREE12,test_9(java_testcases.junit.GET_FACTORS_TEST),false,1,false,-1,test_9(java_testcases.junit.GET_FACTORS_TEST),,
%TESTS  2,test_10(java_testcases.junit.GET_FACTORS_TEST)
%TESTE  2,test_10(java_testcases.junit.GET_FACTORS_TEST)
%TESTS  3,test_0(java_testcases.junit.GET_FACTORS_TEST)
%TESTE  3,test_0(java_testcases.junit.GET_FACTORS_TEST)
%TESTS  4,test_1(java_testcases.junit.GET_FACTORS_TEST)
%TESTE  4,test_1(java_testcases.junit.GET_FACTORS_TEST)
%TESTS  5,test_2(java_testcases.junit.GET_FACTORS_TEST)
%TESTE  5,test_2(java_testcases.junit.GET_FACTORS_TEST)
%TESTS  6,test_3(java_testcases.junit.GET_FACTORS_TEST)
%TESTE  6,test_3(java_testcases.junit.GET_FACTORS_TEST)
%TESTS  7,test_4(java_testcases.junit.GET_FACTORS_TEST)
%TESTE  7,test_4(java_testcases.junit.GET_FACTORS_TEST)
%TESTS  8,test_5(java_testcases.junit.GET_FACTORS_TEST)
%TESTE  8,test_5(java_testcases.junit.GET_FACTORS_TEST)
%TESTS  9,test_6(java_testcases.junit.GET_FACTORS_TEST)
%TESTE  9,test_6(java_testcases.junit.GET_FACTORS_TEST)
%TESTS  10,test_7(java_testcases.junit.GET_FACTORS_TEST)
%TESTE  10,test_7(java_testcases.junit.GET_FACTORS_TEST)
%TESTS  11,test_8(java_testcases.junit.GET_FACTORS_TEST)
%TESTE  11,test_8(java_testcases.junit.GET_FACTORS_TEST)
%TESTS  12,test_9(java_testcases.junit.GET_FACTORS_TEST)
%TESTE  12,test_9(java_testcases.junit.GET_FACTORS_TEST)
%RUNTIME135</t>
  </si>
  <si>
    <t>%TESTC  9 v2
%TSTTREE1,java_testcases.junit.LCS_LENGTH_TEST,true,9,false,-1,java_testcases.junit.LCS_LENGTH_TEST,,
%TSTTREE2,test_0(java_testcases.junit.LCS_LENGTH_TEST),false,1,false,-1,test_0(java_testcases.junit.LCS_LENGTH_TEST),,
%TSTTREE3,test_1(java_testcases.junit.LCS_LENGTH_TEST),false,1,false,-1,test_1(java_testcases.junit.LCS_LENGTH_TEST),,
%TSTTREE4,test_2(java_testcases.junit.LCS_LENGTH_TEST),false,1,false,-1,test_2(java_testcases.junit.LCS_LENGTH_TEST),,
%TSTTREE5,test_3(java_testcases.junit.LCS_LENGTH_TEST),false,1,false,-1,test_3(java_testcases.junit.LCS_LENGTH_TEST),,
%TSTTREE6,test_4(java_testcases.junit.LCS_LENGTH_TEST),false,1,false,-1,test_4(java_testcases.junit.LCS_LENGTH_TEST),,
%TSTTREE7,test_5(java_testcases.junit.LCS_LENGTH_TEST),false,1,false,-1,test_5(java_testcases.junit.LCS_LENGTH_TEST),,
%TSTTREE8,test_6(java_testcases.junit.LCS_LENGTH_TEST),false,1,false,-1,test_6(java_testcases.junit.LCS_LENGTH_TEST),,
%TSTTREE9,test_7(java_testcases.junit.LCS_LENGTH_TEST),false,1,false,-1,test_7(java_testcases.junit.LCS_LENGTH_TEST),,
%TSTTREE10,test_8(java_testcases.junit.LCS_LENGTH_TEST),false,1,false,-1,test_8(java_testcases.junit.LCS_LENGTH_TEST),,
%TESTS  2,test_0(java_testcases.junit.LCS_LENGTH_TEST)
%TESTE  2,test_0(java_testcases.junit.LCS_LENGTH_TEST)
%TESTS  3,test_1(java_testcases.junit.LCS_LENGTH_TEST)
%TESTE  3,test_1(java_testcases.junit.LCS_LENGTH_TEST)
%TESTS  4,test_2(java_testcases.junit.LCS_LENGTH_TEST)
%TESTE  4,test_2(java_testcases.junit.LCS_LENGTH_TEST)
%TESTS  5,test_3(java_testcases.junit.LCS_LENGTH_TEST)
%TESTE  5,test_3(java_testcases.junit.LCS_LENGTH_TEST)
%TESTS  6,test_4(java_testcases.junit.LCS_LENGTH_TEST)
%TESTE  6,test_4(java_testcases.junit.LCS_LENGTH_TEST)
%TESTS  7,test_5(java_testcases.junit.LCS_LENGTH_TEST)
%TESTE  7,test_5(java_testcases.junit.LCS_LENGTH_TEST)
%TESTS  8,test_6(java_testcases.junit.LCS_LENGTH_TEST)
%TESTE  8,test_6(java_testcases.junit.LCS_LENGTH_TEST)
%TESTS  9,test_7(java_testcases.junit.LCS_LENGTH_TEST)
%TESTE  9,test_7(java_testcases.junit.LCS_LENGTH_TEST)
%TESTS  10,test_8(java_testcases.junit.LCS_LENGTH_TEST)
%TESTE  10,test_8(java_testcases.junit.LCS_LENGTH_TEST)
%RUNTIME48</t>
  </si>
  <si>
    <t>%TESTC  4 v2
%TSTTREE1,java_testcases.junit.LIS_TEST,true,4,false,-1,java_testcases.junit.LIS_TEST,,
%TSTTREE2,test_0(java_testcases.junit.LIS_TEST),false,1,false,-1,test_0(java_testcases.junit.LIS_TEST),,
%TSTTREE3,test_1(java_testcases.junit.LIS_TEST),false,1,false,-1,test_1(java_testcases.junit.LIS_TEST),,
%TSTTREE4,test_2(java_testcases.junit.LIS_TEST),false,1,false,-1,test_2(java_testcases.junit.LIS_TEST),,
%TSTTREE5,test_3(java_testcases.junit.LIS_TEST),false,1,false,-1,test_3(java_testcases.junit.LIS_TEST),,
%TESTS  2,test_0(java_testcases.junit.LIS_TEST)
%TESTE  2,test_0(java_testcases.junit.LIS_TEST)
%TESTS  3,test_1(java_testcases.junit.LIS_TEST)
%TESTE  3,test_1(java_testcases.junit.LIS_TEST)
%TESTS  4,test_2(java_testcases.junit.LIS_TEST)
%TESTE  4,test_2(java_testcases.junit.LIS_TEST)
%TESTS  5,test_3(java_testcases.junit.LIS_TEST)
%TESTE  5,test_3(java_testcases.junit.LIS_TEST)
%RUNTIME43</t>
  </si>
  <si>
    <t>%TESTC  10 v2
%TSTTREE1,java_testcases.junit.LONGEST_COMMON_SUBSEQUENCE_TEST,true,10,false,-1,java_testcases.junit.LONGEST_COMMON_SUBSEQUENCE_TEST,,
%TSTTREE2,test_0(java_testcases.junit.LONGEST_COMMON_SUBSEQUENCE_TEST),false,1,false,-1,test_0(java_testcases.junit.LONGEST_COMMON_SUBSEQUENCE_TEST),,
%TSTTREE3,test_1(java_testcases.junit.LONGEST_COMMON_SUBSEQUENCE_TEST),false,1,false,-1,test_1(java_testcases.junit.LONGEST_COMMON_SUBSEQUENCE_TEST),,
%TSTTREE4,test_2(java_testcases.junit.LONGEST_COMMON_SUBSEQUENCE_TEST),false,1,false,-1,test_2(java_testcases.junit.LONGEST_COMMON_SUBSEQUENCE_TEST),,
%TSTTREE5,test_3(java_testcases.junit.LONGEST_COMMON_SUBSEQUENCE_TEST),false,1,false,-1,test_3(java_testcases.junit.LONGEST_COMMON_SUBSEQUENCE_TEST),,
%TSTTREE6,test_4(java_testcases.junit.LONGEST_COMMON_SUBSEQUENCE_TEST),false,1,false,-1,test_4(java_testcases.junit.LONGEST_COMMON_SUBSEQUENCE_TEST),,
%TSTTREE7,test_5(java_testcases.junit.LONGEST_COMMON_SUBSEQUENCE_TEST),false,1,false,-1,test_5(java_testcases.junit.LONGEST_COMMON_SUBSEQUENCE_TEST),,
%TSTTREE8,test_6(java_testcases.junit.LONGEST_COMMON_SUBSEQUENCE_TEST),false,1,false,-1,test_6(java_testcases.junit.LONGEST_COMMON_SUBSEQUENCE_TEST),,
%TSTTREE9,test_7(java_testcases.junit.LONGEST_COMMON_SUBSEQUENCE_TEST),false,1,false,-1,test_7(java_testcases.junit.LONGEST_COMMON_SUBSEQUENCE_TEST),,
%TSTTREE10,test_8(java_testcases.junit.LONGEST_COMMON_SUBSEQUENCE_TEST),false,1,false,-1,test_8(java_testcases.junit.LONGEST_COMMON_SUBSEQUENCE_TEST),,
%TSTTREE11,test_9(java_testcases.junit.LONGEST_COMMON_SUBSEQUENCE_TEST),false,1,false,-1,test_9(java_testcases.junit.LONGEST_COMMON_SUBSEQUENCE_TEST),,
%TESTS  2,test_0(java_testcases.junit.LONGEST_COMMON_SUBSEQUENCE_TEST)
%TESTE  2,test_0(java_testcases.junit.LONGEST_COMMON_SUBSEQUENCE_TEST)
%TESTS  3,test_1(java_testcases.junit.LONGEST_COMMON_SUBSEQUENCE_TEST)
%TESTE  3,test_1(java_testcases.junit.LONGEST_COMMON_SUBSEQUENCE_TEST)
%TESTS  4,test_2(java_testcases.junit.LONGEST_COMMON_SUBSEQUENCE_TEST)
%TESTE  4,test_2(java_testcases.junit.LONGEST_COMMON_SUBSEQUENCE_TEST)
%TESTS  5,test_3(java_testcases.junit.LONGEST_COMMON_SUBSEQUENCE_TEST)
%FAILED 5,test_3(java_testcases.junit.LONGEST_COMMON_SUBSEQUENCE_TEST)
%EXPECTS
tsitest
%EXPECTE
%ACTUALS
tiitest
%ACTUALE
%TRACES 
org.junit.ComparisonFailure: expected:&lt;t[s]itest&gt; but was:&lt;t[i]itest&gt;
        at org.junit.Assert.assertEquals(Assert.java:117)
        at org.junit.Assert.assertEquals(Assert.java:146)
        at java_testcases.junit.LONGEST_COMMON_SUBSEQUENCE_TEST.test_3(LONGEST_COMMON_SUBSEQUENCE_TEST.java:30)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5,test_3(java_testcases.junit.LONGEST_COMMON_SUBSEQUENCE_TEST)
%TESTS  6,test_4(java_testcases.junit.LONGEST_COMMON_SUBSEQUENCE_TEST)
%TESTE  6,test_4(java_testcases.junit.LONGEST_COMMON_SUBSEQUENCE_TEST)
%TESTS  7,test_5(java_testcases.junit.LONGEST_COMMON_SUBSEQUENCE_TEST)
%FAILED 7,test_5(java_testcases.junit.LONGEST_COMMON_SUBSEQUENCE_TEST)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java_testcases.junit.LONGEST_COMMON_SUBSEQUENCE_TEST.test_5(LONGEST_COMMON_SUBSEQUENCE_TEST.java:44)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7,test_5(java_testcases.junit.LONGEST_COMMON_SUBSEQUENCE_TEST)
%TESTS  8,test_6(java_testcases.junit.LONGEST_COMMON_SUBSEQUENCE_TEST)
%FAILED 8,test_6(java_testcases.junit.LONGEST_COMMON_SUBSEQUENCE_TEST)
%EXPECTS
TAAG
%EXPECTE
%ACTUALS
TAAGC
%ACTUALE
%TRACES 
org.junit.ComparisonFailure: expected:&lt;TAAG[]&gt; but was:&lt;TAAG[C]&gt;
        at org.junit.Assert.assertEquals(Assert.java:117)
        at org.junit.Assert.assertEquals(Assert.java:146)
        at java_testcases.junit.LONGEST_COMMON_SUBSEQUENCE_TEST.test_6(LONGEST_COMMON_SUBSEQUENCE_TEST.java:51)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8,test_6(java_testcases.junit.LONGEST_COMMON_SUBSEQUENCE_TEST)
%TESTS  9,test_7(java_testcases.junit.LONGEST_COMMON_SUBSEQUENCE_TEST)
%FAILED 9,test_7(java_testcases.junit.LONGEST_COMMON_SUBSEQUENCE_TEST)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java_testcases.junit.LONGEST_COMMON_SUBSEQUENCE_TEST.test_7(LONGEST_COMMON_SUBSEQUENCE_TEST.java:58)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9,test_7(java_testcases.junit.LONGEST_COMMON_SUBSEQUENCE_TEST)
%TESTS  10,test_8(java_testcases.junit.LONGEST_COMMON_SUBSEQUENCE_TEST)
%TESTE  10,test_8(java_testcases.junit.LONGEST_COMMON_SUBSEQUENCE_TEST)
%TESTS  11,test_9(java_testcases.junit.LONGEST_COMMON_SUBSEQUENCE_TEST)
%TESTE  11,test_9(java_testcases.junit.LONGEST_COMMON_SUBSEQUENCE_TEST)
%RUNTIME329</t>
  </si>
  <si>
    <t>%TESTC  6 v2
%TSTTREE1,java_testcases.junit.MAX_SUBLIST_SUM_TEST,true,6,false,-1,java_testcases.junit.MAX_SUBLIST_SUM_TEST,,
%TSTTREE2,test_0(java_testcases.junit.MAX_SUBLIST_SUM_TEST),false,1,false,-1,test_0(java_testcases.junit.MAX_SUBLIST_SUM_TEST),,
%TSTTREE3,test_1(java_testcases.junit.MAX_SUBLIST_SUM_TEST),false,1,false,-1,test_1(java_testcases.junit.MAX_SUBLIST_SUM_TEST),,
%TSTTREE4,test_2(java_testcases.junit.MAX_SUBLIST_SUM_TEST),false,1,false,-1,test_2(java_testcases.junit.MAX_SUBLIST_SUM_TEST),,
%TSTTREE5,test_3(java_testcases.junit.MAX_SUBLIST_SUM_TEST),false,1,false,-1,test_3(java_testcases.junit.MAX_SUBLIST_SUM_TEST),,
%TSTTREE6,test_4(java_testcases.junit.MAX_SUBLIST_SUM_TEST),false,1,false,-1,test_4(java_testcases.junit.MAX_SUBLIST_SUM_TEST),,
%TSTTREE7,test_5(java_testcases.junit.MAX_SUBLIST_SUM_TEST),false,1,false,-1,test_5(java_testcases.junit.MAX_SUBLIST_SUM_TEST),,
%TESTS  2,test_0(java_testcases.junit.MAX_SUBLIST_SUM_TEST)
%TESTE  2,test_0(java_testcases.junit.MAX_SUBLIST_SUM_TEST)
%TESTS  3,test_1(java_testcases.junit.MAX_SUBLIST_SUM_TEST)
%TESTE  3,test_1(java_testcases.junit.MAX_SUBLIST_SUM_TEST)
%TESTS  4,test_2(java_testcases.junit.MAX_SUBLIST_SUM_TEST)
%TESTE  4,test_2(java_testcases.junit.MAX_SUBLIST_SUM_TEST)
%TESTS  5,test_3(java_testcases.junit.MAX_SUBLIST_SUM_TEST)
%TESTE  5,test_3(java_testcases.junit.MAX_SUBLIST_SUM_TEST)
%TESTS  6,test_4(java_testcases.junit.MAX_SUBLIST_SUM_TEST)
%TESTE  6,test_4(java_testcases.junit.MAX_SUBLIST_SUM_TEST)
%TESTS  7,test_5(java_testcases.junit.MAX_SUBLIST_SUM_TEST)
%TESTE  7,test_5(java_testcases.junit.MAX_SUBLIST_SUM_TEST)
%RUNTIME69</t>
  </si>
  <si>
    <t xml:space="preserve">%TESTC  5 v2
%TSTTREE1,java_testcases.junit.NEXT_PALINDROME_TEST,true,5,false,-1,java_testcases.junit.NEXT_PALINDROME_TEST,,
%TSTTREE2,test_0(java_testcases.junit.NEXT_PALINDROME_TEST),false,1,false,-1,test_0(java_testcases.junit.NEXT_PALINDROME_TEST),,
%TSTTREE3,test_1(java_testcases.junit.NEXT_PALINDROME_TEST),false,1,false,-1,test_1(java_testcases.junit.NEXT_PALINDROME_TEST),,
%TSTTREE4,test_2(java_testcases.junit.NEXT_PALINDROME_TEST),false,1,false,-1,test_2(java_testcases.junit.NEXT_PALINDROME_TEST),,
%TSTTREE5,test_3(java_testcases.junit.NEXT_PALINDROME_TEST),false,1,false,-1,test_3(java_testcases.junit.NEXT_PALINDROME_TEST),,
%TSTTREE6,test_4(java_testcases.junit.NEXT_PALINDROME_TEST),false,1,false,-1,test_4(java_testcases.junit.NEXT_PALINDROME_TEST),,
%TESTS  2,test_0(java_testcases.junit.NEXT_PALINDROME_TEST)
%TESTE  2,test_0(java_testcases.junit.NEXT_PALINDROME_TEST)
%TESTS  3,test_1(java_testcases.junit.NEXT_PALINDROME_TEST)
%TESTE  3,test_1(java_testcases.junit.NEXT_PALINDROME_TEST)
%TESTS  4,test_2(java_testcases.junit.NEXT_PALINDROME_TEST)
%TESTE  4,test_2(java_testcases.junit.NEXT_PALINDROME_TEST)
%TESTS  5,test_3(java_testcases.junit.NEXT_PALINDROME_TEST)
%TESTE  5,test_3(java_testcases.junit.NEXT_PALINDROME_TEST)
%TESTS  6,test_4(java_testcases.junit.NEXT_PALINDROME_TEST)
%FAILED 6,test_4(java_testcases.junit.NEXT_PALINDROME_TEST)
%EXPECTS
[1,0,0,1]
%EXPECTE
%ACTUALS
[1,0,0,0,1]
%ACTUALE
%TRACES 
org.junit.ComparisonFailure: expected:&lt;[1,0,0,[]1]&gt; but was:&lt;[1,0,0,[0,]1]&gt;
        at org.junit.Assert.assertEquals(Assert.java:117)
        at org.junit.Assert.assertEquals(Assert.java:146)
        at java_testcases.junit.NEXT_PALINDROME_TEST.test_4(NEXT_PALINDROME_TEST.java:37)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6,test_4(java_testcases.junit.NEXT_PALINDROME_TEST)
%RUNTIME117
</t>
  </si>
  <si>
    <t>%TESTC  8 v2
%TSTTREE1,java_testcases.junit.NEXT_PERMUTATION_TEST,true,8,false,-1,java_testcases.junit.NEXT_PERMUTATION_TEST,,
%TSTTREE2,test_0(java_testcases.junit.NEXT_PERMUTATION_TEST),false,1,false,-1,test_0(java_testcases.junit.NEXT_PERMUTATION_TEST),,
%TSTTREE3,test_1(java_testcases.junit.NEXT_PERMUTATION_TEST),false,1,false,-1,test_1(java_testcases.junit.NEXT_PERMUTATION_TEST),,
%TSTTREE4,test_2(java_testcases.junit.NEXT_PERMUTATION_TEST),false,1,false,-1,test_2(java_testcases.junit.NEXT_PERMUTATION_TEST),,
%TSTTREE5,test_3(java_testcases.junit.NEXT_PERMUTATION_TEST),false,1,false,-1,test_3(java_testcases.junit.NEXT_PERMUTATION_TEST),,
%TSTTREE6,test_4(java_testcases.junit.NEXT_PERMUTATION_TEST),false,1,false,-1,test_4(java_testcases.junit.NEXT_PERMUTATION_TEST),,
%TSTTREE7,test_5(java_testcases.junit.NEXT_PERMUTATION_TEST),false,1,false,-1,test_5(java_testcases.junit.NEXT_PERMUTATION_TEST),,
%TSTTREE8,test_6(java_testcases.junit.NEXT_PERMUTATION_TEST),false,1,false,-1,test_6(java_testcases.junit.NEXT_PERMUTATION_TEST),,
%TSTTREE9,test_7(java_testcases.junit.NEXT_PERMUTATION_TEST),false,1,false,-1,test_7(java_testcases.junit.NEXT_PERMUTATION_TEST),,
%TESTS  2,test_0(java_testcases.junit.NEXT_PERMUTATION_TEST)
%TESTE  2,test_0(java_testcases.junit.NEXT_PERMUTATION_TEST)
%TESTS  3,test_1(java_testcases.junit.NEXT_PERMUTATION_TEST)
%TESTE  3,test_1(java_testcases.junit.NEXT_PERMUTATION_TEST)
%TESTS  4,test_2(java_testcases.junit.NEXT_PERMUTATION_TEST)
%TESTE  4,test_2(java_testcases.junit.NEXT_PERMUTATION_TEST)
%TESTS  5,test_3(java_testcases.junit.NEXT_PERMUTATION_TEST)
%TESTE  5,test_3(java_testcases.junit.NEXT_PERMUTATION_TEST)
%TESTS  6,test_4(java_testcases.junit.NEXT_PERMUTATION_TEST)
%TESTE  6,test_4(java_testcases.junit.NEXT_PERMUTATION_TEST)
%TESTS  7,test_5(java_testcases.junit.NEXT_PERMUTATION_TEST)
%TESTE  7,test_5(java_testcases.junit.NEXT_PERMUTATION_TEST)
%TESTS  8,test_6(java_testcases.junit.NEXT_PERMUTATION_TEST)
%TESTE  8,test_6(java_testcases.junit.NEXT_PERMUTATION_TEST)
%TESTS  9,test_7(java_testcases.junit.NEXT_PERMUTATION_TEST)
%TESTE  9,test_7(java_testcases.junit.NEXT_PERMUTATION_TEST)
%RUNTIME95</t>
  </si>
  <si>
    <t>%TESTC  5 v2
%TSTTREE1,java_testcases.junit.PASCAL_TEST,true,5,false,-1,java_testcases.junit.PASCAL_TEST,,
%TSTTREE2,test_0(java_testcases.junit.PASCAL_TEST),false,1,false,-1,test_0(java_testcases.junit.PASCAL_TEST),,
%TSTTREE3,test_1(java_testcases.junit.PASCAL_TEST),false,1,false,-1,test_1(java_testcases.junit.PASCAL_TEST),,
%TSTTREE4,test_2(java_testcases.junit.PASCAL_TEST),false,1,false,-1,test_2(java_testcases.junit.PASCAL_TEST),,
%TSTTREE5,test_3(java_testcases.junit.PASCAL_TEST),false,1,false,-1,test_3(java_testcases.junit.PASCAL_TEST),,
%TSTTREE6,test_4(java_testcases.junit.PASCAL_TEST),false,1,false,-1,test_4(java_testcases.junit.PASCAL_TEST),,
%TESTS  2,test_0(java_testcases.junit.PASCAL_TEST)
%TESTE  2,test_0(java_testcases.junit.PASCAL_TEST)
%TESTS  3,test_1(java_testcases.junit.PASCAL_TEST)
%TESTE  3,test_1(java_testcases.junit.PASCAL_TEST)
%TESTS  4,test_2(java_testcases.junit.PASCAL_TEST)
%TESTE  4,test_2(java_testcases.junit.PASCAL_TEST)
%TESTS  5,test_3(java_testcases.junit.PASCAL_TEST)
%TESTE  5,test_3(java_testcases.junit.PASCAL_TEST)
%TESTS  6,test_4(java_testcases.junit.PASCAL_TEST)
%TESTE  6,test_4(java_testcases.junit.PASCAL_TEST)
%RUNTIME170</t>
  </si>
  <si>
    <t>%TESTC  9 v2
%TSTTREE1,java_testcases.junit.POSSIBLE_CHANGE_TEST,true,9,false,-1,java_testcases.junit.POSSIBLE_CHANGE_TEST,,
%TSTTREE2,test_0(java_testcases.junit.POSSIBLE_CHANGE_TEST),false,1,false,-1,test_0(java_testcases.junit.POSSIBLE_CHANGE_TEST),,
%TSTTREE3,test_1(java_testcases.junit.POSSIBLE_CHANGE_TEST),false,1,false,-1,test_1(java_testcases.junit.POSSIBLE_CHANGE_TEST),,
%TSTTREE4,test_2(java_testcases.junit.POSSIBLE_CHANGE_TEST),false,1,false,-1,test_2(java_testcases.junit.POSSIBLE_CHANGE_TEST),,
%TSTTREE5,test_3(java_testcases.junit.POSSIBLE_CHANGE_TEST),false,1,false,-1,test_3(java_testcases.junit.POSSIBLE_CHANGE_TEST),,
%TSTTREE6,test_4(java_testcases.junit.POSSIBLE_CHANGE_TEST),false,1,false,-1,test_4(java_testcases.junit.POSSIBLE_CHANGE_TEST),,
%TSTTREE7,test_5(java_testcases.junit.POSSIBLE_CHANGE_TEST),false,1,false,-1,test_5(java_testcases.junit.POSSIBLE_CHANGE_TEST),,
%TSTTREE8,test_6(java_testcases.junit.POSSIBLE_CHANGE_TEST),false,1,false,-1,test_6(java_testcases.junit.POSSIBLE_CHANGE_TEST),,
%TSTTREE9,test_7(java_testcases.junit.POSSIBLE_CHANGE_TEST),false,1,false,-1,test_7(java_testcases.junit.POSSIBLE_CHANGE_TEST),,
%TSTTREE10,test_8(java_testcases.junit.POSSIBLE_CHANGE_TEST),false,1,false,-1,test_8(java_testcases.junit.POSSIBLE_CHANGE_TEST),,
%TESTS  2,test_0(java_testcases.junit.POSSIBLE_CHANGE_TEST)
%TESTE  2,test_0(java_testcases.junit.POSSIBLE_CHANGE_TEST)
%TESTS  3,test_1(java_testcases.junit.POSSIBLE_CHANGE_TEST)
%TESTE  3,test_1(java_testcases.junit.POSSIBLE_CHANGE_TEST)
%TESTS  4,test_2(java_testcases.junit.POSSIBLE_CHANGE_TEST)
%TESTE  4,test_2(java_testcases.junit.POSSIBLE_CHANGE_TEST)
%TESTS  5,test_3(java_testcases.junit.POSSIBLE_CHANGE_TEST)
%TESTE  5,test_3(java_testcases.junit.POSSIBLE_CHANGE_TEST)
%TESTS  6,test_4(java_testcases.junit.POSSIBLE_CHANGE_TEST)
%TESTE  6,test_4(java_testcases.junit.POSSIBLE_CHANGE_TEST)
%TESTS  7,test_5(java_testcases.junit.POSSIBLE_CHANGE_TEST)
%TESTE  7,test_5(java_testcases.junit.POSSIBLE_CHANGE_TEST)
%TESTS  8,test_6(java_testcases.junit.POSSIBLE_CHANGE_TEST)
%TESTE  8,test_6(java_testcases.junit.POSSIBLE_CHANGE_TEST)
%TESTS  9,test_7(java_testcases.junit.POSSIBLE_CHANGE_TEST)
%TESTE  9,test_7(java_testcases.junit.POSSIBLE_CHANGE_TEST)
%TESTS  10,test_8(java_testcases.junit.POSSIBLE_CHANGE_TEST)
%TESTE  10,test_8(java_testcases.junit.POSSIBLE_CHANGE_TEST)
%RUNTIME49</t>
  </si>
  <si>
    <t>Missing package insert</t>
  </si>
  <si>
    <t>%TESTC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[[c,b,a],[b,a],[c,a],[a],[c,b],[b],[c],[]]
%ACTUALE
%TRACES 
org.junit.ComparisonFailure: expected:&lt;[[[],[c],[b],[b,c],[a],[a,c],[a,b],[a,b,c]]]&gt; but was:&lt;[[[c,b,a],[b,a],[c,a],[a],[c,b],[b],[c],[]]]&gt;
        at org.junit.Assert.assertEquals(Assert.java:117)
        at org.junit.Assert.assertEquals(Assert.java:146)
        at java_testcases.junit.POWERSET_TEST.test_0(POWERSET_TEST.java:9)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2,test_0(java_testcases.junit.POWERSET_TEST)
%TESTS  3,test_1(java_testcases.junit.POWERSET_TEST)
%FAILED 3,test_1(java_testcases.junit.POWERSET_TEST)
%EXPECTS
[[],[b],[a],[a,b]]
%EXPECTE
%ACTUALS
[[b,a],[a],[b],[]]
%ACTUALE
%TRACES 
org.junit.ComparisonFailure: expected:&lt;[[[],[b],[a],[a,b]]]&gt; but was:&lt;[[[b,a],[a],[b],[]]]&gt;
        at org.junit.Assert.assertEquals(Assert.java:117)
        at org.junit.Assert.assertEquals(Assert.java:146)
        at java_testcases.junit.POWERSET_TEST.test_1(POWERSET_TEST.java:16)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3,test_1(java_testcases.junit.POWERSET_TEST)
%TESTS  4,test_2(java_testcases.junit.POWERSET_TEST)
%FAILED 4,test_2(java_testcases.junit.POWERSET_TEST)
%EXPECTS
[[],[a]]
%EXPECTE
%ACTUALS
[[a],[]]
%ACTUALE
%TRACES 
org.junit.ComparisonFailure: expected:&lt;[[[],[a]]]&gt; but was:&lt;[[[a],[]]]&gt;
        at org.junit.Assert.assertEquals(Assert.java:117)
        at org.junit.Assert.assertEquals(Assert.java:146)
        at java_testcases.junit.POWERSET_TEST.test_2(POWERSET_TEST.java:23)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[[m,z,df,x],[z,df,x],[m,df,x],[df,x],[m,z,x],[z,x],[m,x],[x],[m,z,df],[z,df],[m,df],[df],[m,z],[z],[m],[]]
%ACTUALE
%TRACES 
org.junit.ComparisonFailure: expected:&lt;[[[],[m],[z],[z,m],[df],[df,m],[df,z],[df,z,m],[x],[x,m],[x,z],[x,z,m],[x,df],[x,df,m],[x,df,z],[x,df,z,m]]]&gt; but was:&lt;[[[m,z,df,x],[z,df,x],[m,df,x],[df,x],[m,z,x],[z,x],[m,x],[x],[m,z,df],[z,df],[m,df],[df],[m,z],[z],[m],[]]]&gt;
        at org.junit.Assert.assertEquals(Assert.java:117)
        at org.junit.Assert.assertEquals(Assert.java:146)
        at java_testcases.junit.POWERSET_TEST.test_4(POWERSET_TEST.java:37)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6,test_4(java_testcases.junit.POWERSET_TEST)
%RUNTIME118</t>
  </si>
  <si>
    <t>%TESTC  13 v2
%TSTTREE1,java_testcases.junit.QUICKSORT_TEST,true,13,false,-1,java_testcases.junit.QUICKSORT_TEST,,
%TSTTREE2,test_10(java_testcases.junit.QUICKSORT_TEST),false,1,false,-1,test_10(java_testcases.junit.QUICKSORT_TEST),,
%TSTTREE3,test_11(java_testcases.junit.QUICKSORT_TEST),false,1,false,-1,test_11(java_testcases.junit.QUICKSORT_TEST),,
%TSTTREE4,test_12(java_testcases.junit.QUICKSORT_TEST),false,1,false,-1,test_12(java_testcases.junit.QUICKSORT_TEST),,
%TSTTREE5,test_0(java_testcases.junit.QUICKSORT_TEST),false,1,false,-1,test_0(java_testcases.junit.QUICKSORT_TEST),,
%TSTTREE6,test_1(java_testcases.junit.QUICKSORT_TEST),false,1,false,-1,test_1(java_testcases.junit.QUICKSORT_TEST),,
%TSTTREE7,test_2(java_testcases.junit.QUICKSORT_TEST),false,1,false,-1,test_2(java_testcases.junit.QUICKSORT_TEST),,
%TSTTREE8,test_3(java_testcases.junit.QUICKSORT_TEST),false,1,false,-1,test_3(java_testcases.junit.QUICKSORT_TEST),,
%TSTTREE9,test_4(java_testcases.junit.QUICKSORT_TEST),false,1,false,-1,test_4(java_testcases.junit.QUICKSORT_TEST),,
%TSTTREE10,test_5(java_testcases.junit.QUICKSORT_TEST),false,1,false,-1,test_5(java_testcases.junit.QUICKSORT_TEST),,
%TSTTREE11,test_6(java_testcases.junit.QUICKSORT_TEST),false,1,false,-1,test_6(java_testcases.junit.QUICKSORT_TEST),,
%TSTTREE12,test_7(java_testcases.junit.QUICKSORT_TEST),false,1,false,-1,test_7(java_testcases.junit.QUICKSORT_TEST),,
%TSTTREE13,test_8(java_testcases.junit.QUICKSORT_TEST),false,1,false,-1,test_8(java_testcases.junit.QUICKSORT_TEST),,
%TSTTREE14,test_9(java_testcases.junit.QUICKSORT_TEST),false,1,false,-1,test_9(java_testcases.junit.QUICKSORT_TEST),,
%TESTS  2,test_10(java_testcases.junit.QUICKSORT_TEST)
%TESTE  2,test_10(java_testcases.junit.QUICKSORT_TEST)
%TESTS  3,test_11(java_testcases.junit.QUICKSORT_TEST)
%TESTE  3,test_11(java_testcases.junit.QUICKSORT_TEST)
%TESTS  4,test_12(java_testcases.junit.QUICKSORT_TEST)
%TESTE  4,test_12(java_testcases.junit.QUICKSORT_TEST)
%TESTS  5,test_0(java_testcases.junit.QUICKSORT_TEST)
%TESTE  5,test_0(java_testcases.junit.QUICKSORT_TEST)
%TESTS  6,test_1(java_testcases.junit.QUICKSORT_TEST)
%TESTE  6,test_1(java_testcases.junit.QUICKSORT_TEST)
%TESTS  7,test_2(java_testcases.junit.QUICKSORT_TEST)
%TESTE  7,test_2(java_testcases.junit.QUICKSORT_TEST)
%TESTS  8,test_3(java_testcases.junit.QUICKSORT_TEST)
%TESTE  8,test_3(java_testcases.junit.QUICKSORT_TEST)
%TESTS  9,test_4(java_testcases.junit.QUICKSORT_TEST)
%TESTE  9,test_4(java_testcases.junit.QUICKSORT_TEST)
%TESTS  10,test_5(java_testcases.junit.QUICKSORT_TEST)
%TESTE  10,test_5(java_testcases.junit.QUICKSORT_TEST)
%TESTS  11,test_6(java_testcases.junit.QUICKSORT_TEST)
%TESTE  11,test_6(java_testcases.junit.QUICKSORT_TEST)
%TESTS  12,test_7(java_testcases.junit.QUICKSORT_TEST)
%TESTE  12,test_7(java_testcases.junit.QUICKSORT_TEST)
%TESTS  13,test_8(java_testcases.junit.QUICKSORT_TEST)
%TESTE  13,test_8(java_testcases.junit.QUICKSORT_TEST)
%TESTS  14,test_9(java_testcases.junit.QUICKSORT_TEST)
%TESTE  14,test_9(java_testcases.junit.QUICKSORT_TEST)
%RUNTIME98</t>
  </si>
  <si>
    <t>%TESTC  6 v2
%TSTTREE1,java_testcases.junit.RPN_EVAL_TEST,true,6,false,-1,java_testcases.junit.RPN_EVAL_TEST,,
%TSTTREE2,test_0(java_testcases.junit.RPN_EVAL_TEST),false,1,false,-1,test_0(java_testcases.junit.RPN_EVAL_TEST),,
%TSTTREE3,test_1(java_testcases.junit.RPN_EVAL_TEST),false,1,false,-1,test_1(java_testcases.junit.RPN_EVAL_TEST),,
%TSTTREE4,test_2(java_testcases.junit.RPN_EVAL_TEST),false,1,false,-1,test_2(java_testcases.junit.RPN_EVAL_TEST),,
%TSTTREE5,test_3(java_testcases.junit.RPN_EVAL_TEST),false,1,false,-1,test_3(java_testcases.junit.RPN_EVAL_TEST),,
%TSTTREE6,test_4(java_testcases.junit.RPN_EVAL_TEST),false,1,false,-1,test_4(java_testcases.junit.RPN_EVAL_TEST),,
%TSTTREE7,test_5(java_testcases.junit.RPN_EVAL_TEST),false,1,false,-1,test_5(java_testcases.junit.RPN_EVAL_TEST),,
%TESTS  2,test_0(java_testcases.junit.RPN_EVAL_TEST)
%TESTE  2,test_0(java_testcases.junit.RPN_EVAL_TEST)
%TESTS  3,test_1(java_testcases.junit.RPN_EVAL_TEST)
%TESTE  3,test_1(java_testcases.junit.RPN_EVAL_TEST)
%TESTS  4,test_2(java_testcases.junit.RPN_EVAL_TEST)
%TESTE  4,test_2(java_testcases.junit.RPN_EVAL_TEST)
%TESTS  5,test_3(java_testcases.junit.RPN_EVAL_TEST)
%TESTE  5,test_3(java_testcases.junit.RPN_EVAL_TEST)
%TESTS  6,test_4(java_testcases.junit.RPN_EVAL_TEST)
%TESTE  6,test_4(java_testcases.junit.RPN_EVAL_TEST)
%TESTS  7,test_5(java_testcases.junit.RPN_EVAL_TEST)
%TESTE  7,test_5(java_testcases.junit.RPN_EVAL_TEST)
%RUNTIME141</t>
  </si>
  <si>
    <t>%TESTC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%TESTE  2,test_0(java_testcases.junit.SHUNTING_YARD_TEST)
%TESTS  3,test_1(java_testcases.junit.SHUNTING_YARD_TEST)
%TESTE  3,test_1(java_testcases.junit.SHUNTING_YARD_TEST)
%TESTS  4,test_2(java_testcases.junit.SHUNTING_YARD_TEST)
%TESTE  4,test_2(java_testcases.junit.SHUNTING_YARD_TEST)
%TESTS  5,test_3(java_testcases.junit.SHUNTING_YARD_TEST)
%TESTE  5,test_3(java_testcases.junit.SHUNTING_YARD_TEST)
%RUNTIME280</t>
  </si>
  <si>
    <t>%TESTC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%FAILED 2,test_10(java_testcases.junit.SUBSEQUENCES_TEST)
%EXPECTS
[[]]
%EXPECTE
%ACTUALS
[]
%ACTUALE
%TRACES 
org.junit.ComparisonFailure: expected:&lt;[[[]]]&gt; but was:&lt;[[]]&gt;
        at org.junit.Assert.assertEquals(Assert.java:117)
        at org.junit.Assert.assertEquals(Assert.java:146)
        at java_testcases.junit.SUBSEQUENCES_TEST.test_10(SUBSEQUENCES_TEST.java:79)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2,test_10(java_testcases.junit.SUBSEQUENCES_TEST)
%TESTS  3,test_11(java_testcases.junit.SUBSEQUENCES_TEST)
%FAILED 3,test_11(java_testcases.junit.SUBSEQUENCES_TEST)
%EXPECTS
[[]]
%EXPECTE
%ACTUALS
[]
%ACTUALE
%TRACES 
org.junit.ComparisonFailure: expected:&lt;[[[]]]&gt; but was:&lt;[[]]&gt;
        at org.junit.Assert.assertEquals(Assert.java:117)
        at org.junit.Assert.assertEquals(Assert.java:146)
        at java_testcases.junit.SUBSEQUENCES_TEST.test_11(SUBSEQUENCES_TEST.java:86)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3,test_11(java_testcases.junit.SUBSEQUENCES_TEST)
%TESTS  4,test_0(java_testcases.junit.SUBSEQUENCES_TEST)
%FAILED 4,test_0(java_testcases.junit.SUBSEQUENCES_TEST)
%EXPECTS
[[1,2,3],[1,2,4],[1,3,4],[2,3,4]]
%EXPECTE
%ACTUALS
[]
%ACTUALE
%TRACES 
org.junit.ComparisonFailure: expected:&lt;[[[1,2,3],[1,2,4],[1,3,4],[2,3,4]]]&gt; but was:&lt;[[]]&gt;
        at org.junit.Assert.assertEquals(Assert.java:117)
        at org.junit.Assert.assertEquals(Assert.java:146)
        at java_testcases.junit.SUBSEQUENCES_TEST.test_0(SUBSEQUENCES_TEST.java:9)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%FAILED 7,test_3(java_testcases.junit.SUBSEQUENCES_TEST)
%EXPECTS
[[4,5,6,7],[4,5,6,8],[4,5,6,9],[4,5,7,8],[4,5,7,9],[4,5,8,9],[4,6,7,8],[4,6,7,9],[4,6,8,9],[4,7,8,9],[5,6,7,8],[5,6,7,9],[5,6,8,9],[5,7,8,9],[6,7,8,9]]
%EXPECTE
%ACTUALS
[]
%ACTUALE
%TRACES 
org.junit.ComparisonFailure: expected:&lt;[[[4,5,6,7],[4,5,6,8],[4,5,6,9],[4,5,7,8],[4,5,7,9],[4,5,8,9],[4,6,7,8],[4,6,7,9],[4,6,8,9],[4,7,8,9],[5,6,7,8],[5,6,7,9],[5,6,8,9],[5,7,8,9],[6,7,8,9]]]&gt; but was:&lt;[[]]&gt;
        at org.junit.Assert.assertEquals(Assert.java:117)
        at org.junit.Assert.assertEquals(Assert.java:146)
        at java_testcases.junit.SUBSEQUENCES_TEST.test_3(SUBSEQUENCES_TEST.java:30)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7,test_3(java_testcases.junit.SUBSEQUENCES_TEST)
%TESTS  8,test_4(java_testcases.junit.SUBSEQUENCES_TEST)
%FAILED 8,test_4(java_testcases.junit.SUBSEQUENCES_TEST)
%EXPECTS
[[4,5,6,7,8,9]]
%EXPECTE
%ACTUALS
[]
%ACTUALE
%TRACES 
org.junit.ComparisonFailure: expected:&lt;[[[4,5,6,7,8,9]]]&gt; but was:&lt;[[]]&gt;
        at org.junit.Assert.assertEquals(Assert.java:117)
        at org.junit.Assert.assertEquals(Assert.java:146)
        at java_testcases.junit.SUBSEQUENCES_TEST.test_4(SUBSEQUENCES_TEST.java:37)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8,test_4(java_testcases.junit.SUBSEQUENCES_TEST)
%TESTS  9,test_5(java_testcases.junit.SUBSEQUENCES_TEST)
%FAILED 9,test_5(java_testcases.junit.SUBSEQUENCES_TEST)
%EXPECTS
[[1,2],[1,3],[1,4],[1,5],[1,6],[1,7],[1,8],[1,9],[2,3],[2,4],[2,5],[2,6],[2,7],[2,8],[2,9],[3,4],[3,5],[3,6],[3,7],[3,8],[3,9],[4,5],[4,6],[4,7],[4,8],[4,9],[5,6],[5,7],[5,8],[5,9],[6,7],[6,8],[6,9],[7,8],[7,9],[8,9]]
%EXPECTE
%ACTUALS
[]
%ACTUALE
%TRACES 
org.junit.ComparisonFailure: expected:&lt;[[[1,2],[1,3],[1,4],[1,5],[1,6],[1,7],[1,8],[1,9],[2,3],[2,4],[2,5],[2,6],[2,7],[2,8],[2,9],[3,4],[3,5],[3,6],[3,7],[3,8],[3,9],[4,5],[4,6],[4,7],[4,8],[4,9],[5,6],[5,7],[5,8],[5,9],[6,7],[6,8],[6,9],[7,8],[7,9],[8,9]]]&gt; but was:&lt;[[]]&gt;
        at org.junit.Assert.assertEquals(Assert.java:117)
        at org.junit.Assert.assertEquals(Assert.java:146)
        at java_testcases.junit.SUBSEQUENCES_TEST.test_5(SUBSEQUENCES_TEST.java:44)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9,test_5(java_testcases.junit.SUBSEQUENCES_TEST)
%TESTS  10,test_6(java_testcases.junit.SUBSEQUENCES_TEST)
%FAILED 10,test_6(java_testcases.junit.SUBSEQUENCES_TEST)
%EXPECTS
[[1,2,3,4,5,6]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
%EXPECTE
%ACTUALS
[]
%ACTUALE
%TRACES 
org.junit.ComparisonFailure: expected:&lt;[[[1,2,3,4,5,6]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gt; but was:&lt;[[]]&gt;
        at org.junit.Assert.assertEquals(Assert.java:117)
        at org.junit.Assert.assertEquals(Assert.java:146)
        at java_testcases.junit.SUBSEQUENCES_TEST.test_6(SUBSEQUENCES_TEST.java:51)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10,test_6(java_testcases.junit.SUBSEQUENCES_TEST)
%TESTS  11,test_7(java_testcases.junit.SUBSEQUENCES_TEST)
%FAILED 11,test_7(java_testcases.junit.SUBSEQUENCES_TEST)
%EXPECTS
[[1,2,3,4]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
%EXPECTE
%ACTUALS
[]
%ACTUALE
%TRACES 
org.junit.ComparisonFailure: expected:&lt;[[[1,2,3,4]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gt; but was:&lt;[[]]&gt;
        at org.junit.Assert.assertEquals(Assert.java:117)
        at org.junit.Assert.assertEquals(Assert.java:146)
        at java_testcases.junit.SUBSEQUENCES_TEST.test_7(SUBSEQUENCES_TEST.java:58)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11,test_7(java_testcases.junit.SUBSEQUENCES_TEST)
%TESTS  12,test_8(java_testcases.junit.SUBSEQUENCES_TEST)
%FAILED 12,test_8(java_testcases.junit.SUBSEQUENCES_TEST)
%EXPECTS
[[1],[2],[3],[4],[5],[6],[7],[8],[9]]
%EXPECTE
%ACTUALS
[]
%ACTUALE
%TRACES 
org.junit.ComparisonFailure: expected:&lt;[[[1],[2],[3],[4],[5],[6],[7],[8],[9]]]&gt; but was:&lt;[[]]&gt;
        at org.junit.Assert.assertEquals(Assert.java:117)
        at org.junit.Assert.assertEquals(Assert.java:146)
        at java_testcases.junit.SUBSEQUENCES_TEST.test_8(SUBSEQUENCES_TEST.java:65)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12,test_8(java_testcases.junit.SUBSEQUENCES_TEST)
%TESTS  13,test_9(java_testcases.junit.SUBSEQUENCES_TEST)
%FAILED 13,test_9(java_testcases.junit.SUBSEQUENCES_TEST)
%EXPECTS
[[5,6,7,8,9,10,11],[5,6,7,8,9,10,12],[5,6,7,8,9,11,12],[5,6,7,8,10,11,12],[5,6,7,9,10,11,12],[5,6,8,9,10,11,12],[5,7,8,9,10,11,12],[6,7,8,9,10,11,12]]
%EXPECTE
%ACTUALS
[]
%ACTUALE
%TRACES 
org.junit.ComparisonFailure: expected:&lt;[[[5,6,7,8,9,10,11],[5,6,7,8,9,10,12],[5,6,7,8,9,11,12],[5,6,7,8,10,11,12],[5,6,7,9,10,11,12],[5,6,8,9,10,11,12],[5,7,8,9,10,11,12],[6,7,8,9,10,11,12]]]&gt; but was:&lt;[[]]&gt;
        at org.junit.Assert.assertEquals(Assert.java:117)
        at org.junit.Assert.assertEquals(Assert.java:146)
        at java_testcases.junit.SUBSEQUENCES_TEST.test_9(SUBSEQUENCES_TEST.java:72)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13,test_9(java_testcases.junit.SUBSEQUENCES_TEST)
%RUNTIME221</t>
  </si>
  <si>
    <t>%TESTC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%TESTE  2,test1(java_testcases.junit.MINIMUM_SPANNING_TREE_TEST)
%TESTS  3,test2(java_testcases.junit.MINIMUM_SPANNING_TREE_TEST)
%TESTE  3,test2(java_testcases.junit.MINIMUM_SPANNING_TREE_TEST)
%TESTS  4,test3(java_testcases.junit.MINIMUM_SPANNING_TREE_TEST)
%TESTE  4,test3(java_testcases.junit.MINIMUM_SPANNING_TREE_TEST)
%RUNTIME58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</si>
</sst>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69EA-C364-41F6-87AF-C6CD4D04D36C}">
  <dimension ref="A1:L46"/>
  <sheetViews>
    <sheetView tabSelected="1" topLeftCell="F1" zoomScale="54" workbookViewId="0">
      <selection activeCell="K46" sqref="H1:K46"/>
    </sheetView>
  </sheetViews>
  <sheetFormatPr defaultRowHeight="14.4" x14ac:dyDescent="0.3"/>
  <cols>
    <col min="1" max="1" width="27.44140625" style="2" customWidth="1"/>
    <col min="2" max="2" width="28.21875" style="2" customWidth="1"/>
    <col min="3" max="3" width="28" style="2" customWidth="1"/>
    <col min="4" max="4" width="23.6640625" style="2" customWidth="1"/>
    <col min="5" max="5" width="21.5546875" style="2" customWidth="1"/>
    <col min="6" max="6" width="47.33203125" style="2" customWidth="1"/>
    <col min="7" max="7" width="83.109375" style="2" customWidth="1"/>
    <col min="8" max="8" width="69.33203125" style="1" customWidth="1"/>
    <col min="9" max="9" width="28.33203125" style="1" customWidth="1"/>
    <col min="10" max="10" width="34.6640625" style="1" customWidth="1"/>
    <col min="11" max="11" width="62.6640625" customWidth="1"/>
    <col min="12" max="12" width="43.33203125" customWidth="1"/>
  </cols>
  <sheetData>
    <row r="1" spans="1:11" ht="144" x14ac:dyDescent="0.3">
      <c r="A1" s="2" t="s">
        <v>0</v>
      </c>
      <c r="B1" s="2" t="s">
        <v>1</v>
      </c>
      <c r="C1" s="2" t="s">
        <v>2</v>
      </c>
      <c r="D1" s="2" t="s">
        <v>3</v>
      </c>
      <c r="E1" s="2" t="s">
        <v>4</v>
      </c>
      <c r="F1" s="2" t="s">
        <v>5</v>
      </c>
      <c r="G1" s="2" t="s">
        <v>6</v>
      </c>
      <c r="H1" s="2" t="s">
        <v>217</v>
      </c>
      <c r="I1" s="2" t="s">
        <v>218</v>
      </c>
      <c r="J1" s="2" t="s">
        <v>219</v>
      </c>
      <c r="K1" s="2" t="s">
        <v>305</v>
      </c>
    </row>
    <row r="2" spans="1:11" ht="409.6" x14ac:dyDescent="0.3">
      <c r="A2" s="2" t="s">
        <v>7</v>
      </c>
      <c r="B2" s="2" t="s">
        <v>8</v>
      </c>
      <c r="C2" s="2" t="s">
        <v>9</v>
      </c>
      <c r="D2" s="2">
        <v>225</v>
      </c>
      <c r="E2" s="2">
        <v>154</v>
      </c>
      <c r="F2" s="2" t="s">
        <v>10</v>
      </c>
      <c r="G2" s="2" t="s">
        <v>11</v>
      </c>
      <c r="H2" s="2" t="s">
        <v>220</v>
      </c>
      <c r="I2" s="2" t="s">
        <v>221</v>
      </c>
      <c r="J2" s="2" t="b">
        <v>1</v>
      </c>
    </row>
    <row r="3" spans="1:11" ht="409.6" x14ac:dyDescent="0.3">
      <c r="A3" s="2" t="s">
        <v>12</v>
      </c>
      <c r="B3" s="2" t="s">
        <v>13</v>
      </c>
      <c r="C3" s="2" t="s">
        <v>14</v>
      </c>
      <c r="D3" s="2">
        <v>305</v>
      </c>
      <c r="E3" s="2">
        <v>219</v>
      </c>
      <c r="F3" s="2" t="s">
        <v>15</v>
      </c>
      <c r="G3" s="2" t="s">
        <v>16</v>
      </c>
      <c r="H3" s="2" t="s">
        <v>222</v>
      </c>
      <c r="I3" s="2" t="s">
        <v>223</v>
      </c>
      <c r="J3" s="2" t="b">
        <v>1</v>
      </c>
    </row>
    <row r="4" spans="1:11" ht="409.6" x14ac:dyDescent="0.3">
      <c r="A4" s="2" t="s">
        <v>17</v>
      </c>
      <c r="B4" s="2" t="s">
        <v>18</v>
      </c>
      <c r="C4" s="2" t="s">
        <v>19</v>
      </c>
      <c r="D4" s="2">
        <v>314</v>
      </c>
      <c r="E4" s="2">
        <v>191</v>
      </c>
      <c r="F4" s="2" t="s">
        <v>20</v>
      </c>
      <c r="G4" s="2" t="s">
        <v>21</v>
      </c>
      <c r="H4" s="2" t="s">
        <v>224</v>
      </c>
      <c r="I4" s="2" t="s">
        <v>225</v>
      </c>
      <c r="J4" s="2" t="b">
        <v>1</v>
      </c>
    </row>
    <row r="5" spans="1:11" ht="409.6" x14ac:dyDescent="0.3">
      <c r="A5" s="2" t="s">
        <v>22</v>
      </c>
      <c r="B5" s="2" t="s">
        <v>23</v>
      </c>
      <c r="C5" s="2" t="s">
        <v>24</v>
      </c>
      <c r="D5" s="2">
        <v>320</v>
      </c>
      <c r="E5" s="2">
        <v>227</v>
      </c>
      <c r="F5" s="2" t="s">
        <v>25</v>
      </c>
      <c r="G5" s="2" t="s">
        <v>26</v>
      </c>
      <c r="H5" s="2" t="s">
        <v>226</v>
      </c>
      <c r="I5" s="3" t="s">
        <v>227</v>
      </c>
      <c r="J5" s="2" t="b">
        <v>1</v>
      </c>
    </row>
    <row r="6" spans="1:11" ht="409.6" x14ac:dyDescent="0.3">
      <c r="A6" s="2" t="s">
        <v>27</v>
      </c>
      <c r="B6" s="2" t="s">
        <v>28</v>
      </c>
      <c r="C6" s="2" t="s">
        <v>29</v>
      </c>
      <c r="D6" s="2">
        <v>259</v>
      </c>
      <c r="E6" s="2">
        <v>195</v>
      </c>
      <c r="F6" s="2" t="s">
        <v>30</v>
      </c>
      <c r="G6" s="2" t="s">
        <v>31</v>
      </c>
      <c r="H6" s="2" t="s">
        <v>228</v>
      </c>
      <c r="I6" s="2" t="s">
        <v>229</v>
      </c>
      <c r="J6" s="2" t="b">
        <v>1</v>
      </c>
    </row>
    <row r="7" spans="1:11" ht="409.6" x14ac:dyDescent="0.3">
      <c r="A7" s="2" t="s">
        <v>32</v>
      </c>
      <c r="B7" s="2" t="s">
        <v>33</v>
      </c>
      <c r="C7" s="2" t="s">
        <v>34</v>
      </c>
      <c r="D7" s="2">
        <v>338</v>
      </c>
      <c r="E7" s="2">
        <v>220</v>
      </c>
      <c r="F7" s="2" t="s">
        <v>35</v>
      </c>
      <c r="G7" s="2" t="s">
        <v>36</v>
      </c>
      <c r="H7" s="2" t="s">
        <v>230</v>
      </c>
      <c r="I7" s="2" t="s">
        <v>231</v>
      </c>
      <c r="J7" s="2" t="b">
        <v>1</v>
      </c>
    </row>
    <row r="8" spans="1:11" ht="409.6" x14ac:dyDescent="0.3">
      <c r="A8" s="2" t="s">
        <v>37</v>
      </c>
      <c r="B8" s="2" t="s">
        <v>38</v>
      </c>
      <c r="C8" s="2" t="s">
        <v>39</v>
      </c>
      <c r="D8" s="2">
        <v>347</v>
      </c>
      <c r="E8" s="2">
        <v>246</v>
      </c>
      <c r="F8" s="2" t="s">
        <v>40</v>
      </c>
      <c r="G8" s="2" t="s">
        <v>41</v>
      </c>
      <c r="H8" s="2" t="s">
        <v>232</v>
      </c>
      <c r="I8" s="2" t="s">
        <v>233</v>
      </c>
      <c r="J8" s="2" t="b">
        <v>1</v>
      </c>
    </row>
    <row r="9" spans="1:11" ht="409.6" x14ac:dyDescent="0.3">
      <c r="A9" s="2" t="s">
        <v>42</v>
      </c>
      <c r="B9" s="2" t="s">
        <v>43</v>
      </c>
      <c r="C9" s="2" t="s">
        <v>44</v>
      </c>
      <c r="D9" s="2">
        <v>322</v>
      </c>
      <c r="E9" s="2">
        <v>207</v>
      </c>
      <c r="F9" s="2" t="s">
        <v>45</v>
      </c>
      <c r="G9" s="2" t="s">
        <v>46</v>
      </c>
      <c r="H9" s="2" t="s">
        <v>234</v>
      </c>
      <c r="I9" s="5" t="s">
        <v>235</v>
      </c>
      <c r="J9" s="4" t="b">
        <v>1</v>
      </c>
      <c r="K9" s="1" t="s">
        <v>306</v>
      </c>
    </row>
    <row r="10" spans="1:11" ht="409.6" x14ac:dyDescent="0.3">
      <c r="A10" s="2" t="s">
        <v>47</v>
      </c>
      <c r="B10" s="2" t="s">
        <v>48</v>
      </c>
      <c r="C10" s="2" t="s">
        <v>49</v>
      </c>
      <c r="D10" s="2">
        <v>234</v>
      </c>
      <c r="E10" s="2">
        <v>118</v>
      </c>
      <c r="F10" s="2" t="s">
        <v>50</v>
      </c>
      <c r="G10" s="2" t="s">
        <v>51</v>
      </c>
      <c r="H10" s="2" t="s">
        <v>236</v>
      </c>
      <c r="I10" s="2" t="s">
        <v>237</v>
      </c>
      <c r="J10" s="2" t="b">
        <v>1</v>
      </c>
    </row>
    <row r="11" spans="1:11" ht="409.6" x14ac:dyDescent="0.3">
      <c r="A11" s="2" t="s">
        <v>52</v>
      </c>
      <c r="B11" s="2" t="s">
        <v>53</v>
      </c>
      <c r="C11" s="2" t="s">
        <v>54</v>
      </c>
      <c r="D11" s="2">
        <v>336</v>
      </c>
      <c r="E11" s="2">
        <v>218</v>
      </c>
      <c r="F11" s="2" t="s">
        <v>55</v>
      </c>
      <c r="G11" s="2" t="s">
        <v>56</v>
      </c>
      <c r="H11" s="2" t="s">
        <v>238</v>
      </c>
      <c r="I11" s="2" t="s">
        <v>239</v>
      </c>
      <c r="J11" s="4" t="b">
        <v>1</v>
      </c>
      <c r="K11" s="1" t="s">
        <v>307</v>
      </c>
    </row>
    <row r="12" spans="1:11" ht="409.6" x14ac:dyDescent="0.3">
      <c r="A12" s="2" t="s">
        <v>57</v>
      </c>
      <c r="B12" s="2" t="s">
        <v>58</v>
      </c>
      <c r="C12" s="2" t="s">
        <v>59</v>
      </c>
      <c r="D12" s="2">
        <v>637</v>
      </c>
      <c r="E12" s="2">
        <v>370</v>
      </c>
      <c r="F12" s="2" t="s">
        <v>60</v>
      </c>
      <c r="G12" s="2" t="s">
        <v>61</v>
      </c>
      <c r="H12" s="2" t="s">
        <v>240</v>
      </c>
      <c r="I12" s="2" t="s">
        <v>241</v>
      </c>
      <c r="J12" s="2" t="b">
        <v>1</v>
      </c>
    </row>
    <row r="13" spans="1:11" ht="409.6" x14ac:dyDescent="0.3">
      <c r="A13" s="2" t="s">
        <v>62</v>
      </c>
      <c r="B13" s="2" t="s">
        <v>63</v>
      </c>
      <c r="C13" s="2" t="s">
        <v>64</v>
      </c>
      <c r="D13" s="2">
        <v>288</v>
      </c>
      <c r="E13" s="2">
        <v>176</v>
      </c>
      <c r="F13" s="2" t="s">
        <v>65</v>
      </c>
      <c r="G13" s="2" t="s">
        <v>66</v>
      </c>
      <c r="H13" s="2" t="s">
        <v>242</v>
      </c>
      <c r="I13" s="2" t="s">
        <v>243</v>
      </c>
      <c r="J13" s="2" t="b">
        <v>1</v>
      </c>
    </row>
    <row r="14" spans="1:11" ht="409.6" x14ac:dyDescent="0.3">
      <c r="A14" s="2" t="s">
        <v>67</v>
      </c>
      <c r="B14" s="2" t="s">
        <v>68</v>
      </c>
      <c r="C14" s="2" t="s">
        <v>69</v>
      </c>
      <c r="D14" s="2">
        <v>472</v>
      </c>
      <c r="E14" s="2">
        <v>219</v>
      </c>
      <c r="F14" s="2" t="s">
        <v>70</v>
      </c>
      <c r="G14" s="2" t="s">
        <v>71</v>
      </c>
      <c r="H14" s="2" t="s">
        <v>244</v>
      </c>
      <c r="I14" s="2" t="s">
        <v>245</v>
      </c>
      <c r="J14" s="2" t="b">
        <v>1</v>
      </c>
    </row>
    <row r="15" spans="1:11" ht="409.6" x14ac:dyDescent="0.3">
      <c r="A15" s="2" t="s">
        <v>72</v>
      </c>
      <c r="B15" s="2" t="s">
        <v>73</v>
      </c>
      <c r="C15" s="2" t="s">
        <v>74</v>
      </c>
      <c r="D15" s="2">
        <v>514</v>
      </c>
      <c r="E15" s="2">
        <v>294</v>
      </c>
      <c r="F15" s="2" t="s">
        <v>75</v>
      </c>
      <c r="G15" s="2" t="s">
        <v>76</v>
      </c>
      <c r="H15" s="2" t="s">
        <v>246</v>
      </c>
      <c r="I15" s="2" t="s">
        <v>247</v>
      </c>
      <c r="J15" s="2" t="b">
        <v>1</v>
      </c>
    </row>
    <row r="16" spans="1:11" ht="409.6" x14ac:dyDescent="0.3">
      <c r="A16" s="2" t="s">
        <v>77</v>
      </c>
      <c r="B16" s="2" t="s">
        <v>78</v>
      </c>
      <c r="C16" s="2" t="s">
        <v>79</v>
      </c>
      <c r="D16" s="2">
        <v>348</v>
      </c>
      <c r="E16" s="2">
        <v>270</v>
      </c>
      <c r="F16" s="2" t="s">
        <v>80</v>
      </c>
      <c r="G16" s="2" t="s">
        <v>81</v>
      </c>
      <c r="H16" s="2" t="s">
        <v>248</v>
      </c>
      <c r="I16" s="2" t="s">
        <v>249</v>
      </c>
      <c r="J16" s="2" t="b">
        <v>1</v>
      </c>
    </row>
    <row r="17" spans="1:12" ht="409.6" x14ac:dyDescent="0.3">
      <c r="A17" s="2" t="s">
        <v>82</v>
      </c>
      <c r="B17" s="2" t="s">
        <v>83</v>
      </c>
      <c r="C17" s="2" t="s">
        <v>84</v>
      </c>
      <c r="D17" s="2">
        <v>543</v>
      </c>
      <c r="E17" s="2">
        <v>276</v>
      </c>
      <c r="F17" s="2" t="s">
        <v>85</v>
      </c>
      <c r="G17" s="2" t="s">
        <v>86</v>
      </c>
      <c r="H17" s="2" t="s">
        <v>301</v>
      </c>
      <c r="I17" s="2" t="s">
        <v>250</v>
      </c>
      <c r="J17" s="4" t="b">
        <v>1</v>
      </c>
      <c r="K17" s="1" t="s">
        <v>308</v>
      </c>
    </row>
    <row r="18" spans="1:12" ht="409.6" x14ac:dyDescent="0.3">
      <c r="A18" s="2" t="s">
        <v>87</v>
      </c>
      <c r="B18" s="2" t="s">
        <v>88</v>
      </c>
      <c r="C18" s="2" t="s">
        <v>89</v>
      </c>
      <c r="D18" s="2">
        <v>407</v>
      </c>
      <c r="E18" s="2">
        <v>264</v>
      </c>
      <c r="F18" s="2" t="s">
        <v>90</v>
      </c>
      <c r="G18" s="2" t="s">
        <v>91</v>
      </c>
      <c r="H18" s="2" t="s">
        <v>251</v>
      </c>
      <c r="I18" s="2" t="s">
        <v>252</v>
      </c>
      <c r="J18" s="2" t="b">
        <v>1</v>
      </c>
    </row>
    <row r="19" spans="1:12" ht="409.6" x14ac:dyDescent="0.3">
      <c r="A19" s="2" t="s">
        <v>92</v>
      </c>
      <c r="B19" s="2" t="s">
        <v>93</v>
      </c>
      <c r="C19" s="2" t="s">
        <v>94</v>
      </c>
      <c r="D19" s="2">
        <v>371</v>
      </c>
      <c r="E19" s="2">
        <v>270</v>
      </c>
      <c r="F19" s="2" t="s">
        <v>95</v>
      </c>
      <c r="G19" s="2" t="s">
        <v>96</v>
      </c>
      <c r="H19" s="2" t="s">
        <v>253</v>
      </c>
      <c r="I19" s="2" t="s">
        <v>254</v>
      </c>
      <c r="J19" s="4" t="b">
        <v>1</v>
      </c>
      <c r="K19" s="1" t="s">
        <v>309</v>
      </c>
    </row>
    <row r="20" spans="1:12" ht="409.6" x14ac:dyDescent="0.3">
      <c r="A20" s="2" t="s">
        <v>97</v>
      </c>
      <c r="B20" s="2" t="s">
        <v>98</v>
      </c>
      <c r="C20" s="2" t="s">
        <v>99</v>
      </c>
      <c r="D20" s="2">
        <v>380</v>
      </c>
      <c r="E20" s="2">
        <v>237</v>
      </c>
      <c r="F20" s="2" t="s">
        <v>100</v>
      </c>
      <c r="G20" s="2" t="s">
        <v>101</v>
      </c>
      <c r="H20" s="2" t="s">
        <v>255</v>
      </c>
      <c r="I20" s="2" t="s">
        <v>256</v>
      </c>
      <c r="J20" s="4" t="b">
        <v>0</v>
      </c>
      <c r="K20" s="1" t="s">
        <v>310</v>
      </c>
    </row>
    <row r="21" spans="1:12" ht="409.6" x14ac:dyDescent="0.3">
      <c r="A21" s="2" t="s">
        <v>102</v>
      </c>
      <c r="B21" s="2" t="s">
        <v>103</v>
      </c>
      <c r="C21" s="2" t="s">
        <v>104</v>
      </c>
      <c r="D21" s="2">
        <v>301</v>
      </c>
      <c r="E21" s="2">
        <v>185</v>
      </c>
      <c r="F21" s="2" t="s">
        <v>105</v>
      </c>
      <c r="G21" s="2" t="s">
        <v>106</v>
      </c>
      <c r="H21" s="2" t="s">
        <v>257</v>
      </c>
      <c r="I21" s="2" t="s">
        <v>258</v>
      </c>
      <c r="J21" s="4" t="b">
        <v>1</v>
      </c>
      <c r="K21" s="1" t="s">
        <v>311</v>
      </c>
    </row>
    <row r="22" spans="1:12" ht="409.6" x14ac:dyDescent="0.3">
      <c r="A22" s="2" t="s">
        <v>107</v>
      </c>
      <c r="B22" s="2" t="s">
        <v>108</v>
      </c>
      <c r="C22" s="2" t="s">
        <v>109</v>
      </c>
      <c r="D22" s="2">
        <v>437</v>
      </c>
      <c r="E22" s="2">
        <v>354</v>
      </c>
      <c r="F22" s="2" t="s">
        <v>110</v>
      </c>
      <c r="G22" s="2" t="s">
        <v>111</v>
      </c>
      <c r="H22" s="2" t="s">
        <v>259</v>
      </c>
      <c r="I22" s="2" t="s">
        <v>260</v>
      </c>
      <c r="J22" s="2" t="b">
        <v>1</v>
      </c>
    </row>
    <row r="23" spans="1:12" ht="409.6" x14ac:dyDescent="0.3">
      <c r="A23" s="2" t="s">
        <v>112</v>
      </c>
      <c r="B23" s="2" t="s">
        <v>113</v>
      </c>
      <c r="C23" s="2" t="s">
        <v>114</v>
      </c>
      <c r="D23" s="2">
        <v>587</v>
      </c>
      <c r="E23" s="2">
        <v>425</v>
      </c>
      <c r="F23" s="2" t="s">
        <v>115</v>
      </c>
      <c r="G23" s="2" t="s">
        <v>116</v>
      </c>
      <c r="H23" s="2" t="s">
        <v>261</v>
      </c>
      <c r="I23" s="2" t="s">
        <v>262</v>
      </c>
      <c r="J23" s="4" t="b">
        <v>1</v>
      </c>
      <c r="K23" s="1" t="s">
        <v>322</v>
      </c>
    </row>
    <row r="24" spans="1:12" ht="409.6" x14ac:dyDescent="0.3">
      <c r="A24" s="2" t="s">
        <v>117</v>
      </c>
      <c r="B24" s="2" t="s">
        <v>118</v>
      </c>
      <c r="C24" s="2" t="s">
        <v>119</v>
      </c>
      <c r="D24" s="2">
        <v>452</v>
      </c>
      <c r="E24" s="2">
        <v>319</v>
      </c>
      <c r="F24" s="2" t="s">
        <v>120</v>
      </c>
      <c r="G24" s="2" t="s">
        <v>121</v>
      </c>
      <c r="H24" s="2" t="s">
        <v>263</v>
      </c>
      <c r="I24" s="2" t="s">
        <v>264</v>
      </c>
      <c r="J24" s="4" t="b">
        <v>0</v>
      </c>
      <c r="K24" s="1" t="s">
        <v>312</v>
      </c>
    </row>
    <row r="25" spans="1:12" ht="409.6" x14ac:dyDescent="0.3">
      <c r="A25" s="2" t="s">
        <v>122</v>
      </c>
      <c r="B25" s="2" t="s">
        <v>123</v>
      </c>
      <c r="C25" s="2" t="s">
        <v>124</v>
      </c>
      <c r="D25" s="2">
        <v>431</v>
      </c>
      <c r="E25" s="2">
        <v>333</v>
      </c>
      <c r="F25" s="2" t="s">
        <v>125</v>
      </c>
      <c r="G25" s="2" t="s">
        <v>126</v>
      </c>
      <c r="H25" s="2" t="s">
        <v>265</v>
      </c>
      <c r="I25" s="2" t="s">
        <v>266</v>
      </c>
      <c r="J25" s="4" t="b">
        <v>1</v>
      </c>
      <c r="K25" s="1" t="s">
        <v>313</v>
      </c>
    </row>
    <row r="26" spans="1:12" ht="409.6" x14ac:dyDescent="0.3">
      <c r="A26" s="2" t="s">
        <v>127</v>
      </c>
      <c r="B26" s="2" t="s">
        <v>128</v>
      </c>
      <c r="C26" s="2" t="s">
        <v>129</v>
      </c>
      <c r="D26" s="2">
        <v>452</v>
      </c>
      <c r="E26" s="2">
        <v>447</v>
      </c>
      <c r="F26" s="2" t="s">
        <v>130</v>
      </c>
      <c r="G26" s="2" t="s">
        <v>131</v>
      </c>
      <c r="H26" s="6" t="s">
        <v>267</v>
      </c>
      <c r="I26" s="6"/>
      <c r="J26" s="2"/>
    </row>
    <row r="27" spans="1:12" ht="409.6" x14ac:dyDescent="0.3">
      <c r="A27" s="2" t="s">
        <v>132</v>
      </c>
      <c r="B27" s="2" t="s">
        <v>133</v>
      </c>
      <c r="C27" s="2" t="s">
        <v>134</v>
      </c>
      <c r="D27" s="2">
        <v>434</v>
      </c>
      <c r="E27" s="2">
        <v>285</v>
      </c>
      <c r="F27" s="2" t="s">
        <v>135</v>
      </c>
      <c r="G27" s="2" t="s">
        <v>136</v>
      </c>
      <c r="H27" s="2" t="s">
        <v>268</v>
      </c>
      <c r="I27" s="2" t="s">
        <v>269</v>
      </c>
      <c r="J27" s="4" t="b">
        <v>1</v>
      </c>
      <c r="K27" s="1" t="s">
        <v>314</v>
      </c>
    </row>
    <row r="28" spans="1:12" ht="409.6" x14ac:dyDescent="0.3">
      <c r="A28" s="2" t="s">
        <v>137</v>
      </c>
      <c r="B28" s="2" t="s">
        <v>138</v>
      </c>
      <c r="C28" s="2" t="s">
        <v>139</v>
      </c>
      <c r="D28" s="2">
        <v>427</v>
      </c>
      <c r="E28" s="2">
        <v>197</v>
      </c>
      <c r="F28" s="2" t="s">
        <v>140</v>
      </c>
      <c r="G28" s="2" t="s">
        <v>141</v>
      </c>
      <c r="H28" s="2" t="s">
        <v>270</v>
      </c>
      <c r="I28" s="2" t="s">
        <v>271</v>
      </c>
      <c r="J28" s="4" t="b">
        <v>1</v>
      </c>
      <c r="K28" s="1" t="s">
        <v>315</v>
      </c>
      <c r="L28" s="2" t="s">
        <v>316</v>
      </c>
    </row>
    <row r="29" spans="1:12" ht="409.6" x14ac:dyDescent="0.3">
      <c r="A29" s="2" t="s">
        <v>142</v>
      </c>
      <c r="B29" s="2" t="s">
        <v>143</v>
      </c>
      <c r="C29" s="2" t="s">
        <v>144</v>
      </c>
      <c r="D29" s="2">
        <v>414</v>
      </c>
      <c r="E29" s="2">
        <v>257</v>
      </c>
      <c r="F29" s="2" t="s">
        <v>145</v>
      </c>
      <c r="G29" s="2" t="s">
        <v>146</v>
      </c>
      <c r="H29" s="2" t="s">
        <v>272</v>
      </c>
      <c r="I29" s="5" t="s">
        <v>273</v>
      </c>
      <c r="J29" s="4" t="b">
        <v>0</v>
      </c>
      <c r="K29" s="1" t="s">
        <v>317</v>
      </c>
    </row>
    <row r="30" spans="1:12" ht="409.6" x14ac:dyDescent="0.3">
      <c r="A30" s="2" t="s">
        <v>147</v>
      </c>
      <c r="B30" s="2" t="s">
        <v>148</v>
      </c>
      <c r="C30" s="2" t="s">
        <v>149</v>
      </c>
      <c r="D30" s="2">
        <v>322</v>
      </c>
      <c r="E30" s="2">
        <v>251</v>
      </c>
      <c r="F30" s="2" t="s">
        <v>150</v>
      </c>
      <c r="G30" s="2" t="s">
        <v>151</v>
      </c>
      <c r="H30" s="2" t="s">
        <v>274</v>
      </c>
      <c r="I30" s="2" t="s">
        <v>275</v>
      </c>
      <c r="J30" s="4" t="b">
        <v>1</v>
      </c>
      <c r="K30" s="1" t="s">
        <v>318</v>
      </c>
    </row>
    <row r="31" spans="1:12" ht="409.6" x14ac:dyDescent="0.3">
      <c r="A31" s="2" t="s">
        <v>152</v>
      </c>
      <c r="B31" s="2" t="s">
        <v>153</v>
      </c>
      <c r="C31" s="2" t="s">
        <v>154</v>
      </c>
      <c r="D31" s="2">
        <v>313</v>
      </c>
      <c r="E31" s="2">
        <v>150</v>
      </c>
      <c r="F31" s="2" t="s">
        <v>155</v>
      </c>
      <c r="G31" s="2" t="s">
        <v>156</v>
      </c>
      <c r="H31" s="2" t="s">
        <v>276</v>
      </c>
      <c r="I31" s="3" t="s">
        <v>277</v>
      </c>
      <c r="J31" s="2" t="b">
        <v>1</v>
      </c>
    </row>
    <row r="32" spans="1:12" ht="409.6" x14ac:dyDescent="0.3">
      <c r="A32" s="2" t="s">
        <v>157</v>
      </c>
      <c r="B32" s="2" t="s">
        <v>158</v>
      </c>
      <c r="C32" s="2" t="s">
        <v>159</v>
      </c>
      <c r="D32" s="2">
        <v>432</v>
      </c>
      <c r="E32" s="2">
        <v>311</v>
      </c>
      <c r="F32" s="2" t="s">
        <v>160</v>
      </c>
      <c r="G32" s="2" t="s">
        <v>161</v>
      </c>
      <c r="H32" s="2" t="s">
        <v>278</v>
      </c>
      <c r="I32" s="2" t="s">
        <v>279</v>
      </c>
      <c r="J32" s="4" t="b">
        <v>1</v>
      </c>
      <c r="K32" s="1" t="s">
        <v>319</v>
      </c>
    </row>
    <row r="33" spans="1:11" ht="409.6" x14ac:dyDescent="0.3">
      <c r="A33" s="2" t="s">
        <v>162</v>
      </c>
      <c r="B33" s="2" t="s">
        <v>163</v>
      </c>
      <c r="C33" s="2" t="s">
        <v>164</v>
      </c>
      <c r="D33" s="2">
        <v>739</v>
      </c>
      <c r="E33" s="2">
        <v>473</v>
      </c>
      <c r="F33" s="2" t="s">
        <v>165</v>
      </c>
      <c r="G33" s="2" t="s">
        <v>166</v>
      </c>
      <c r="H33" s="2" t="s">
        <v>280</v>
      </c>
      <c r="I33" s="2" t="s">
        <v>281</v>
      </c>
      <c r="J33" s="2" t="b">
        <v>1</v>
      </c>
    </row>
    <row r="34" spans="1:11" ht="409.6" x14ac:dyDescent="0.3">
      <c r="A34" s="2" t="s">
        <v>167</v>
      </c>
      <c r="B34" s="2" t="s">
        <v>168</v>
      </c>
      <c r="C34" s="2" t="s">
        <v>169</v>
      </c>
      <c r="D34" s="2">
        <v>570</v>
      </c>
      <c r="E34" s="2">
        <v>419</v>
      </c>
      <c r="F34" s="2" t="s">
        <v>170</v>
      </c>
      <c r="G34" s="2" t="s">
        <v>171</v>
      </c>
      <c r="H34" s="2" t="s">
        <v>282</v>
      </c>
      <c r="I34" s="2" t="s">
        <v>283</v>
      </c>
      <c r="J34" s="2" t="b">
        <v>1</v>
      </c>
    </row>
    <row r="35" spans="1:11" ht="409.6" x14ac:dyDescent="0.3">
      <c r="A35" s="2" t="s">
        <v>172</v>
      </c>
      <c r="B35" s="2" t="s">
        <v>173</v>
      </c>
      <c r="C35" s="2" t="s">
        <v>174</v>
      </c>
      <c r="D35" s="2">
        <v>578</v>
      </c>
      <c r="E35" s="2">
        <v>436</v>
      </c>
      <c r="F35" s="2" t="s">
        <v>175</v>
      </c>
      <c r="G35" s="2" t="s">
        <v>176</v>
      </c>
      <c r="H35" s="2" t="s">
        <v>284</v>
      </c>
      <c r="I35" s="2" t="s">
        <v>285</v>
      </c>
      <c r="J35" s="2" t="b">
        <v>1</v>
      </c>
    </row>
    <row r="36" spans="1:11" ht="409.6" x14ac:dyDescent="0.3">
      <c r="A36" s="2" t="s">
        <v>177</v>
      </c>
      <c r="B36" s="2" t="s">
        <v>178</v>
      </c>
      <c r="C36" s="2" t="s">
        <v>179</v>
      </c>
      <c r="D36" s="2">
        <v>551</v>
      </c>
      <c r="E36" s="2">
        <v>373</v>
      </c>
      <c r="F36" s="2" t="s">
        <v>180</v>
      </c>
      <c r="G36" s="2" t="s">
        <v>181</v>
      </c>
      <c r="H36" s="2" t="s">
        <v>286</v>
      </c>
      <c r="I36" s="3" t="s">
        <v>287</v>
      </c>
      <c r="J36" s="4" t="b">
        <v>1</v>
      </c>
      <c r="K36" s="1" t="s">
        <v>320</v>
      </c>
    </row>
    <row r="37" spans="1:11" ht="409.6" x14ac:dyDescent="0.3">
      <c r="A37" s="2" t="s">
        <v>182</v>
      </c>
      <c r="B37" s="2" t="s">
        <v>183</v>
      </c>
      <c r="C37" s="2" t="s">
        <v>184</v>
      </c>
      <c r="D37" s="2">
        <v>381</v>
      </c>
      <c r="E37" s="2">
        <v>301</v>
      </c>
      <c r="F37" s="2" t="s">
        <v>185</v>
      </c>
      <c r="G37" s="2" t="s">
        <v>186</v>
      </c>
      <c r="H37" s="2" t="s">
        <v>288</v>
      </c>
      <c r="I37" s="2" t="s">
        <v>289</v>
      </c>
      <c r="J37" s="2" t="b">
        <v>1</v>
      </c>
    </row>
    <row r="38" spans="1:11" ht="409.6" x14ac:dyDescent="0.3">
      <c r="A38" s="2" t="s">
        <v>187</v>
      </c>
      <c r="B38" s="2" t="s">
        <v>188</v>
      </c>
      <c r="C38" s="2" t="s">
        <v>189</v>
      </c>
      <c r="D38" s="2">
        <v>269</v>
      </c>
      <c r="E38" s="2">
        <v>155</v>
      </c>
      <c r="F38" s="2" t="s">
        <v>190</v>
      </c>
      <c r="G38" s="2" t="s">
        <v>191</v>
      </c>
      <c r="H38" s="2" t="s">
        <v>290</v>
      </c>
      <c r="I38" s="2" t="s">
        <v>291</v>
      </c>
      <c r="J38" s="2" t="b">
        <v>1</v>
      </c>
    </row>
    <row r="39" spans="1:11" ht="409.6" x14ac:dyDescent="0.3">
      <c r="A39" s="2" t="s">
        <v>192</v>
      </c>
      <c r="B39" s="2" t="s">
        <v>193</v>
      </c>
      <c r="C39" s="2" t="s">
        <v>194</v>
      </c>
      <c r="D39" s="2">
        <v>356</v>
      </c>
      <c r="E39" s="2">
        <v>267</v>
      </c>
      <c r="F39" s="2" t="s">
        <v>195</v>
      </c>
      <c r="G39" s="2" t="s">
        <v>196</v>
      </c>
      <c r="H39" s="2" t="s">
        <v>292</v>
      </c>
      <c r="I39" s="2" t="s">
        <v>293</v>
      </c>
      <c r="J39" s="4" t="b">
        <v>0</v>
      </c>
      <c r="K39" s="1" t="s">
        <v>321</v>
      </c>
    </row>
    <row r="40" spans="1:11" ht="409.6" x14ac:dyDescent="0.3">
      <c r="A40" s="2" t="s">
        <v>197</v>
      </c>
      <c r="B40" s="2" t="s">
        <v>198</v>
      </c>
      <c r="C40" s="2" t="s">
        <v>199</v>
      </c>
      <c r="D40" s="2">
        <v>355</v>
      </c>
      <c r="E40" s="2">
        <v>245</v>
      </c>
      <c r="F40" s="2" t="s">
        <v>200</v>
      </c>
      <c r="G40" s="2" t="s">
        <v>201</v>
      </c>
      <c r="H40" s="2" t="s">
        <v>294</v>
      </c>
      <c r="I40" s="2" t="s">
        <v>295</v>
      </c>
      <c r="J40" s="2" t="b">
        <v>1</v>
      </c>
    </row>
    <row r="41" spans="1:11" ht="409.6" x14ac:dyDescent="0.3">
      <c r="A41" s="2" t="s">
        <v>202</v>
      </c>
      <c r="B41" s="2" t="s">
        <v>203</v>
      </c>
      <c r="C41" s="2" t="s">
        <v>204</v>
      </c>
      <c r="D41" s="2">
        <v>291</v>
      </c>
      <c r="E41" s="2">
        <v>144</v>
      </c>
      <c r="F41" s="2" t="s">
        <v>205</v>
      </c>
      <c r="G41" s="2" t="s">
        <v>206</v>
      </c>
      <c r="H41" s="2" t="s">
        <v>296</v>
      </c>
      <c r="I41" s="2" t="s">
        <v>297</v>
      </c>
      <c r="J41" s="2" t="b">
        <v>1</v>
      </c>
    </row>
    <row r="42" spans="1:11" ht="409.6" x14ac:dyDescent="0.3">
      <c r="A42" s="2" t="s">
        <v>207</v>
      </c>
      <c r="B42" s="2" t="s">
        <v>208</v>
      </c>
      <c r="C42" s="2" t="s">
        <v>209</v>
      </c>
      <c r="D42" s="2">
        <v>249</v>
      </c>
      <c r="E42" s="2">
        <v>184</v>
      </c>
      <c r="F42" s="2" t="s">
        <v>210</v>
      </c>
      <c r="G42" s="2" t="s">
        <v>211</v>
      </c>
      <c r="H42" s="6" t="s">
        <v>267</v>
      </c>
      <c r="I42" s="6"/>
      <c r="J42" s="2"/>
    </row>
    <row r="43" spans="1:11" ht="409.6" x14ac:dyDescent="0.3">
      <c r="A43" s="2" t="s">
        <v>212</v>
      </c>
      <c r="B43" s="2" t="s">
        <v>213</v>
      </c>
      <c r="C43" s="2" t="s">
        <v>214</v>
      </c>
      <c r="D43" s="2">
        <v>403</v>
      </c>
      <c r="E43" s="2">
        <v>199</v>
      </c>
      <c r="F43" s="2" t="s">
        <v>215</v>
      </c>
      <c r="G43" s="2" t="s">
        <v>216</v>
      </c>
      <c r="H43" s="2" t="s">
        <v>298</v>
      </c>
      <c r="I43" s="3" t="s">
        <v>299</v>
      </c>
      <c r="J43" s="2" t="b">
        <v>1</v>
      </c>
    </row>
    <row r="44" spans="1:11" x14ac:dyDescent="0.3">
      <c r="C44" s="7" t="s">
        <v>302</v>
      </c>
      <c r="D44" s="7">
        <f>AVERAGE(D2:D43)</f>
        <v>397.71428571428572</v>
      </c>
      <c r="E44" s="7">
        <f>AVERAGE(E2:E43)</f>
        <v>263.83333333333331</v>
      </c>
      <c r="H44" s="2"/>
      <c r="I44" s="7" t="b">
        <v>1</v>
      </c>
      <c r="J44" s="2">
        <f>COUNTIF(J2:J43,TRUE)</f>
        <v>36</v>
      </c>
    </row>
    <row r="45" spans="1:11" x14ac:dyDescent="0.3">
      <c r="C45" s="7" t="s">
        <v>303</v>
      </c>
      <c r="D45" s="7">
        <f>MEDIAN(D2:D43)</f>
        <v>375.5</v>
      </c>
      <c r="E45" s="7">
        <f>MEDIAN(E2:E43)</f>
        <v>248.5</v>
      </c>
      <c r="H45" s="2"/>
      <c r="I45" s="7" t="b">
        <v>0</v>
      </c>
      <c r="J45" s="2">
        <f>COUNTIF(J2:J43,FALSE)</f>
        <v>4</v>
      </c>
    </row>
    <row r="46" spans="1:11" x14ac:dyDescent="0.3">
      <c r="C46" s="7" t="s">
        <v>304</v>
      </c>
      <c r="D46" s="7">
        <f>SUM(D2:D43)</f>
        <v>16704</v>
      </c>
      <c r="E46" s="7">
        <f>SUM(E2:E43)</f>
        <v>11081</v>
      </c>
      <c r="H46" s="2"/>
      <c r="I46" s="7" t="s">
        <v>300</v>
      </c>
      <c r="J46" s="2">
        <f>J44/(J44+J45)*100</f>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APR_one_shot_ChatGPT_4o_Java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2024-09-16T09:57:06Z</dcterms:created>
  <dcterms:modified xsi:type="dcterms:W3CDTF">2024-10-07T14:55:50Z</dcterms:modified>
</cp:coreProperties>
</file>