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7A43B044-448A-4D34-9CF7-5DB61113B248}" xr6:coauthVersionLast="47" xr6:coauthVersionMax="47" xr10:uidLastSave="{00000000-0000-0000-0000-000000000000}"/>
  <bookViews>
    <workbookView xWindow="9480" yWindow="-21720" windowWidth="38640" windowHeight="21120" xr2:uid="{90C04BF9-1A12-42FF-B4BF-2B7DD57396EA}"/>
  </bookViews>
  <sheets>
    <sheet name="APR_zero_shot_Gemini_1.5_Pro_J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s="1"/>
</calcChain>
</file>

<file path=xl/sharedStrings.xml><?xml version="1.0" encoding="utf-8"?>
<sst xmlns="http://schemas.openxmlformats.org/spreadsheetml/2006/main" count="288" uniqueCount="287">
  <si>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</si>
  <si>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</si>
  <si>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</si>
  <si>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</si>
  <si>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</si>
  <si>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</si>
  <si>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</si>
  <si>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</si>
  <si>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</si>
  <si>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the bitwise XOR operator (^), which flips the bits that are different between n and (n-1). This is not the correct way to count set bits. To count the set bits, we need to isolate the rightmost set bit and unset it in each iteration. 
Fix:
```java
package java_programs;
public class BITCOUNT {
    public static int bitcount(int n) {
        int count = 0;
        while (n != 0) {
            n &amp;= (n - 1); // Change is made in this line. Using bitwise AND with n-1 to unset the rightmost set bit.
            count++;
        }
        return count;
    }
}
```</t>
  </si>
  <si>
    <t>The original code uses the bitwise XOR operator (^), which flips the bits that are different between n and (n-1). This is not the correct way to count set bits. To count the set bits, we need to isolate the rightmost set bit and unset it in each iteration.</t>
  </si>
  <si>
    <t>package java_programs;
public class BITCOUNT {
    public static int bitcount(int n) {
        int count = 0;
        while (n != 0) {
            n &amp;= (n - 1); // Change is made in this line. Using bitwise AND with n-1 to unset the rightmost set bit.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</si>
  <si>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</si>
  <si>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</si>
  <si>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results in an infinite loop if the goal node is not found. The `while(true)` condition will never become false, causing the loop to run indefinitely.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Fix: Changed the condition to check if the queue is empty
            Node node = queue.removeFirst();
            if (node == goalnode) {
                return true;
            } else {
                for (Node successor_node : node.getSuccessors()) {
                    if (!nodesvisited.contains(successor_node)) {
                        queue.addFirst(successor_node);
                        nodesvisited.add(successor_node);
                    }
                }
            }
        }
        return false; // If the loop completes without finding the goal node, return false
    }
}
```</t>
  </si>
  <si>
    <t>The original code results in an infinite loop if the goal node is not found. The `while(true)` condition will never become false, causing the loop to run indefinitely.</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</si>
  <si>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Changed the condition to check if the queue is empty
            Node node = queue.removeFirst();
            if (node == goalnode) {
                return true;
            } else {
                for (Node successor_node : node.getSuccessors()) {
                    if (!nodesvisited.contains(successor_node)) {
                        queue.addFirst(successor_node);
                        nodesvisited.add(successor_node);
                    }
                }
            }
        }
        return false; // If the loop completes without finding the goal node, return false
    }
}</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</si>
  <si>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</si>
  <si>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</si>
  <si>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through the unsorted input array `arr` again instead of using the bucket counts in the `counts` array. This results in an incorrect sorting logic.
Fix: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Fixed: iterate through the counts array instead of arr
            sorted_arr.addAll(Collections.nCopies(count, i));
            i++;
        }
        return sorted_arr;
    }
}
```</t>
  </si>
  <si>
    <t>The original code iterates through the unsorted input array `arr` again instead of using the bucket counts in the `counts` array. This results in an incorrect sorting logic.</t>
  </si>
  <si>
    <t>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Fixed: iterate through the counts array instead of arr
            sorted_arr.addAll(Collections.nCopies(count, i));
            i++;
        }
        return sorted_arr;
    }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</si>
  <si>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</si>
  <si>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</si>
  <si>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addition of the current node to the `nodesvisited` set before exploring its successors. This can lead to infinite loops if the graph contains cycles because the algorithm might revisit already explored nodes.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Fix: Add the node to the visited set here
                    for (Node successornodes : node.getSuccessors()) {
                        if (search(successornodes)) { return true; }
                    }
                }
                return false;
            }
        };
        Search s = new Search();
        return s.search(startnode);
    }
}
```</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</si>
  <si>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 the node to the visited set here
                    for (Node successornodes : node.getSuccessors()) {
                        if (search(successornodes)) { return true; }
                    }
                }
                return false;
            }
        };
        Search s = new Search();
        return s.search(startnode);
    }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</si>
  <si>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</si>
  <si>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</si>
  <si>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the successor of `hare` is null, which might lead to a `NullPointerException` if `hare` itself is null. We need to ensure that both `hare` and its successor are not null before advancing the pointers. 
Fix: 
```java
package java_programs;
import java.util.*;
public class DETECT_CYCLE {
    public static boolean detect_cycle(Node node) {
        Node hare = node;
        Node tortoise = node;
        while (true) {
            if (hare == null || hare.getSuccessor() == null) // Fix: Check if hare is null as well
                return false;
            tortoise = tortoise.getSuccessor();
            hare = hare.getSuccessor().getSuccessor();
            if (hare == tortoise)
                return true;
        }
    }
}
```</t>
  </si>
  <si>
    <t>The original code only checks if the successor of `hare` is null, which might lead to a `NullPointerException` if `hare` itself is null. We need to ensure that both `hare` and its successor are not null before advancing the pointers.</t>
  </si>
  <si>
    <t>package java_programs;
import java.util.*;
public class DETECT_CYCLE {
    public static boolean detect_cycle(Node node) {
        Node hare = node;
        Node tortoise = node;
        while (true) {
            if (hare == null || hare.getSuccessor() == null) // Check if hare is null as well
                return false;
            tortoise = tortoise.getSuccessor();
            hare = hare.getSuccessor().getSuccessor();
            if (hare == tortoise)
                return true;
        }
    }
}</t>
  </si>
  <si>
    <t>FIND_FIRST_IN_SORTED.java</t>
  </si>
  <si>
    <t>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</si>
  <si>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`lo &lt;= hi` will cause an `ArrayIndexOutOfBoundsException` when `lo` is equal to the length of the array. This is because Java array indices are zero-based, and accessing `arr[arr.length]` will always result in an exception. The correct condition should be `lo &lt; hi` to ensure that `mid` is always a valid index within the array bounds.
Fix: 
```java
package java_programs;
import java.util.*;
public class FIND_FIRST_IN_SORTED {
    public static int find_first_in_sorted(int[] arr, int x) {
        int lo = 0;
        int hi = arr.length;
        while (lo &lt; hi) { // Fix: Changed &lt;= to &lt;
            int mid = (lo + hi) / 2; // check if this is floor division
            if (x == arr[mid] &amp;&amp; (mid == 0 || x != arr[mid-1])) {
                return mid;
            } else if (x &lt;= arr[mid]) {
                hi = mid;
            } else {
                lo = mid + 1;
            }
        }
        return -1;
    }
}
```</t>
  </si>
  <si>
    <t>The loop condition `lo &lt;= hi` will cause an `ArrayIndexOutOfBoundsException` when `lo` is equal to the length of the array. This is because Java array indices are zero-based, and accessing `arr[arr.length]` will always result in an exception. The correct condition should be `lo &lt; hi` to ensure that `mid` is always a valid index within the array bounds.</t>
  </si>
  <si>
    <t>package java_programs;
import java.util.*;
public class FIND_FIRST_IN_SORTED {
    public static int find_first_in_sorted(int[] arr, int x) {
        int lo = 0;
        int hi = arr.length;
        while (lo &lt; hi) { // Changed &lt;= to &lt;
            int mid = (lo + hi) / 2; // check if this is floor division
            if (x == arr[mid] &amp;&amp; (mid == 0 || x != arr[mid-1])) {
                return mid;
            } else if (x &lt;= arr[mid]) {
                hi = mid;
            } else {
                lo = mid + 1;
            }
        }
        return -1;
    }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</si>
  <si>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</si>
  <si>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</si>
  <si>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for the right half of the array. The `mid` index is included in the left half's search range (`start` to `mid`), but it should be excluded when searching the right half. The correct range for the right half should be from `mid + 1` to `end`.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Fix: Changed mid to mid + 1
        } else {
            return mid;
        }
    }
    public static int find_in_sorted(int[] arr, int x) {
        return binsearch(arr, x, 0, arr.length);
    }
}
```</t>
  </si>
  <si>
    <t>The bug is in the recursive call for the right half of the array. The `mid` index is included in the left half's search range (`start` to `mid`), but it should be excluded when searching the right half. The correct range for the right half should be from `mid + 1` to `end`.</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</si>
  <si>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Changed mid to mid + 1
        } else {
            return mid;
        }
    }
    public static int find_in_sorted(int[] arr, int x) {
        return binsearch(arr, x, 0, arr.length);
    }
}</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</si>
  <si>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</si>
  <si>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</si>
  <si>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1. **result.add(flatten(x));**: This line unnecessarily calls the flatten function again for a non-ArrayList object. This leads to an infinite recursion when a non-ArrayList object is encountered. It should directly add 'x' to the result list.
2. **return flatten(arr);**: This line causes infinite recursion for non-ArrayList inputs, as it calls itself with the same argument, leading to a StackOverflowError. It should return the input 'arr' directly, as non-ArrayList inputs are considered already flattened.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 Fix: Directly add 'x' to the result list
                    result.add(x); 
                }
            }
            return result;
        } else {
            // Fix: Return the non-ArrayList input directly
            return arr; 
        }
    }
}
```</t>
  </si>
  <si>
    <t>2. **return flatten(arr);**: This line causes infinite recursion for non-ArrayList inputs, as it calls itself with the same argument, leading to a StackOverflowError. It should return the input 'arr' directly, as non-ArrayList inputs are considered already flattened.
package java_programs;
import java.util.*;
public class FLATTEN {
    public static Object flatten(Object arr) {
        if (arr instanceof ArrayList) {
            ArrayList narr = (ArrayList) arr;
            ArrayList result = new ArrayList(50);
            for (Object x : narr) {
                if (x instanceof ArrayList) {
                    result.addAll((ArrayList) flatten(x));
                } else {
                    // Directly add 'x' to the result list
                    result.add(x); 
                }
            }
            return result;
        } else {
            // Return the non-ArrayList input directly
            return arr; 
        }
    }
}</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</si>
  <si>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</si>
  <si>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</si>
  <si>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arguments in the recursive call to `gcd` are in the wrong order. It should be `gcd(b, a % b)` instead of `gcd(a % b, b)`. This ensures that `b` (the new divisor) is always smaller than `a` (the new dividend), eventually leading to the base case where `b` becomes 0.
Fix: 
```java
package java_programs;
import java.util.*;
public class GCD {
    public static int gcd(int a, int b) {
        if (b == 0) {
            return a;
        } else {
            return gcd(b, a % b); // Corrected line
        }
    }
}
```</t>
  </si>
  <si>
    <t>The arguments in the recursive call to `gcd` are in the wrong order. It should be `gcd(b, a % b)` instead of `gcd(a % b, b)`. This ensures that `b` (the new divisor) is always smaller than `a` (the new dividend), eventually leading to the base case where `b` becomes 0.</t>
  </si>
  <si>
    <t>package java_programs;
import java.util.*;
public class GCD {
    public static int gcd(int a, int b) {
        if (b == 0) {
            return a;
        } else {
            return gcd(b, a % b); // Corrected line
        }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</si>
  <si>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</si>
  <si>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</si>
  <si>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last return statement of the `get_factors` function. Currently, if no factors are found in the loop, it returns an empty list. However, if the loop completes without finding any factors other than 1, it signifies that the input number `n` itself is a prime number. In this case, the function should return a list containing only the prime number `n`.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prepend = new ArrayList&lt;Integer&gt;(0); // Change made here
        prepend.add(n);
        return prepend;
    }
}
```</t>
  </si>
  <si>
    <t>The bug lies in the last return statement of the `get_factors` function. Currently, if no factors are found in the loop, it returns an empty list. However, if the loop completes without finding any factors other than 1, it signifies that the input number `n` itself is a prime number. In this case, the function should return a list containing only the prime number `n`.</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</si>
  <si>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prepend = new ArrayList&lt;Integer&gt;(0); // Change made here
        prepend.add(n);
        return prepend;
    }
}</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</si>
  <si>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</si>
  <si>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</si>
  <si>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recursive step of the Hanoi algorithm. The code incorrectly moves the disk from the `start` peg to the `helper` peg. In the classic Hanoi puzzle, a move should always be from the `start` peg to the `end` peg or vice versa.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The fix is here: move from start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</si>
  <si>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lies in the recursive step of the Hanoi algorithm. The code incorrectly moves the disk from the `start` peg to the `helper` peg. In the classic Hanoi puzzle, a move should always be from the `start` peg to the `end` peg or vice versa.</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</si>
  <si>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The fix is here: move from start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</si>
  <si>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</si>
  <si>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</si>
  <si>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returned `true` without checking if `depth` is 0 at the end. A valid parenthesization should have a `depth` of 0 after processing all characters, indicating all opening parentheses have been properly closed.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Corrected line: Check if depth is 0 at the end
    }
}
```</t>
  </si>
  <si>
    <t>Fix: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Corrected line: Check if depth is 0 at the end
    }
}</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</si>
  <si>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</si>
  <si>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</si>
  <si>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iterates through the entire input array `arr` again in the second loop, leading to duplicate processing of elements. The correct approach is to iterate through the remaining elements in the `arr` starting from the `k`th element (index `k`) as the first `k` elements are already processed and part of the `heap`.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Fix: Iterate from the kth element
            heap.add(x);
            Integer popped = heap.poll();
            output.add(popped);
        }
        while (!heap.isEmpty()) {
            output.add(heap.poll());
        }
        return output;
    }
}
```</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</si>
  <si>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Iterate from the kth element
            heap.add(x);
            Integer popped = heap.poll();
            output.add(popped);
        }
        while (!heap.isEmpty()) {
            output.add(heap.poll());
        }
        return output;
    }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</si>
  <si>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</si>
  <si>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</si>
  <si>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is incorrect. It checks if the weight of the current item is less than the current capacity being considered. However, the correct condition should check if there is enough capacity left to include the current item. This means we need to compare the weight of the current item with the remaining capacity after considering the current item (`j - weight`).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 Changed condition to weight &lt;= j
                    memo[i][j] = Math.max(memo[i - 1][j], value + memo[i - 1][j - weight]);
                }
                else {
                    memo[i][j] = memo [i-1][j];
                }
            }
        }
        return memo[n][capacity];
    }
}
```</t>
  </si>
  <si>
    <t>Fix: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Changed condition to weight &lt;= j
                    memo[i][j] = Math.max(memo[i - 1][j], value + memo[i - 1][j - weight]);
                }
                else {
                    memo[i][j] = memo [i-1][j];
                }
            }
        }
        return memo[n][capacity];
    }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</si>
  <si>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</si>
  <si>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</si>
  <si>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passes `k` directly to the recursive call for the `above` array. When finding the k-th element in the `above` array, the index `k` needs to be adjusted to reflect its position within the `above` sub-array.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Fix: Adjusted k for the 'above' sub-array
        } else {
            return pivot;
        }
    }
}
```</t>
  </si>
  <si>
    <t>Fix: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Adjusted k for the 'above' sub-array
        } else {
            return pivot;
        }
    }
}</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</si>
  <si>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</si>
  <si>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</si>
  <si>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checks `dp.containsKey(i-1)` inside a loop iterating `i` from 0. When `i` is 0, `i-1` becomes -1, which is an invalid index for the `dp` map, potentially leading to unexpected behavior.
Fix: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 &gt; 0 &amp;&amp; dp.containsKey(i-1)) { // Fix: Added i &gt; 0 check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</si>
  <si>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 &gt; 0 &amp;&amp; dp.containsKey(i-1)) { // Added i &gt; 0 check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</si>
  <si>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</si>
  <si>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</si>
  <si>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increments the Levenshtein distance when the first characters of the source and target strings match. In this case, no edit operation is needed, so the distance shouldn't be incremented.
Fix: 
```java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Fix: Removed the '+ 1'
        } else {
            return 1 + Math.min(Math.min(
                    levenshtein(source,              target.substring(1)),
                    levenshtein(source.substring(1), target.substring(1))),
                    levenshtein(source.substring(1), target)
            );
        }
    }
}
```</t>
  </si>
  <si>
    <t>The code incorrectly increments the Levenshtein distance when the first characters of the source and target strings match. In this case, no edit operation is needed, so the distance shouldn't be incremented.</t>
  </si>
  <si>
    <t>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Removed the '+ 1'
        } else {
            return 1 + Math.min(Math.min(
                    levenshtein(source,              target.substring(1)),
                    levenshtein(source.substring(1), target.substring(1))),
                    levenshtein(source.substring(1), target)
            );
        }
    }
}</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</si>
  <si>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</si>
  <si>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</si>
  <si>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find the Longest Increasing Subsequence (LIS) in an array. The bug lies in updating the 'longest' variable. Currently, it increments 'longest' in every iteration where 'length' is equal to 'longest' OR 'val' is less than the element at 'ends.get(length+1)'. This is incorrect because it might unnecessarily increment 'longest' even when a new longer increasing subsequence is not found. We should update 'longest' only if a new longer increasing subsequence is found.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&amp;&amp; val &lt; arr[ends.get(length+1)]) { //Fix: Update 'longest' only if a longer subsequence is found
                ends.put(length+1, i);
                longest = length + 1; 
            } else if (length &gt; longest){
                ends.put(length+1, i);
                longest = length + 1;
            }
            i++;
        }
        return longest;
    }
}
```</t>
  </si>
  <si>
    <t>The code aims to find the Longest Increasing Subsequence (LIS) in an array. The bug lies in updating the 'longest' variable. Currently, it increments 'longest' in every iteration where 'length' is equal to 'longest' OR 'val' is less than the element at 'ends.get(length+1)'. This is incorrect because it might unnecessarily increment 'longest' even when a new longer increasing subsequence is not found. We should update 'longest' only if a new longer increasing subsequence is found.</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</si>
  <si>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&amp;&amp; val &lt; arr[ends.get(length+1)]) { //Update 'longest' only if a longer subsequence is found
                ends.put(length+1, i);
                longest = length + 1; 
            } else if (length &gt; longest){
                ends.put(length+1, i);
                longest = length + 1;
            }
            i++;
        }
        return longest;
    }
}</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</si>
  <si>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</si>
  <si>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</si>
  <si>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not correctly advancing the 'b' string when a match was found. It should advance both 'a' and 'b' to find the longest common subsequence.
Fix: 
```java
package java_programs;
import java.util.*;
public class LONGEST_COMMON_SUBSEQUENCE {
    public static String longest_common_subsequence(String a, String b) {
        if (a.isEmpty() || b.isEmpty()) {
            return "";
        } else if (a.charAt(0) == b.charAt(0)) {
            return a.charAt(0) + longest_common_subsequence(a.substring(1), b.substring(1)); // Fix: advance both a and b
        } else {
            String fst = longest_common_subsequence(a, b.substring(1));
            String snd = longest_common_subsequence(a.substring(1), b);
            return fst.length() &gt;= snd.length() ? fst : snd;
        }
    }
}
```</t>
  </si>
  <si>
    <t>The code was not correctly advancing the 'b' string when a match was found. It should advance both 'a' and 'b' to find the longest common subsequence.</t>
  </si>
  <si>
    <t>package java_programs;
import java.util.*;
public class LONGEST_COMMON_SUBSEQUENCE {
    public static String longest_common_subsequence(String a, String b) {
        if (a.isEmpty() || b.isEmpty()) {
            return "";
        } else if (a.charAt(0) == b.charAt(0)) {
            return a.charAt(0) + longest_common_subsequence(a.substring(1), b.substring(1)); // advance both a and b
        } else {
            String fst = longest_common_subsequence(a, b.substring(1));
            String snd = longest_common_subsequence(a.substring(1), b);
            return fst.length() &gt;= snd.length() ? fst : snd;
        }
    }
}</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</si>
  <si>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</si>
  <si>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</si>
  <si>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does not handle the case where resetting the current sublist sum to 0 yields a larger sum. If the current element is greater than the current running sum, we should start a new sublist from that element.
Fix: 
```java
package java_programs;
import java.util.*;
public class MAX_SUBLIST_SUM {
    public static int max_sublist_sum(int[] arr) {
        int max_ending_here = 0;
        int max_so_far = 0;
        for (int x : arr) {
            max_ending_here = Math.max(0, max_ending_here + x); // Fix: Consider starting a new sublist
            max_so_far = Math.max(max_so_far, max_ending_here);
        }
        return max_so_far;
    }
}
```</t>
  </si>
  <si>
    <t>The code currently does not handle the case where resetting the current sublist sum to 0 yields a larger sum. If the current element is greater than the current running sum, we should start a new sublist from that element.</t>
  </si>
  <si>
    <t>package java_programs;
import java.util.*;
public class MAX_SUBLIST_SUM {
    public static int max_sublist_sum(int[] arr) {
        int max_ending_here = 0;
        int max_so_far = 0;
        for (int x : arr) {
            max_ending_here = Math.max(0, max_ending_here + x); // Consider starting a new sublist
            max_so_far = Math.max(max_so_far, max_ending_here);
        }
        return max_so_far;
    }
}</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</si>
  <si>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</si>
  <si>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</si>
  <si>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the recursive function `mergesort` is not entirely correct. Currently, it only returns the input `arr` when its size is 0. However, the base case should be when the size is less than or equal to 1. This is because if the size is 1, the array is already sorted and doesn't need further dividing.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condition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</si>
  <si>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Reason:</t>
  </si>
  <si>
    <t>Fix: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condition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</si>
  <si>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</si>
  <si>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</si>
  <si>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within the loop that iterates through the nodes in `groupByNode.get(vertex_v)`. The original code attempts to update the `groupByNode` map by merging the sets of `node` and `vertex_u` for every node in the set of `vertex_v`. However, this approach is inefficient and doesn't effectively propagate the merged set to all connected nodes. As a result, the `groupByNode` may not reflect the correct grouping after processing each edge, leading to an incorrect minimum spanning tree.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 Merging the sets of vertex_u and vertex_v and updating groupByNode
                groupByNode.get(vertex_u).addAll(groupByNode.get(vertex_v)); 
                for (Node node : groupByNode.get(vertex_v)) {
                    groupByNode.put(node, groupByNode.get(vertex_u)); // Pointing all nodes in vertex_v group to the merged set
                }
            }
        }
        return minSpanningTree;
    }
    // The update method is no longer needed
}
```</t>
  </si>
  <si>
    <t>The bug lies within the loop that iterates through the nodes in `groupByNode.get(vertex_v)`. The original code attempts to update the `groupByNode` map by merging the sets of `node` and `vertex_u` for every node in the set of `vertex_v`. However, this approach is inefficient and doesn't effectively propagate the merged set to all connected nodes. As a result, the `groupByNode` may not reflect the correct grouping after processing each edge, leading to an incorrect minimum spanning tree.</t>
  </si>
  <si>
    <t>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 Merging the sets of vertex_u and vertex_v and updating groupByNode
                groupByNode.get(vertex_u).addAll(groupByNode.get(vertex_v)); 
                for (Node node : groupByNode.get(vertex_v)) {
                    groupByNode.put(node, groupByNode.get(vertex_u)); // Pointing all nodes in vertex_v group to the merged set
                }
            }
        }
        return minSpanningTree;
    }
    // The update method is no longer needed
}</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</si>
  <si>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</si>
  <si>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</si>
  <si>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way the `otherwise` list is populated when the input `digit_list` represents a palindrome with all 9s (like 9, 99, 999, etc.). In these cases, the code should generate a palindrome with two more digits than the input, with the first and last digits being 1 and all other digits being 0. 
The current code incorrectly adds `digit_list.length` number of 0s, while it should add `digit_list.length + 1` zeros to get the correct length for the output palindrome.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+ 1, 0)); // Fix: Added + 1 to get the correct number of zeros
        otherwise.add(1);
        return String.valueOf(otherwise);
    }
}
```</t>
  </si>
  <si>
    <t>The current code incorrectly adds `digit_list.length` number of 0s, while it should add `digit_list.length + 1` zeros to get the correct length for the output palindrome.
Fix: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+ 1, 0)); // Added + 1 to get the correct number of zeros
        otherwise.add(1);
        return String.valueOf(otherwise);
    }
}</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</si>
  <si>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</si>
  <si>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</si>
  <si>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find the next lexicographically larger permutation. The bug lies in the condition `if (perm.get(j) &lt; perm.get(i))`. It should be `if (perm.get(j) &gt; perm.get(i))` because we are looking for a digit `perm.get(j)` that is just larger than `perm.get(i)` to swap them. Using `&lt;` would result in finding a digit smaller than `perm.get(i)`, leading to an incorrect permutation.
Fix: 
```java
package java_programs;
import java.util.*;
public class NEXT_PERMUTATION {
    public static ArrayList&lt;Integer&gt; next_permutation(ArrayList&lt;Integer&gt; perm) {
        for (int i=perm.size()-2; i!=-1; i--) {
            if (perm.get(i) &lt; perm.get(i+1)) {
                for (int j=perm.size()-1; j!=i; j--) {
                    if (perm.get(j) &gt; perm.get(i)) { // Fix: Changed '&lt;' to '&gt;'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
  </si>
  <si>
    <t>package java_programs;
import java.util.*;
public class NEXT_PERMUTATION {
    public static ArrayList&lt;Integer&gt; next_permutation(ArrayList&lt;Integer&gt; perm) {
        for (int i=perm.size()-2; i!=-1; i--) {
            if (perm.get(i) &lt; perm.get(i+1)) {
                for (int j=perm.size()-1; j!=i; j--) {
                    if (perm.get(j) &gt; perm.get(i)) { // Changed '&lt;' to '&gt;'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</si>
  <si>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</si>
  <si>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</si>
  <si>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redundancy and potential inconsistency in representing node connections. It maintains both a single 'successor' and a list of 'successors'. This can lead to confusion and potential errors if not managed carefully. To resolve this, we should stick with a single representation - the list of successors ('successors').
Fix: 
```java
package java_programs;
import java.util.*;
public class Node {
    private String value;
    private ArrayList&lt;Node&gt; successors;
    private ArrayList&lt;Node&gt; predecessors;
    // Removed the single 'successor' field
    public Node() {
        this.successors = new ArrayList&lt;Node&gt;();
        this.predecessors = new ArrayList&lt;Node&gt;();
        this.value = null;
    }
    public Node(String value) {
        this.value = value;
        this.successors = new ArrayList&lt;&gt;();
        this.predecessors = new ArrayList&lt;&gt;();
    }
    // Removed the constructor with 'successor' parameter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setter and getter for the single 'successor'
    public void setSuccessors(ArrayList&lt;Node&gt; successors) {
        this.successors = successors;
    }
    public void setPredecessors(ArrayList&lt;Node&gt; predecessors) {
        this.predecessors = predecessors;
    }
    public ArrayList&lt;Node&gt; getSuccessors() {
        return successors;
    }
    public ArrayList&lt;Node&gt; getPredecessors() {
        return predecessors;
    }
}
```</t>
  </si>
  <si>
    <t>package java_programs;
import java.util.*;
public class Node {
    private String value;
    private ArrayList&lt;Node&gt; successors;
    private ArrayList&lt;Node&gt; predecessors;
    // Removed the single 'successor' field
    public Node() {
        this.successors = new ArrayList&lt;Node&gt;();
        this.predecessors = new ArrayList&lt;Node&gt;();
        this.value = null;
    }
    public Node(String value) {
        this.value = value;
        this.successors = new ArrayList&lt;&gt;();
        this.predecessors = new ArrayList&lt;&gt;();
    }
    // Removed the constructor with 'successor' parameter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setter and getter for the single 'successor'
    public void setSuccessors(ArrayList&lt;Node&gt; successors) {
        this.successors = successors;
    }
    public void setPredecessors(ArrayList&lt;Node&gt; predecessors) {
        this.predecessors = predecessors;
    }
    public ArrayList&lt;Node&gt; getSuccessors() {
        return successors;
    }
    public ArrayList&lt;Node&gt; getPredecessors() {
        return predecessors;
    }
}</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</si>
  <si>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</si>
  <si>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</si>
  <si>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`c &lt; r` terminates the loop prematurely, causing it to calculate one less element in each row of Pascal's triangle. It should be `c &lt;= r` to include the last element of each row. 
Fix: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Fix: Changed c&lt;r to c&lt;=r
                int upleft, upright;
                if (c &gt; 0) {
                    upleft = rows.get(r-1).get(c-1);
                } else {
                    upleft = 0;
                }
                if (c &lt; r) {
                    upright = rows.get(r-1).get(c);
                } else {
                    upright = 0;
                }
                row.add(upleft+upright);
            }
            rows.add(row);
        }
        return rows;
    }
}
```</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</si>
  <si>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Changed c&lt;r to c&lt;=r
                int upleft, upright;
                if (c &gt; 0) {
                    upleft = rows.get(r-1).get(c-1);
                } else {
                    upleft = 0;
                }
                if (c &lt; r) {
                    upright = rows.get(r-1).get(c);
                } else {
                    upright = 0;
                }
                row.add(upleft+upright);
            }
            rows.add(row);
        }
        return rows;
    }
}</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</si>
  <si>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</si>
  <si>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</si>
  <si>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(total &lt; 0)` checks if the remaining total is negative. However, if the remaining total becomes negative, it signifies that the current combination of coins has exceeded the desired total, and there's no way to form the total using the current combination. Therefore, we should return 0, indicating no possible way to make the change with the current combination.
Fix:
```java
package java_programs;
import java.util.*;
public class POSSIBLE_CHANGE {
    public static int possible_change(int[] coins, int total) {
        if (total == 0) {
            return 1;
        }
        if (total &lt; 0) {
            return 0; // Change made here. Returning 0 if total is negative.
        }
        int first = coins[0];
        int[] rest = Arrays.copyOfRange(coins, 1, coins.length);
        return possible_change(coins, total-first) + possible_change(rest, total);
    }
}
```</t>
  </si>
  <si>
    <t>Fix:
package java_programs;
import java.util.*;
public class POSSIBLE_CHANGE {
    public static int possible_change(int[] coins, int total) {
        if (total == 0) {
            return 1;
        }
        if (total &lt; 0) {
            return 0; // Change made here. Returning 0 if total is negative.
        }
        int first = coins[0];
        int[] rest = Arrays.copyOfRange(coins, 1, coins.length);
        return possible_change(coins, total-first) + possible_change(rest, total);
    }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</si>
  <si>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</si>
  <si>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</si>
  <si>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generate the power set of an input ArrayList. The original code has two issues:
1. **Unnecessary Line:** The line `to_add.add(first);` is unnecessary and leads to incorrect output. This line adds the `first` element to the `to_add` list outside the loop. This is incorrect as it should be added for every subset in `rest_subsets`.
2. **Omission in the for loop:** The loop iterates through the subsets generated from the rest of the list. For each `subset`, a new subset including the `first` element should be created and added to the `output`.  However, the code was missing this crucial step within the loop.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ArrayList to_add = new ArrayList(100); // The fix: Initialize to_add inside the loop
                to_add.addAll(subset);
                to_add.add(first); // The fix: Add 'first' for each subset
                output.add(to_add); 
            }
            output.addAll(rest_subsets); // Add all subsets from the rest_subsets
            return output;
        } else {
            ArrayList empty_set = new ArrayList&lt;ArrayList&gt;();
            empty_set.add(new ArrayList());
            return empty_set;
        }
    }
}
```</t>
  </si>
  <si>
    <t>1. **Unnecessary Line:** The line `to_add.add(first);` is unnecessary and leads to incorrect output. This line adds the `first` element to the `to_add` list outside the loop. This is incorrect as it should be added for every subset in `rest_subsets`.
2. **Omission in the for loop:** The loop iterates through the subsets generated from the rest of the list. For each `subset`, a new subset including the `first` element should be created and added to the `output`.  However, the code was missing this crucial step within the loop.
Fix: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ArrayList to_add = new ArrayList(100); // The fix: Initialize to_add inside the loop
                to_add.addAll(subset);
                to_add.add(first); // The fix: Add 'first' for each subset
                output.add(to_add); 
            }
            output.addAll(rest_subsets); // Add all subsets from the rest_subsets
            return output;
        } else {
            ArrayList empty_set = new ArrayList&lt;ArrayList&gt;();
            empty_set.add(new ArrayList());
            return empty_set;
        }
    }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</si>
  <si>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</si>
  <si>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</si>
  <si>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`x &gt; pivot` does not handle the case when `x` is equal to `pivot`. This can lead to incorrect sorting as elements equal to the pivot might end up only in the `greater` sublist. We need to include elements equal to the pivot in either the `lesser` or `greater` sublist (it doesn't matter which for the sorting to be correct).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FIX: Changed condition to handle x equal to pivot
                greater.add(x);
            }
        }
        ArrayList&lt;Integer&gt; middle = new ArrayList&lt;Integer&gt;();
        middle.add(pivot);
        lesser = quicksort(lesser);
        greater = quicksort(greater);
        middle.addAll(greater);
        lesser.addAll(middle);
        return lesser;
    }
}
```</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</si>
  <si>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FIX: Changed condition to handle x equal to pivot
                greater.add(x);
            }
        }
        ArrayList&lt;Integer&gt; middle = new ArrayList&lt;Integer&gt;();
        middle.add(pivot);
        lesser = quicksort(lesser);
        greater = quicksort(greater);
        middle.addAll(greater);
        lesser.addAll(middle);
        return lesser;
    }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</si>
  <si>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</si>
  <si>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</si>
  <si>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of updating the `prevnode` to the current node. This is essential because, in each iteration, we want `prevnode` to point to the previous node processed so that the next node can be linked to it.
Fix:
```java
package java_programs;
import java.util.*;
public class REVERSE_LINKED_LIST {
    public static Node reverse_linked_list(Node node) {
        Node prevnode = null;
        Node nextnode;
        while (node != null) {
            nextnode = node.getSuccessor();
            node.setSuccessor(prevnode);
            prevnode = node; // Fix: Update prevnode to the current node
            node = nextnode;
        }
        return prevnode;
    }
}
```</t>
  </si>
  <si>
    <t>The code is missing the step of updating the `prevnode` to the current node. This is essential because, in each iteration, we want `prevnode` to point to the previous node processed so that the next node can be linked to it.</t>
  </si>
  <si>
    <t>package java_programs;
import java.util.*;
public class REVERSE_LINKED_LIST {
    public static Node reverse_linked_list(Node node) {
        Node prevnode = null;
        Node nextnode;
        while (node != null) {
            nextnode = node.getSuccessor();
            node.setSuccessor(prevnode);
            prevnode = node; // Update prevnode to the current node
            node = nextnode;
        }
        return prevnode;
    }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</si>
  <si>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</si>
  <si>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</si>
  <si>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operands for non-commutative operations like subtraction and division are being applied in the wrong order. Currently, the code applies `a - b` and `a / b`. It should be `b - a` and `b / a` to reflect the order in which operands were pushed onto the stack.
Fix: 
```java
package java_programs;
import java.util.*;
import java.util.function.BinaryOperator;
public class RPN_EVAL {
    public static Double rpn_eval(ArrayList tokens) {
        Map&lt;String, BinaryOperator&lt;Double&gt;&gt; op = new HashMap&lt;String, BinaryOperator&lt;Double&gt;&gt;();
        op.put("+", (a, b) -&gt; a + b);
        op.put("-", (a, b) -&gt; b - a); // Fix: Corrected operand order for subtraction
        op.put("*", (a, b) -&gt; a * b);
        op.put("/", (a, b) -&gt; b / a); // Fix: Corrected operand order for division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
  </si>
  <si>
    <t>The operands for non-commutative operations like subtraction and division are being applied in the wrong order. Currently, the code applies `a - b` and `a / b`. It should be `b - a` and `b / a` to reflect the order in which operands were pushed onto the stack.</t>
  </si>
  <si>
    <t>package java_programs;
import java.util.*;
import java.util.function.BinaryOperator;
public class RPN_EVAL {
    public static Double rpn_eval(ArrayList tokens) {
        Map&lt;String, BinaryOperator&lt;Double&gt;&gt; op = new HashMap&lt;String, BinaryOperator&lt;Double&gt;&gt;();
        op.put("+", (a, b) -&gt; a + b);
        op.put("-", (a, b) -&gt; b - a); // Corrected operand order for subtraction
        op.put("*", (a, b) -&gt; a * b);
        op.put("/", (a, b) -&gt; b / a); // Corrected operand order for division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</si>
  <si>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</si>
  <si>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</si>
  <si>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`weight_by_edge.put(edge, update_weight);`. The code is trying to update the weight of an edge in the `weight_by_edge` map. However, instead of updating the weight, it's actually replacing the entire edge with the updated weight. This is incorrect because the keys of the `weight_by_edge` map are supposed to be edges (represented as lists of strings), not integers. The code should be updating the weight associated with the existing edge, not replacing the edge itself.
Fix: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Fix: Updating the weight in the weight_by_node map instead of weight_by_edge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
  </si>
  <si>
    <t>Fix: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Updating the weight in the weight_by_node map instead of weight_by_edge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</si>
  <si>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</si>
  <si>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</si>
  <si>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attempts to calculate the minimum distance to a `nextnode`. However, the line `unvisitedNodes.get(nextnode) + length_by_edge.get(Arrays.asList(node, nextnode))))` is incorrect because it adds `unvisitedNodes.get(nextnode)` to the edge length, while `unvisitedNodes.get(nextnode)` might be `Integer.MAX_VALUE` initially. This could lead to an integer overflow. The correct approach is to add the distance to the current `node`, which is `distance`.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Fix: Use distance instead of unvisitedNodes.get(nextnode)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</si>
  <si>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Use distance instead of unvisitedNodes.get(nextnode)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</si>
  <si>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</si>
  <si>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</si>
  <si>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attempts to access the path length from j to k using `length_by_path.get(Arrays.asList(j,k))`. However, it should be accessing the path length from k to j, represented by `length_by_path.get(Arrays.asList(k,j))`. This correction ensures the accurate calculation of the shortest path using the intermediate node k.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Fix: Changed (j,k) to (k,j)
                    length_by_path.put(Arrays.asList(i,j), update_length);
                }
            }
        }
        return length_by_path;
    }
    static private int sumLengths(int a, int b) {
        if(a == INF || b == INF) {
            return INF;
        }
        return a + b;
    }
}
```</t>
  </si>
  <si>
    <t>The code attempts to access the path length from j to k using `length_by_path.get(Arrays.asList(j,k))`. However, it should be accessing the path length from k to j, represented by `length_by_path.get(Arrays.asList(k,j))`. This correction ensures the accurate calculation of the shortest path using the intermediate node k.</t>
  </si>
  <si>
    <t>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Changed (j,k) to (k,j)
                    length_by_path.put(Arrays.asList(i,j), update_length);
                }
            }
        }
        return length_by_path;
    }
    static private int sumLengths(int a, int b) {
        if(a == INF || b == INF) {
            return INF;
        }
        return a + b;
    }
}</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</si>
  <si>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</si>
  <si>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</si>
  <si>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of pushing the current operator onto the operator stack (opstack) within the else block. This is crucial because after processing operators with higher or equal precedence from the stack, the current operator needs to be added for potential later comparison.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Fix: Push the current operator onto the stack
            }
        }
        while (!opstack.isEmpty()) {
            rpntokens.add(opstack.pop());
        }
        return rpntokens;
    }
}
```</t>
  </si>
  <si>
    <t>Fix: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current operator onto the stack
            }
        }
        while (!opstack.isEmpty()) {
            rpntokens.add(opstack.pop());
        }
        return rpntokens;
    }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</si>
  <si>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</si>
  <si>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</si>
  <si>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implement the Sieve of Eratosthenes algorithm to find prime numbers. The bug lies in the condition used to add a number to the `primes` list. The current implementation checks if the number `n` is divisible by *any* of the already found primes using `any(list_comp(n, primes))`. However, to correctly identify primes, a number should be added to the `primes` list only if it's **not divisible by any** of the existing primes. Therefore, the condition should be negated.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 Fix: Condition negated here
                primes.add(n);
            }
        }
        return primes;
    }
}
```</t>
  </si>
  <si>
    <t>The code aims to implement the Sieve of Eratosthenes algorithm to find prime numbers. The bug lies in the condition used to add a number to the `primes` list. The current implementation checks if the number `n` is divisible by *any* of the already found primes using `any(list_comp(n, primes))`. However, to correctly identify primes, a number should be added to the `primes` list only if it's **not divisible by any** of the existing primes. Therefore, the condition should be negated.</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</si>
  <si>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 Condition negated here
                primes.add(n);
            }
        }
        return primes;
    }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</si>
  <si>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</si>
  <si>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</si>
  <si>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check if the absolute difference between the square of the approximation and x is greater than epsilon. This ensures that the loop continues until the approximation is close enough to the actual square root of x. 
Fix: 
```java
package java_programs;
import java.util.*;
public class SQRT {
    public static double sqrt(double x, double epsilon) {
        double approx = x / 2d;
        while (Math.abs(x - approx * approx) &gt; epsilon) { // Fix: Comparing the square of approx with x
            approx = 0.5d * (approx + x / approx);
        }
        return approx;
    }
}
```</t>
  </si>
  <si>
    <t>The condition in the while loop should check if the absolute difference between the square of the approximation and x is greater than epsilon. This ensures that the loop continues until the approximation is close enough to the actual square root of x.</t>
  </si>
  <si>
    <t>package java_programs;
import java.util.*;
public class SQRT {
    public static double sqrt(double x, double epsilon) {
        double approx = x / 2d;
        while (Math.abs(x - approx * approx) &gt; epsilon) { // Comparing the square of approx with x
            approx = 0.5d * (approx + x / approx);
        }
        return approx;
    }
}</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</si>
  <si>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</si>
  <si>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</si>
  <si>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base case where `k==0`. It should return an ArrayList containing an empty ArrayList, but instead, it returns an empty ArrayList. 
Fix: 
```java
package java_programs;
import java.util.*;
public class SUBSEQUENCES {
    public static ArrayList&lt;ArrayList&gt; subsequences(int a, int b, int k) {
        if (k == 0) {
            ArrayList&lt;ArrayList&gt; ret = new ArrayList&lt;&gt;();
            ret.add(new ArrayList&lt;&gt;()); // Fix: Add an empty ArrayList to the returned ArrayList
            return ret; 
        }
        ArrayList ret = new ArrayList(50);
        for (int i=a; i&lt;b+1-k; i++) {
            ArrayList base = new ArrayList(50);
            for (ArrayList rest : subsequences(i+1, b, k-1)) {
                rest.add(0,i);
                base.add(rest);
            }
            ret.addAll(base);
        }
        return ret;
    }
}
```</t>
  </si>
  <si>
    <t>The original code has a bug in the base case where `k==0`. It should return an ArrayList containing an empty ArrayList, but instead, it returns an empty ArrayList.</t>
  </si>
  <si>
    <t>package java_programs;
import java.util.*;
public class SUBSEQUENCES {
    public static ArrayList&lt;ArrayList&gt; subsequences(int a, int b, int k) {
        if (k == 0) {
            ArrayList&lt;ArrayList&gt; ret = new ArrayList&lt;&gt;();
            ret.add(new ArrayList&lt;&gt;()); // Add an empty ArrayList to the returned ArrayList
            return ret; 
        }
        ArrayList ret = new ArrayList(50);
        for (int i=a; i&lt;b+1-k; i++) {
            ArrayList base = new ArrayList(50);
            for (ArrayList rest : subsequences(i+1, b, k-1)) {
                rest.add(0,i);
                base.add(rest);
            }
            ret.addAll(base);
        }
        return ret;
    }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</si>
  <si>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</si>
  <si>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</si>
  <si>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logical error. It attempts to add a node to the topologically sorted list `orderedNodes` only when all of its successors are already present in `orderedNodes`. However, this approach doesn't guarantee a valid topological order. In topological sorting, a node can be added as long as all its **predecessors** have been added. 
The code should focus on removing nodes from the graph iteratively. In each iteration, we should identify nodes with no incoming edges (in-degree 0). We add such nodes to our result list and remove them along with their outgoing edges from the graph. This process repeats until all nodes are processed.
Fix: 
```java
package java_programs;
import java.util.*;
public class TOPOLOGICAL_ORDERING {
    public static ArrayList&lt;Node&gt; topological_ordering (List&lt;Node&gt; directedGraph) {
        ArrayList&lt;Node&gt; orderedNodes = new ArrayList&lt;Node&gt;();
        Map&lt;Node, Integer&gt; inDegree = new HashMap&lt;&gt;(); 
        // Calculate in-degree for each node
        for (Node node : directedGraph) {
            inDegree.put(node, 0);
        }
        for (Node node : directedGraph) {
            for (Node successor : node.getSuccessors()) {
                inDegree.put(successor, inDegree.get(successor) + 1);
            }
        }
        // Add nodes with in-degree 0 to the queue
        Queue&lt;Node&gt; queue = new LinkedList&lt;&gt;();
        for (Node node : directedGraph) {
            if (inDegree.get(node) == 0) {
                queue.offer(node);
            }
        }
        // Process nodes in the queue
        while (!queue.isEmpty()) {
            Node node = queue.poll();
            orderedNodes.add(node);
            for (Node successor : node.getSuccessors()) {
                inDegree.put(successor, inDegree.get(successor) - 1);
                if (inDegree.get(successor) == 0) {
                    queue.offer(successor);
                }
            }
        }
        return orderedNodes;
    }
}
```</t>
  </si>
  <si>
    <t>The original code has a logical error. It attempts to add a node to the topologically sorted list `orderedNodes` only when all of its successors are already present in `orderedNodes`. However, this approach doesn't guarantee a valid topological order. In topological sorting, a node can be added as long as all its **predecessors** have been added.</t>
  </si>
  <si>
    <t>package java_programs;
import java.util.*;
public class TOPOLOGICAL_ORDERING {
    public static ArrayList&lt;Node&gt; topological_ordering (List&lt;Node&gt; directedGraph) {
        ArrayList&lt;Node&gt; orderedNodes = new ArrayList&lt;Node&gt;();
        Map&lt;Node, Integer&gt; inDegree = new HashMap&lt;&gt;(); 
        // Calculate in-degree for each node
        for (Node node : directedGraph) {
            inDegree.put(node, 0);
        }
        for (Node node : directedGraph) {
            for (Node successor : node.getSuccessors()) {
                inDegree.put(successor, inDegree.get(successor) + 1);
            }
        }
        // Add nodes with in-degree 0 to the queue
        Queue&lt;Node&gt; queue = new LinkedList&lt;&gt;();
        for (Node node : directedGraph) {
            if (inDegree.get(node) == 0) {
                queue.offer(node);
            }
        }
        // Process nodes in the queue
        while (!queue.isEmpty()) {
            Node node = queue.poll();
            orderedNodes.add(node);
            for (Node successor : node.getSuccessors()) {
                inDegree.put(successor, inDegree.get(successor) - 1);
                if (inDegree.get(successor) == 0) {
                    queue.offer(successor);
                }
            }
        }
        return orderedNodes;
    }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</si>
  <si>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</si>
  <si>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</si>
  <si>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appends each digit to the end of the result string, resulting in a reversed output. To fix this, the new digit should be appended to the beginning of the result string instead.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made here
        }
        return result;
    }
}
```</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</si>
  <si>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made here
        }
        return result;
    }
}</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</si>
  <si>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</si>
  <si>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</si>
  <si>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should compare edges based on their weights while handling potential integer overflow. The current implementation could result in incorrect comparisons for edges with very large weights.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Fix: Use Integer.compare for safe comparison
    }
}
```</t>
  </si>
  <si>
    <t>The compareTo method should compare edges based on their weights while handling potential integer overflow. The current implementation could result in incorrect comparisons for edges with very large weights.</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</si>
  <si>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Use Integer.compare for safe comparison
    }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</si>
  <si>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</si>
  <si>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</si>
  <si>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logic to add the last remaining part of the 'text' into the 'lines' ArrayList after the while loop finishes.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Fix: Adding the remaining text
        return lines;
    }
}
```</t>
  </si>
  <si>
    <t>The code is missing the logic to add the last remaining part of the 'text' into the 'lines' ArrayList after the while loop finishes.</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</si>
  <si>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Adding the remaining text
        return lines;
    }
}</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</si>
  <si>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</si>
  <si>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</si>
  <si>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</si>
  <si>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</si>
  <si>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</si>
  <si>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</si>
  <si>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</si>
  <si>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</si>
  <si>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</si>
  <si>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</si>
  <si>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</si>
  <si>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</si>
  <si>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</si>
  <si>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</si>
  <si>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</si>
  <si>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</si>
  <si>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</si>
  <si>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</si>
  <si>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</si>
  <si>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</si>
  <si>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</si>
  <si>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</si>
  <si>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</si>
  <si>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</si>
  <si>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</si>
  <si>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</si>
  <si>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</si>
  <si>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</si>
  <si>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</si>
  <si>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</si>
  <si>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</si>
  <si>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</si>
  <si>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</si>
  <si>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</si>
  <si>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</si>
  <si>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</si>
  <si>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</si>
  <si>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</si>
  <si>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</si>
  <si>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</si>
  <si>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</si>
  <si>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</si>
  <si>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</si>
  <si>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</si>
  <si>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</si>
  <si>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</si>
  <si>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</si>
  <si>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</si>
  <si>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</si>
  <si>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</si>
  <si>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</si>
  <si>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</si>
  <si>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</si>
  <si>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</si>
  <si>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</si>
  <si>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</si>
  <si>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</si>
  <si>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</si>
  <si>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</si>
  <si>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</si>
  <si>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</si>
  <si>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</si>
  <si>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</si>
  <si>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</si>
  <si>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</si>
  <si>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</si>
  <si>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</si>
  <si>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</si>
  <si>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</si>
  <si>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</si>
  <si>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</si>
  <si>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</si>
  <si>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</si>
  <si>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</si>
  <si>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</si>
  <si>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</si>
  <si>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</si>
  <si>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</si>
  <si>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</si>
  <si>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</si>
  <si>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</si>
  <si>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</si>
  <si>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</si>
  <si>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</si>
  <si>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Correct Response</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</si>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</sst>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36"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2D73-569F-4CD6-9420-50B5A056FC99}">
  <dimension ref="A1:J46"/>
  <sheetViews>
    <sheetView tabSelected="1" topLeftCell="A42" zoomScale="74" workbookViewId="0">
      <selection activeCell="F54" sqref="F54"/>
    </sheetView>
  </sheetViews>
  <sheetFormatPr defaultRowHeight="14.75" x14ac:dyDescent="0.75"/>
  <cols>
    <col min="1" max="1" width="80.453125" style="1" customWidth="1"/>
    <col min="2" max="9" width="40.36328125" style="1" customWidth="1"/>
    <col min="10" max="10" width="26.31640625" style="1" customWidth="1"/>
  </cols>
  <sheetData>
    <row r="1" spans="1:10" ht="44.25" x14ac:dyDescent="0.75">
      <c r="A1" s="1" t="s">
        <v>0</v>
      </c>
      <c r="B1" s="1" t="s">
        <v>1</v>
      </c>
      <c r="C1" s="1" t="s">
        <v>2</v>
      </c>
      <c r="D1" s="1" t="s">
        <v>3</v>
      </c>
      <c r="E1" s="1" t="s">
        <v>4</v>
      </c>
      <c r="F1" s="1" t="s">
        <v>5</v>
      </c>
      <c r="G1" s="1" t="s">
        <v>6</v>
      </c>
      <c r="H1" s="1" t="s">
        <v>199</v>
      </c>
      <c r="I1" s="1" t="s">
        <v>241</v>
      </c>
      <c r="J1" s="1" t="s">
        <v>283</v>
      </c>
    </row>
    <row r="2" spans="1:10" ht="339.25" x14ac:dyDescent="0.75">
      <c r="A2" s="1" t="s">
        <v>7</v>
      </c>
      <c r="B2" s="1" t="s">
        <v>8</v>
      </c>
      <c r="C2" s="1" t="s">
        <v>9</v>
      </c>
      <c r="D2" s="1">
        <v>183</v>
      </c>
      <c r="E2" s="1">
        <v>163</v>
      </c>
      <c r="F2" s="1" t="s">
        <v>10</v>
      </c>
      <c r="G2" s="1" t="s">
        <v>11</v>
      </c>
      <c r="H2" s="1" t="s">
        <v>200</v>
      </c>
      <c r="I2" s="1" t="s">
        <v>242</v>
      </c>
      <c r="J2" s="1" t="b">
        <v>1</v>
      </c>
    </row>
    <row r="3" spans="1:10" ht="409.5" x14ac:dyDescent="0.75">
      <c r="A3" s="1" t="s">
        <v>12</v>
      </c>
      <c r="B3" s="1" t="s">
        <v>13</v>
      </c>
      <c r="C3" s="1" t="s">
        <v>14</v>
      </c>
      <c r="D3" s="1">
        <v>321</v>
      </c>
      <c r="E3" s="1">
        <v>281</v>
      </c>
      <c r="F3" s="1" t="s">
        <v>15</v>
      </c>
      <c r="G3" s="1" t="s">
        <v>16</v>
      </c>
      <c r="H3" s="1" t="s">
        <v>201</v>
      </c>
      <c r="I3" s="1" t="s">
        <v>243</v>
      </c>
      <c r="J3" s="1" t="b">
        <v>1</v>
      </c>
    </row>
    <row r="4" spans="1:10" ht="409.5" x14ac:dyDescent="0.75">
      <c r="A4" s="1" t="s">
        <v>17</v>
      </c>
      <c r="B4" s="1" t="s">
        <v>18</v>
      </c>
      <c r="C4" s="1" t="s">
        <v>19</v>
      </c>
      <c r="D4" s="1">
        <v>286</v>
      </c>
      <c r="E4" s="1">
        <v>222</v>
      </c>
      <c r="F4" s="1" t="s">
        <v>20</v>
      </c>
      <c r="G4" s="1" t="s">
        <v>21</v>
      </c>
      <c r="H4" s="1" t="s">
        <v>202</v>
      </c>
      <c r="I4" s="1" t="s">
        <v>244</v>
      </c>
      <c r="J4" s="1" t="b">
        <v>1</v>
      </c>
    </row>
    <row r="5" spans="1:10" ht="409.5" x14ac:dyDescent="0.75">
      <c r="A5" s="1" t="s">
        <v>22</v>
      </c>
      <c r="B5" s="1" t="s">
        <v>23</v>
      </c>
      <c r="C5" s="1" t="s">
        <v>24</v>
      </c>
      <c r="D5" s="1">
        <v>329</v>
      </c>
      <c r="E5" s="1">
        <v>252</v>
      </c>
      <c r="G5" s="1" t="s">
        <v>25</v>
      </c>
      <c r="H5" s="1" t="s">
        <v>203</v>
      </c>
      <c r="I5" s="3" t="s">
        <v>245</v>
      </c>
      <c r="J5" s="1" t="b">
        <v>1</v>
      </c>
    </row>
    <row r="6" spans="1:10" ht="409.5" x14ac:dyDescent="0.75">
      <c r="A6" s="1" t="s">
        <v>26</v>
      </c>
      <c r="B6" s="1" t="s">
        <v>27</v>
      </c>
      <c r="C6" s="1" t="s">
        <v>28</v>
      </c>
      <c r="D6" s="1">
        <v>234</v>
      </c>
      <c r="E6" s="1">
        <v>195</v>
      </c>
      <c r="F6" s="1" t="s">
        <v>29</v>
      </c>
      <c r="G6" s="1" t="s">
        <v>30</v>
      </c>
      <c r="H6" s="1" t="s">
        <v>204</v>
      </c>
      <c r="I6" s="1" t="s">
        <v>246</v>
      </c>
      <c r="J6" s="1" t="b">
        <v>1</v>
      </c>
    </row>
    <row r="7" spans="1:10" ht="409.5" x14ac:dyDescent="0.75">
      <c r="A7" s="1" t="s">
        <v>31</v>
      </c>
      <c r="B7" s="1" t="s">
        <v>32</v>
      </c>
      <c r="C7" s="1" t="s">
        <v>33</v>
      </c>
      <c r="D7" s="1">
        <v>293</v>
      </c>
      <c r="E7" s="1">
        <v>273</v>
      </c>
      <c r="F7" s="1" t="s">
        <v>34</v>
      </c>
      <c r="G7" s="1" t="s">
        <v>35</v>
      </c>
      <c r="H7" s="1" t="s">
        <v>205</v>
      </c>
      <c r="I7" s="1" t="s">
        <v>247</v>
      </c>
      <c r="J7" s="1" t="b">
        <v>1</v>
      </c>
    </row>
    <row r="8" spans="1:10" ht="409.5" x14ac:dyDescent="0.75">
      <c r="A8" s="1" t="s">
        <v>36</v>
      </c>
      <c r="B8" s="1" t="s">
        <v>37</v>
      </c>
      <c r="C8" s="1" t="s">
        <v>38</v>
      </c>
      <c r="D8" s="1">
        <v>302</v>
      </c>
      <c r="E8" s="1">
        <v>279</v>
      </c>
      <c r="F8" s="1" t="s">
        <v>39</v>
      </c>
      <c r="G8" s="1" t="s">
        <v>40</v>
      </c>
      <c r="H8" s="1" t="s">
        <v>206</v>
      </c>
      <c r="I8" s="1" t="s">
        <v>248</v>
      </c>
      <c r="J8" s="1" t="b">
        <v>1</v>
      </c>
    </row>
    <row r="9" spans="1:10" ht="409.5" x14ac:dyDescent="0.75">
      <c r="A9" s="1" t="s">
        <v>41</v>
      </c>
      <c r="B9" s="1" t="s">
        <v>42</v>
      </c>
      <c r="C9" s="1" t="s">
        <v>43</v>
      </c>
      <c r="D9" s="1">
        <v>257</v>
      </c>
      <c r="E9" s="1">
        <v>284</v>
      </c>
      <c r="G9" s="1" t="s">
        <v>44</v>
      </c>
      <c r="H9" s="1" t="s">
        <v>207</v>
      </c>
      <c r="I9" s="4" t="s">
        <v>249</v>
      </c>
      <c r="J9" s="1" t="b">
        <v>1</v>
      </c>
    </row>
    <row r="10" spans="1:10" ht="368.75" x14ac:dyDescent="0.75">
      <c r="A10" s="1" t="s">
        <v>45</v>
      </c>
      <c r="B10" s="1" t="s">
        <v>46</v>
      </c>
      <c r="C10" s="1" t="s">
        <v>47</v>
      </c>
      <c r="D10" s="1">
        <v>184</v>
      </c>
      <c r="E10" s="1">
        <v>162</v>
      </c>
      <c r="F10" s="1" t="s">
        <v>48</v>
      </c>
      <c r="G10" s="1" t="s">
        <v>49</v>
      </c>
      <c r="H10" s="1" t="s">
        <v>208</v>
      </c>
      <c r="I10" s="1" t="s">
        <v>250</v>
      </c>
      <c r="J10" s="1" t="b">
        <v>1</v>
      </c>
    </row>
    <row r="11" spans="1:10" ht="409.5" x14ac:dyDescent="0.75">
      <c r="A11" s="1" t="s">
        <v>50</v>
      </c>
      <c r="B11" s="1" t="s">
        <v>51</v>
      </c>
      <c r="C11" s="1" t="s">
        <v>52</v>
      </c>
      <c r="D11" s="1">
        <v>276</v>
      </c>
      <c r="E11" s="1">
        <v>287</v>
      </c>
      <c r="F11" s="1" t="s">
        <v>53</v>
      </c>
      <c r="G11" s="1" t="s">
        <v>54</v>
      </c>
      <c r="H11" s="1" t="s">
        <v>209</v>
      </c>
      <c r="I11" s="1" t="s">
        <v>251</v>
      </c>
      <c r="J11" s="1" t="b">
        <v>1</v>
      </c>
    </row>
    <row r="12" spans="1:10" ht="409.5" x14ac:dyDescent="0.75">
      <c r="A12" s="1" t="s">
        <v>55</v>
      </c>
      <c r="B12" s="1" t="s">
        <v>56</v>
      </c>
      <c r="C12" s="1" t="s">
        <v>57</v>
      </c>
      <c r="D12" s="1">
        <v>537</v>
      </c>
      <c r="E12" s="1">
        <v>475</v>
      </c>
      <c r="F12" s="1" t="s">
        <v>58</v>
      </c>
      <c r="G12" s="1" t="s">
        <v>59</v>
      </c>
      <c r="H12" s="1" t="s">
        <v>210</v>
      </c>
      <c r="I12" s="1" t="s">
        <v>252</v>
      </c>
      <c r="J12" s="1" t="b">
        <v>1</v>
      </c>
    </row>
    <row r="13" spans="1:10" ht="409.5" x14ac:dyDescent="0.75">
      <c r="A13" s="1" t="s">
        <v>60</v>
      </c>
      <c r="B13" s="1" t="s">
        <v>61</v>
      </c>
      <c r="C13" s="1" t="s">
        <v>62</v>
      </c>
      <c r="D13" s="1">
        <v>239</v>
      </c>
      <c r="E13" s="1">
        <v>213</v>
      </c>
      <c r="G13" s="1" t="s">
        <v>63</v>
      </c>
      <c r="H13" s="1" t="s">
        <v>211</v>
      </c>
      <c r="I13" s="1" t="s">
        <v>253</v>
      </c>
      <c r="J13" s="1" t="b">
        <v>1</v>
      </c>
    </row>
    <row r="14" spans="1:10" ht="409.5" x14ac:dyDescent="0.75">
      <c r="A14" s="1" t="s">
        <v>64</v>
      </c>
      <c r="B14" s="1" t="s">
        <v>65</v>
      </c>
      <c r="C14" s="1" t="s">
        <v>66</v>
      </c>
      <c r="D14" s="1">
        <v>285</v>
      </c>
      <c r="E14" s="1">
        <v>270</v>
      </c>
      <c r="G14" s="1" t="s">
        <v>67</v>
      </c>
      <c r="H14" s="1" t="s">
        <v>212</v>
      </c>
      <c r="I14" s="1" t="s">
        <v>254</v>
      </c>
      <c r="J14" s="1" t="b">
        <v>1</v>
      </c>
    </row>
    <row r="15" spans="1:10" ht="409.5" x14ac:dyDescent="0.75">
      <c r="A15" s="1" t="s">
        <v>68</v>
      </c>
      <c r="B15" s="1" t="s">
        <v>69</v>
      </c>
      <c r="C15" s="1" t="s">
        <v>70</v>
      </c>
      <c r="D15" s="1">
        <v>398</v>
      </c>
      <c r="E15" s="1">
        <v>379</v>
      </c>
      <c r="G15" s="1" t="s">
        <v>71</v>
      </c>
      <c r="H15" s="1" t="s">
        <v>213</v>
      </c>
      <c r="I15" s="1" t="s">
        <v>255</v>
      </c>
      <c r="J15" s="1" t="b">
        <v>1</v>
      </c>
    </row>
    <row r="16" spans="1:10" ht="409.5" x14ac:dyDescent="0.75">
      <c r="A16" s="1" t="s">
        <v>72</v>
      </c>
      <c r="B16" s="1" t="s">
        <v>73</v>
      </c>
      <c r="C16" s="1" t="s">
        <v>74</v>
      </c>
      <c r="D16" s="1">
        <v>336</v>
      </c>
      <c r="E16" s="1">
        <v>314</v>
      </c>
      <c r="G16" s="1" t="s">
        <v>75</v>
      </c>
      <c r="H16" s="1" t="s">
        <v>214</v>
      </c>
      <c r="I16" s="1" t="s">
        <v>256</v>
      </c>
      <c r="J16" s="1" t="b">
        <v>1</v>
      </c>
    </row>
    <row r="17" spans="1:10" ht="409.5" x14ac:dyDescent="0.75">
      <c r="A17" s="1" t="s">
        <v>76</v>
      </c>
      <c r="B17" s="1" t="s">
        <v>77</v>
      </c>
      <c r="C17" s="1" t="s">
        <v>78</v>
      </c>
      <c r="D17" s="1">
        <v>595</v>
      </c>
      <c r="E17" s="1">
        <v>559</v>
      </c>
      <c r="G17" s="1" t="s">
        <v>79</v>
      </c>
      <c r="H17" s="1" t="s">
        <v>215</v>
      </c>
      <c r="I17" s="1" t="s">
        <v>257</v>
      </c>
      <c r="J17" s="6" t="b">
        <v>1</v>
      </c>
    </row>
    <row r="18" spans="1:10" ht="409.5" x14ac:dyDescent="0.75">
      <c r="A18" s="1" t="s">
        <v>80</v>
      </c>
      <c r="B18" s="1" t="s">
        <v>81</v>
      </c>
      <c r="C18" s="1" t="s">
        <v>82</v>
      </c>
      <c r="D18" s="1">
        <v>308</v>
      </c>
      <c r="E18" s="1">
        <v>245</v>
      </c>
      <c r="F18" s="1" t="s">
        <v>83</v>
      </c>
      <c r="G18" s="1" t="s">
        <v>84</v>
      </c>
      <c r="H18" s="1" t="s">
        <v>216</v>
      </c>
      <c r="I18" s="1" t="s">
        <v>258</v>
      </c>
      <c r="J18" s="1" t="b">
        <v>1</v>
      </c>
    </row>
    <row r="19" spans="1:10" ht="409.5" x14ac:dyDescent="0.75">
      <c r="A19" s="1" t="s">
        <v>85</v>
      </c>
      <c r="B19" s="1" t="s">
        <v>86</v>
      </c>
      <c r="C19" s="1" t="s">
        <v>87</v>
      </c>
      <c r="D19" s="1">
        <v>349</v>
      </c>
      <c r="E19" s="1">
        <v>395</v>
      </c>
      <c r="F19" s="1" t="s">
        <v>88</v>
      </c>
      <c r="G19" s="1" t="s">
        <v>89</v>
      </c>
      <c r="H19" s="1" t="s">
        <v>217</v>
      </c>
      <c r="I19" s="1" t="s">
        <v>259</v>
      </c>
      <c r="J19" s="6" t="b">
        <v>1</v>
      </c>
    </row>
    <row r="20" spans="1:10" ht="409.5" x14ac:dyDescent="0.75">
      <c r="A20" s="1" t="s">
        <v>90</v>
      </c>
      <c r="B20" s="1" t="s">
        <v>91</v>
      </c>
      <c r="C20" s="1" t="s">
        <v>92</v>
      </c>
      <c r="D20" s="1">
        <v>304</v>
      </c>
      <c r="E20" s="1">
        <v>233</v>
      </c>
      <c r="F20" s="1" t="s">
        <v>93</v>
      </c>
      <c r="G20" s="1" t="s">
        <v>94</v>
      </c>
      <c r="H20" s="1" t="s">
        <v>218</v>
      </c>
      <c r="I20" s="1" t="s">
        <v>260</v>
      </c>
      <c r="J20" s="1" t="b">
        <v>1</v>
      </c>
    </row>
    <row r="21" spans="1:10" ht="409.5" x14ac:dyDescent="0.75">
      <c r="A21" s="1" t="s">
        <v>95</v>
      </c>
      <c r="B21" s="1" t="s">
        <v>96</v>
      </c>
      <c r="C21" s="1" t="s">
        <v>97</v>
      </c>
      <c r="D21" s="1">
        <v>250</v>
      </c>
      <c r="E21" s="1">
        <v>202</v>
      </c>
      <c r="F21" s="1" t="s">
        <v>98</v>
      </c>
      <c r="G21" s="1" t="s">
        <v>99</v>
      </c>
      <c r="H21" s="1" t="s">
        <v>219</v>
      </c>
      <c r="I21" s="1" t="s">
        <v>261</v>
      </c>
      <c r="J21" s="1" t="b">
        <v>1</v>
      </c>
    </row>
    <row r="22" spans="1:10" ht="409.5" x14ac:dyDescent="0.75">
      <c r="A22" s="1" t="s">
        <v>100</v>
      </c>
      <c r="B22" s="1" t="s">
        <v>101</v>
      </c>
      <c r="C22" s="1" t="s">
        <v>102</v>
      </c>
      <c r="D22" s="1">
        <v>494</v>
      </c>
      <c r="E22" s="1">
        <v>461</v>
      </c>
      <c r="F22" s="1" t="s">
        <v>103</v>
      </c>
      <c r="G22" s="1" t="s">
        <v>104</v>
      </c>
      <c r="H22" s="1" t="s">
        <v>220</v>
      </c>
      <c r="I22" s="1" t="s">
        <v>262</v>
      </c>
      <c r="J22" s="1" t="b">
        <v>1</v>
      </c>
    </row>
    <row r="23" spans="1:10" ht="409.5" x14ac:dyDescent="0.75">
      <c r="A23" s="1" t="s">
        <v>105</v>
      </c>
      <c r="B23" s="1" t="s">
        <v>106</v>
      </c>
      <c r="C23" s="1" t="s">
        <v>107</v>
      </c>
      <c r="D23" s="1">
        <v>520</v>
      </c>
      <c r="E23" s="1">
        <v>482</v>
      </c>
      <c r="F23" s="1" t="s">
        <v>108</v>
      </c>
      <c r="G23" s="1" t="s">
        <v>109</v>
      </c>
      <c r="H23" s="1" t="s">
        <v>221</v>
      </c>
      <c r="I23" s="1" t="s">
        <v>263</v>
      </c>
      <c r="J23" s="1" t="b">
        <v>1</v>
      </c>
    </row>
    <row r="24" spans="1:10" ht="409.5" x14ac:dyDescent="0.75">
      <c r="A24" s="1" t="s">
        <v>110</v>
      </c>
      <c r="B24" s="1" t="s">
        <v>111</v>
      </c>
      <c r="C24" s="1" t="s">
        <v>112</v>
      </c>
      <c r="D24" s="1">
        <v>428</v>
      </c>
      <c r="E24" s="1">
        <v>458</v>
      </c>
      <c r="G24" s="1" t="s">
        <v>113</v>
      </c>
      <c r="H24" s="1" t="s">
        <v>222</v>
      </c>
      <c r="I24" s="1" t="s">
        <v>264</v>
      </c>
      <c r="J24" s="6" t="b">
        <v>1</v>
      </c>
    </row>
    <row r="25" spans="1:10" ht="409.5" x14ac:dyDescent="0.75">
      <c r="A25" s="1" t="s">
        <v>114</v>
      </c>
      <c r="B25" s="1" t="s">
        <v>115</v>
      </c>
      <c r="C25" s="1" t="s">
        <v>116</v>
      </c>
      <c r="D25" s="1">
        <v>437</v>
      </c>
      <c r="E25" s="1">
        <v>444</v>
      </c>
      <c r="G25" s="1" t="s">
        <v>117</v>
      </c>
      <c r="H25" s="1" t="s">
        <v>223</v>
      </c>
      <c r="I25" s="1" t="s">
        <v>265</v>
      </c>
      <c r="J25" s="1" t="b">
        <v>1</v>
      </c>
    </row>
    <row r="26" spans="1:10" ht="409.5" x14ac:dyDescent="0.75">
      <c r="A26" s="1" t="s">
        <v>118</v>
      </c>
      <c r="B26" s="1" t="s">
        <v>119</v>
      </c>
      <c r="C26" s="1" t="s">
        <v>120</v>
      </c>
      <c r="D26" s="1">
        <v>542</v>
      </c>
      <c r="E26" s="1">
        <v>433</v>
      </c>
      <c r="G26" s="1" t="s">
        <v>121</v>
      </c>
      <c r="H26" s="2" t="s">
        <v>224</v>
      </c>
      <c r="I26" s="2"/>
    </row>
    <row r="27" spans="1:10" ht="409.5" x14ac:dyDescent="0.75">
      <c r="A27" s="1" t="s">
        <v>122</v>
      </c>
      <c r="B27" s="1" t="s">
        <v>123</v>
      </c>
      <c r="C27" s="1" t="s">
        <v>124</v>
      </c>
      <c r="D27" s="1">
        <v>377</v>
      </c>
      <c r="E27" s="1">
        <v>327</v>
      </c>
      <c r="G27" s="1" t="s">
        <v>125</v>
      </c>
      <c r="H27" s="1" t="s">
        <v>225</v>
      </c>
      <c r="I27" s="1" t="s">
        <v>266</v>
      </c>
      <c r="J27" s="6" t="b">
        <v>1</v>
      </c>
    </row>
    <row r="28" spans="1:10" ht="409.5" x14ac:dyDescent="0.75">
      <c r="A28" s="1" t="s">
        <v>126</v>
      </c>
      <c r="B28" s="1" t="s">
        <v>127</v>
      </c>
      <c r="C28" s="1" t="s">
        <v>128</v>
      </c>
      <c r="D28" s="1">
        <v>240</v>
      </c>
      <c r="E28" s="1">
        <v>232</v>
      </c>
      <c r="G28" s="1" t="s">
        <v>129</v>
      </c>
      <c r="H28" s="1" t="s">
        <v>226</v>
      </c>
      <c r="I28" s="1" t="s">
        <v>267</v>
      </c>
      <c r="J28" s="6" t="b">
        <v>0</v>
      </c>
    </row>
    <row r="29" spans="1:10" ht="409.5" x14ac:dyDescent="0.75">
      <c r="A29" s="1" t="s">
        <v>130</v>
      </c>
      <c r="B29" s="1" t="s">
        <v>131</v>
      </c>
      <c r="C29" s="1" t="s">
        <v>132</v>
      </c>
      <c r="D29" s="1">
        <v>350</v>
      </c>
      <c r="E29" s="1">
        <v>410</v>
      </c>
      <c r="G29" s="1" t="s">
        <v>133</v>
      </c>
      <c r="H29" s="1" t="s">
        <v>227</v>
      </c>
      <c r="I29" s="4" t="s">
        <v>268</v>
      </c>
      <c r="J29" s="1" t="b">
        <v>1</v>
      </c>
    </row>
    <row r="30" spans="1:10" ht="409.5" x14ac:dyDescent="0.75">
      <c r="A30" s="1" t="s">
        <v>134</v>
      </c>
      <c r="B30" s="1" t="s">
        <v>135</v>
      </c>
      <c r="C30" s="1" t="s">
        <v>136</v>
      </c>
      <c r="D30" s="1">
        <v>341</v>
      </c>
      <c r="E30" s="1">
        <v>325</v>
      </c>
      <c r="G30" s="1" t="s">
        <v>137</v>
      </c>
      <c r="H30" s="1" t="s">
        <v>228</v>
      </c>
      <c r="I30" s="1" t="s">
        <v>269</v>
      </c>
      <c r="J30" s="1" t="b">
        <v>1</v>
      </c>
    </row>
    <row r="31" spans="1:10" ht="409.5" x14ac:dyDescent="0.75">
      <c r="A31" s="1" t="s">
        <v>138</v>
      </c>
      <c r="B31" s="1" t="s">
        <v>139</v>
      </c>
      <c r="C31" s="1" t="s">
        <v>140</v>
      </c>
      <c r="D31" s="1">
        <v>283</v>
      </c>
      <c r="E31" s="1">
        <v>181</v>
      </c>
      <c r="F31" s="1" t="s">
        <v>141</v>
      </c>
      <c r="G31" s="1" t="s">
        <v>142</v>
      </c>
      <c r="H31" s="1" t="s">
        <v>229</v>
      </c>
      <c r="I31" s="3" t="s">
        <v>270</v>
      </c>
      <c r="J31" s="1" t="b">
        <v>1</v>
      </c>
    </row>
    <row r="32" spans="1:10" ht="409.5" x14ac:dyDescent="0.75">
      <c r="A32" s="1" t="s">
        <v>143</v>
      </c>
      <c r="B32" s="1" t="s">
        <v>144</v>
      </c>
      <c r="C32" s="1" t="s">
        <v>145</v>
      </c>
      <c r="D32" s="1">
        <v>407</v>
      </c>
      <c r="E32" s="1">
        <v>373</v>
      </c>
      <c r="F32" s="1" t="s">
        <v>146</v>
      </c>
      <c r="G32" s="1" t="s">
        <v>147</v>
      </c>
      <c r="H32" s="1" t="s">
        <v>230</v>
      </c>
      <c r="I32" s="1" t="s">
        <v>271</v>
      </c>
      <c r="J32" s="6" t="b">
        <v>1</v>
      </c>
    </row>
    <row r="33" spans="1:10" ht="409.5" x14ac:dyDescent="0.75">
      <c r="A33" s="1" t="s">
        <v>148</v>
      </c>
      <c r="B33" s="1" t="s">
        <v>149</v>
      </c>
      <c r="C33" s="1" t="s">
        <v>150</v>
      </c>
      <c r="D33" s="1">
        <v>674</v>
      </c>
      <c r="E33" s="1">
        <v>696</v>
      </c>
      <c r="G33" s="1" t="s">
        <v>151</v>
      </c>
      <c r="H33" s="1" t="s">
        <v>231</v>
      </c>
      <c r="I33" s="1" t="s">
        <v>272</v>
      </c>
      <c r="J33" s="1" t="b">
        <v>1</v>
      </c>
    </row>
    <row r="34" spans="1:10" ht="409.5" x14ac:dyDescent="0.75">
      <c r="A34" s="1" t="s">
        <v>152</v>
      </c>
      <c r="B34" s="1" t="s">
        <v>153</v>
      </c>
      <c r="C34" s="1" t="s">
        <v>154</v>
      </c>
      <c r="D34" s="1">
        <v>582</v>
      </c>
      <c r="E34" s="1">
        <v>573</v>
      </c>
      <c r="G34" s="1" t="s">
        <v>155</v>
      </c>
      <c r="H34" s="1" t="s">
        <v>232</v>
      </c>
      <c r="I34" s="1" t="s">
        <v>273</v>
      </c>
      <c r="J34" s="1" t="b">
        <v>1</v>
      </c>
    </row>
    <row r="35" spans="1:10" ht="409.5" x14ac:dyDescent="0.75">
      <c r="A35" s="1" t="s">
        <v>156</v>
      </c>
      <c r="B35" s="1" t="s">
        <v>157</v>
      </c>
      <c r="C35" s="1" t="s">
        <v>158</v>
      </c>
      <c r="D35" s="1">
        <v>583</v>
      </c>
      <c r="E35" s="1">
        <v>569</v>
      </c>
      <c r="F35" s="1" t="s">
        <v>159</v>
      </c>
      <c r="G35" s="1" t="s">
        <v>160</v>
      </c>
      <c r="H35" s="1" t="s">
        <v>233</v>
      </c>
      <c r="I35" s="1" t="s">
        <v>274</v>
      </c>
      <c r="J35" s="1" t="b">
        <v>1</v>
      </c>
    </row>
    <row r="36" spans="1:10" ht="409.5" x14ac:dyDescent="0.75">
      <c r="A36" s="1" t="s">
        <v>161</v>
      </c>
      <c r="B36" s="1" t="s">
        <v>162</v>
      </c>
      <c r="C36" s="1" t="s">
        <v>163</v>
      </c>
      <c r="D36" s="1">
        <v>445</v>
      </c>
      <c r="E36" s="1">
        <v>342</v>
      </c>
      <c r="G36" s="1" t="s">
        <v>164</v>
      </c>
      <c r="H36" s="1" t="s">
        <v>234</v>
      </c>
      <c r="I36" s="3" t="s">
        <v>275</v>
      </c>
      <c r="J36" s="6" t="b">
        <v>1</v>
      </c>
    </row>
    <row r="37" spans="1:10" ht="409.5" x14ac:dyDescent="0.75">
      <c r="A37" s="1" t="s">
        <v>165</v>
      </c>
      <c r="B37" s="1" t="s">
        <v>166</v>
      </c>
      <c r="C37" s="1" t="s">
        <v>167</v>
      </c>
      <c r="D37" s="1">
        <v>397</v>
      </c>
      <c r="E37" s="1">
        <v>403</v>
      </c>
      <c r="F37" s="1" t="s">
        <v>168</v>
      </c>
      <c r="G37" s="1" t="s">
        <v>169</v>
      </c>
      <c r="H37" s="1" t="s">
        <v>235</v>
      </c>
      <c r="I37" s="1" t="s">
        <v>276</v>
      </c>
      <c r="J37" s="6" t="b">
        <v>1</v>
      </c>
    </row>
    <row r="38" spans="1:10" ht="354" x14ac:dyDescent="0.75">
      <c r="A38" s="1" t="s">
        <v>170</v>
      </c>
      <c r="B38" s="1" t="s">
        <v>171</v>
      </c>
      <c r="C38" s="1" t="s">
        <v>172</v>
      </c>
      <c r="D38" s="1">
        <v>205</v>
      </c>
      <c r="E38" s="1">
        <v>158</v>
      </c>
      <c r="F38" s="1" t="s">
        <v>173</v>
      </c>
      <c r="G38" s="1" t="s">
        <v>174</v>
      </c>
      <c r="H38" s="1" t="s">
        <v>236</v>
      </c>
      <c r="I38" s="1" t="s">
        <v>277</v>
      </c>
      <c r="J38" s="1" t="b">
        <v>1</v>
      </c>
    </row>
    <row r="39" spans="1:10" ht="409.5" x14ac:dyDescent="0.75">
      <c r="A39" s="1" t="s">
        <v>175</v>
      </c>
      <c r="B39" s="1" t="s">
        <v>176</v>
      </c>
      <c r="C39" s="1" t="s">
        <v>177</v>
      </c>
      <c r="D39" s="1">
        <v>290</v>
      </c>
      <c r="E39" s="1">
        <v>243</v>
      </c>
      <c r="F39" s="1" t="s">
        <v>178</v>
      </c>
      <c r="G39" s="1" t="s">
        <v>179</v>
      </c>
      <c r="H39" s="1" t="s">
        <v>237</v>
      </c>
      <c r="I39" s="1" t="s">
        <v>278</v>
      </c>
      <c r="J39" s="1" t="b">
        <v>1</v>
      </c>
    </row>
    <row r="40" spans="1:10" ht="409.5" x14ac:dyDescent="0.75">
      <c r="A40" s="1" t="s">
        <v>180</v>
      </c>
      <c r="B40" s="1" t="s">
        <v>181</v>
      </c>
      <c r="C40" s="1" t="s">
        <v>182</v>
      </c>
      <c r="D40" s="1">
        <v>337</v>
      </c>
      <c r="E40" s="1">
        <v>484</v>
      </c>
      <c r="F40" s="1" t="s">
        <v>183</v>
      </c>
      <c r="G40" s="1" t="s">
        <v>184</v>
      </c>
      <c r="H40" s="1" t="s">
        <v>238</v>
      </c>
      <c r="I40" s="1" t="s">
        <v>279</v>
      </c>
      <c r="J40" s="6" t="b">
        <v>1</v>
      </c>
    </row>
    <row r="41" spans="1:10" ht="409.5" x14ac:dyDescent="0.75">
      <c r="A41" s="1" t="s">
        <v>185</v>
      </c>
      <c r="B41" s="1" t="s">
        <v>186</v>
      </c>
      <c r="C41" s="1" t="s">
        <v>187</v>
      </c>
      <c r="D41" s="1">
        <v>244</v>
      </c>
      <c r="E41" s="1">
        <v>184</v>
      </c>
      <c r="G41" s="1" t="s">
        <v>188</v>
      </c>
      <c r="H41" s="1" t="s">
        <v>239</v>
      </c>
      <c r="I41" s="1" t="s">
        <v>280</v>
      </c>
      <c r="J41" s="1" t="b">
        <v>1</v>
      </c>
    </row>
    <row r="42" spans="1:10" ht="409.5" x14ac:dyDescent="0.75">
      <c r="A42" s="1" t="s">
        <v>189</v>
      </c>
      <c r="B42" s="1" t="s">
        <v>190</v>
      </c>
      <c r="C42" s="1" t="s">
        <v>191</v>
      </c>
      <c r="D42" s="1">
        <v>273</v>
      </c>
      <c r="E42" s="1">
        <v>208</v>
      </c>
      <c r="F42" s="1" t="s">
        <v>192</v>
      </c>
      <c r="G42" s="1" t="s">
        <v>193</v>
      </c>
      <c r="H42" s="2" t="s">
        <v>224</v>
      </c>
      <c r="I42" s="2"/>
    </row>
    <row r="43" spans="1:10" ht="409.5" x14ac:dyDescent="0.75">
      <c r="A43" s="1" t="s">
        <v>194</v>
      </c>
      <c r="B43" s="1" t="s">
        <v>195</v>
      </c>
      <c r="C43" s="1" t="s">
        <v>196</v>
      </c>
      <c r="D43" s="1">
        <v>291</v>
      </c>
      <c r="E43" s="1">
        <v>231</v>
      </c>
      <c r="F43" s="1" t="s">
        <v>197</v>
      </c>
      <c r="G43" s="1" t="s">
        <v>198</v>
      </c>
      <c r="H43" s="1" t="s">
        <v>240</v>
      </c>
      <c r="I43" s="3" t="s">
        <v>281</v>
      </c>
      <c r="J43" s="1" t="b">
        <v>1</v>
      </c>
    </row>
    <row r="44" spans="1:10" x14ac:dyDescent="0.75">
      <c r="C44" s="5" t="s">
        <v>284</v>
      </c>
      <c r="D44" s="5">
        <f>AVERAGE(D2:D43)</f>
        <v>357.28571428571428</v>
      </c>
      <c r="E44" s="5">
        <f>AVERAGE(E2:E43)</f>
        <v>330.95238095238096</v>
      </c>
      <c r="I44" s="5" t="b">
        <v>1</v>
      </c>
      <c r="J44" s="1">
        <f>COUNTIF(J2:J43,TRUE)</f>
        <v>39</v>
      </c>
    </row>
    <row r="45" spans="1:10" x14ac:dyDescent="0.75">
      <c r="C45" s="5" t="s">
        <v>285</v>
      </c>
      <c r="D45" s="5">
        <f>MEDIAN(D2:D43)</f>
        <v>325</v>
      </c>
      <c r="E45" s="5">
        <f>MEDIAN(E2:E43)</f>
        <v>285.5</v>
      </c>
      <c r="I45" s="5" t="b">
        <v>0</v>
      </c>
      <c r="J45" s="1">
        <f>COUNTIF(J2:J43,FALSE)</f>
        <v>1</v>
      </c>
    </row>
    <row r="46" spans="1:10" x14ac:dyDescent="0.75">
      <c r="C46" s="5" t="s">
        <v>286</v>
      </c>
      <c r="D46" s="5">
        <f>SUM(D2:D43)</f>
        <v>15006</v>
      </c>
      <c r="E46" s="5">
        <f>SUM(E2:E43)</f>
        <v>13900</v>
      </c>
      <c r="I46" s="5" t="s">
        <v>282</v>
      </c>
      <c r="J46" s="1">
        <f>J44/(J44+J45)*100</f>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APR_zero_shot_Gemini_1.5_Pro_Ja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2024-09-12T09:46:11Z</dcterms:created>
  <dcterms:modified xsi:type="dcterms:W3CDTF">2024-09-29T14:26:14Z</dcterms:modified>
</cp:coreProperties>
</file>